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GradSchool\CS205\CS205_Final_Project\data\"/>
    </mc:Choice>
  </mc:AlternateContent>
  <bookViews>
    <workbookView xWindow="0" yWindow="0" windowWidth="16380" windowHeight="8190"/>
  </bookViews>
  <sheets>
    <sheet name="Sheet1" sheetId="1" r:id="rId1"/>
    <sheet name="Sheet2" sheetId="2" r:id="rId2"/>
  </sheets>
  <definedNames>
    <definedName name="_xlnm._FilterDatabase" localSheetId="0" hidden="1">Sheet1!$A$4:$AK$95</definedName>
  </definedNames>
  <calcPr calcId="152511" iterateDelta="1E-4"/>
  <fileRecoveryPr repairLoad="1"/>
</workbook>
</file>

<file path=xl/calcChain.xml><?xml version="1.0" encoding="utf-8"?>
<calcChain xmlns="http://schemas.openxmlformats.org/spreadsheetml/2006/main">
  <c r="B4" i="2" l="1"/>
  <c r="B5" i="2" s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2" i="1"/>
</calcChain>
</file>

<file path=xl/sharedStrings.xml><?xml version="1.0" encoding="utf-8"?>
<sst xmlns="http://schemas.openxmlformats.org/spreadsheetml/2006/main" count="734" uniqueCount="144">
  <si>
    <t>NUMBER OF STUDENTS</t>
  </si>
  <si>
    <t>1 = low importance</t>
  </si>
  <si>
    <t>2 = high importance</t>
  </si>
  <si>
    <t>Student Name</t>
  </si>
  <si>
    <t>Student #</t>
  </si>
  <si>
    <t>Gender</t>
  </si>
  <si>
    <t>Location</t>
  </si>
  <si>
    <t>Friend1</t>
  </si>
  <si>
    <t>Friend2</t>
  </si>
  <si>
    <t>Friend3</t>
  </si>
  <si>
    <t>Friend4</t>
  </si>
  <si>
    <t>Friend5</t>
  </si>
  <si>
    <t>Enemy1</t>
  </si>
  <si>
    <t>Enemy1_Importance</t>
  </si>
  <si>
    <t>Enemy2</t>
  </si>
  <si>
    <t>Enemy2_Importance</t>
  </si>
  <si>
    <t>Enemy3</t>
  </si>
  <si>
    <t>Enemy3_Importance</t>
  </si>
  <si>
    <t>Enemy4</t>
  </si>
  <si>
    <t>Enemy4_Importance</t>
  </si>
  <si>
    <t>Enemy5</t>
  </si>
  <si>
    <t>Enemy5_Importance</t>
  </si>
  <si>
    <t>TeacherRequest1</t>
  </si>
  <si>
    <t>TeacherRequest1_Importance</t>
  </si>
  <si>
    <t>TeacherRequest2</t>
  </si>
  <si>
    <t>TeacherRequest2_Importance</t>
  </si>
  <si>
    <t>TeacherRequest3</t>
  </si>
  <si>
    <t>TeacherRequest3_Importance</t>
  </si>
  <si>
    <t>TeacherRequest4</t>
  </si>
  <si>
    <t>TeacherRequest4_Importance</t>
  </si>
  <si>
    <t>TeacherRequest5</t>
  </si>
  <si>
    <t>TeacherRequest5_Importance</t>
  </si>
  <si>
    <t>Class 1 OK</t>
  </si>
  <si>
    <t>Class 2 OK</t>
  </si>
  <si>
    <t>Class 3 OK</t>
  </si>
  <si>
    <t>Class 4 OK</t>
  </si>
  <si>
    <t>Not all classes OK</t>
  </si>
  <si>
    <t>Teacher Placement Important</t>
  </si>
  <si>
    <t>TroubleMaker</t>
  </si>
  <si>
    <t>Grades</t>
  </si>
  <si>
    <t>Student1</t>
  </si>
  <si>
    <t>M</t>
  </si>
  <si>
    <t>New Rochelle</t>
  </si>
  <si>
    <t>Student47</t>
  </si>
  <si>
    <t>Student66</t>
  </si>
  <si>
    <t>Student60</t>
  </si>
  <si>
    <t>Student52</t>
  </si>
  <si>
    <t>Student84</t>
  </si>
  <si>
    <t>Student78</t>
  </si>
  <si>
    <t>Student2</t>
  </si>
  <si>
    <t>F</t>
  </si>
  <si>
    <t>Manhattan</t>
  </si>
  <si>
    <t>Student44</t>
  </si>
  <si>
    <t>Student26</t>
  </si>
  <si>
    <t>Student40</t>
  </si>
  <si>
    <t>Student27</t>
  </si>
  <si>
    <t>Student3</t>
  </si>
  <si>
    <t>Riverdale/Bronx/Yonkers</t>
  </si>
  <si>
    <t>Student81</t>
  </si>
  <si>
    <t>Student88</t>
  </si>
  <si>
    <t>Student29</t>
  </si>
  <si>
    <t>Student4</t>
  </si>
  <si>
    <t>White Plains</t>
  </si>
  <si>
    <t>Student82</t>
  </si>
  <si>
    <t>Student58</t>
  </si>
  <si>
    <t>Student39</t>
  </si>
  <si>
    <t>Student10</t>
  </si>
  <si>
    <t>Student5</t>
  </si>
  <si>
    <t>Student25</t>
  </si>
  <si>
    <t>Student45</t>
  </si>
  <si>
    <t>Student41</t>
  </si>
  <si>
    <t>Student6</t>
  </si>
  <si>
    <t>Student49</t>
  </si>
  <si>
    <t>Student57</t>
  </si>
  <si>
    <t>Student18</t>
  </si>
  <si>
    <t>Student7</t>
  </si>
  <si>
    <t>Student74</t>
  </si>
  <si>
    <t>Student51</t>
  </si>
  <si>
    <t>Student54</t>
  </si>
  <si>
    <t>Student8</t>
  </si>
  <si>
    <t>Student85</t>
  </si>
  <si>
    <t>Student16</t>
  </si>
  <si>
    <t>Student9</t>
  </si>
  <si>
    <t>Student33</t>
  </si>
  <si>
    <t>Student83</t>
  </si>
  <si>
    <t>Student59</t>
  </si>
  <si>
    <t>Student55</t>
  </si>
  <si>
    <t>Student43</t>
  </si>
  <si>
    <t>Student11</t>
  </si>
  <si>
    <t>Student42</t>
  </si>
  <si>
    <t>Student12</t>
  </si>
  <si>
    <t>Student34</t>
  </si>
  <si>
    <t>Student86</t>
  </si>
  <si>
    <t>Student17</t>
  </si>
  <si>
    <t>Student13</t>
  </si>
  <si>
    <t>Student79</t>
  </si>
  <si>
    <t>Student87</t>
  </si>
  <si>
    <t>Student32</t>
  </si>
  <si>
    <t>Student75</t>
  </si>
  <si>
    <t>Student14</t>
  </si>
  <si>
    <t>Student22</t>
  </si>
  <si>
    <t>Student72</t>
  </si>
  <si>
    <t>Student15</t>
  </si>
  <si>
    <t>Student19</t>
  </si>
  <si>
    <t>Student38</t>
  </si>
  <si>
    <t>Student63</t>
  </si>
  <si>
    <t>Student20</t>
  </si>
  <si>
    <t>Student28</t>
  </si>
  <si>
    <t>Student21</t>
  </si>
  <si>
    <t>Student91</t>
  </si>
  <si>
    <t>Student37</t>
  </si>
  <si>
    <t>Student65</t>
  </si>
  <si>
    <t>Student30</t>
  </si>
  <si>
    <t>Student89</t>
  </si>
  <si>
    <t>Student23</t>
  </si>
  <si>
    <t>Student24</t>
  </si>
  <si>
    <t>Other</t>
  </si>
  <si>
    <t>Student50</t>
  </si>
  <si>
    <t>Student35</t>
  </si>
  <si>
    <t>Student56</t>
  </si>
  <si>
    <t>Student68</t>
  </si>
  <si>
    <t>Student61</t>
  </si>
  <si>
    <t>Student62</t>
  </si>
  <si>
    <t>Student31</t>
  </si>
  <si>
    <t>Student46</t>
  </si>
  <si>
    <t>Student36</t>
  </si>
  <si>
    <t>Scarsdale</t>
  </si>
  <si>
    <t>Student73</t>
  </si>
  <si>
    <t>Student80</t>
  </si>
  <si>
    <t>Student77</t>
  </si>
  <si>
    <t>Student64</t>
  </si>
  <si>
    <t>Student48</t>
  </si>
  <si>
    <t>Student90</t>
  </si>
  <si>
    <t>Student53</t>
  </si>
  <si>
    <t>Student69</t>
  </si>
  <si>
    <t>Student67</t>
  </si>
  <si>
    <t>Student70</t>
  </si>
  <si>
    <t>Student71</t>
  </si>
  <si>
    <t>Student76</t>
  </si>
  <si>
    <t>Total Students:</t>
  </si>
  <si>
    <t>Females:</t>
  </si>
  <si>
    <t>Males:</t>
  </si>
  <si>
    <t>Total “High” enemies:</t>
  </si>
  <si>
    <t>Total from each 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</si>
</sst>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536"/>
  <sheetViews>
    <sheetView tabSelected="1" zoomScaleNormal="100" workbookViewId="0">
      <selection activeCell="A4" sqref="A4"/>
    </sheetView>
  </sheetViews>
  <sheetFormatPr defaultRowHeight="15" x14ac:dyDescent="0.25"/>
  <cols>
    <col min="1" max="1" width="24.140625"/>
    <col min="2" max="2" width="9.42578125"/>
    <col min="3" max="3" width="7.5703125"/>
    <col min="4" max="4" width="12.140625"/>
    <col min="5" max="5" width="8.42578125"/>
    <col min="6" max="10" width="7.7109375"/>
    <col min="11" max="11" width="8"/>
    <col min="12" max="12" width="19.5703125"/>
    <col min="13" max="13" width="8"/>
    <col min="14" max="14" width="19.5703125"/>
    <col min="15" max="15" width="8"/>
    <col min="16" max="16" width="19.5703125"/>
    <col min="17" max="17" width="8"/>
    <col min="18" max="18" width="19.5703125"/>
    <col min="19" max="19" width="8"/>
    <col min="20" max="20" width="19.5703125"/>
    <col min="21" max="21" width="16.42578125"/>
    <col min="22" max="22" width="28.140625"/>
    <col min="23" max="23" width="16.42578125"/>
    <col min="24" max="24" width="28.140625"/>
    <col min="25" max="25" width="16.42578125"/>
    <col min="26" max="26" width="28.140625"/>
    <col min="27" max="27" width="16.42578125"/>
    <col min="28" max="28" width="28.140625"/>
    <col min="29" max="29" width="16.42578125"/>
    <col min="30" max="30" width="28.140625"/>
    <col min="31" max="34" width="9.85546875"/>
    <col min="35" max="39" width="8.5703125"/>
    <col min="40" max="40" width="23.7109375"/>
    <col min="41" max="1025" width="8.5703125"/>
  </cols>
  <sheetData>
    <row r="1" spans="1:37" ht="15" customHeight="1" x14ac:dyDescent="0.25">
      <c r="A1" t="s">
        <v>0</v>
      </c>
      <c r="D1" t="s">
        <v>1</v>
      </c>
    </row>
    <row r="2" spans="1:37" ht="15" customHeight="1" x14ac:dyDescent="0.25">
      <c r="A2" s="1" t="e">
        <f>NumStudents</f>
        <v>#NAME?</v>
      </c>
      <c r="D2" t="s">
        <v>2</v>
      </c>
    </row>
    <row r="3" spans="1:37" ht="15" customHeight="1" x14ac:dyDescent="0.25"/>
    <row r="4" spans="1:37" ht="15" customHeight="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</row>
    <row r="5" spans="1:37" ht="15" customHeight="1" x14ac:dyDescent="0.25">
      <c r="A5" t="s">
        <v>40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J5" t="s">
        <v>47</v>
      </c>
      <c r="K5">
        <v>2</v>
      </c>
      <c r="L5" t="s">
        <v>48</v>
      </c>
      <c r="M5">
        <v>1</v>
      </c>
      <c r="O5">
        <v>2</v>
      </c>
      <c r="Q5">
        <v>2</v>
      </c>
      <c r="S5">
        <v>2</v>
      </c>
      <c r="U5">
        <v>2</v>
      </c>
      <c r="W5">
        <v>2</v>
      </c>
      <c r="Y5">
        <v>2</v>
      </c>
      <c r="AA5">
        <v>2</v>
      </c>
      <c r="AC5">
        <v>2</v>
      </c>
      <c r="AD5">
        <v>1</v>
      </c>
      <c r="AE5">
        <v>1</v>
      </c>
      <c r="AF5">
        <v>1</v>
      </c>
      <c r="AG5">
        <v>1</v>
      </c>
      <c r="AH5" s="1">
        <f t="shared" ref="AH5:AH36" si="0">IF(SUM(AD5:AG5)=4,0,1)</f>
        <v>0</v>
      </c>
      <c r="AI5">
        <v>0</v>
      </c>
      <c r="AJ5">
        <v>1</v>
      </c>
      <c r="AK5">
        <v>1</v>
      </c>
    </row>
    <row r="6" spans="1:37" ht="15" customHeight="1" x14ac:dyDescent="0.25">
      <c r="A6" t="s">
        <v>49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 t="s">
        <v>52</v>
      </c>
      <c r="K6">
        <v>2</v>
      </c>
      <c r="M6">
        <v>2</v>
      </c>
      <c r="O6">
        <v>2</v>
      </c>
      <c r="Q6">
        <v>2</v>
      </c>
      <c r="S6">
        <v>2</v>
      </c>
      <c r="U6">
        <v>2</v>
      </c>
      <c r="W6">
        <v>2</v>
      </c>
      <c r="Y6">
        <v>2</v>
      </c>
      <c r="AA6">
        <v>2</v>
      </c>
      <c r="AC6">
        <v>2</v>
      </c>
      <c r="AD6">
        <v>1</v>
      </c>
      <c r="AE6">
        <v>1</v>
      </c>
      <c r="AF6">
        <v>1</v>
      </c>
      <c r="AG6">
        <v>1</v>
      </c>
      <c r="AH6" s="1">
        <f t="shared" si="0"/>
        <v>0</v>
      </c>
      <c r="AI6">
        <v>0</v>
      </c>
      <c r="AJ6">
        <v>0</v>
      </c>
      <c r="AK6">
        <v>2</v>
      </c>
    </row>
    <row r="7" spans="1:37" ht="15" customHeight="1" x14ac:dyDescent="0.25">
      <c r="A7" t="s">
        <v>56</v>
      </c>
      <c r="B7">
        <v>3</v>
      </c>
      <c r="C7" t="s">
        <v>50</v>
      </c>
      <c r="D7" t="s">
        <v>57</v>
      </c>
      <c r="E7" t="s">
        <v>58</v>
      </c>
      <c r="F7" t="s">
        <v>59</v>
      </c>
      <c r="G7" t="s">
        <v>60</v>
      </c>
      <c r="J7" t="s">
        <v>47</v>
      </c>
      <c r="K7">
        <v>2</v>
      </c>
      <c r="M7">
        <v>2</v>
      </c>
      <c r="O7">
        <v>2</v>
      </c>
      <c r="Q7">
        <v>2</v>
      </c>
      <c r="S7">
        <v>2</v>
      </c>
      <c r="T7" t="s">
        <v>58</v>
      </c>
      <c r="U7">
        <v>2</v>
      </c>
      <c r="W7">
        <v>2</v>
      </c>
      <c r="Y7">
        <v>2</v>
      </c>
      <c r="AA7">
        <v>2</v>
      </c>
      <c r="AC7">
        <v>2</v>
      </c>
      <c r="AD7">
        <v>1</v>
      </c>
      <c r="AE7">
        <v>1</v>
      </c>
      <c r="AF7">
        <v>1</v>
      </c>
      <c r="AG7">
        <v>1</v>
      </c>
      <c r="AH7" s="1">
        <f t="shared" si="0"/>
        <v>0</v>
      </c>
      <c r="AI7">
        <v>0</v>
      </c>
      <c r="AJ7">
        <v>0</v>
      </c>
      <c r="AK7">
        <v>2</v>
      </c>
    </row>
    <row r="8" spans="1:37" ht="15" customHeight="1" x14ac:dyDescent="0.25">
      <c r="A8" t="s">
        <v>61</v>
      </c>
      <c r="B8">
        <v>4</v>
      </c>
      <c r="C8" t="s">
        <v>41</v>
      </c>
      <c r="D8" t="s">
        <v>62</v>
      </c>
      <c r="E8" t="s">
        <v>63</v>
      </c>
      <c r="F8" t="s">
        <v>64</v>
      </c>
      <c r="G8" t="s">
        <v>65</v>
      </c>
      <c r="H8" t="s">
        <v>46</v>
      </c>
      <c r="K8">
        <v>2</v>
      </c>
      <c r="M8">
        <v>2</v>
      </c>
      <c r="O8">
        <v>2</v>
      </c>
      <c r="Q8">
        <v>2</v>
      </c>
      <c r="S8">
        <v>2</v>
      </c>
      <c r="T8" t="s">
        <v>66</v>
      </c>
      <c r="U8">
        <v>2</v>
      </c>
      <c r="W8">
        <v>2</v>
      </c>
      <c r="Y8">
        <v>2</v>
      </c>
      <c r="AA8">
        <v>2</v>
      </c>
      <c r="AC8">
        <v>2</v>
      </c>
      <c r="AD8">
        <v>1</v>
      </c>
      <c r="AE8">
        <v>1</v>
      </c>
      <c r="AF8">
        <v>1</v>
      </c>
      <c r="AG8">
        <v>1</v>
      </c>
      <c r="AH8" s="1">
        <f t="shared" si="0"/>
        <v>0</v>
      </c>
      <c r="AI8">
        <v>0</v>
      </c>
      <c r="AJ8">
        <v>0</v>
      </c>
      <c r="AK8">
        <v>2</v>
      </c>
    </row>
    <row r="9" spans="1:37" ht="15" customHeight="1" x14ac:dyDescent="0.25">
      <c r="A9" t="s">
        <v>67</v>
      </c>
      <c r="B9">
        <v>5</v>
      </c>
      <c r="C9" t="s">
        <v>50</v>
      </c>
      <c r="D9" t="s">
        <v>57</v>
      </c>
      <c r="E9" t="s">
        <v>68</v>
      </c>
      <c r="F9" t="s">
        <v>69</v>
      </c>
      <c r="G9" t="s">
        <v>70</v>
      </c>
      <c r="K9">
        <v>2</v>
      </c>
      <c r="M9">
        <v>2</v>
      </c>
      <c r="O9">
        <v>2</v>
      </c>
      <c r="Q9">
        <v>2</v>
      </c>
      <c r="S9">
        <v>2</v>
      </c>
      <c r="T9" t="s">
        <v>68</v>
      </c>
      <c r="U9">
        <v>2</v>
      </c>
      <c r="W9">
        <v>2</v>
      </c>
      <c r="Y9">
        <v>2</v>
      </c>
      <c r="AA9">
        <v>2</v>
      </c>
      <c r="AC9">
        <v>2</v>
      </c>
      <c r="AD9">
        <v>1</v>
      </c>
      <c r="AE9">
        <v>1</v>
      </c>
      <c r="AF9">
        <v>1</v>
      </c>
      <c r="AG9">
        <v>1</v>
      </c>
      <c r="AH9" s="1">
        <f t="shared" si="0"/>
        <v>0</v>
      </c>
      <c r="AI9">
        <v>0</v>
      </c>
      <c r="AJ9">
        <v>0</v>
      </c>
      <c r="AK9">
        <v>2</v>
      </c>
    </row>
    <row r="10" spans="1:37" ht="15" customHeight="1" x14ac:dyDescent="0.25">
      <c r="A10" t="s">
        <v>71</v>
      </c>
      <c r="B10">
        <v>6</v>
      </c>
      <c r="C10" t="s">
        <v>41</v>
      </c>
      <c r="D10" t="s">
        <v>62</v>
      </c>
      <c r="E10" t="s">
        <v>72</v>
      </c>
      <c r="F10" t="s">
        <v>65</v>
      </c>
      <c r="G10" t="s">
        <v>73</v>
      </c>
      <c r="H10" t="s">
        <v>74</v>
      </c>
      <c r="K10">
        <v>2</v>
      </c>
      <c r="M10">
        <v>2</v>
      </c>
      <c r="O10">
        <v>2</v>
      </c>
      <c r="Q10">
        <v>2</v>
      </c>
      <c r="S10">
        <v>2</v>
      </c>
      <c r="U10">
        <v>2</v>
      </c>
      <c r="W10">
        <v>2</v>
      </c>
      <c r="Y10">
        <v>2</v>
      </c>
      <c r="AA10">
        <v>2</v>
      </c>
      <c r="AC10">
        <v>2</v>
      </c>
      <c r="AD10">
        <v>1</v>
      </c>
      <c r="AE10">
        <v>1</v>
      </c>
      <c r="AF10">
        <v>1</v>
      </c>
      <c r="AG10">
        <v>1</v>
      </c>
      <c r="AH10" s="1">
        <f t="shared" si="0"/>
        <v>0</v>
      </c>
      <c r="AI10">
        <v>0</v>
      </c>
      <c r="AJ10">
        <v>0</v>
      </c>
      <c r="AK10">
        <v>3</v>
      </c>
    </row>
    <row r="11" spans="1:37" ht="15" customHeight="1" x14ac:dyDescent="0.25">
      <c r="A11" t="s">
        <v>75</v>
      </c>
      <c r="B11">
        <v>7</v>
      </c>
      <c r="C11" t="s">
        <v>41</v>
      </c>
      <c r="D11" t="s">
        <v>42</v>
      </c>
      <c r="E11" t="s">
        <v>76</v>
      </c>
      <c r="F11" t="s">
        <v>77</v>
      </c>
      <c r="G11" t="s">
        <v>78</v>
      </c>
      <c r="H11" t="s">
        <v>63</v>
      </c>
      <c r="J11" t="s">
        <v>44</v>
      </c>
      <c r="K11">
        <v>1</v>
      </c>
      <c r="M11">
        <v>2</v>
      </c>
      <c r="O11">
        <v>2</v>
      </c>
      <c r="Q11">
        <v>2</v>
      </c>
      <c r="S11">
        <v>2</v>
      </c>
      <c r="U11">
        <v>2</v>
      </c>
      <c r="W11">
        <v>2</v>
      </c>
      <c r="Y11">
        <v>2</v>
      </c>
      <c r="AA11">
        <v>2</v>
      </c>
      <c r="AC11">
        <v>2</v>
      </c>
      <c r="AD11">
        <v>0</v>
      </c>
      <c r="AE11">
        <v>0</v>
      </c>
      <c r="AF11">
        <v>1</v>
      </c>
      <c r="AG11">
        <v>0</v>
      </c>
      <c r="AH11" s="1">
        <f t="shared" si="0"/>
        <v>1</v>
      </c>
      <c r="AI11">
        <v>1</v>
      </c>
      <c r="AJ11">
        <v>1</v>
      </c>
      <c r="AK11">
        <v>2</v>
      </c>
    </row>
    <row r="12" spans="1:37" ht="15" customHeight="1" x14ac:dyDescent="0.25">
      <c r="A12" t="s">
        <v>79</v>
      </c>
      <c r="B12">
        <v>8</v>
      </c>
      <c r="C12" t="s">
        <v>41</v>
      </c>
      <c r="D12" t="s">
        <v>42</v>
      </c>
      <c r="E12" t="s">
        <v>80</v>
      </c>
      <c r="F12" t="s">
        <v>76</v>
      </c>
      <c r="G12" t="s">
        <v>81</v>
      </c>
      <c r="J12" t="s">
        <v>76</v>
      </c>
      <c r="K12">
        <v>1</v>
      </c>
      <c r="L12" t="s">
        <v>40</v>
      </c>
      <c r="M12">
        <v>2</v>
      </c>
      <c r="N12" t="s">
        <v>47</v>
      </c>
      <c r="O12">
        <v>2</v>
      </c>
      <c r="Q12">
        <v>2</v>
      </c>
      <c r="S12">
        <v>2</v>
      </c>
      <c r="U12">
        <v>2</v>
      </c>
      <c r="W12">
        <v>2</v>
      </c>
      <c r="Y12">
        <v>2</v>
      </c>
      <c r="AA12">
        <v>2</v>
      </c>
      <c r="AC12">
        <v>2</v>
      </c>
      <c r="AD12">
        <v>0</v>
      </c>
      <c r="AE12">
        <v>1</v>
      </c>
      <c r="AF12">
        <v>0</v>
      </c>
      <c r="AG12">
        <v>0</v>
      </c>
      <c r="AH12" s="1">
        <f t="shared" si="0"/>
        <v>1</v>
      </c>
      <c r="AI12">
        <v>1</v>
      </c>
      <c r="AJ12">
        <v>1</v>
      </c>
      <c r="AK12">
        <v>1</v>
      </c>
    </row>
    <row r="13" spans="1:37" ht="15" customHeight="1" x14ac:dyDescent="0.25">
      <c r="A13" t="s">
        <v>82</v>
      </c>
      <c r="B13">
        <v>9</v>
      </c>
      <c r="C13" t="s">
        <v>50</v>
      </c>
      <c r="D13" t="s">
        <v>42</v>
      </c>
      <c r="E13" t="s">
        <v>83</v>
      </c>
      <c r="F13" t="s">
        <v>84</v>
      </c>
      <c r="G13" t="s">
        <v>85</v>
      </c>
      <c r="H13" t="s">
        <v>53</v>
      </c>
      <c r="K13">
        <v>2</v>
      </c>
      <c r="M13">
        <v>2</v>
      </c>
      <c r="O13">
        <v>2</v>
      </c>
      <c r="Q13">
        <v>2</v>
      </c>
      <c r="S13">
        <v>2</v>
      </c>
      <c r="U13">
        <v>2</v>
      </c>
      <c r="W13">
        <v>2</v>
      </c>
      <c r="Y13">
        <v>2</v>
      </c>
      <c r="AA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 s="1">
        <f t="shared" si="0"/>
        <v>0</v>
      </c>
      <c r="AI13">
        <v>0</v>
      </c>
      <c r="AJ13">
        <v>0</v>
      </c>
      <c r="AK13">
        <v>3</v>
      </c>
    </row>
    <row r="14" spans="1:37" ht="15" customHeight="1" x14ac:dyDescent="0.25">
      <c r="A14" t="s">
        <v>66</v>
      </c>
      <c r="B14">
        <v>10</v>
      </c>
      <c r="C14" t="s">
        <v>41</v>
      </c>
      <c r="D14" t="s">
        <v>62</v>
      </c>
      <c r="E14" t="s">
        <v>86</v>
      </c>
      <c r="F14" t="s">
        <v>76</v>
      </c>
      <c r="G14" t="s">
        <v>61</v>
      </c>
      <c r="H14" t="s">
        <v>87</v>
      </c>
      <c r="K14">
        <v>2</v>
      </c>
      <c r="M14">
        <v>2</v>
      </c>
      <c r="O14">
        <v>2</v>
      </c>
      <c r="Q14">
        <v>2</v>
      </c>
      <c r="S14">
        <v>2</v>
      </c>
      <c r="T14" t="s">
        <v>61</v>
      </c>
      <c r="U14">
        <v>1</v>
      </c>
      <c r="W14">
        <v>2</v>
      </c>
      <c r="Y14">
        <v>2</v>
      </c>
      <c r="AA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 s="1">
        <f t="shared" si="0"/>
        <v>0</v>
      </c>
      <c r="AI14">
        <v>0</v>
      </c>
      <c r="AJ14">
        <v>0</v>
      </c>
      <c r="AK14">
        <v>2</v>
      </c>
    </row>
    <row r="15" spans="1:37" ht="15" customHeight="1" x14ac:dyDescent="0.25">
      <c r="A15" t="s">
        <v>88</v>
      </c>
      <c r="B15">
        <v>11</v>
      </c>
      <c r="C15" t="s">
        <v>41</v>
      </c>
      <c r="D15" t="s">
        <v>42</v>
      </c>
      <c r="E15" t="s">
        <v>73</v>
      </c>
      <c r="F15" t="s">
        <v>89</v>
      </c>
      <c r="G15" t="s">
        <v>46</v>
      </c>
      <c r="H15" t="s">
        <v>63</v>
      </c>
      <c r="K15">
        <v>2</v>
      </c>
      <c r="M15">
        <v>2</v>
      </c>
      <c r="O15">
        <v>2</v>
      </c>
      <c r="Q15">
        <v>2</v>
      </c>
      <c r="S15">
        <v>2</v>
      </c>
      <c r="U15">
        <v>2</v>
      </c>
      <c r="W15">
        <v>2</v>
      </c>
      <c r="Y15">
        <v>2</v>
      </c>
      <c r="AA15">
        <v>2</v>
      </c>
      <c r="AC15">
        <v>2</v>
      </c>
      <c r="AD15">
        <v>0</v>
      </c>
      <c r="AE15">
        <v>1</v>
      </c>
      <c r="AF15">
        <v>0</v>
      </c>
      <c r="AG15">
        <v>0</v>
      </c>
      <c r="AH15" s="1">
        <f t="shared" si="0"/>
        <v>1</v>
      </c>
      <c r="AI15">
        <v>1</v>
      </c>
      <c r="AJ15">
        <v>0</v>
      </c>
      <c r="AK15">
        <v>2</v>
      </c>
    </row>
    <row r="16" spans="1:37" ht="15" customHeight="1" x14ac:dyDescent="0.25">
      <c r="A16" t="s">
        <v>90</v>
      </c>
      <c r="B16">
        <v>12</v>
      </c>
      <c r="C16" t="s">
        <v>50</v>
      </c>
      <c r="D16" t="s">
        <v>57</v>
      </c>
      <c r="E16" t="s">
        <v>56</v>
      </c>
      <c r="F16" t="s">
        <v>91</v>
      </c>
      <c r="G16" t="s">
        <v>92</v>
      </c>
      <c r="H16" t="s">
        <v>93</v>
      </c>
      <c r="K16">
        <v>2</v>
      </c>
      <c r="M16">
        <v>2</v>
      </c>
      <c r="O16">
        <v>2</v>
      </c>
      <c r="Q16">
        <v>2</v>
      </c>
      <c r="S16">
        <v>2</v>
      </c>
      <c r="U16">
        <v>2</v>
      </c>
      <c r="W16">
        <v>2</v>
      </c>
      <c r="Y16">
        <v>2</v>
      </c>
      <c r="AA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 s="1">
        <f t="shared" si="0"/>
        <v>0</v>
      </c>
      <c r="AI16">
        <v>0</v>
      </c>
      <c r="AJ16">
        <v>0</v>
      </c>
      <c r="AK16">
        <v>2</v>
      </c>
    </row>
    <row r="17" spans="1:39" ht="15" customHeight="1" x14ac:dyDescent="0.25">
      <c r="A17" t="s">
        <v>94</v>
      </c>
      <c r="B17">
        <v>13</v>
      </c>
      <c r="C17" t="s">
        <v>50</v>
      </c>
      <c r="D17" t="s">
        <v>51</v>
      </c>
      <c r="E17" t="s">
        <v>95</v>
      </c>
      <c r="F17" t="s">
        <v>96</v>
      </c>
      <c r="G17" t="s">
        <v>97</v>
      </c>
      <c r="H17" t="s">
        <v>98</v>
      </c>
      <c r="J17" t="s">
        <v>49</v>
      </c>
      <c r="K17">
        <v>2</v>
      </c>
      <c r="M17">
        <v>2</v>
      </c>
      <c r="O17">
        <v>2</v>
      </c>
      <c r="Q17">
        <v>2</v>
      </c>
      <c r="S17">
        <v>2</v>
      </c>
      <c r="T17" t="s">
        <v>95</v>
      </c>
      <c r="U17">
        <v>2</v>
      </c>
      <c r="V17" t="s">
        <v>97</v>
      </c>
      <c r="W17">
        <v>2</v>
      </c>
      <c r="X17" t="s">
        <v>96</v>
      </c>
      <c r="Y17">
        <v>2</v>
      </c>
      <c r="AA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 s="1">
        <f t="shared" si="0"/>
        <v>0</v>
      </c>
      <c r="AI17">
        <v>0</v>
      </c>
      <c r="AJ17">
        <v>0</v>
      </c>
      <c r="AK17">
        <v>2</v>
      </c>
    </row>
    <row r="18" spans="1:39" ht="15" customHeight="1" x14ac:dyDescent="0.25">
      <c r="A18" t="s">
        <v>99</v>
      </c>
      <c r="B18">
        <v>14</v>
      </c>
      <c r="C18" t="s">
        <v>41</v>
      </c>
      <c r="D18" t="s">
        <v>51</v>
      </c>
      <c r="E18" t="s">
        <v>74</v>
      </c>
      <c r="F18" t="s">
        <v>100</v>
      </c>
      <c r="J18" t="s">
        <v>101</v>
      </c>
      <c r="K18">
        <v>2</v>
      </c>
      <c r="L18" t="s">
        <v>48</v>
      </c>
      <c r="M18">
        <v>1</v>
      </c>
      <c r="O18">
        <v>2</v>
      </c>
      <c r="Q18">
        <v>2</v>
      </c>
      <c r="S18">
        <v>2</v>
      </c>
      <c r="U18">
        <v>2</v>
      </c>
      <c r="W18">
        <v>2</v>
      </c>
      <c r="Y18">
        <v>2</v>
      </c>
      <c r="AA18">
        <v>2</v>
      </c>
      <c r="AC18">
        <v>2</v>
      </c>
      <c r="AD18">
        <v>1</v>
      </c>
      <c r="AE18">
        <v>0</v>
      </c>
      <c r="AF18">
        <v>0</v>
      </c>
      <c r="AG18">
        <v>0</v>
      </c>
      <c r="AH18" s="1">
        <f t="shared" si="0"/>
        <v>1</v>
      </c>
      <c r="AI18">
        <v>1</v>
      </c>
      <c r="AJ18">
        <v>1</v>
      </c>
      <c r="AK18">
        <v>1</v>
      </c>
    </row>
    <row r="19" spans="1:39" ht="15" customHeight="1" x14ac:dyDescent="0.25">
      <c r="A19" t="s">
        <v>102</v>
      </c>
      <c r="B19">
        <v>15</v>
      </c>
      <c r="C19" t="s">
        <v>50</v>
      </c>
      <c r="D19" t="s">
        <v>57</v>
      </c>
      <c r="E19" t="s">
        <v>93</v>
      </c>
      <c r="F19" t="s">
        <v>90</v>
      </c>
      <c r="G19" t="s">
        <v>69</v>
      </c>
      <c r="H19" t="s">
        <v>95</v>
      </c>
      <c r="K19">
        <v>2</v>
      </c>
      <c r="M19">
        <v>2</v>
      </c>
      <c r="O19">
        <v>2</v>
      </c>
      <c r="Q19">
        <v>2</v>
      </c>
      <c r="S19">
        <v>2</v>
      </c>
      <c r="U19">
        <v>2</v>
      </c>
      <c r="W19">
        <v>2</v>
      </c>
      <c r="Y19">
        <v>2</v>
      </c>
      <c r="AA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 s="1">
        <f t="shared" si="0"/>
        <v>0</v>
      </c>
      <c r="AI19">
        <v>0</v>
      </c>
      <c r="AJ19">
        <v>0</v>
      </c>
      <c r="AK19">
        <v>2</v>
      </c>
    </row>
    <row r="20" spans="1:39" ht="15" customHeight="1" x14ac:dyDescent="0.25">
      <c r="A20" t="s">
        <v>81</v>
      </c>
      <c r="B20">
        <v>16</v>
      </c>
      <c r="C20" t="s">
        <v>41</v>
      </c>
      <c r="D20" t="s">
        <v>42</v>
      </c>
      <c r="J20" t="s">
        <v>44</v>
      </c>
      <c r="K20">
        <v>1</v>
      </c>
      <c r="L20" t="s">
        <v>47</v>
      </c>
      <c r="M20">
        <v>1</v>
      </c>
      <c r="N20" t="s">
        <v>40</v>
      </c>
      <c r="O20">
        <v>2</v>
      </c>
      <c r="Q20">
        <v>2</v>
      </c>
      <c r="S20">
        <v>2</v>
      </c>
      <c r="T20" t="s">
        <v>89</v>
      </c>
      <c r="U20">
        <v>1</v>
      </c>
      <c r="V20" t="s">
        <v>63</v>
      </c>
      <c r="W20">
        <v>1</v>
      </c>
      <c r="X20" t="s">
        <v>64</v>
      </c>
      <c r="Y20">
        <v>1</v>
      </c>
      <c r="AA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 s="1">
        <f t="shared" si="0"/>
        <v>0</v>
      </c>
      <c r="AI20">
        <v>0</v>
      </c>
      <c r="AJ20">
        <v>0</v>
      </c>
      <c r="AK20">
        <v>2</v>
      </c>
    </row>
    <row r="21" spans="1:39" ht="15" customHeight="1" x14ac:dyDescent="0.25">
      <c r="A21" t="s">
        <v>93</v>
      </c>
      <c r="B21">
        <v>17</v>
      </c>
      <c r="C21" t="s">
        <v>50</v>
      </c>
      <c r="D21" t="s">
        <v>57</v>
      </c>
      <c r="E21" t="s">
        <v>92</v>
      </c>
      <c r="F21" t="s">
        <v>90</v>
      </c>
      <c r="G21" t="s">
        <v>56</v>
      </c>
      <c r="H21" t="s">
        <v>58</v>
      </c>
      <c r="K21">
        <v>2</v>
      </c>
      <c r="M21">
        <v>2</v>
      </c>
      <c r="O21">
        <v>2</v>
      </c>
      <c r="Q21">
        <v>2</v>
      </c>
      <c r="S21">
        <v>2</v>
      </c>
      <c r="U21">
        <v>2</v>
      </c>
      <c r="W21">
        <v>2</v>
      </c>
      <c r="Y21">
        <v>2</v>
      </c>
      <c r="AA21">
        <v>2</v>
      </c>
      <c r="AC21">
        <v>2</v>
      </c>
      <c r="AD21">
        <v>1</v>
      </c>
      <c r="AE21">
        <v>1</v>
      </c>
      <c r="AF21">
        <v>1</v>
      </c>
      <c r="AG21">
        <v>1</v>
      </c>
      <c r="AH21" s="1">
        <f t="shared" si="0"/>
        <v>0</v>
      </c>
      <c r="AI21">
        <v>0</v>
      </c>
      <c r="AJ21">
        <v>0</v>
      </c>
      <c r="AK21">
        <v>2</v>
      </c>
      <c r="AM21" s="3"/>
    </row>
    <row r="22" spans="1:39" ht="15" customHeight="1" x14ac:dyDescent="0.25">
      <c r="A22" t="s">
        <v>74</v>
      </c>
      <c r="B22">
        <v>18</v>
      </c>
      <c r="C22" t="s">
        <v>41</v>
      </c>
      <c r="D22" t="s">
        <v>51</v>
      </c>
      <c r="E22" t="s">
        <v>73</v>
      </c>
      <c r="F22" t="s">
        <v>72</v>
      </c>
      <c r="G22" t="s">
        <v>71</v>
      </c>
      <c r="H22" t="s">
        <v>99</v>
      </c>
      <c r="K22">
        <v>2</v>
      </c>
      <c r="M22">
        <v>2</v>
      </c>
      <c r="O22">
        <v>2</v>
      </c>
      <c r="Q22">
        <v>2</v>
      </c>
      <c r="S22">
        <v>2</v>
      </c>
      <c r="U22">
        <v>2</v>
      </c>
      <c r="W22">
        <v>2</v>
      </c>
      <c r="Y22">
        <v>2</v>
      </c>
      <c r="AA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 s="1">
        <f t="shared" si="0"/>
        <v>1</v>
      </c>
      <c r="AI22">
        <v>0</v>
      </c>
      <c r="AJ22">
        <v>0</v>
      </c>
      <c r="AK22">
        <v>1</v>
      </c>
    </row>
    <row r="23" spans="1:39" ht="15" customHeight="1" x14ac:dyDescent="0.25">
      <c r="A23" t="s">
        <v>103</v>
      </c>
      <c r="B23">
        <v>19</v>
      </c>
      <c r="C23" t="s">
        <v>50</v>
      </c>
      <c r="D23" t="s">
        <v>57</v>
      </c>
      <c r="E23" t="s">
        <v>67</v>
      </c>
      <c r="F23" t="s">
        <v>104</v>
      </c>
      <c r="G23" t="s">
        <v>105</v>
      </c>
      <c r="K23">
        <v>2</v>
      </c>
      <c r="M23">
        <v>2</v>
      </c>
      <c r="O23">
        <v>2</v>
      </c>
      <c r="Q23">
        <v>2</v>
      </c>
      <c r="S23">
        <v>2</v>
      </c>
      <c r="U23">
        <v>2</v>
      </c>
      <c r="W23">
        <v>2</v>
      </c>
      <c r="Y23">
        <v>2</v>
      </c>
      <c r="AA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 s="1">
        <f t="shared" si="0"/>
        <v>0</v>
      </c>
      <c r="AI23">
        <v>0</v>
      </c>
      <c r="AJ23">
        <v>0</v>
      </c>
      <c r="AK23">
        <v>2</v>
      </c>
    </row>
    <row r="24" spans="1:39" ht="15" customHeight="1" x14ac:dyDescent="0.25">
      <c r="A24" t="s">
        <v>106</v>
      </c>
      <c r="B24">
        <v>20</v>
      </c>
      <c r="C24" t="s">
        <v>41</v>
      </c>
      <c r="D24" t="s">
        <v>57</v>
      </c>
      <c r="E24" t="s">
        <v>65</v>
      </c>
      <c r="F24" t="s">
        <v>107</v>
      </c>
      <c r="G24" t="s">
        <v>71</v>
      </c>
      <c r="K24">
        <v>2</v>
      </c>
      <c r="M24">
        <v>2</v>
      </c>
      <c r="O24">
        <v>2</v>
      </c>
      <c r="Q24">
        <v>2</v>
      </c>
      <c r="S24">
        <v>2</v>
      </c>
      <c r="U24">
        <v>2</v>
      </c>
      <c r="W24">
        <v>2</v>
      </c>
      <c r="Y24">
        <v>2</v>
      </c>
      <c r="AA24">
        <v>2</v>
      </c>
      <c r="AC24">
        <v>2</v>
      </c>
      <c r="AD24">
        <v>1</v>
      </c>
      <c r="AE24">
        <v>1</v>
      </c>
      <c r="AF24">
        <v>0</v>
      </c>
      <c r="AG24">
        <v>1</v>
      </c>
      <c r="AH24" s="1">
        <f t="shared" si="0"/>
        <v>1</v>
      </c>
      <c r="AI24">
        <v>1</v>
      </c>
      <c r="AJ24">
        <v>0</v>
      </c>
      <c r="AK24">
        <v>2</v>
      </c>
    </row>
    <row r="25" spans="1:39" ht="15" customHeight="1" x14ac:dyDescent="0.25">
      <c r="A25" t="s">
        <v>108</v>
      </c>
      <c r="B25">
        <v>21</v>
      </c>
      <c r="C25" t="s">
        <v>41</v>
      </c>
      <c r="D25" t="s">
        <v>51</v>
      </c>
      <c r="E25" t="s">
        <v>109</v>
      </c>
      <c r="F25" t="s">
        <v>110</v>
      </c>
      <c r="G25" t="s">
        <v>111</v>
      </c>
      <c r="H25" t="s">
        <v>112</v>
      </c>
      <c r="J25" t="s">
        <v>101</v>
      </c>
      <c r="K25">
        <v>2</v>
      </c>
      <c r="L25" t="s">
        <v>74</v>
      </c>
      <c r="M25">
        <v>2</v>
      </c>
      <c r="O25">
        <v>2</v>
      </c>
      <c r="Q25">
        <v>2</v>
      </c>
      <c r="S25">
        <v>2</v>
      </c>
      <c r="U25">
        <v>2</v>
      </c>
      <c r="W25">
        <v>2</v>
      </c>
      <c r="Y25">
        <v>2</v>
      </c>
      <c r="AA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 s="1">
        <f t="shared" si="0"/>
        <v>0</v>
      </c>
      <c r="AI25">
        <v>0</v>
      </c>
      <c r="AJ25">
        <v>0</v>
      </c>
      <c r="AK25">
        <v>2</v>
      </c>
    </row>
    <row r="26" spans="1:39" ht="15" customHeight="1" x14ac:dyDescent="0.25">
      <c r="A26" t="s">
        <v>100</v>
      </c>
      <c r="B26">
        <v>22</v>
      </c>
      <c r="C26" t="s">
        <v>41</v>
      </c>
      <c r="D26" t="s">
        <v>57</v>
      </c>
      <c r="E26" t="s">
        <v>99</v>
      </c>
      <c r="F26" t="s">
        <v>111</v>
      </c>
      <c r="G26" t="s">
        <v>113</v>
      </c>
      <c r="H26" t="s">
        <v>87</v>
      </c>
      <c r="K26">
        <v>2</v>
      </c>
      <c r="M26">
        <v>2</v>
      </c>
      <c r="O26">
        <v>2</v>
      </c>
      <c r="Q26">
        <v>2</v>
      </c>
      <c r="S26">
        <v>2</v>
      </c>
      <c r="U26">
        <v>2</v>
      </c>
      <c r="W26">
        <v>2</v>
      </c>
      <c r="Y26">
        <v>2</v>
      </c>
      <c r="AA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 s="1">
        <f t="shared" si="0"/>
        <v>0</v>
      </c>
      <c r="AI26">
        <v>0</v>
      </c>
      <c r="AJ26">
        <v>0</v>
      </c>
      <c r="AK26">
        <v>2</v>
      </c>
    </row>
    <row r="27" spans="1:39" ht="15" customHeight="1" x14ac:dyDescent="0.25">
      <c r="A27" t="s">
        <v>114</v>
      </c>
      <c r="B27">
        <v>23</v>
      </c>
      <c r="C27" t="s">
        <v>50</v>
      </c>
      <c r="D27" t="s">
        <v>42</v>
      </c>
      <c r="E27" t="s">
        <v>84</v>
      </c>
      <c r="F27" t="s">
        <v>82</v>
      </c>
      <c r="G27" t="s">
        <v>83</v>
      </c>
      <c r="H27" t="s">
        <v>54</v>
      </c>
      <c r="K27">
        <v>2</v>
      </c>
      <c r="M27">
        <v>2</v>
      </c>
      <c r="O27">
        <v>2</v>
      </c>
      <c r="Q27">
        <v>2</v>
      </c>
      <c r="S27">
        <v>2</v>
      </c>
      <c r="U27">
        <v>2</v>
      </c>
      <c r="W27">
        <v>2</v>
      </c>
      <c r="Y27">
        <v>2</v>
      </c>
      <c r="AA27">
        <v>2</v>
      </c>
      <c r="AC27">
        <v>2</v>
      </c>
      <c r="AD27">
        <v>1</v>
      </c>
      <c r="AE27">
        <v>1</v>
      </c>
      <c r="AF27">
        <v>1</v>
      </c>
      <c r="AG27">
        <v>1</v>
      </c>
      <c r="AH27" s="1">
        <f t="shared" si="0"/>
        <v>0</v>
      </c>
      <c r="AI27">
        <v>0</v>
      </c>
      <c r="AJ27">
        <v>0</v>
      </c>
      <c r="AK27">
        <v>2</v>
      </c>
    </row>
    <row r="28" spans="1:39" ht="15" customHeight="1" x14ac:dyDescent="0.25">
      <c r="A28" t="s">
        <v>115</v>
      </c>
      <c r="B28">
        <v>24</v>
      </c>
      <c r="C28" t="s">
        <v>41</v>
      </c>
      <c r="D28" t="s">
        <v>116</v>
      </c>
      <c r="E28" t="s">
        <v>111</v>
      </c>
      <c r="F28" t="s">
        <v>76</v>
      </c>
      <c r="G28" t="s">
        <v>63</v>
      </c>
      <c r="H28" t="s">
        <v>109</v>
      </c>
      <c r="K28">
        <v>2</v>
      </c>
      <c r="M28">
        <v>2</v>
      </c>
      <c r="O28">
        <v>2</v>
      </c>
      <c r="Q28">
        <v>2</v>
      </c>
      <c r="S28">
        <v>2</v>
      </c>
      <c r="U28">
        <v>2</v>
      </c>
      <c r="W28">
        <v>2</v>
      </c>
      <c r="Y28">
        <v>2</v>
      </c>
      <c r="AA28">
        <v>2</v>
      </c>
      <c r="AC28">
        <v>2</v>
      </c>
      <c r="AD28">
        <v>0</v>
      </c>
      <c r="AE28">
        <v>1</v>
      </c>
      <c r="AF28">
        <v>0</v>
      </c>
      <c r="AG28">
        <v>0</v>
      </c>
      <c r="AH28" s="1">
        <f t="shared" si="0"/>
        <v>1</v>
      </c>
      <c r="AI28">
        <v>1</v>
      </c>
      <c r="AJ28">
        <v>0</v>
      </c>
      <c r="AK28">
        <v>2</v>
      </c>
    </row>
    <row r="29" spans="1:39" ht="15" customHeight="1" x14ac:dyDescent="0.25">
      <c r="A29" t="s">
        <v>68</v>
      </c>
      <c r="B29">
        <v>25</v>
      </c>
      <c r="C29" t="s">
        <v>50</v>
      </c>
      <c r="D29" t="s">
        <v>51</v>
      </c>
      <c r="E29" t="s">
        <v>67</v>
      </c>
      <c r="F29" t="s">
        <v>52</v>
      </c>
      <c r="G29" t="s">
        <v>55</v>
      </c>
      <c r="K29">
        <v>2</v>
      </c>
      <c r="M29">
        <v>2</v>
      </c>
      <c r="O29">
        <v>2</v>
      </c>
      <c r="Q29">
        <v>2</v>
      </c>
      <c r="S29">
        <v>2</v>
      </c>
      <c r="T29" t="s">
        <v>67</v>
      </c>
      <c r="U29">
        <v>2</v>
      </c>
      <c r="W29">
        <v>2</v>
      </c>
      <c r="Y29">
        <v>2</v>
      </c>
      <c r="AA29">
        <v>2</v>
      </c>
      <c r="AC29">
        <v>2</v>
      </c>
      <c r="AD29">
        <v>1</v>
      </c>
      <c r="AE29">
        <v>1</v>
      </c>
      <c r="AF29">
        <v>1</v>
      </c>
      <c r="AG29">
        <v>1</v>
      </c>
      <c r="AH29" s="1">
        <f t="shared" si="0"/>
        <v>0</v>
      </c>
      <c r="AI29">
        <v>0</v>
      </c>
      <c r="AJ29">
        <v>0</v>
      </c>
      <c r="AK29">
        <v>1</v>
      </c>
    </row>
    <row r="30" spans="1:39" ht="15" customHeight="1" x14ac:dyDescent="0.25">
      <c r="A30" t="s">
        <v>53</v>
      </c>
      <c r="B30">
        <v>26</v>
      </c>
      <c r="C30" t="s">
        <v>50</v>
      </c>
      <c r="D30" t="s">
        <v>42</v>
      </c>
      <c r="E30" t="s">
        <v>83</v>
      </c>
      <c r="F30" t="s">
        <v>84</v>
      </c>
      <c r="G30" t="s">
        <v>85</v>
      </c>
      <c r="H30" t="s">
        <v>117</v>
      </c>
      <c r="K30">
        <v>2</v>
      </c>
      <c r="M30">
        <v>2</v>
      </c>
      <c r="O30">
        <v>2</v>
      </c>
      <c r="Q30">
        <v>2</v>
      </c>
      <c r="S30">
        <v>2</v>
      </c>
      <c r="U30">
        <v>2</v>
      </c>
      <c r="W30">
        <v>2</v>
      </c>
      <c r="Y30">
        <v>2</v>
      </c>
      <c r="AA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 s="1">
        <f t="shared" si="0"/>
        <v>0</v>
      </c>
      <c r="AI30">
        <v>0</v>
      </c>
      <c r="AJ30">
        <v>0</v>
      </c>
      <c r="AK30">
        <v>2</v>
      </c>
    </row>
    <row r="31" spans="1:39" ht="15" customHeight="1" x14ac:dyDescent="0.25">
      <c r="A31" t="s">
        <v>55</v>
      </c>
      <c r="B31">
        <v>27</v>
      </c>
      <c r="C31" t="s">
        <v>50</v>
      </c>
      <c r="D31" t="s">
        <v>62</v>
      </c>
      <c r="E31" t="s">
        <v>52</v>
      </c>
      <c r="F31" t="s">
        <v>84</v>
      </c>
      <c r="G31" t="s">
        <v>118</v>
      </c>
      <c r="H31" t="s">
        <v>85</v>
      </c>
      <c r="J31" t="s">
        <v>119</v>
      </c>
      <c r="K31">
        <v>2</v>
      </c>
      <c r="M31">
        <v>2</v>
      </c>
      <c r="O31">
        <v>2</v>
      </c>
      <c r="Q31">
        <v>2</v>
      </c>
      <c r="S31">
        <v>2</v>
      </c>
      <c r="T31" t="s">
        <v>95</v>
      </c>
      <c r="U31">
        <v>1</v>
      </c>
      <c r="V31" t="s">
        <v>59</v>
      </c>
      <c r="W31">
        <v>1</v>
      </c>
      <c r="X31" t="s">
        <v>83</v>
      </c>
      <c r="Y31">
        <v>1</v>
      </c>
      <c r="AA31">
        <v>1</v>
      </c>
      <c r="AC31">
        <v>2</v>
      </c>
      <c r="AD31">
        <v>1</v>
      </c>
      <c r="AE31">
        <v>1</v>
      </c>
      <c r="AF31">
        <v>1</v>
      </c>
      <c r="AG31">
        <v>1</v>
      </c>
      <c r="AH31" s="1">
        <f t="shared" si="0"/>
        <v>0</v>
      </c>
      <c r="AI31">
        <v>0</v>
      </c>
      <c r="AJ31">
        <v>0</v>
      </c>
      <c r="AK31">
        <v>2</v>
      </c>
    </row>
    <row r="32" spans="1:39" ht="15" customHeight="1" x14ac:dyDescent="0.25">
      <c r="A32" t="s">
        <v>107</v>
      </c>
      <c r="B32">
        <v>28</v>
      </c>
      <c r="C32" t="s">
        <v>41</v>
      </c>
      <c r="D32" t="s">
        <v>57</v>
      </c>
      <c r="E32" t="s">
        <v>65</v>
      </c>
      <c r="F32" t="s">
        <v>72</v>
      </c>
      <c r="G32" t="s">
        <v>120</v>
      </c>
      <c r="H32" t="s">
        <v>71</v>
      </c>
      <c r="K32">
        <v>2</v>
      </c>
      <c r="M32">
        <v>2</v>
      </c>
      <c r="O32">
        <v>2</v>
      </c>
      <c r="Q32">
        <v>2</v>
      </c>
      <c r="S32">
        <v>2</v>
      </c>
      <c r="U32">
        <v>2</v>
      </c>
      <c r="W32">
        <v>2</v>
      </c>
      <c r="Y32">
        <v>2</v>
      </c>
      <c r="AA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 s="1">
        <f t="shared" si="0"/>
        <v>0</v>
      </c>
      <c r="AI32">
        <v>0</v>
      </c>
      <c r="AJ32">
        <v>0</v>
      </c>
      <c r="AK32">
        <v>2</v>
      </c>
    </row>
    <row r="33" spans="1:39" ht="15" customHeight="1" x14ac:dyDescent="0.25">
      <c r="A33" t="s">
        <v>60</v>
      </c>
      <c r="B33">
        <v>29</v>
      </c>
      <c r="C33" t="s">
        <v>50</v>
      </c>
      <c r="D33" t="s">
        <v>57</v>
      </c>
      <c r="E33" t="s">
        <v>121</v>
      </c>
      <c r="F33" t="s">
        <v>122</v>
      </c>
      <c r="G33" t="s">
        <v>54</v>
      </c>
      <c r="H33" t="s">
        <v>85</v>
      </c>
      <c r="K33">
        <v>2</v>
      </c>
      <c r="M33">
        <v>2</v>
      </c>
      <c r="O33">
        <v>2</v>
      </c>
      <c r="Q33">
        <v>2</v>
      </c>
      <c r="S33">
        <v>2</v>
      </c>
      <c r="T33" t="s">
        <v>121</v>
      </c>
      <c r="U33">
        <v>1</v>
      </c>
      <c r="W33">
        <v>2</v>
      </c>
      <c r="Y33">
        <v>2</v>
      </c>
      <c r="AA33">
        <v>2</v>
      </c>
      <c r="AC33">
        <v>2</v>
      </c>
      <c r="AD33">
        <v>0</v>
      </c>
      <c r="AE33">
        <v>0</v>
      </c>
      <c r="AF33">
        <v>1</v>
      </c>
      <c r="AG33">
        <v>0</v>
      </c>
      <c r="AH33" s="1">
        <f t="shared" si="0"/>
        <v>1</v>
      </c>
      <c r="AI33">
        <v>0</v>
      </c>
      <c r="AJ33">
        <v>0</v>
      </c>
      <c r="AK33">
        <v>2</v>
      </c>
    </row>
    <row r="34" spans="1:39" ht="15" customHeight="1" x14ac:dyDescent="0.25">
      <c r="A34" t="s">
        <v>112</v>
      </c>
      <c r="B34">
        <v>30</v>
      </c>
      <c r="C34" t="s">
        <v>41</v>
      </c>
      <c r="D34" t="s">
        <v>57</v>
      </c>
      <c r="E34" t="s">
        <v>74</v>
      </c>
      <c r="F34" t="s">
        <v>72</v>
      </c>
      <c r="G34" t="s">
        <v>65</v>
      </c>
      <c r="H34" t="s">
        <v>107</v>
      </c>
      <c r="J34" t="s">
        <v>47</v>
      </c>
      <c r="K34">
        <v>2</v>
      </c>
      <c r="L34" t="s">
        <v>44</v>
      </c>
      <c r="M34">
        <v>2</v>
      </c>
      <c r="O34">
        <v>2</v>
      </c>
      <c r="Q34">
        <v>2</v>
      </c>
      <c r="S34">
        <v>2</v>
      </c>
      <c r="U34">
        <v>2</v>
      </c>
      <c r="W34">
        <v>2</v>
      </c>
      <c r="Y34">
        <v>2</v>
      </c>
      <c r="AA34">
        <v>2</v>
      </c>
      <c r="AC34">
        <v>2</v>
      </c>
      <c r="AD34">
        <v>1</v>
      </c>
      <c r="AE34">
        <v>1</v>
      </c>
      <c r="AF34">
        <v>0</v>
      </c>
      <c r="AG34">
        <v>0</v>
      </c>
      <c r="AH34" s="1">
        <f t="shared" si="0"/>
        <v>1</v>
      </c>
      <c r="AI34">
        <v>1</v>
      </c>
      <c r="AJ34">
        <v>1</v>
      </c>
      <c r="AK34">
        <v>1</v>
      </c>
    </row>
    <row r="35" spans="1:39" ht="15" customHeight="1" x14ac:dyDescent="0.25">
      <c r="A35" t="s">
        <v>123</v>
      </c>
      <c r="B35">
        <v>31</v>
      </c>
      <c r="C35" t="s">
        <v>41</v>
      </c>
      <c r="D35" t="s">
        <v>57</v>
      </c>
      <c r="E35" t="s">
        <v>65</v>
      </c>
      <c r="F35" t="s">
        <v>120</v>
      </c>
      <c r="G35" t="s">
        <v>71</v>
      </c>
      <c r="H35" t="s">
        <v>107</v>
      </c>
      <c r="J35" t="s">
        <v>109</v>
      </c>
      <c r="K35">
        <v>2</v>
      </c>
      <c r="L35" t="s">
        <v>61</v>
      </c>
      <c r="M35">
        <v>2</v>
      </c>
      <c r="N35" t="s">
        <v>47</v>
      </c>
      <c r="O35">
        <v>2</v>
      </c>
      <c r="Q35">
        <v>2</v>
      </c>
      <c r="S35">
        <v>2</v>
      </c>
      <c r="T35" t="s">
        <v>71</v>
      </c>
      <c r="U35">
        <v>1</v>
      </c>
      <c r="V35" t="s">
        <v>106</v>
      </c>
      <c r="W35">
        <v>1</v>
      </c>
      <c r="Y35">
        <v>2</v>
      </c>
      <c r="AA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 s="1">
        <f t="shared" si="0"/>
        <v>0</v>
      </c>
      <c r="AI35">
        <v>0</v>
      </c>
      <c r="AJ35">
        <v>1</v>
      </c>
      <c r="AK35">
        <v>2</v>
      </c>
      <c r="AM35" s="3"/>
    </row>
    <row r="36" spans="1:39" ht="15" customHeight="1" x14ac:dyDescent="0.25">
      <c r="A36" t="s">
        <v>97</v>
      </c>
      <c r="B36">
        <v>32</v>
      </c>
      <c r="C36" t="s">
        <v>50</v>
      </c>
      <c r="D36" t="s">
        <v>57</v>
      </c>
      <c r="E36" t="s">
        <v>92</v>
      </c>
      <c r="F36" t="s">
        <v>53</v>
      </c>
      <c r="G36" t="s">
        <v>98</v>
      </c>
      <c r="H36" t="s">
        <v>124</v>
      </c>
      <c r="K36">
        <v>2</v>
      </c>
      <c r="M36">
        <v>2</v>
      </c>
      <c r="O36">
        <v>2</v>
      </c>
      <c r="Q36">
        <v>2</v>
      </c>
      <c r="S36">
        <v>2</v>
      </c>
      <c r="T36" t="s">
        <v>98</v>
      </c>
      <c r="U36">
        <v>2</v>
      </c>
      <c r="V36" t="s">
        <v>92</v>
      </c>
      <c r="W36">
        <v>2</v>
      </c>
      <c r="Y36">
        <v>2</v>
      </c>
      <c r="AA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 s="1">
        <f t="shared" si="0"/>
        <v>0</v>
      </c>
      <c r="AI36">
        <v>0</v>
      </c>
      <c r="AJ36">
        <v>0</v>
      </c>
      <c r="AK36">
        <v>2</v>
      </c>
    </row>
    <row r="37" spans="1:39" ht="15" customHeight="1" x14ac:dyDescent="0.25">
      <c r="A37" t="s">
        <v>83</v>
      </c>
      <c r="B37">
        <v>33</v>
      </c>
      <c r="C37" t="s">
        <v>50</v>
      </c>
      <c r="D37" t="s">
        <v>42</v>
      </c>
      <c r="E37" t="s">
        <v>82</v>
      </c>
      <c r="F37" t="s">
        <v>121</v>
      </c>
      <c r="G37" t="s">
        <v>85</v>
      </c>
      <c r="H37" t="s">
        <v>84</v>
      </c>
      <c r="J37" t="s">
        <v>85</v>
      </c>
      <c r="K37">
        <v>1</v>
      </c>
      <c r="M37">
        <v>2</v>
      </c>
      <c r="O37">
        <v>2</v>
      </c>
      <c r="Q37">
        <v>2</v>
      </c>
      <c r="S37">
        <v>2</v>
      </c>
      <c r="U37">
        <v>2</v>
      </c>
      <c r="W37">
        <v>2</v>
      </c>
      <c r="Y37">
        <v>2</v>
      </c>
      <c r="AA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 s="1">
        <f t="shared" ref="AH37:AH68" si="1">IF(SUM(AD37:AG37)=4,0,1)</f>
        <v>0</v>
      </c>
      <c r="AI37">
        <v>0</v>
      </c>
      <c r="AJ37">
        <v>0</v>
      </c>
      <c r="AK37">
        <v>3</v>
      </c>
    </row>
    <row r="38" spans="1:39" ht="15" customHeight="1" x14ac:dyDescent="0.25">
      <c r="A38" t="s">
        <v>91</v>
      </c>
      <c r="B38">
        <v>34</v>
      </c>
      <c r="C38" t="s">
        <v>50</v>
      </c>
      <c r="D38" t="s">
        <v>57</v>
      </c>
      <c r="E38" t="s">
        <v>90</v>
      </c>
      <c r="F38" t="s">
        <v>56</v>
      </c>
      <c r="G38" t="s">
        <v>92</v>
      </c>
      <c r="H38" t="s">
        <v>93</v>
      </c>
      <c r="K38">
        <v>2</v>
      </c>
      <c r="M38">
        <v>2</v>
      </c>
      <c r="O38">
        <v>2</v>
      </c>
      <c r="Q38">
        <v>2</v>
      </c>
      <c r="S38">
        <v>2</v>
      </c>
      <c r="U38">
        <v>2</v>
      </c>
      <c r="W38">
        <v>2</v>
      </c>
      <c r="Y38">
        <v>2</v>
      </c>
      <c r="AA38">
        <v>2</v>
      </c>
      <c r="AC38">
        <v>2</v>
      </c>
      <c r="AD38">
        <v>1</v>
      </c>
      <c r="AE38">
        <v>1</v>
      </c>
      <c r="AF38">
        <v>1</v>
      </c>
      <c r="AG38">
        <v>1</v>
      </c>
      <c r="AH38" s="1">
        <f t="shared" si="1"/>
        <v>0</v>
      </c>
      <c r="AI38">
        <v>0</v>
      </c>
      <c r="AJ38">
        <v>0</v>
      </c>
      <c r="AK38">
        <v>2</v>
      </c>
    </row>
    <row r="39" spans="1:39" ht="15" customHeight="1" x14ac:dyDescent="0.25">
      <c r="A39" t="s">
        <v>118</v>
      </c>
      <c r="B39">
        <v>35</v>
      </c>
      <c r="C39" t="s">
        <v>50</v>
      </c>
      <c r="D39" t="s">
        <v>57</v>
      </c>
      <c r="E39" t="s">
        <v>105</v>
      </c>
      <c r="F39" t="s">
        <v>52</v>
      </c>
      <c r="G39" t="s">
        <v>91</v>
      </c>
      <c r="H39" t="s">
        <v>55</v>
      </c>
      <c r="K39">
        <v>2</v>
      </c>
      <c r="M39">
        <v>2</v>
      </c>
      <c r="O39">
        <v>2</v>
      </c>
      <c r="Q39">
        <v>2</v>
      </c>
      <c r="S39">
        <v>2</v>
      </c>
      <c r="U39">
        <v>2</v>
      </c>
      <c r="W39">
        <v>2</v>
      </c>
      <c r="Y39">
        <v>2</v>
      </c>
      <c r="AA39">
        <v>2</v>
      </c>
      <c r="AC39">
        <v>2</v>
      </c>
      <c r="AD39">
        <v>1</v>
      </c>
      <c r="AE39">
        <v>1</v>
      </c>
      <c r="AF39">
        <v>1</v>
      </c>
      <c r="AG39">
        <v>1</v>
      </c>
      <c r="AH39" s="1">
        <f t="shared" si="1"/>
        <v>0</v>
      </c>
      <c r="AI39">
        <v>0</v>
      </c>
      <c r="AJ39">
        <v>0</v>
      </c>
      <c r="AK39">
        <v>2</v>
      </c>
    </row>
    <row r="40" spans="1:39" ht="15" customHeight="1" x14ac:dyDescent="0.25">
      <c r="A40" t="s">
        <v>125</v>
      </c>
      <c r="B40">
        <v>36</v>
      </c>
      <c r="C40" t="s">
        <v>50</v>
      </c>
      <c r="D40" t="s">
        <v>126</v>
      </c>
      <c r="E40" t="s">
        <v>124</v>
      </c>
      <c r="F40" t="s">
        <v>53</v>
      </c>
      <c r="G40" t="s">
        <v>104</v>
      </c>
      <c r="H40" t="s">
        <v>92</v>
      </c>
      <c r="K40">
        <v>2</v>
      </c>
      <c r="M40">
        <v>2</v>
      </c>
      <c r="O40">
        <v>2</v>
      </c>
      <c r="Q40">
        <v>2</v>
      </c>
      <c r="S40">
        <v>2</v>
      </c>
      <c r="U40">
        <v>2</v>
      </c>
      <c r="W40">
        <v>2</v>
      </c>
      <c r="Y40">
        <v>2</v>
      </c>
      <c r="AA40">
        <v>2</v>
      </c>
      <c r="AC40">
        <v>2</v>
      </c>
      <c r="AD40">
        <v>1</v>
      </c>
      <c r="AE40">
        <v>1</v>
      </c>
      <c r="AF40">
        <v>1</v>
      </c>
      <c r="AG40">
        <v>1</v>
      </c>
      <c r="AH40" s="1">
        <f t="shared" si="1"/>
        <v>0</v>
      </c>
      <c r="AI40">
        <v>0</v>
      </c>
      <c r="AJ40">
        <v>0</v>
      </c>
      <c r="AK40">
        <v>2</v>
      </c>
    </row>
    <row r="41" spans="1:39" ht="15" customHeight="1" x14ac:dyDescent="0.25">
      <c r="A41" t="s">
        <v>110</v>
      </c>
      <c r="B41">
        <v>37</v>
      </c>
      <c r="C41" t="s">
        <v>41</v>
      </c>
      <c r="D41" t="s">
        <v>126</v>
      </c>
      <c r="E41" t="s">
        <v>73</v>
      </c>
      <c r="F41" t="s">
        <v>108</v>
      </c>
      <c r="K41">
        <v>2</v>
      </c>
      <c r="M41">
        <v>2</v>
      </c>
      <c r="O41">
        <v>2</v>
      </c>
      <c r="Q41">
        <v>2</v>
      </c>
      <c r="S41">
        <v>2</v>
      </c>
      <c r="T41" t="s">
        <v>73</v>
      </c>
      <c r="U41">
        <v>2</v>
      </c>
      <c r="V41" t="s">
        <v>108</v>
      </c>
      <c r="W41">
        <v>1</v>
      </c>
      <c r="Y41">
        <v>2</v>
      </c>
      <c r="AA41">
        <v>2</v>
      </c>
      <c r="AC41">
        <v>2</v>
      </c>
      <c r="AD41">
        <v>0</v>
      </c>
      <c r="AE41">
        <v>1</v>
      </c>
      <c r="AF41">
        <v>0</v>
      </c>
      <c r="AG41">
        <v>0</v>
      </c>
      <c r="AH41" s="1">
        <f t="shared" si="1"/>
        <v>1</v>
      </c>
      <c r="AI41">
        <v>1</v>
      </c>
      <c r="AJ41">
        <v>0</v>
      </c>
      <c r="AK41">
        <v>1</v>
      </c>
    </row>
    <row r="42" spans="1:39" ht="15" customHeight="1" x14ac:dyDescent="0.25">
      <c r="A42" t="s">
        <v>104</v>
      </c>
      <c r="B42">
        <v>38</v>
      </c>
      <c r="C42" t="s">
        <v>50</v>
      </c>
      <c r="D42" t="s">
        <v>126</v>
      </c>
      <c r="E42" t="s">
        <v>53</v>
      </c>
      <c r="F42" t="s">
        <v>124</v>
      </c>
      <c r="G42" t="s">
        <v>127</v>
      </c>
      <c r="J42" t="s">
        <v>110</v>
      </c>
      <c r="K42">
        <v>2</v>
      </c>
      <c r="M42">
        <v>2</v>
      </c>
      <c r="O42">
        <v>2</v>
      </c>
      <c r="Q42">
        <v>2</v>
      </c>
      <c r="S42">
        <v>2</v>
      </c>
      <c r="T42" t="s">
        <v>103</v>
      </c>
      <c r="U42">
        <v>1</v>
      </c>
      <c r="V42" t="s">
        <v>127</v>
      </c>
      <c r="W42">
        <v>1</v>
      </c>
      <c r="Y42">
        <v>2</v>
      </c>
      <c r="AA42">
        <v>2</v>
      </c>
      <c r="AC42">
        <v>2</v>
      </c>
      <c r="AD42">
        <v>1</v>
      </c>
      <c r="AE42">
        <v>0</v>
      </c>
      <c r="AF42">
        <v>1</v>
      </c>
      <c r="AG42">
        <v>1</v>
      </c>
      <c r="AH42" s="1">
        <f t="shared" si="1"/>
        <v>1</v>
      </c>
      <c r="AI42">
        <v>0</v>
      </c>
      <c r="AJ42">
        <v>0</v>
      </c>
      <c r="AK42">
        <v>1</v>
      </c>
    </row>
    <row r="43" spans="1:39" ht="15" customHeight="1" x14ac:dyDescent="0.25">
      <c r="A43" t="s">
        <v>65</v>
      </c>
      <c r="B43">
        <v>39</v>
      </c>
      <c r="C43" t="s">
        <v>41</v>
      </c>
      <c r="D43" t="s">
        <v>57</v>
      </c>
      <c r="E43" t="s">
        <v>107</v>
      </c>
      <c r="F43" t="s">
        <v>106</v>
      </c>
      <c r="G43" t="s">
        <v>120</v>
      </c>
      <c r="H43" t="s">
        <v>71</v>
      </c>
      <c r="K43">
        <v>2</v>
      </c>
      <c r="M43">
        <v>2</v>
      </c>
      <c r="O43">
        <v>2</v>
      </c>
      <c r="Q43">
        <v>2</v>
      </c>
      <c r="S43">
        <v>2</v>
      </c>
      <c r="U43">
        <v>2</v>
      </c>
      <c r="W43">
        <v>2</v>
      </c>
      <c r="Y43">
        <v>2</v>
      </c>
      <c r="AA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H43" s="1">
        <f t="shared" si="1"/>
        <v>0</v>
      </c>
      <c r="AI43">
        <v>0</v>
      </c>
      <c r="AJ43">
        <v>0</v>
      </c>
      <c r="AK43">
        <v>2</v>
      </c>
    </row>
    <row r="44" spans="1:39" ht="15" customHeight="1" x14ac:dyDescent="0.25">
      <c r="A44" t="s">
        <v>54</v>
      </c>
      <c r="B44">
        <v>40</v>
      </c>
      <c r="C44" t="s">
        <v>50</v>
      </c>
      <c r="D44" t="s">
        <v>42</v>
      </c>
      <c r="E44" t="s">
        <v>84</v>
      </c>
      <c r="F44" t="s">
        <v>114</v>
      </c>
      <c r="G44" t="s">
        <v>128</v>
      </c>
      <c r="J44" t="s">
        <v>122</v>
      </c>
      <c r="K44">
        <v>2</v>
      </c>
      <c r="L44" t="s">
        <v>129</v>
      </c>
      <c r="M44">
        <v>2</v>
      </c>
      <c r="O44">
        <v>2</v>
      </c>
      <c r="Q44">
        <v>2</v>
      </c>
      <c r="S44">
        <v>2</v>
      </c>
      <c r="U44">
        <v>2</v>
      </c>
      <c r="W44">
        <v>2</v>
      </c>
      <c r="Y44">
        <v>2</v>
      </c>
      <c r="AA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 s="1">
        <f t="shared" si="1"/>
        <v>0</v>
      </c>
      <c r="AI44">
        <v>0</v>
      </c>
      <c r="AJ44">
        <v>0</v>
      </c>
      <c r="AK44">
        <v>1</v>
      </c>
      <c r="AL44" s="3"/>
    </row>
    <row r="45" spans="1:39" ht="15" customHeight="1" x14ac:dyDescent="0.25">
      <c r="A45" t="s">
        <v>70</v>
      </c>
      <c r="B45">
        <v>41</v>
      </c>
      <c r="C45" t="s">
        <v>50</v>
      </c>
      <c r="D45" t="s">
        <v>42</v>
      </c>
      <c r="E45" t="s">
        <v>67</v>
      </c>
      <c r="F45" t="s">
        <v>92</v>
      </c>
      <c r="G45" t="s">
        <v>69</v>
      </c>
      <c r="H45" t="s">
        <v>127</v>
      </c>
      <c r="K45">
        <v>2</v>
      </c>
      <c r="M45">
        <v>2</v>
      </c>
      <c r="O45">
        <v>2</v>
      </c>
      <c r="Q45">
        <v>2</v>
      </c>
      <c r="S45">
        <v>2</v>
      </c>
      <c r="U45">
        <v>2</v>
      </c>
      <c r="W45">
        <v>2</v>
      </c>
      <c r="Y45">
        <v>2</v>
      </c>
      <c r="AA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 s="1">
        <f t="shared" si="1"/>
        <v>0</v>
      </c>
      <c r="AI45">
        <v>0</v>
      </c>
      <c r="AJ45">
        <v>0</v>
      </c>
      <c r="AK45">
        <v>2</v>
      </c>
    </row>
    <row r="46" spans="1:39" ht="15" customHeight="1" x14ac:dyDescent="0.25">
      <c r="A46" t="s">
        <v>89</v>
      </c>
      <c r="B46">
        <v>42</v>
      </c>
      <c r="C46" t="s">
        <v>41</v>
      </c>
      <c r="D46" t="s">
        <v>42</v>
      </c>
      <c r="E46" t="s">
        <v>81</v>
      </c>
      <c r="F46" t="s">
        <v>86</v>
      </c>
      <c r="G46" t="s">
        <v>73</v>
      </c>
      <c r="H46" t="s">
        <v>64</v>
      </c>
      <c r="K46">
        <v>2</v>
      </c>
      <c r="M46">
        <v>2</v>
      </c>
      <c r="O46">
        <v>2</v>
      </c>
      <c r="Q46">
        <v>2</v>
      </c>
      <c r="S46">
        <v>2</v>
      </c>
      <c r="U46">
        <v>2</v>
      </c>
      <c r="W46">
        <v>2</v>
      </c>
      <c r="Y46">
        <v>2</v>
      </c>
      <c r="AA46">
        <v>2</v>
      </c>
      <c r="AC46">
        <v>2</v>
      </c>
      <c r="AD46">
        <v>1</v>
      </c>
      <c r="AE46">
        <v>1</v>
      </c>
      <c r="AF46">
        <v>0</v>
      </c>
      <c r="AG46">
        <v>1</v>
      </c>
      <c r="AH46" s="1">
        <f t="shared" si="1"/>
        <v>1</v>
      </c>
      <c r="AI46">
        <v>0</v>
      </c>
      <c r="AJ46">
        <v>0</v>
      </c>
      <c r="AK46">
        <v>2</v>
      </c>
    </row>
    <row r="47" spans="1:39" ht="15" customHeight="1" x14ac:dyDescent="0.25">
      <c r="A47" t="s">
        <v>87</v>
      </c>
      <c r="B47">
        <v>43</v>
      </c>
      <c r="C47" t="s">
        <v>41</v>
      </c>
      <c r="D47" t="s">
        <v>57</v>
      </c>
      <c r="E47" t="s">
        <v>86</v>
      </c>
      <c r="F47" t="s">
        <v>76</v>
      </c>
      <c r="G47" t="s">
        <v>63</v>
      </c>
      <c r="H47" t="s">
        <v>78</v>
      </c>
      <c r="K47">
        <v>2</v>
      </c>
      <c r="M47">
        <v>2</v>
      </c>
      <c r="O47">
        <v>2</v>
      </c>
      <c r="Q47">
        <v>2</v>
      </c>
      <c r="S47">
        <v>2</v>
      </c>
      <c r="U47">
        <v>2</v>
      </c>
      <c r="W47">
        <v>2</v>
      </c>
      <c r="Y47">
        <v>2</v>
      </c>
      <c r="AA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 s="1">
        <f t="shared" si="1"/>
        <v>0</v>
      </c>
      <c r="AI47">
        <v>0</v>
      </c>
      <c r="AJ47">
        <v>0</v>
      </c>
      <c r="AK47">
        <v>2</v>
      </c>
    </row>
    <row r="48" spans="1:39" ht="15" customHeight="1" x14ac:dyDescent="0.25">
      <c r="A48" t="s">
        <v>52</v>
      </c>
      <c r="B48">
        <v>44</v>
      </c>
      <c r="C48" t="s">
        <v>50</v>
      </c>
      <c r="D48" t="s">
        <v>62</v>
      </c>
      <c r="E48" t="s">
        <v>55</v>
      </c>
      <c r="F48" t="s">
        <v>105</v>
      </c>
      <c r="G48" t="s">
        <v>118</v>
      </c>
      <c r="H48" t="s">
        <v>114</v>
      </c>
      <c r="J48" t="s">
        <v>129</v>
      </c>
      <c r="K48">
        <v>2</v>
      </c>
      <c r="L48" t="s">
        <v>49</v>
      </c>
      <c r="M48">
        <v>2</v>
      </c>
      <c r="O48">
        <v>2</v>
      </c>
      <c r="Q48">
        <v>2</v>
      </c>
      <c r="S48">
        <v>2</v>
      </c>
      <c r="U48">
        <v>2</v>
      </c>
      <c r="W48">
        <v>2</v>
      </c>
      <c r="Y48">
        <v>2</v>
      </c>
      <c r="AA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 s="1">
        <f t="shared" si="1"/>
        <v>0</v>
      </c>
      <c r="AI48">
        <v>0</v>
      </c>
      <c r="AJ48">
        <v>0</v>
      </c>
      <c r="AK48">
        <v>2</v>
      </c>
    </row>
    <row r="49" spans="1:39" ht="15" customHeight="1" x14ac:dyDescent="0.25">
      <c r="A49" t="s">
        <v>69</v>
      </c>
      <c r="B49">
        <v>45</v>
      </c>
      <c r="C49" t="s">
        <v>50</v>
      </c>
      <c r="D49" t="s">
        <v>116</v>
      </c>
      <c r="E49" t="s">
        <v>102</v>
      </c>
      <c r="F49" t="s">
        <v>67</v>
      </c>
      <c r="G49" t="s">
        <v>92</v>
      </c>
      <c r="H49" t="s">
        <v>128</v>
      </c>
      <c r="J49" t="s">
        <v>102</v>
      </c>
      <c r="K49">
        <v>1</v>
      </c>
      <c r="L49" t="s">
        <v>127</v>
      </c>
      <c r="M49">
        <v>1</v>
      </c>
      <c r="O49">
        <v>2</v>
      </c>
      <c r="Q49">
        <v>2</v>
      </c>
      <c r="S49">
        <v>2</v>
      </c>
      <c r="U49">
        <v>2</v>
      </c>
      <c r="W49">
        <v>2</v>
      </c>
      <c r="Y49">
        <v>2</v>
      </c>
      <c r="AA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 s="1">
        <f t="shared" si="1"/>
        <v>0</v>
      </c>
      <c r="AI49">
        <v>0</v>
      </c>
      <c r="AJ49">
        <v>0</v>
      </c>
      <c r="AK49">
        <v>2</v>
      </c>
    </row>
    <row r="50" spans="1:39" ht="15" customHeight="1" x14ac:dyDescent="0.25">
      <c r="A50" t="s">
        <v>124</v>
      </c>
      <c r="B50">
        <v>46</v>
      </c>
      <c r="C50" t="s">
        <v>50</v>
      </c>
      <c r="D50" t="s">
        <v>42</v>
      </c>
      <c r="E50" t="s">
        <v>125</v>
      </c>
      <c r="F50" t="s">
        <v>97</v>
      </c>
      <c r="K50">
        <v>2</v>
      </c>
      <c r="M50">
        <v>2</v>
      </c>
      <c r="O50">
        <v>2</v>
      </c>
      <c r="Q50">
        <v>2</v>
      </c>
      <c r="S50">
        <v>2</v>
      </c>
      <c r="U50">
        <v>2</v>
      </c>
      <c r="W50">
        <v>2</v>
      </c>
      <c r="Y50">
        <v>2</v>
      </c>
      <c r="AA50">
        <v>2</v>
      </c>
      <c r="AC50">
        <v>2</v>
      </c>
      <c r="AD50">
        <v>1</v>
      </c>
      <c r="AE50">
        <v>1</v>
      </c>
      <c r="AF50">
        <v>1</v>
      </c>
      <c r="AG50">
        <v>1</v>
      </c>
      <c r="AH50" s="1">
        <f t="shared" si="1"/>
        <v>0</v>
      </c>
      <c r="AI50">
        <v>0</v>
      </c>
      <c r="AJ50">
        <v>0</v>
      </c>
      <c r="AK50">
        <v>1</v>
      </c>
    </row>
    <row r="51" spans="1:39" ht="15" customHeight="1" x14ac:dyDescent="0.25">
      <c r="A51" t="s">
        <v>43</v>
      </c>
      <c r="B51">
        <v>47</v>
      </c>
      <c r="C51" t="s">
        <v>41</v>
      </c>
      <c r="D51" t="s">
        <v>57</v>
      </c>
      <c r="E51" t="s">
        <v>44</v>
      </c>
      <c r="F51" t="s">
        <v>130</v>
      </c>
      <c r="G51" t="s">
        <v>45</v>
      </c>
      <c r="H51" t="s">
        <v>40</v>
      </c>
      <c r="K51">
        <v>2</v>
      </c>
      <c r="M51">
        <v>2</v>
      </c>
      <c r="O51">
        <v>2</v>
      </c>
      <c r="Q51">
        <v>2</v>
      </c>
      <c r="S51">
        <v>2</v>
      </c>
      <c r="U51">
        <v>2</v>
      </c>
      <c r="W51">
        <v>2</v>
      </c>
      <c r="Y51">
        <v>2</v>
      </c>
      <c r="AA51">
        <v>2</v>
      </c>
      <c r="AC51">
        <v>2</v>
      </c>
      <c r="AD51">
        <v>1</v>
      </c>
      <c r="AE51">
        <v>1</v>
      </c>
      <c r="AF51">
        <v>1</v>
      </c>
      <c r="AG51">
        <v>1</v>
      </c>
      <c r="AH51" s="1">
        <f t="shared" si="1"/>
        <v>0</v>
      </c>
      <c r="AI51">
        <v>0</v>
      </c>
      <c r="AJ51">
        <v>0</v>
      </c>
      <c r="AK51">
        <v>3</v>
      </c>
      <c r="AM51" s="3"/>
    </row>
    <row r="52" spans="1:39" ht="15" customHeight="1" x14ac:dyDescent="0.25">
      <c r="A52" t="s">
        <v>131</v>
      </c>
      <c r="B52">
        <v>48</v>
      </c>
      <c r="C52" t="s">
        <v>50</v>
      </c>
      <c r="D52" t="s">
        <v>57</v>
      </c>
      <c r="E52" t="s">
        <v>132</v>
      </c>
      <c r="F52" t="s">
        <v>55</v>
      </c>
      <c r="G52" t="s">
        <v>67</v>
      </c>
      <c r="H52" t="s">
        <v>96</v>
      </c>
      <c r="J52" t="s">
        <v>119</v>
      </c>
      <c r="K52">
        <v>2</v>
      </c>
      <c r="M52">
        <v>2</v>
      </c>
      <c r="O52">
        <v>2</v>
      </c>
      <c r="Q52">
        <v>2</v>
      </c>
      <c r="S52">
        <v>2</v>
      </c>
      <c r="U52">
        <v>2</v>
      </c>
      <c r="W52">
        <v>2</v>
      </c>
      <c r="Y52">
        <v>2</v>
      </c>
      <c r="AA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 s="1">
        <f t="shared" si="1"/>
        <v>0</v>
      </c>
      <c r="AI52">
        <v>0</v>
      </c>
      <c r="AJ52">
        <v>0</v>
      </c>
      <c r="AK52">
        <v>3</v>
      </c>
    </row>
    <row r="53" spans="1:39" ht="15" customHeight="1" x14ac:dyDescent="0.25">
      <c r="A53" t="s">
        <v>72</v>
      </c>
      <c r="B53">
        <v>49</v>
      </c>
      <c r="C53" t="s">
        <v>41</v>
      </c>
      <c r="D53" t="s">
        <v>62</v>
      </c>
      <c r="E53" t="s">
        <v>107</v>
      </c>
      <c r="F53" t="s">
        <v>71</v>
      </c>
      <c r="G53" t="s">
        <v>65</v>
      </c>
      <c r="H53" t="s">
        <v>120</v>
      </c>
      <c r="K53">
        <v>2</v>
      </c>
      <c r="M53">
        <v>2</v>
      </c>
      <c r="O53">
        <v>2</v>
      </c>
      <c r="Q53">
        <v>2</v>
      </c>
      <c r="S53">
        <v>2</v>
      </c>
      <c r="U53">
        <v>2</v>
      </c>
      <c r="W53">
        <v>2</v>
      </c>
      <c r="Y53">
        <v>2</v>
      </c>
      <c r="AA53">
        <v>2</v>
      </c>
      <c r="AC53">
        <v>2</v>
      </c>
      <c r="AD53">
        <v>1</v>
      </c>
      <c r="AE53">
        <v>1</v>
      </c>
      <c r="AF53">
        <v>1</v>
      </c>
      <c r="AG53">
        <v>1</v>
      </c>
      <c r="AH53" s="1">
        <f t="shared" si="1"/>
        <v>0</v>
      </c>
      <c r="AI53">
        <v>0</v>
      </c>
      <c r="AJ53">
        <v>0</v>
      </c>
      <c r="AK53">
        <v>2</v>
      </c>
    </row>
    <row r="54" spans="1:39" ht="15" customHeight="1" x14ac:dyDescent="0.25">
      <c r="A54" t="s">
        <v>117</v>
      </c>
      <c r="B54">
        <v>50</v>
      </c>
      <c r="C54" t="s">
        <v>50</v>
      </c>
      <c r="D54" t="s">
        <v>42</v>
      </c>
      <c r="E54" t="s">
        <v>84</v>
      </c>
      <c r="F54" t="s">
        <v>83</v>
      </c>
      <c r="G54" t="s">
        <v>82</v>
      </c>
      <c r="H54" t="s">
        <v>84</v>
      </c>
      <c r="K54">
        <v>2</v>
      </c>
      <c r="M54">
        <v>2</v>
      </c>
      <c r="O54">
        <v>2</v>
      </c>
      <c r="Q54">
        <v>2</v>
      </c>
      <c r="S54">
        <v>2</v>
      </c>
      <c r="T54" t="s">
        <v>82</v>
      </c>
      <c r="U54">
        <v>2</v>
      </c>
      <c r="W54">
        <v>2</v>
      </c>
      <c r="Y54">
        <v>2</v>
      </c>
      <c r="AA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 s="1">
        <f t="shared" si="1"/>
        <v>0</v>
      </c>
      <c r="AI54">
        <v>0</v>
      </c>
      <c r="AJ54">
        <v>0</v>
      </c>
      <c r="AK54">
        <v>2</v>
      </c>
    </row>
    <row r="55" spans="1:39" ht="15" customHeight="1" x14ac:dyDescent="0.25">
      <c r="A55" t="s">
        <v>77</v>
      </c>
      <c r="B55">
        <v>51</v>
      </c>
      <c r="C55" t="s">
        <v>41</v>
      </c>
      <c r="D55" t="s">
        <v>126</v>
      </c>
      <c r="E55" t="s">
        <v>86</v>
      </c>
      <c r="F55" t="s">
        <v>63</v>
      </c>
      <c r="G55" t="s">
        <v>79</v>
      </c>
      <c r="H55" t="s">
        <v>75</v>
      </c>
      <c r="J55" t="s">
        <v>75</v>
      </c>
      <c r="K55">
        <v>2</v>
      </c>
      <c r="M55">
        <v>2</v>
      </c>
      <c r="O55">
        <v>2</v>
      </c>
      <c r="Q55">
        <v>2</v>
      </c>
      <c r="S55">
        <v>2</v>
      </c>
      <c r="U55">
        <v>2</v>
      </c>
      <c r="W55">
        <v>2</v>
      </c>
      <c r="Y55">
        <v>2</v>
      </c>
      <c r="AA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 s="1">
        <f t="shared" si="1"/>
        <v>0</v>
      </c>
      <c r="AI55">
        <v>0</v>
      </c>
      <c r="AJ55">
        <v>1</v>
      </c>
      <c r="AK55">
        <v>2</v>
      </c>
      <c r="AL55" s="3"/>
    </row>
    <row r="56" spans="1:39" ht="15" customHeight="1" x14ac:dyDescent="0.25">
      <c r="A56" t="s">
        <v>46</v>
      </c>
      <c r="B56">
        <v>52</v>
      </c>
      <c r="C56" t="s">
        <v>41</v>
      </c>
      <c r="D56" t="s">
        <v>42</v>
      </c>
      <c r="E56" t="s">
        <v>81</v>
      </c>
      <c r="F56" t="s">
        <v>75</v>
      </c>
      <c r="G56" t="s">
        <v>89</v>
      </c>
      <c r="H56" t="s">
        <v>86</v>
      </c>
      <c r="K56">
        <v>2</v>
      </c>
      <c r="M56">
        <v>2</v>
      </c>
      <c r="O56">
        <v>2</v>
      </c>
      <c r="Q56">
        <v>2</v>
      </c>
      <c r="S56">
        <v>2</v>
      </c>
      <c r="U56">
        <v>2</v>
      </c>
      <c r="W56">
        <v>2</v>
      </c>
      <c r="Y56">
        <v>2</v>
      </c>
      <c r="AA56">
        <v>2</v>
      </c>
      <c r="AC56">
        <v>2</v>
      </c>
      <c r="AD56">
        <v>1</v>
      </c>
      <c r="AE56">
        <v>1</v>
      </c>
      <c r="AF56">
        <v>1</v>
      </c>
      <c r="AG56">
        <v>1</v>
      </c>
      <c r="AH56" s="1">
        <f t="shared" si="1"/>
        <v>0</v>
      </c>
      <c r="AI56">
        <v>0</v>
      </c>
      <c r="AJ56">
        <v>0</v>
      </c>
      <c r="AK56">
        <v>2</v>
      </c>
    </row>
    <row r="57" spans="1:39" ht="15" customHeight="1" x14ac:dyDescent="0.25">
      <c r="A57" t="s">
        <v>133</v>
      </c>
      <c r="B57">
        <v>53</v>
      </c>
      <c r="C57" t="s">
        <v>50</v>
      </c>
      <c r="D57" t="s">
        <v>57</v>
      </c>
      <c r="E57" t="s">
        <v>56</v>
      </c>
      <c r="F57" t="s">
        <v>118</v>
      </c>
      <c r="K57">
        <v>2</v>
      </c>
      <c r="M57">
        <v>2</v>
      </c>
      <c r="O57">
        <v>2</v>
      </c>
      <c r="Q57">
        <v>2</v>
      </c>
      <c r="S57">
        <v>2</v>
      </c>
      <c r="U57">
        <v>2</v>
      </c>
      <c r="W57">
        <v>2</v>
      </c>
      <c r="Y57">
        <v>2</v>
      </c>
      <c r="AA57">
        <v>2</v>
      </c>
      <c r="AC57">
        <v>2</v>
      </c>
      <c r="AD57">
        <v>1</v>
      </c>
      <c r="AE57">
        <v>1</v>
      </c>
      <c r="AF57">
        <v>1</v>
      </c>
      <c r="AG57">
        <v>1</v>
      </c>
      <c r="AH57" s="1">
        <f t="shared" si="1"/>
        <v>0</v>
      </c>
      <c r="AI57">
        <v>0</v>
      </c>
      <c r="AJ57">
        <v>0</v>
      </c>
      <c r="AK57">
        <v>2</v>
      </c>
    </row>
    <row r="58" spans="1:39" ht="15" customHeight="1" x14ac:dyDescent="0.25">
      <c r="A58" t="s">
        <v>78</v>
      </c>
      <c r="B58">
        <v>54</v>
      </c>
      <c r="C58" t="s">
        <v>41</v>
      </c>
      <c r="D58" t="s">
        <v>126</v>
      </c>
      <c r="E58" t="s">
        <v>63</v>
      </c>
      <c r="F58" t="s">
        <v>87</v>
      </c>
      <c r="G58" t="s">
        <v>86</v>
      </c>
      <c r="H58" t="s">
        <v>76</v>
      </c>
      <c r="K58">
        <v>2</v>
      </c>
      <c r="M58">
        <v>2</v>
      </c>
      <c r="O58">
        <v>2</v>
      </c>
      <c r="Q58">
        <v>2</v>
      </c>
      <c r="S58">
        <v>2</v>
      </c>
      <c r="U58">
        <v>2</v>
      </c>
      <c r="W58">
        <v>2</v>
      </c>
      <c r="Y58">
        <v>2</v>
      </c>
      <c r="AA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 s="1">
        <f t="shared" si="1"/>
        <v>0</v>
      </c>
      <c r="AI58">
        <v>0</v>
      </c>
      <c r="AJ58">
        <v>0</v>
      </c>
      <c r="AK58">
        <v>2</v>
      </c>
    </row>
    <row r="59" spans="1:39" ht="15" customHeight="1" x14ac:dyDescent="0.25">
      <c r="A59" t="s">
        <v>86</v>
      </c>
      <c r="B59">
        <v>55</v>
      </c>
      <c r="C59" t="s">
        <v>41</v>
      </c>
      <c r="D59" t="s">
        <v>42</v>
      </c>
      <c r="E59" t="s">
        <v>78</v>
      </c>
      <c r="F59" t="s">
        <v>87</v>
      </c>
      <c r="G59" t="s">
        <v>76</v>
      </c>
      <c r="H59" t="s">
        <v>63</v>
      </c>
      <c r="K59">
        <v>2</v>
      </c>
      <c r="M59">
        <v>2</v>
      </c>
      <c r="O59">
        <v>2</v>
      </c>
      <c r="Q59">
        <v>2</v>
      </c>
      <c r="S59">
        <v>2</v>
      </c>
      <c r="U59">
        <v>2</v>
      </c>
      <c r="W59">
        <v>2</v>
      </c>
      <c r="Y59">
        <v>2</v>
      </c>
      <c r="AA59">
        <v>2</v>
      </c>
      <c r="AC59">
        <v>2</v>
      </c>
      <c r="AD59">
        <v>1</v>
      </c>
      <c r="AE59">
        <v>1</v>
      </c>
      <c r="AF59">
        <v>1</v>
      </c>
      <c r="AG59">
        <v>1</v>
      </c>
      <c r="AH59" s="1">
        <f t="shared" si="1"/>
        <v>0</v>
      </c>
      <c r="AI59">
        <v>0</v>
      </c>
      <c r="AJ59">
        <v>0</v>
      </c>
      <c r="AK59">
        <v>2</v>
      </c>
    </row>
    <row r="60" spans="1:39" ht="15" customHeight="1" x14ac:dyDescent="0.25">
      <c r="A60" t="s">
        <v>119</v>
      </c>
      <c r="B60">
        <v>56</v>
      </c>
      <c r="C60" t="s">
        <v>50</v>
      </c>
      <c r="D60" t="s">
        <v>57</v>
      </c>
      <c r="E60" t="s">
        <v>84</v>
      </c>
      <c r="F60" t="s">
        <v>67</v>
      </c>
      <c r="G60" t="s">
        <v>132</v>
      </c>
      <c r="H60" t="s">
        <v>111</v>
      </c>
      <c r="J60" t="s">
        <v>131</v>
      </c>
      <c r="K60">
        <v>2</v>
      </c>
      <c r="L60" t="s">
        <v>55</v>
      </c>
      <c r="M60">
        <v>2</v>
      </c>
      <c r="O60">
        <v>2</v>
      </c>
      <c r="Q60">
        <v>2</v>
      </c>
      <c r="S60">
        <v>2</v>
      </c>
      <c r="T60" t="s">
        <v>104</v>
      </c>
      <c r="U60">
        <v>1</v>
      </c>
      <c r="V60" t="s">
        <v>69</v>
      </c>
      <c r="W60">
        <v>1</v>
      </c>
      <c r="Y60">
        <v>2</v>
      </c>
      <c r="AA60">
        <v>2</v>
      </c>
      <c r="AC60">
        <v>2</v>
      </c>
      <c r="AD60">
        <v>1</v>
      </c>
      <c r="AE60">
        <v>1</v>
      </c>
      <c r="AF60">
        <v>1</v>
      </c>
      <c r="AG60">
        <v>1</v>
      </c>
      <c r="AH60" s="1">
        <f t="shared" si="1"/>
        <v>0</v>
      </c>
      <c r="AI60">
        <v>0</v>
      </c>
      <c r="AJ60">
        <v>1</v>
      </c>
      <c r="AK60">
        <v>2</v>
      </c>
    </row>
    <row r="61" spans="1:39" ht="15" customHeight="1" x14ac:dyDescent="0.25">
      <c r="A61" t="s">
        <v>73</v>
      </c>
      <c r="B61">
        <v>57</v>
      </c>
      <c r="C61" t="s">
        <v>41</v>
      </c>
      <c r="D61" t="s">
        <v>42</v>
      </c>
      <c r="E61" t="s">
        <v>65</v>
      </c>
      <c r="F61" t="s">
        <v>74</v>
      </c>
      <c r="G61" t="s">
        <v>89</v>
      </c>
      <c r="H61" t="s">
        <v>76</v>
      </c>
      <c r="J61" t="s">
        <v>99</v>
      </c>
      <c r="K61">
        <v>2</v>
      </c>
      <c r="L61" t="s">
        <v>48</v>
      </c>
      <c r="M61">
        <v>2</v>
      </c>
      <c r="O61">
        <v>2</v>
      </c>
      <c r="Q61">
        <v>2</v>
      </c>
      <c r="S61">
        <v>2</v>
      </c>
      <c r="T61" t="s">
        <v>108</v>
      </c>
      <c r="U61">
        <v>1</v>
      </c>
      <c r="W61">
        <v>2</v>
      </c>
      <c r="Y61">
        <v>2</v>
      </c>
      <c r="AA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 s="1">
        <f t="shared" si="1"/>
        <v>0</v>
      </c>
      <c r="AI61">
        <v>0</v>
      </c>
      <c r="AJ61">
        <v>1</v>
      </c>
      <c r="AK61">
        <v>2</v>
      </c>
      <c r="AM61" s="3"/>
    </row>
    <row r="62" spans="1:39" ht="15" customHeight="1" x14ac:dyDescent="0.25">
      <c r="A62" t="s">
        <v>64</v>
      </c>
      <c r="B62">
        <v>58</v>
      </c>
      <c r="C62" t="s">
        <v>41</v>
      </c>
      <c r="D62" t="s">
        <v>42</v>
      </c>
      <c r="E62" t="s">
        <v>76</v>
      </c>
      <c r="F62" t="s">
        <v>63</v>
      </c>
      <c r="G62" t="s">
        <v>86</v>
      </c>
      <c r="H62" t="s">
        <v>88</v>
      </c>
      <c r="K62">
        <v>2</v>
      </c>
      <c r="M62">
        <v>2</v>
      </c>
      <c r="O62">
        <v>2</v>
      </c>
      <c r="Q62">
        <v>2</v>
      </c>
      <c r="S62">
        <v>2</v>
      </c>
      <c r="U62">
        <v>2</v>
      </c>
      <c r="W62">
        <v>2</v>
      </c>
      <c r="Y62">
        <v>2</v>
      </c>
      <c r="AA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 s="1">
        <f t="shared" si="1"/>
        <v>0</v>
      </c>
      <c r="AI62">
        <v>0</v>
      </c>
      <c r="AJ62">
        <v>0</v>
      </c>
      <c r="AK62">
        <v>2</v>
      </c>
    </row>
    <row r="63" spans="1:39" ht="15" customHeight="1" x14ac:dyDescent="0.25">
      <c r="A63" t="s">
        <v>85</v>
      </c>
      <c r="B63">
        <v>59</v>
      </c>
      <c r="C63" t="s">
        <v>50</v>
      </c>
      <c r="D63" t="s">
        <v>42</v>
      </c>
      <c r="E63" t="s">
        <v>82</v>
      </c>
      <c r="F63" t="s">
        <v>84</v>
      </c>
      <c r="G63" t="s">
        <v>122</v>
      </c>
      <c r="H63" t="s">
        <v>53</v>
      </c>
      <c r="J63" t="s">
        <v>83</v>
      </c>
      <c r="K63">
        <v>1</v>
      </c>
      <c r="M63">
        <v>2</v>
      </c>
      <c r="O63">
        <v>2</v>
      </c>
      <c r="Q63">
        <v>2</v>
      </c>
      <c r="S63">
        <v>2</v>
      </c>
      <c r="T63" t="s">
        <v>82</v>
      </c>
      <c r="U63">
        <v>1</v>
      </c>
      <c r="W63">
        <v>2</v>
      </c>
      <c r="Y63">
        <v>2</v>
      </c>
      <c r="AA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 s="1">
        <f t="shared" si="1"/>
        <v>0</v>
      </c>
      <c r="AI63">
        <v>0</v>
      </c>
      <c r="AJ63">
        <v>0</v>
      </c>
      <c r="AK63">
        <v>2</v>
      </c>
    </row>
    <row r="64" spans="1:39" ht="15" customHeight="1" x14ac:dyDescent="0.25">
      <c r="A64" t="s">
        <v>45</v>
      </c>
      <c r="B64">
        <v>60</v>
      </c>
      <c r="C64" t="s">
        <v>41</v>
      </c>
      <c r="D64" t="s">
        <v>57</v>
      </c>
      <c r="E64" t="s">
        <v>134</v>
      </c>
      <c r="F64" t="s">
        <v>130</v>
      </c>
      <c r="G64" t="s">
        <v>43</v>
      </c>
      <c r="J64" t="s">
        <v>47</v>
      </c>
      <c r="K64">
        <v>2</v>
      </c>
      <c r="M64">
        <v>2</v>
      </c>
      <c r="O64">
        <v>2</v>
      </c>
      <c r="Q64">
        <v>2</v>
      </c>
      <c r="S64">
        <v>2</v>
      </c>
      <c r="U64">
        <v>2</v>
      </c>
      <c r="W64">
        <v>2</v>
      </c>
      <c r="Y64">
        <v>2</v>
      </c>
      <c r="AA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 s="1">
        <f t="shared" si="1"/>
        <v>0</v>
      </c>
      <c r="AI64">
        <v>0</v>
      </c>
      <c r="AJ64">
        <v>0</v>
      </c>
      <c r="AK64">
        <v>3</v>
      </c>
    </row>
    <row r="65" spans="1:37" ht="15" customHeight="1" x14ac:dyDescent="0.25">
      <c r="A65" t="s">
        <v>121</v>
      </c>
      <c r="B65">
        <v>61</v>
      </c>
      <c r="C65" t="s">
        <v>50</v>
      </c>
      <c r="D65" t="s">
        <v>57</v>
      </c>
      <c r="E65" t="s">
        <v>122</v>
      </c>
      <c r="F65" t="s">
        <v>54</v>
      </c>
      <c r="G65" t="s">
        <v>128</v>
      </c>
      <c r="H65" t="s">
        <v>60</v>
      </c>
      <c r="K65">
        <v>2</v>
      </c>
      <c r="M65">
        <v>2</v>
      </c>
      <c r="O65">
        <v>2</v>
      </c>
      <c r="Q65">
        <v>2</v>
      </c>
      <c r="S65">
        <v>2</v>
      </c>
      <c r="U65">
        <v>2</v>
      </c>
      <c r="W65">
        <v>2</v>
      </c>
      <c r="Y65">
        <v>2</v>
      </c>
      <c r="AA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 s="1">
        <f t="shared" si="1"/>
        <v>0</v>
      </c>
      <c r="AI65">
        <v>0</v>
      </c>
      <c r="AJ65">
        <v>0</v>
      </c>
      <c r="AK65">
        <v>3</v>
      </c>
    </row>
    <row r="66" spans="1:37" ht="15" customHeight="1" x14ac:dyDescent="0.25">
      <c r="A66" t="s">
        <v>122</v>
      </c>
      <c r="B66">
        <v>62</v>
      </c>
      <c r="C66" t="s">
        <v>50</v>
      </c>
      <c r="D66" t="s">
        <v>42</v>
      </c>
      <c r="E66" t="s">
        <v>54</v>
      </c>
      <c r="F66" t="s">
        <v>84</v>
      </c>
      <c r="G66" t="s">
        <v>53</v>
      </c>
      <c r="H66" t="s">
        <v>117</v>
      </c>
      <c r="J66" t="s">
        <v>54</v>
      </c>
      <c r="K66">
        <v>1</v>
      </c>
      <c r="M66">
        <v>2</v>
      </c>
      <c r="O66">
        <v>2</v>
      </c>
      <c r="Q66">
        <v>2</v>
      </c>
      <c r="S66">
        <v>2</v>
      </c>
      <c r="U66">
        <v>2</v>
      </c>
      <c r="W66">
        <v>2</v>
      </c>
      <c r="Y66">
        <v>2</v>
      </c>
      <c r="AA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 s="1">
        <f t="shared" si="1"/>
        <v>0</v>
      </c>
      <c r="AI66">
        <v>0</v>
      </c>
      <c r="AJ66">
        <v>0</v>
      </c>
      <c r="AK66">
        <v>2</v>
      </c>
    </row>
    <row r="67" spans="1:37" ht="15" customHeight="1" x14ac:dyDescent="0.25">
      <c r="A67" t="s">
        <v>105</v>
      </c>
      <c r="B67">
        <v>63</v>
      </c>
      <c r="C67" t="s">
        <v>41</v>
      </c>
      <c r="D67" t="s">
        <v>57</v>
      </c>
      <c r="E67" t="s">
        <v>118</v>
      </c>
      <c r="F67" t="s">
        <v>52</v>
      </c>
      <c r="G67" t="s">
        <v>102</v>
      </c>
      <c r="H67" t="s">
        <v>59</v>
      </c>
      <c r="K67">
        <v>2</v>
      </c>
      <c r="M67">
        <v>2</v>
      </c>
      <c r="O67">
        <v>2</v>
      </c>
      <c r="Q67">
        <v>2</v>
      </c>
      <c r="S67">
        <v>2</v>
      </c>
      <c r="U67">
        <v>2</v>
      </c>
      <c r="W67">
        <v>2</v>
      </c>
      <c r="Y67">
        <v>2</v>
      </c>
      <c r="AA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 s="1">
        <f t="shared" si="1"/>
        <v>0</v>
      </c>
      <c r="AI67">
        <v>0</v>
      </c>
      <c r="AJ67">
        <v>0</v>
      </c>
      <c r="AK67">
        <v>2</v>
      </c>
    </row>
    <row r="68" spans="1:37" ht="15" customHeight="1" x14ac:dyDescent="0.25">
      <c r="A68" t="s">
        <v>130</v>
      </c>
      <c r="B68">
        <v>64</v>
      </c>
      <c r="C68" t="s">
        <v>41</v>
      </c>
      <c r="D68" t="s">
        <v>57</v>
      </c>
      <c r="E68" t="s">
        <v>134</v>
      </c>
      <c r="F68" t="s">
        <v>45</v>
      </c>
      <c r="G68" t="s">
        <v>43</v>
      </c>
      <c r="K68">
        <v>2</v>
      </c>
      <c r="M68">
        <v>2</v>
      </c>
      <c r="O68">
        <v>2</v>
      </c>
      <c r="Q68">
        <v>2</v>
      </c>
      <c r="S68">
        <v>2</v>
      </c>
      <c r="U68">
        <v>2</v>
      </c>
      <c r="W68">
        <v>2</v>
      </c>
      <c r="Y68">
        <v>2</v>
      </c>
      <c r="AA68">
        <v>2</v>
      </c>
      <c r="AC68">
        <v>2</v>
      </c>
      <c r="AD68">
        <v>1</v>
      </c>
      <c r="AE68">
        <v>1</v>
      </c>
      <c r="AF68">
        <v>1</v>
      </c>
      <c r="AG68">
        <v>1</v>
      </c>
      <c r="AH68" s="1">
        <f t="shared" si="1"/>
        <v>0</v>
      </c>
      <c r="AI68">
        <v>0</v>
      </c>
      <c r="AJ68">
        <v>0</v>
      </c>
      <c r="AK68">
        <v>2</v>
      </c>
    </row>
    <row r="69" spans="1:37" ht="15" customHeight="1" x14ac:dyDescent="0.25">
      <c r="A69" t="s">
        <v>111</v>
      </c>
      <c r="B69">
        <v>65</v>
      </c>
      <c r="C69" t="s">
        <v>41</v>
      </c>
      <c r="D69" t="s">
        <v>57</v>
      </c>
      <c r="J69" t="s">
        <v>132</v>
      </c>
      <c r="K69">
        <v>2</v>
      </c>
      <c r="M69">
        <v>2</v>
      </c>
      <c r="O69">
        <v>2</v>
      </c>
      <c r="Q69">
        <v>2</v>
      </c>
      <c r="S69">
        <v>2</v>
      </c>
      <c r="T69" t="s">
        <v>110</v>
      </c>
      <c r="U69">
        <v>1</v>
      </c>
      <c r="V69" t="s">
        <v>108</v>
      </c>
      <c r="W69">
        <v>1</v>
      </c>
      <c r="X69" t="s">
        <v>113</v>
      </c>
      <c r="Y69">
        <v>1</v>
      </c>
      <c r="Z69" t="s">
        <v>106</v>
      </c>
      <c r="AA69">
        <v>1</v>
      </c>
      <c r="AC69">
        <v>2</v>
      </c>
      <c r="AD69">
        <v>0</v>
      </c>
      <c r="AE69">
        <v>1</v>
      </c>
      <c r="AF69">
        <v>0</v>
      </c>
      <c r="AG69">
        <v>0</v>
      </c>
      <c r="AH69" s="1">
        <f t="shared" ref="AH69:AH100" si="2">IF(SUM(AD69:AG69)=4,0,1)</f>
        <v>1</v>
      </c>
      <c r="AI69">
        <v>1</v>
      </c>
      <c r="AJ69">
        <v>0</v>
      </c>
      <c r="AK69">
        <v>2</v>
      </c>
    </row>
    <row r="70" spans="1:37" ht="15" customHeight="1" x14ac:dyDescent="0.25">
      <c r="A70" t="s">
        <v>44</v>
      </c>
      <c r="B70">
        <v>66</v>
      </c>
      <c r="C70" t="s">
        <v>41</v>
      </c>
      <c r="D70" t="s">
        <v>57</v>
      </c>
      <c r="E70" t="s">
        <v>43</v>
      </c>
      <c r="F70" t="s">
        <v>130</v>
      </c>
      <c r="G70" t="s">
        <v>45</v>
      </c>
      <c r="J70" t="s">
        <v>47</v>
      </c>
      <c r="K70">
        <v>2</v>
      </c>
      <c r="M70">
        <v>2</v>
      </c>
      <c r="O70">
        <v>2</v>
      </c>
      <c r="Q70">
        <v>2</v>
      </c>
      <c r="S70">
        <v>2</v>
      </c>
      <c r="U70">
        <v>2</v>
      </c>
      <c r="W70">
        <v>2</v>
      </c>
      <c r="Y70">
        <v>2</v>
      </c>
      <c r="AA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 s="1">
        <f t="shared" si="2"/>
        <v>0</v>
      </c>
      <c r="AI70">
        <v>0</v>
      </c>
      <c r="AJ70">
        <v>1</v>
      </c>
      <c r="AK70">
        <v>3</v>
      </c>
    </row>
    <row r="71" spans="1:37" ht="15" customHeight="1" x14ac:dyDescent="0.25">
      <c r="A71" t="s">
        <v>135</v>
      </c>
      <c r="B71">
        <v>67</v>
      </c>
      <c r="C71" t="s">
        <v>41</v>
      </c>
      <c r="D71" t="s">
        <v>51</v>
      </c>
      <c r="E71" t="s">
        <v>100</v>
      </c>
      <c r="F71" t="s">
        <v>113</v>
      </c>
      <c r="G71" t="s">
        <v>74</v>
      </c>
      <c r="H71" t="s">
        <v>99</v>
      </c>
      <c r="K71">
        <v>2</v>
      </c>
      <c r="M71">
        <v>2</v>
      </c>
      <c r="O71">
        <v>2</v>
      </c>
      <c r="Q71">
        <v>2</v>
      </c>
      <c r="S71">
        <v>2</v>
      </c>
      <c r="U71">
        <v>2</v>
      </c>
      <c r="W71">
        <v>2</v>
      </c>
      <c r="Y71">
        <v>2</v>
      </c>
      <c r="AA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 s="1">
        <f t="shared" si="2"/>
        <v>0</v>
      </c>
      <c r="AI71">
        <v>0</v>
      </c>
      <c r="AJ71">
        <v>1</v>
      </c>
      <c r="AK71">
        <v>2</v>
      </c>
    </row>
    <row r="72" spans="1:37" ht="15" customHeight="1" x14ac:dyDescent="0.25">
      <c r="A72" t="s">
        <v>120</v>
      </c>
      <c r="B72">
        <v>68</v>
      </c>
      <c r="C72" t="s">
        <v>41</v>
      </c>
      <c r="D72" t="s">
        <v>57</v>
      </c>
      <c r="E72" t="s">
        <v>107</v>
      </c>
      <c r="F72" t="s">
        <v>65</v>
      </c>
      <c r="G72" t="s">
        <v>72</v>
      </c>
      <c r="K72">
        <v>2</v>
      </c>
      <c r="M72">
        <v>2</v>
      </c>
      <c r="O72">
        <v>2</v>
      </c>
      <c r="Q72">
        <v>2</v>
      </c>
      <c r="S72">
        <v>2</v>
      </c>
      <c r="T72" t="s">
        <v>107</v>
      </c>
      <c r="U72">
        <v>1</v>
      </c>
      <c r="V72" t="s">
        <v>71</v>
      </c>
      <c r="W72">
        <v>1</v>
      </c>
      <c r="X72" t="s">
        <v>72</v>
      </c>
      <c r="Y72">
        <v>1</v>
      </c>
      <c r="AA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 s="1">
        <f t="shared" si="2"/>
        <v>0</v>
      </c>
      <c r="AI72">
        <v>0</v>
      </c>
      <c r="AJ72">
        <v>0</v>
      </c>
      <c r="AK72">
        <v>2</v>
      </c>
    </row>
    <row r="73" spans="1:37" ht="15" customHeight="1" x14ac:dyDescent="0.25">
      <c r="A73" t="s">
        <v>134</v>
      </c>
      <c r="B73">
        <v>69</v>
      </c>
      <c r="C73" t="s">
        <v>41</v>
      </c>
      <c r="D73" t="s">
        <v>57</v>
      </c>
      <c r="E73" t="s">
        <v>130</v>
      </c>
      <c r="F73" t="s">
        <v>65</v>
      </c>
      <c r="G73" t="s">
        <v>45</v>
      </c>
      <c r="H73" t="s">
        <v>78</v>
      </c>
      <c r="K73">
        <v>1</v>
      </c>
      <c r="M73">
        <v>1</v>
      </c>
      <c r="O73">
        <v>1</v>
      </c>
      <c r="Q73">
        <v>1</v>
      </c>
      <c r="S73">
        <v>1</v>
      </c>
      <c r="U73">
        <v>1</v>
      </c>
      <c r="W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1">
        <f t="shared" si="2"/>
        <v>0</v>
      </c>
      <c r="AI73">
        <v>0</v>
      </c>
      <c r="AJ73">
        <v>0</v>
      </c>
      <c r="AK73">
        <v>2</v>
      </c>
    </row>
    <row r="74" spans="1:37" ht="15" customHeight="1" x14ac:dyDescent="0.25">
      <c r="A74" t="s">
        <v>136</v>
      </c>
      <c r="B74">
        <v>70</v>
      </c>
      <c r="C74" t="s">
        <v>50</v>
      </c>
      <c r="D74" t="s">
        <v>57</v>
      </c>
      <c r="K74">
        <v>1</v>
      </c>
      <c r="M74">
        <v>1</v>
      </c>
      <c r="O74">
        <v>1</v>
      </c>
      <c r="Q74">
        <v>1</v>
      </c>
      <c r="S74">
        <v>1</v>
      </c>
      <c r="U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1">
        <f t="shared" si="2"/>
        <v>0</v>
      </c>
      <c r="AI74">
        <v>0</v>
      </c>
      <c r="AJ74">
        <v>0</v>
      </c>
      <c r="AK74">
        <v>2</v>
      </c>
    </row>
    <row r="75" spans="1:37" ht="15" customHeight="1" x14ac:dyDescent="0.25">
      <c r="A75" t="s">
        <v>137</v>
      </c>
      <c r="B75">
        <v>71</v>
      </c>
      <c r="C75" t="s">
        <v>50</v>
      </c>
      <c r="D75" t="s">
        <v>57</v>
      </c>
      <c r="K75">
        <v>1</v>
      </c>
      <c r="M75">
        <v>1</v>
      </c>
      <c r="O75">
        <v>1</v>
      </c>
      <c r="Q75">
        <v>1</v>
      </c>
      <c r="S75">
        <v>1</v>
      </c>
      <c r="U75">
        <v>1</v>
      </c>
      <c r="W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1">
        <f t="shared" si="2"/>
        <v>0</v>
      </c>
      <c r="AI75">
        <v>0</v>
      </c>
      <c r="AJ75">
        <v>0</v>
      </c>
      <c r="AK75">
        <v>2</v>
      </c>
    </row>
    <row r="76" spans="1:37" ht="15" customHeight="1" x14ac:dyDescent="0.25">
      <c r="A76" t="s">
        <v>101</v>
      </c>
      <c r="B76">
        <v>72</v>
      </c>
      <c r="C76" t="s">
        <v>41</v>
      </c>
      <c r="D76" t="s">
        <v>51</v>
      </c>
      <c r="E76" t="s">
        <v>110</v>
      </c>
      <c r="J76" t="s">
        <v>99</v>
      </c>
      <c r="K76">
        <v>2</v>
      </c>
      <c r="M76">
        <v>2</v>
      </c>
      <c r="O76">
        <v>2</v>
      </c>
      <c r="Q76">
        <v>2</v>
      </c>
      <c r="S76">
        <v>2</v>
      </c>
      <c r="U76">
        <v>2</v>
      </c>
      <c r="W76">
        <v>2</v>
      </c>
      <c r="Y76">
        <v>2</v>
      </c>
      <c r="AA76">
        <v>2</v>
      </c>
      <c r="AC76">
        <v>2</v>
      </c>
      <c r="AD76">
        <v>1</v>
      </c>
      <c r="AE76">
        <v>1</v>
      </c>
      <c r="AF76">
        <v>1</v>
      </c>
      <c r="AG76">
        <v>1</v>
      </c>
      <c r="AH76" s="1">
        <f t="shared" si="2"/>
        <v>0</v>
      </c>
      <c r="AI76">
        <v>0</v>
      </c>
      <c r="AJ76">
        <v>1</v>
      </c>
      <c r="AK76">
        <v>2</v>
      </c>
    </row>
    <row r="77" spans="1:37" ht="15" customHeight="1" x14ac:dyDescent="0.25">
      <c r="A77" t="s">
        <v>127</v>
      </c>
      <c r="B77">
        <v>73</v>
      </c>
      <c r="C77" t="s">
        <v>50</v>
      </c>
      <c r="D77" t="s">
        <v>51</v>
      </c>
      <c r="E77" t="s">
        <v>70</v>
      </c>
      <c r="F77" t="s">
        <v>69</v>
      </c>
      <c r="G77" t="s">
        <v>92</v>
      </c>
      <c r="H77" t="s">
        <v>128</v>
      </c>
      <c r="K77">
        <v>2</v>
      </c>
      <c r="M77">
        <v>2</v>
      </c>
      <c r="O77">
        <v>2</v>
      </c>
      <c r="Q77">
        <v>2</v>
      </c>
      <c r="S77">
        <v>2</v>
      </c>
      <c r="U77">
        <v>2</v>
      </c>
      <c r="W77">
        <v>2</v>
      </c>
      <c r="Y77">
        <v>2</v>
      </c>
      <c r="AA77">
        <v>2</v>
      </c>
      <c r="AC77">
        <v>2</v>
      </c>
      <c r="AD77">
        <v>1</v>
      </c>
      <c r="AE77">
        <v>1</v>
      </c>
      <c r="AF77">
        <v>1</v>
      </c>
      <c r="AG77">
        <v>1</v>
      </c>
      <c r="AH77" s="1">
        <f t="shared" si="2"/>
        <v>0</v>
      </c>
      <c r="AI77">
        <v>0</v>
      </c>
      <c r="AJ77">
        <v>0</v>
      </c>
      <c r="AK77">
        <v>2</v>
      </c>
    </row>
    <row r="78" spans="1:37" ht="15" customHeight="1" x14ac:dyDescent="0.25">
      <c r="A78" t="s">
        <v>76</v>
      </c>
      <c r="B78">
        <v>74</v>
      </c>
      <c r="C78" t="s">
        <v>41</v>
      </c>
      <c r="D78" t="s">
        <v>57</v>
      </c>
      <c r="E78" t="s">
        <v>78</v>
      </c>
      <c r="F78" t="s">
        <v>63</v>
      </c>
      <c r="G78" t="s">
        <v>45</v>
      </c>
      <c r="H78" t="s">
        <v>87</v>
      </c>
      <c r="K78">
        <v>2</v>
      </c>
      <c r="M78">
        <v>2</v>
      </c>
      <c r="O78">
        <v>2</v>
      </c>
      <c r="Q78">
        <v>2</v>
      </c>
      <c r="S78">
        <v>2</v>
      </c>
      <c r="U78">
        <v>2</v>
      </c>
      <c r="W78">
        <v>2</v>
      </c>
      <c r="Y78">
        <v>2</v>
      </c>
      <c r="AA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 s="1">
        <f t="shared" si="2"/>
        <v>0</v>
      </c>
      <c r="AI78">
        <v>0</v>
      </c>
      <c r="AJ78">
        <v>0</v>
      </c>
      <c r="AK78">
        <v>2</v>
      </c>
    </row>
    <row r="79" spans="1:37" ht="15" customHeight="1" x14ac:dyDescent="0.25">
      <c r="A79" t="s">
        <v>98</v>
      </c>
      <c r="B79">
        <v>75</v>
      </c>
      <c r="C79" t="s">
        <v>50</v>
      </c>
      <c r="D79" t="s">
        <v>57</v>
      </c>
      <c r="K79">
        <v>2</v>
      </c>
      <c r="M79">
        <v>2</v>
      </c>
      <c r="O79">
        <v>2</v>
      </c>
      <c r="Q79">
        <v>2</v>
      </c>
      <c r="S79">
        <v>2</v>
      </c>
      <c r="T79" t="s">
        <v>92</v>
      </c>
      <c r="U79">
        <v>2</v>
      </c>
      <c r="V79" t="s">
        <v>97</v>
      </c>
      <c r="W79">
        <v>2</v>
      </c>
      <c r="Y79">
        <v>2</v>
      </c>
      <c r="AA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 s="1">
        <f t="shared" si="2"/>
        <v>0</v>
      </c>
      <c r="AI79">
        <v>0</v>
      </c>
      <c r="AJ79">
        <v>0</v>
      </c>
      <c r="AK79">
        <v>1</v>
      </c>
    </row>
    <row r="80" spans="1:37" ht="15" customHeight="1" x14ac:dyDescent="0.25">
      <c r="A80" t="s">
        <v>138</v>
      </c>
      <c r="B80">
        <v>76</v>
      </c>
      <c r="C80" t="s">
        <v>50</v>
      </c>
      <c r="D80" t="s">
        <v>62</v>
      </c>
      <c r="E80" t="s">
        <v>95</v>
      </c>
      <c r="F80" t="s">
        <v>59</v>
      </c>
      <c r="G80" t="s">
        <v>114</v>
      </c>
      <c r="H80" t="s">
        <v>96</v>
      </c>
      <c r="K80">
        <v>2</v>
      </c>
      <c r="M80">
        <v>2</v>
      </c>
      <c r="O80">
        <v>2</v>
      </c>
      <c r="Q80">
        <v>2</v>
      </c>
      <c r="S80">
        <v>2</v>
      </c>
      <c r="U80">
        <v>2</v>
      </c>
      <c r="W80">
        <v>2</v>
      </c>
      <c r="Y80">
        <v>2</v>
      </c>
      <c r="AA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 s="1">
        <f t="shared" si="2"/>
        <v>0</v>
      </c>
      <c r="AI80">
        <v>0</v>
      </c>
      <c r="AJ80">
        <v>0</v>
      </c>
      <c r="AK80">
        <v>3</v>
      </c>
    </row>
    <row r="81" spans="1:39" ht="15" customHeight="1" x14ac:dyDescent="0.25">
      <c r="A81" t="s">
        <v>129</v>
      </c>
      <c r="B81">
        <v>77</v>
      </c>
      <c r="C81" t="s">
        <v>50</v>
      </c>
      <c r="D81" t="s">
        <v>42</v>
      </c>
      <c r="J81" t="s">
        <v>52</v>
      </c>
      <c r="K81">
        <v>2</v>
      </c>
      <c r="L81" t="s">
        <v>83</v>
      </c>
      <c r="M81">
        <v>2</v>
      </c>
      <c r="O81">
        <v>2</v>
      </c>
      <c r="Q81">
        <v>2</v>
      </c>
      <c r="S81">
        <v>2</v>
      </c>
      <c r="T81" t="s">
        <v>85</v>
      </c>
      <c r="U81">
        <v>2</v>
      </c>
      <c r="V81" t="s">
        <v>55</v>
      </c>
      <c r="W81">
        <v>1</v>
      </c>
      <c r="X81" t="s">
        <v>114</v>
      </c>
      <c r="Y81">
        <v>2</v>
      </c>
      <c r="Z81" t="s">
        <v>121</v>
      </c>
      <c r="AA81">
        <v>2</v>
      </c>
      <c r="AB81" t="s">
        <v>82</v>
      </c>
      <c r="AC81">
        <v>1</v>
      </c>
      <c r="AD81">
        <v>1</v>
      </c>
      <c r="AE81">
        <v>1</v>
      </c>
      <c r="AF81">
        <v>1</v>
      </c>
      <c r="AG81">
        <v>1</v>
      </c>
      <c r="AH81" s="1">
        <f t="shared" si="2"/>
        <v>0</v>
      </c>
      <c r="AI81">
        <v>0</v>
      </c>
      <c r="AJ81">
        <v>0</v>
      </c>
      <c r="AK81">
        <v>2</v>
      </c>
    </row>
    <row r="82" spans="1:39" ht="15" customHeight="1" x14ac:dyDescent="0.25">
      <c r="A82" t="s">
        <v>48</v>
      </c>
      <c r="B82">
        <v>78</v>
      </c>
      <c r="C82" t="s">
        <v>41</v>
      </c>
      <c r="D82" t="s">
        <v>51</v>
      </c>
      <c r="E82" t="s">
        <v>74</v>
      </c>
      <c r="F82" t="s">
        <v>75</v>
      </c>
      <c r="J82" t="s">
        <v>47</v>
      </c>
      <c r="K82">
        <v>2</v>
      </c>
      <c r="L82" t="s">
        <v>99</v>
      </c>
      <c r="M82">
        <v>2</v>
      </c>
      <c r="O82">
        <v>2</v>
      </c>
      <c r="Q82">
        <v>2</v>
      </c>
      <c r="S82">
        <v>2</v>
      </c>
      <c r="U82">
        <v>2</v>
      </c>
      <c r="W82">
        <v>2</v>
      </c>
      <c r="Y82">
        <v>2</v>
      </c>
      <c r="AA82">
        <v>2</v>
      </c>
      <c r="AC82">
        <v>2</v>
      </c>
      <c r="AD82">
        <v>1</v>
      </c>
      <c r="AE82">
        <v>1</v>
      </c>
      <c r="AF82">
        <v>1</v>
      </c>
      <c r="AG82">
        <v>1</v>
      </c>
      <c r="AH82" s="1">
        <f t="shared" si="2"/>
        <v>0</v>
      </c>
      <c r="AI82">
        <v>0</v>
      </c>
      <c r="AJ82">
        <v>1</v>
      </c>
      <c r="AK82">
        <v>2</v>
      </c>
    </row>
    <row r="83" spans="1:39" ht="15" customHeight="1" x14ac:dyDescent="0.25">
      <c r="A83" t="s">
        <v>95</v>
      </c>
      <c r="B83">
        <v>79</v>
      </c>
      <c r="C83" t="s">
        <v>50</v>
      </c>
      <c r="D83" t="s">
        <v>51</v>
      </c>
      <c r="E83" t="s">
        <v>138</v>
      </c>
      <c r="F83" t="s">
        <v>96</v>
      </c>
      <c r="G83" t="s">
        <v>104</v>
      </c>
      <c r="H83" t="s">
        <v>80</v>
      </c>
      <c r="J83" t="s">
        <v>128</v>
      </c>
      <c r="K83">
        <v>2</v>
      </c>
      <c r="M83">
        <v>2</v>
      </c>
      <c r="O83">
        <v>2</v>
      </c>
      <c r="Q83">
        <v>2</v>
      </c>
      <c r="S83">
        <v>2</v>
      </c>
      <c r="U83">
        <v>2</v>
      </c>
      <c r="W83">
        <v>2</v>
      </c>
      <c r="Y83">
        <v>2</v>
      </c>
      <c r="AA83">
        <v>2</v>
      </c>
      <c r="AC83">
        <v>2</v>
      </c>
      <c r="AD83">
        <v>1</v>
      </c>
      <c r="AE83">
        <v>1</v>
      </c>
      <c r="AF83">
        <v>1</v>
      </c>
      <c r="AG83">
        <v>1</v>
      </c>
      <c r="AH83" s="1">
        <f t="shared" si="2"/>
        <v>0</v>
      </c>
      <c r="AI83">
        <v>0</v>
      </c>
      <c r="AJ83">
        <v>0</v>
      </c>
      <c r="AK83">
        <v>3</v>
      </c>
    </row>
    <row r="84" spans="1:39" ht="15" customHeight="1" x14ac:dyDescent="0.25">
      <c r="A84" t="s">
        <v>128</v>
      </c>
      <c r="B84">
        <v>80</v>
      </c>
      <c r="C84" t="s">
        <v>50</v>
      </c>
      <c r="D84" t="s">
        <v>51</v>
      </c>
      <c r="E84" t="s">
        <v>121</v>
      </c>
      <c r="F84" t="s">
        <v>122</v>
      </c>
      <c r="G84" t="s">
        <v>54</v>
      </c>
      <c r="H84" t="s">
        <v>83</v>
      </c>
      <c r="J84" t="s">
        <v>95</v>
      </c>
      <c r="K84">
        <v>2</v>
      </c>
      <c r="M84">
        <v>2</v>
      </c>
      <c r="O84">
        <v>2</v>
      </c>
      <c r="Q84">
        <v>2</v>
      </c>
      <c r="S84">
        <v>2</v>
      </c>
      <c r="T84" t="s">
        <v>121</v>
      </c>
      <c r="U84">
        <v>2</v>
      </c>
      <c r="W84">
        <v>2</v>
      </c>
      <c r="Y84">
        <v>2</v>
      </c>
      <c r="AA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 s="1">
        <f t="shared" si="2"/>
        <v>0</v>
      </c>
      <c r="AI84">
        <v>0</v>
      </c>
      <c r="AJ84">
        <v>0</v>
      </c>
      <c r="AK84">
        <v>2</v>
      </c>
    </row>
    <row r="85" spans="1:39" ht="15" customHeight="1" x14ac:dyDescent="0.25">
      <c r="A85" t="s">
        <v>58</v>
      </c>
      <c r="B85">
        <v>81</v>
      </c>
      <c r="C85" t="s">
        <v>50</v>
      </c>
      <c r="D85" t="s">
        <v>57</v>
      </c>
      <c r="E85" t="s">
        <v>56</v>
      </c>
      <c r="F85" t="s">
        <v>93</v>
      </c>
      <c r="G85" t="s">
        <v>102</v>
      </c>
      <c r="H85" t="s">
        <v>59</v>
      </c>
      <c r="K85">
        <v>2</v>
      </c>
      <c r="M85">
        <v>2</v>
      </c>
      <c r="O85">
        <v>2</v>
      </c>
      <c r="Q85">
        <v>2</v>
      </c>
      <c r="S85">
        <v>2</v>
      </c>
      <c r="T85" t="s">
        <v>56</v>
      </c>
      <c r="U85">
        <v>2</v>
      </c>
      <c r="W85">
        <v>2</v>
      </c>
      <c r="Y85">
        <v>2</v>
      </c>
      <c r="AA85">
        <v>2</v>
      </c>
      <c r="AC85">
        <v>2</v>
      </c>
      <c r="AD85">
        <v>1</v>
      </c>
      <c r="AE85">
        <v>1</v>
      </c>
      <c r="AF85">
        <v>1</v>
      </c>
      <c r="AG85">
        <v>1</v>
      </c>
      <c r="AH85" s="1">
        <f t="shared" si="2"/>
        <v>0</v>
      </c>
      <c r="AI85">
        <v>0</v>
      </c>
      <c r="AJ85">
        <v>0</v>
      </c>
      <c r="AK85">
        <v>3</v>
      </c>
    </row>
    <row r="86" spans="1:39" ht="15" customHeight="1" x14ac:dyDescent="0.25">
      <c r="A86" t="s">
        <v>63</v>
      </c>
      <c r="B86">
        <v>82</v>
      </c>
      <c r="C86" t="s">
        <v>41</v>
      </c>
      <c r="D86" t="s">
        <v>42</v>
      </c>
      <c r="E86" t="s">
        <v>78</v>
      </c>
      <c r="F86" t="s">
        <v>76</v>
      </c>
      <c r="G86" t="s">
        <v>87</v>
      </c>
      <c r="H86" t="s">
        <v>86</v>
      </c>
      <c r="J86" t="s">
        <v>84</v>
      </c>
      <c r="K86">
        <v>2</v>
      </c>
      <c r="M86">
        <v>2</v>
      </c>
      <c r="O86">
        <v>2</v>
      </c>
      <c r="Q86">
        <v>2</v>
      </c>
      <c r="S86">
        <v>2</v>
      </c>
      <c r="U86">
        <v>2</v>
      </c>
      <c r="W86">
        <v>2</v>
      </c>
      <c r="Y86">
        <v>2</v>
      </c>
      <c r="AA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 s="1">
        <f t="shared" si="2"/>
        <v>0</v>
      </c>
      <c r="AI86">
        <v>0</v>
      </c>
      <c r="AJ86">
        <v>0</v>
      </c>
      <c r="AK86">
        <v>2</v>
      </c>
      <c r="AM86" s="3"/>
    </row>
    <row r="87" spans="1:39" ht="15" customHeight="1" x14ac:dyDescent="0.25">
      <c r="A87" t="s">
        <v>84</v>
      </c>
      <c r="B87">
        <v>83</v>
      </c>
      <c r="C87" t="s">
        <v>50</v>
      </c>
      <c r="D87" t="s">
        <v>42</v>
      </c>
      <c r="E87" t="s">
        <v>85</v>
      </c>
      <c r="F87" t="s">
        <v>82</v>
      </c>
      <c r="G87" t="s">
        <v>83</v>
      </c>
      <c r="H87" t="s">
        <v>122</v>
      </c>
      <c r="J87" t="s">
        <v>63</v>
      </c>
      <c r="K87">
        <v>2</v>
      </c>
      <c r="M87">
        <v>2</v>
      </c>
      <c r="O87">
        <v>2</v>
      </c>
      <c r="Q87">
        <v>2</v>
      </c>
      <c r="S87">
        <v>2</v>
      </c>
      <c r="U87">
        <v>2</v>
      </c>
      <c r="W87">
        <v>2</v>
      </c>
      <c r="Y87">
        <v>2</v>
      </c>
      <c r="AA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 s="1">
        <f t="shared" si="2"/>
        <v>0</v>
      </c>
      <c r="AI87">
        <v>0</v>
      </c>
      <c r="AJ87">
        <v>0</v>
      </c>
      <c r="AK87">
        <v>2</v>
      </c>
    </row>
    <row r="88" spans="1:39" ht="15" customHeight="1" x14ac:dyDescent="0.25">
      <c r="A88" t="s">
        <v>47</v>
      </c>
      <c r="B88">
        <v>84</v>
      </c>
      <c r="C88" t="s">
        <v>41</v>
      </c>
      <c r="D88" t="s">
        <v>57</v>
      </c>
      <c r="J88" t="s">
        <v>112</v>
      </c>
      <c r="K88">
        <v>2</v>
      </c>
      <c r="L88" t="s">
        <v>48</v>
      </c>
      <c r="M88">
        <v>2</v>
      </c>
      <c r="N88" t="s">
        <v>45</v>
      </c>
      <c r="O88">
        <v>2</v>
      </c>
      <c r="P88" t="s">
        <v>40</v>
      </c>
      <c r="Q88">
        <v>2</v>
      </c>
      <c r="S88">
        <v>2</v>
      </c>
      <c r="U88">
        <v>2</v>
      </c>
      <c r="W88">
        <v>2</v>
      </c>
      <c r="Y88">
        <v>2</v>
      </c>
      <c r="AA88">
        <v>2</v>
      </c>
      <c r="AC88">
        <v>2</v>
      </c>
      <c r="AD88">
        <v>1</v>
      </c>
      <c r="AE88">
        <v>0</v>
      </c>
      <c r="AF88">
        <v>1</v>
      </c>
      <c r="AG88">
        <v>1</v>
      </c>
      <c r="AH88" s="1">
        <f t="shared" si="2"/>
        <v>1</v>
      </c>
      <c r="AI88">
        <v>0</v>
      </c>
      <c r="AJ88">
        <v>1</v>
      </c>
      <c r="AK88">
        <v>2</v>
      </c>
    </row>
    <row r="89" spans="1:39" ht="15" customHeight="1" x14ac:dyDescent="0.25">
      <c r="A89" t="s">
        <v>80</v>
      </c>
      <c r="B89">
        <v>85</v>
      </c>
      <c r="C89" t="s">
        <v>41</v>
      </c>
      <c r="D89" t="s">
        <v>57</v>
      </c>
      <c r="E89" t="s">
        <v>87</v>
      </c>
      <c r="F89" t="s">
        <v>76</v>
      </c>
      <c r="G89" t="s">
        <v>46</v>
      </c>
      <c r="H89" t="s">
        <v>77</v>
      </c>
      <c r="K89">
        <v>2</v>
      </c>
      <c r="M89">
        <v>2</v>
      </c>
      <c r="O89">
        <v>2</v>
      </c>
      <c r="Q89">
        <v>2</v>
      </c>
      <c r="S89">
        <v>2</v>
      </c>
      <c r="T89" t="s">
        <v>87</v>
      </c>
      <c r="U89">
        <v>2</v>
      </c>
      <c r="W89">
        <v>2</v>
      </c>
      <c r="Y89">
        <v>2</v>
      </c>
      <c r="AA89">
        <v>2</v>
      </c>
      <c r="AC89">
        <v>2</v>
      </c>
      <c r="AD89">
        <v>1</v>
      </c>
      <c r="AE89">
        <v>1</v>
      </c>
      <c r="AF89">
        <v>1</v>
      </c>
      <c r="AG89">
        <v>1</v>
      </c>
      <c r="AH89" s="1">
        <f t="shared" si="2"/>
        <v>0</v>
      </c>
      <c r="AI89">
        <v>0</v>
      </c>
      <c r="AJ89">
        <v>1</v>
      </c>
      <c r="AK89">
        <v>2</v>
      </c>
    </row>
    <row r="90" spans="1:39" ht="15" customHeight="1" x14ac:dyDescent="0.25">
      <c r="A90" t="s">
        <v>92</v>
      </c>
      <c r="B90">
        <v>86</v>
      </c>
      <c r="C90" t="s">
        <v>50</v>
      </c>
      <c r="D90" t="s">
        <v>57</v>
      </c>
      <c r="E90" t="s">
        <v>98</v>
      </c>
      <c r="F90" t="s">
        <v>97</v>
      </c>
      <c r="G90" t="s">
        <v>93</v>
      </c>
      <c r="H90" t="s">
        <v>69</v>
      </c>
      <c r="K90">
        <v>2</v>
      </c>
      <c r="M90">
        <v>2</v>
      </c>
      <c r="O90">
        <v>2</v>
      </c>
      <c r="Q90">
        <v>2</v>
      </c>
      <c r="S90">
        <v>2</v>
      </c>
      <c r="U90">
        <v>2</v>
      </c>
      <c r="W90">
        <v>2</v>
      </c>
      <c r="Y90">
        <v>2</v>
      </c>
      <c r="AA90">
        <v>2</v>
      </c>
      <c r="AC90">
        <v>2</v>
      </c>
      <c r="AD90">
        <v>1</v>
      </c>
      <c r="AE90">
        <v>1</v>
      </c>
      <c r="AF90">
        <v>1</v>
      </c>
      <c r="AG90">
        <v>1</v>
      </c>
      <c r="AH90" s="1">
        <f t="shared" si="2"/>
        <v>0</v>
      </c>
      <c r="AI90">
        <v>0</v>
      </c>
      <c r="AJ90">
        <v>0</v>
      </c>
      <c r="AK90">
        <v>3</v>
      </c>
    </row>
    <row r="91" spans="1:39" ht="15" customHeight="1" x14ac:dyDescent="0.25">
      <c r="A91" t="s">
        <v>96</v>
      </c>
      <c r="B91">
        <v>87</v>
      </c>
      <c r="C91" t="s">
        <v>50</v>
      </c>
      <c r="D91" t="s">
        <v>57</v>
      </c>
      <c r="E91" t="s">
        <v>95</v>
      </c>
      <c r="F91" t="s">
        <v>94</v>
      </c>
      <c r="G91" t="s">
        <v>138</v>
      </c>
      <c r="H91" t="s">
        <v>67</v>
      </c>
      <c r="K91">
        <v>2</v>
      </c>
      <c r="M91">
        <v>2</v>
      </c>
      <c r="O91">
        <v>2</v>
      </c>
      <c r="Q91">
        <v>2</v>
      </c>
      <c r="S91">
        <v>2</v>
      </c>
      <c r="U91">
        <v>2</v>
      </c>
      <c r="W91">
        <v>2</v>
      </c>
      <c r="Y91">
        <v>2</v>
      </c>
      <c r="AA91">
        <v>2</v>
      </c>
      <c r="AC91">
        <v>2</v>
      </c>
      <c r="AD91">
        <v>1</v>
      </c>
      <c r="AE91">
        <v>1</v>
      </c>
      <c r="AF91">
        <v>1</v>
      </c>
      <c r="AG91">
        <v>1</v>
      </c>
      <c r="AH91" s="1">
        <f t="shared" si="2"/>
        <v>0</v>
      </c>
      <c r="AI91">
        <v>0</v>
      </c>
      <c r="AJ91">
        <v>0</v>
      </c>
      <c r="AK91">
        <v>2</v>
      </c>
    </row>
    <row r="92" spans="1:39" ht="15" customHeight="1" x14ac:dyDescent="0.25">
      <c r="A92" t="s">
        <v>59</v>
      </c>
      <c r="B92">
        <v>88</v>
      </c>
      <c r="C92" t="s">
        <v>50</v>
      </c>
      <c r="D92" t="s">
        <v>62</v>
      </c>
      <c r="E92" t="s">
        <v>52</v>
      </c>
      <c r="F92" t="s">
        <v>58</v>
      </c>
      <c r="G92" t="s">
        <v>56</v>
      </c>
      <c r="H92" t="s">
        <v>90</v>
      </c>
      <c r="K92">
        <v>2</v>
      </c>
      <c r="M92">
        <v>2</v>
      </c>
      <c r="O92">
        <v>2</v>
      </c>
      <c r="Q92">
        <v>2</v>
      </c>
      <c r="S92">
        <v>2</v>
      </c>
      <c r="T92" t="s">
        <v>52</v>
      </c>
      <c r="U92">
        <v>2</v>
      </c>
      <c r="W92">
        <v>2</v>
      </c>
      <c r="Y92">
        <v>2</v>
      </c>
      <c r="AA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 s="1">
        <f t="shared" si="2"/>
        <v>0</v>
      </c>
      <c r="AI92">
        <v>0</v>
      </c>
      <c r="AJ92">
        <v>0</v>
      </c>
      <c r="AK92">
        <v>2</v>
      </c>
    </row>
    <row r="93" spans="1:39" ht="15" customHeight="1" x14ac:dyDescent="0.25">
      <c r="A93" t="s">
        <v>113</v>
      </c>
      <c r="B93">
        <v>89</v>
      </c>
      <c r="C93" t="s">
        <v>41</v>
      </c>
      <c r="D93" t="s">
        <v>57</v>
      </c>
      <c r="E93" t="s">
        <v>100</v>
      </c>
      <c r="F93" t="s">
        <v>135</v>
      </c>
      <c r="G93" t="s">
        <v>65</v>
      </c>
      <c r="H93" t="s">
        <v>76</v>
      </c>
      <c r="J93" t="s">
        <v>132</v>
      </c>
      <c r="K93">
        <v>2</v>
      </c>
      <c r="M93">
        <v>2</v>
      </c>
      <c r="O93">
        <v>2</v>
      </c>
      <c r="Q93">
        <v>2</v>
      </c>
      <c r="S93">
        <v>2</v>
      </c>
      <c r="U93">
        <v>2</v>
      </c>
      <c r="W93">
        <v>2</v>
      </c>
      <c r="Y93">
        <v>2</v>
      </c>
      <c r="AA93">
        <v>2</v>
      </c>
      <c r="AC93">
        <v>2</v>
      </c>
      <c r="AD93">
        <v>1</v>
      </c>
      <c r="AE93">
        <v>1</v>
      </c>
      <c r="AF93">
        <v>1</v>
      </c>
      <c r="AG93">
        <v>1</v>
      </c>
      <c r="AH93" s="1">
        <f t="shared" si="2"/>
        <v>0</v>
      </c>
      <c r="AI93">
        <v>0</v>
      </c>
      <c r="AJ93">
        <v>0</v>
      </c>
      <c r="AK93">
        <v>3</v>
      </c>
    </row>
    <row r="94" spans="1:39" ht="15" customHeight="1" x14ac:dyDescent="0.25">
      <c r="A94" t="s">
        <v>132</v>
      </c>
      <c r="B94">
        <v>90</v>
      </c>
      <c r="C94" t="s">
        <v>50</v>
      </c>
      <c r="D94" t="s">
        <v>57</v>
      </c>
      <c r="E94" t="s">
        <v>131</v>
      </c>
      <c r="F94" t="s">
        <v>119</v>
      </c>
      <c r="G94" t="s">
        <v>67</v>
      </c>
      <c r="H94" t="s">
        <v>84</v>
      </c>
      <c r="J94" t="s">
        <v>113</v>
      </c>
      <c r="K94">
        <v>2</v>
      </c>
      <c r="M94">
        <v>2</v>
      </c>
      <c r="O94">
        <v>2</v>
      </c>
      <c r="Q94">
        <v>2</v>
      </c>
      <c r="S94">
        <v>2</v>
      </c>
      <c r="T94" t="s">
        <v>131</v>
      </c>
      <c r="U94">
        <v>2</v>
      </c>
      <c r="W94">
        <v>2</v>
      </c>
      <c r="Y94">
        <v>2</v>
      </c>
      <c r="AA94">
        <v>2</v>
      </c>
      <c r="AC94">
        <v>2</v>
      </c>
      <c r="AD94">
        <v>1</v>
      </c>
      <c r="AE94">
        <v>1</v>
      </c>
      <c r="AF94">
        <v>1</v>
      </c>
      <c r="AG94">
        <v>1</v>
      </c>
      <c r="AH94" s="1">
        <f t="shared" si="2"/>
        <v>0</v>
      </c>
      <c r="AI94">
        <v>0</v>
      </c>
      <c r="AJ94">
        <v>0</v>
      </c>
      <c r="AK94">
        <v>2</v>
      </c>
    </row>
    <row r="95" spans="1:39" ht="15" customHeight="1" x14ac:dyDescent="0.25">
      <c r="A95" t="s">
        <v>109</v>
      </c>
      <c r="B95">
        <v>91</v>
      </c>
      <c r="C95" t="s">
        <v>41</v>
      </c>
      <c r="D95" t="s">
        <v>57</v>
      </c>
      <c r="K95">
        <v>2</v>
      </c>
      <c r="M95">
        <v>2</v>
      </c>
      <c r="O95">
        <v>2</v>
      </c>
      <c r="Q95">
        <v>2</v>
      </c>
      <c r="S95">
        <v>2</v>
      </c>
      <c r="U95">
        <v>2</v>
      </c>
      <c r="W95">
        <v>2</v>
      </c>
      <c r="Y95">
        <v>2</v>
      </c>
      <c r="AA95">
        <v>2</v>
      </c>
      <c r="AC95">
        <v>2</v>
      </c>
      <c r="AD95">
        <v>0</v>
      </c>
      <c r="AE95">
        <v>1</v>
      </c>
      <c r="AF95">
        <v>0</v>
      </c>
      <c r="AG95">
        <v>0</v>
      </c>
      <c r="AH95" s="1">
        <f t="shared" si="2"/>
        <v>1</v>
      </c>
      <c r="AI95">
        <v>1</v>
      </c>
      <c r="AJ95">
        <v>0</v>
      </c>
      <c r="AK95">
        <v>2</v>
      </c>
    </row>
    <row r="96" spans="1:39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autoFilter ref="A4:AK9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zoomScaleNormal="100" workbookViewId="0"/>
  </sheetViews>
  <sheetFormatPr defaultRowHeight="15" x14ac:dyDescent="0.25"/>
  <cols>
    <col min="1" max="1" width="21.5703125"/>
    <col min="2" max="2" width="8.42578125"/>
    <col min="3" max="1025" width="8.5703125"/>
  </cols>
  <sheetData>
    <row r="1" spans="1:2" ht="15" customHeight="1" x14ac:dyDescent="0.25"/>
    <row r="2" spans="1:2" ht="15" customHeight="1" x14ac:dyDescent="0.25"/>
    <row r="3" spans="1:2" ht="15" customHeight="1" x14ac:dyDescent="0.25">
      <c r="A3" t="s">
        <v>139</v>
      </c>
      <c r="B3">
        <v>91</v>
      </c>
    </row>
    <row r="4" spans="1:2" ht="15" customHeight="1" x14ac:dyDescent="0.25">
      <c r="A4" t="s">
        <v>140</v>
      </c>
      <c r="B4" s="1">
        <f>COUNTIF(Sheet1!C5:C95,"m")</f>
        <v>45</v>
      </c>
    </row>
    <row r="5" spans="1:2" ht="15" customHeight="1" x14ac:dyDescent="0.25">
      <c r="A5" t="s">
        <v>141</v>
      </c>
      <c r="B5" s="1">
        <f>B3-B4</f>
        <v>46</v>
      </c>
    </row>
    <row r="6" spans="1:2" ht="15" customHeight="1" x14ac:dyDescent="0.25">
      <c r="A6" t="s">
        <v>142</v>
      </c>
      <c r="B6">
        <v>45</v>
      </c>
    </row>
    <row r="7" spans="1:2" ht="15" customHeight="1" x14ac:dyDescent="0.25">
      <c r="A7" t="s">
        <v>143</v>
      </c>
    </row>
    <row r="8" spans="1:2" ht="15" customHeight="1" x14ac:dyDescent="0.25">
      <c r="A8" s="4" t="s">
        <v>51</v>
      </c>
      <c r="B8">
        <v>12</v>
      </c>
    </row>
    <row r="9" spans="1:2" ht="15" customHeight="1" x14ac:dyDescent="0.25">
      <c r="A9" s="4" t="s">
        <v>42</v>
      </c>
      <c r="B9">
        <v>23</v>
      </c>
    </row>
    <row r="10" spans="1:2" ht="15" customHeight="1" x14ac:dyDescent="0.25">
      <c r="A10" s="4" t="s">
        <v>57</v>
      </c>
      <c r="B10">
        <v>41</v>
      </c>
    </row>
    <row r="11" spans="1:2" ht="15" customHeight="1" x14ac:dyDescent="0.25">
      <c r="A11" s="4" t="s">
        <v>126</v>
      </c>
      <c r="B11">
        <v>5</v>
      </c>
    </row>
    <row r="12" spans="1:2" ht="15" customHeight="1" x14ac:dyDescent="0.25">
      <c r="A12" s="4" t="s">
        <v>62</v>
      </c>
      <c r="B12">
        <v>8</v>
      </c>
    </row>
    <row r="13" spans="1:2" ht="15" customHeight="1" x14ac:dyDescent="0.25">
      <c r="A13" s="4" t="s">
        <v>116</v>
      </c>
      <c r="B13">
        <v>2</v>
      </c>
    </row>
    <row r="14" spans="1:2" ht="15" customHeight="1" x14ac:dyDescent="0.25"/>
    <row r="15" spans="1:2" ht="15" customHeight="1" x14ac:dyDescent="0.25"/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 Labs</dc:creator>
  <cp:lastModifiedBy>Daniel Newman</cp:lastModifiedBy>
  <cp:revision>0</cp:revision>
  <dcterms:created xsi:type="dcterms:W3CDTF">2013-12-10T05:11:33Z</dcterms:created>
  <dcterms:modified xsi:type="dcterms:W3CDTF">2013-12-12T05:34:38Z</dcterms:modified>
</cp:coreProperties>
</file>