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phanie Siler\AppData\Local\Box\Box Edit\Documents\JnNxUEcBDECbsIkRykJxCA==\"/>
    </mc:Choice>
  </mc:AlternateContent>
  <bookViews>
    <workbookView minimized="1" xWindow="0" yWindow="0" windowWidth="25116" windowHeight="11880" tabRatio="501" activeTab="8"/>
  </bookViews>
  <sheets>
    <sheet name="Period1" sheetId="1" r:id="rId1"/>
    <sheet name="Period2" sheetId="2" r:id="rId2"/>
    <sheet name="Period3" sheetId="3" r:id="rId3"/>
    <sheet name="Sheet2" sheetId="9" r:id="rId4"/>
    <sheet name="Period4" sheetId="4" r:id="rId5"/>
    <sheet name="Period6" sheetId="5" r:id="rId6"/>
    <sheet name="Period7" sheetId="6" r:id="rId7"/>
    <sheet name="Period8" sheetId="7" r:id="rId8"/>
    <sheet name="All" sheetId="8"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2" i="7" l="1"/>
  <c r="L2" i="7"/>
  <c r="M3" i="5"/>
  <c r="M12" i="5"/>
  <c r="M6" i="5"/>
  <c r="M5" i="3"/>
  <c r="M20" i="3"/>
  <c r="M19" i="3"/>
</calcChain>
</file>

<file path=xl/sharedStrings.xml><?xml version="1.0" encoding="utf-8"?>
<sst xmlns="http://schemas.openxmlformats.org/spreadsheetml/2006/main" count="1734" uniqueCount="481">
  <si>
    <t>First Name</t>
  </si>
  <si>
    <t>Last Name</t>
  </si>
  <si>
    <t>BirthMonth</t>
  </si>
  <si>
    <t>BirthDay</t>
  </si>
  <si>
    <t>UserID</t>
  </si>
  <si>
    <t>ClassPeriod</t>
  </si>
  <si>
    <t>StoryPreOf6</t>
  </si>
  <si>
    <t>Condition_C_NC_BL</t>
  </si>
  <si>
    <t>If_NC_BL_domain</t>
  </si>
  <si>
    <t>Brienne</t>
  </si>
  <si>
    <t>SHARO</t>
  </si>
  <si>
    <t>(absent)</t>
  </si>
  <si>
    <t>(need to assign)--&gt;BL</t>
  </si>
  <si>
    <t>tablet #3 (guestnc or guestc_Jan1)</t>
  </si>
  <si>
    <t>guestbl_Jan1; tablet #25</t>
  </si>
  <si>
    <t>Caleb</t>
  </si>
  <si>
    <t>KESSLER</t>
  </si>
  <si>
    <t>(need to assign)--&gt;C</t>
  </si>
  <si>
    <t>(another guest account)</t>
  </si>
  <si>
    <t>tablet #12; logged in as adamsc (choice)_March21</t>
  </si>
  <si>
    <t>ONLY did part 2 (bc signed him in as adamsc, who was on part2)</t>
  </si>
  <si>
    <t>Anna</t>
  </si>
  <si>
    <t>FUKAS</t>
  </si>
  <si>
    <t>October</t>
  </si>
  <si>
    <t>BL</t>
  </si>
  <si>
    <t>Soda/Mint</t>
  </si>
  <si>
    <t>Brittney</t>
  </si>
  <si>
    <t>SCHINDLER</t>
  </si>
  <si>
    <t>March</t>
  </si>
  <si>
    <t>Greenhouse</t>
  </si>
  <si>
    <t>Logan</t>
  </si>
  <si>
    <t>LAGAMBA</t>
  </si>
  <si>
    <t>July</t>
  </si>
  <si>
    <t>Nicholas</t>
  </si>
  <si>
    <t>DECECCO</t>
  </si>
  <si>
    <t>June</t>
  </si>
  <si>
    <t>Adam</t>
  </si>
  <si>
    <t>SCHAAF</t>
  </si>
  <si>
    <t>C</t>
  </si>
  <si>
    <t>Courtney</t>
  </si>
  <si>
    <t>ORNDOFF</t>
  </si>
  <si>
    <t>December</t>
  </si>
  <si>
    <t>Kaitlyn</t>
  </si>
  <si>
    <t>LOSH</t>
  </si>
  <si>
    <t>Alexander</t>
  </si>
  <si>
    <t>MCQUILLAN</t>
  </si>
  <si>
    <t>NC</t>
  </si>
  <si>
    <t>Carolyn</t>
  </si>
  <si>
    <t>MCGRATH</t>
  </si>
  <si>
    <t>April</t>
  </si>
  <si>
    <t>Leah</t>
  </si>
  <si>
    <t>LYONS</t>
  </si>
  <si>
    <t>February</t>
  </si>
  <si>
    <t>Ryder</t>
  </si>
  <si>
    <t>TARR</t>
  </si>
  <si>
    <t>Absent</t>
  </si>
  <si>
    <t>Morgan</t>
  </si>
  <si>
    <t>COLLEDGE</t>
  </si>
  <si>
    <t>Jack</t>
  </si>
  <si>
    <t>ZAWALNICKI</t>
  </si>
  <si>
    <t>Levi</t>
  </si>
  <si>
    <t>TAHON</t>
  </si>
  <si>
    <t>Lily</t>
  </si>
  <si>
    <t>DUDDY</t>
  </si>
  <si>
    <t>November</t>
  </si>
  <si>
    <t>Rylee</t>
  </si>
  <si>
    <t>GRIGGLE</t>
  </si>
  <si>
    <t>September</t>
  </si>
  <si>
    <t>Abigail</t>
  </si>
  <si>
    <t>THIMONS</t>
  </si>
  <si>
    <t>Layne</t>
  </si>
  <si>
    <t>LOPER</t>
  </si>
  <si>
    <t>HS/Mastery</t>
  </si>
  <si>
    <t>One absence</t>
  </si>
  <si>
    <t>bolded: have RQ surveys</t>
  </si>
  <si>
    <t>n = 21 12/4/18</t>
  </si>
  <si>
    <t>n = 14</t>
  </si>
  <si>
    <t>UNFINISHED STUDENTS: tablet #2, 25, 17</t>
  </si>
  <si>
    <t>Notes</t>
  </si>
  <si>
    <t>(3 SodaMint; 1 Greenhouse)</t>
  </si>
  <si>
    <t>Aiden</t>
  </si>
  <si>
    <t>FLETCHER</t>
  </si>
  <si>
    <t>CVS on eval</t>
  </si>
  <si>
    <t>Alexis</t>
  </si>
  <si>
    <t>LOLLO</t>
  </si>
  <si>
    <t>August</t>
  </si>
  <si>
    <t xml:space="preserve"> out of 5</t>
  </si>
  <si>
    <t>Alyssa</t>
  </si>
  <si>
    <t>WEBER</t>
  </si>
  <si>
    <t>Anita</t>
  </si>
  <si>
    <t>ZHU</t>
  </si>
  <si>
    <t>Avery</t>
  </si>
  <si>
    <t>RETHAGE</t>
  </si>
  <si>
    <t>Blake</t>
  </si>
  <si>
    <t>GORNICK</t>
  </si>
  <si>
    <t>Brendan</t>
  </si>
  <si>
    <t>GESSELMAN</t>
  </si>
  <si>
    <t>CHIZMAR</t>
  </si>
  <si>
    <t>Cameron</t>
  </si>
  <si>
    <t>MELLE</t>
  </si>
  <si>
    <t>Christiana</t>
  </si>
  <si>
    <t>WILLS</t>
  </si>
  <si>
    <t>Absent 12/3/18</t>
  </si>
  <si>
    <t>ok login</t>
  </si>
  <si>
    <t>Emily</t>
  </si>
  <si>
    <t>MCCUTCHEON</t>
  </si>
  <si>
    <t>Isabella</t>
  </si>
  <si>
    <t>DAUGHERTY</t>
  </si>
  <si>
    <t>BOLDUC</t>
  </si>
  <si>
    <t>CROUSEY</t>
  </si>
  <si>
    <t>Jahla</t>
  </si>
  <si>
    <t>SIMMONS</t>
  </si>
  <si>
    <t>Jayna</t>
  </si>
  <si>
    <t>SCULLY</t>
  </si>
  <si>
    <t>Jenna</t>
  </si>
  <si>
    <t>HOHMANN</t>
  </si>
  <si>
    <t>Katelyn</t>
  </si>
  <si>
    <t>ZEISS</t>
  </si>
  <si>
    <t>May</t>
  </si>
  <si>
    <t>Madison</t>
  </si>
  <si>
    <t>SAUNDERS</t>
  </si>
  <si>
    <t>Owen</t>
  </si>
  <si>
    <t>NEIDIG</t>
  </si>
  <si>
    <t>Rachael</t>
  </si>
  <si>
    <t>HARTLEY</t>
  </si>
  <si>
    <t>Robert</t>
  </si>
  <si>
    <t>GUZOWSKI</t>
  </si>
  <si>
    <t>12/3/18: n = 20</t>
  </si>
  <si>
    <t>Absent 12/3/18: Christiana &amp; Jenna</t>
  </si>
  <si>
    <t>Angelo</t>
  </si>
  <si>
    <t>TRAPANI</t>
  </si>
  <si>
    <t>ok (12/4: starts at beginning of TED)</t>
  </si>
  <si>
    <t>Brooke</t>
  </si>
  <si>
    <t>YURKOVIC</t>
  </si>
  <si>
    <t>BL-OK assigned</t>
  </si>
  <si>
    <t>starts on pt2 of TED 12/4</t>
  </si>
  <si>
    <t>Dakota</t>
  </si>
  <si>
    <t>WILLIAMS</t>
  </si>
  <si>
    <t>George</t>
  </si>
  <si>
    <t>GERST</t>
  </si>
  <si>
    <t>Gianna</t>
  </si>
  <si>
    <t>ALTIMORE</t>
  </si>
  <si>
    <t>Jeffery</t>
  </si>
  <si>
    <t>MITCHELL</t>
  </si>
  <si>
    <t>January</t>
  </si>
  <si>
    <t>DAILEY</t>
  </si>
  <si>
    <t>FRANCIONI</t>
  </si>
  <si>
    <t>Tanner</t>
  </si>
  <si>
    <t>HARPSTER</t>
  </si>
  <si>
    <t xml:space="preserve">Timothy </t>
  </si>
  <si>
    <t>PITTMAN</t>
  </si>
  <si>
    <t>Wayne</t>
  </si>
  <si>
    <t>LOVE</t>
  </si>
  <si>
    <t xml:space="preserve">Zachary </t>
  </si>
  <si>
    <t>KNOX</t>
  </si>
  <si>
    <t>Brandon</t>
  </si>
  <si>
    <t>BOWEN</t>
  </si>
  <si>
    <t>KOSTYAK</t>
  </si>
  <si>
    <t>KRUSE,</t>
  </si>
  <si>
    <t>Anthony</t>
  </si>
  <si>
    <t>DIMATTEO</t>
  </si>
  <si>
    <t>EISENMAN</t>
  </si>
  <si>
    <t xml:space="preserve">Jackson </t>
  </si>
  <si>
    <t>HLOZNIK</t>
  </si>
  <si>
    <t>12/3/18: did pretest</t>
  </si>
  <si>
    <t>Started her on tutor part</t>
  </si>
  <si>
    <t>11/30: completed MATS  DR, not pretest</t>
  </si>
  <si>
    <t>ok (start pt2 TED)</t>
  </si>
  <si>
    <t>Elijah</t>
  </si>
  <si>
    <t>MCATEE</t>
  </si>
  <si>
    <t>absent? No pretest</t>
  </si>
  <si>
    <t>12/3/18: Absent again</t>
  </si>
  <si>
    <t>ERROR: User Not Found: ANNAHL_JAN_25            Anna    HLOZNIK,    Period 3</t>
  </si>
  <si>
    <t>per 3</t>
  </si>
  <si>
    <t>ERROR: User Not Found: BROOKEYU_JUN_11        Brooke    YURKOVIC,     Period 3 </t>
  </si>
  <si>
    <t>ERROR: User Not Found: COLINMA_APR_15        Colin    MAUDHUIT,   Period 6</t>
  </si>
  <si>
    <t>per 6</t>
  </si>
  <si>
    <t>ERROR: User Not Found: GABRIELDA_JAN_28        Gabriel    DAILY,         Period 6</t>
  </si>
  <si>
    <t>ERROR: User Not Found: TAYLORPE_MAY_4       Taylor    PERETIN,    Period 6</t>
  </si>
  <si>
    <t>ERROR: User Not Found: XANDERBA_OCT_19       Xander    BABCOCK,    Period 7</t>
  </si>
  <si>
    <t>per 7</t>
  </si>
  <si>
    <t>ERROR: User Not Found: ABIGAILAT_JUN_9        Abigail    ATKINS,     Period 8</t>
  </si>
  <si>
    <t>per 8</t>
  </si>
  <si>
    <t>ERROR: User Not Found: ADENES_JUL_13            Aden    ESHENBAUGH, Period 8</t>
  </si>
  <si>
    <t>12/4/18: login</t>
  </si>
  <si>
    <t>PLAN:</t>
  </si>
  <si>
    <t>Eric</t>
  </si>
  <si>
    <t>KUNESKY,</t>
  </si>
  <si>
    <t>Assign to condition--&gt; NC</t>
  </si>
  <si>
    <t>guestc_Jan1; tablet #7</t>
  </si>
  <si>
    <t>should start on pt1 TED</t>
  </si>
  <si>
    <t>Elizabeth</t>
  </si>
  <si>
    <t xml:space="preserve">KNICKERBOCKER, </t>
  </si>
  <si>
    <t>BLATNICK</t>
  </si>
  <si>
    <t>Kailey</t>
  </si>
  <si>
    <t xml:space="preserve">MELLINGER, </t>
  </si>
  <si>
    <t>Mackenzie</t>
  </si>
  <si>
    <t>BUCCIGROSSI,</t>
  </si>
  <si>
    <t>ok</t>
  </si>
  <si>
    <t>BISH</t>
  </si>
  <si>
    <t>Jadyn</t>
  </si>
  <si>
    <t>KUHN,</t>
  </si>
  <si>
    <t>Joseph</t>
  </si>
  <si>
    <t>CREATURO,</t>
  </si>
  <si>
    <t>Samantha</t>
  </si>
  <si>
    <t xml:space="preserve">DIXON, </t>
  </si>
  <si>
    <t xml:space="preserve">SAUNDERS, </t>
  </si>
  <si>
    <t>Ava</t>
  </si>
  <si>
    <t>HANSEN,</t>
  </si>
  <si>
    <t>Emmalie</t>
  </si>
  <si>
    <t xml:space="preserve">CRIM, </t>
  </si>
  <si>
    <t xml:space="preserve">KUSHON, </t>
  </si>
  <si>
    <t>Maria</t>
  </si>
  <si>
    <t>WALSH,</t>
  </si>
  <si>
    <t xml:space="preserve">KEE, </t>
  </si>
  <si>
    <t>WILES</t>
  </si>
  <si>
    <t>WACHTER,</t>
  </si>
  <si>
    <t>CVS_WV</t>
  </si>
  <si>
    <t>Samuel</t>
  </si>
  <si>
    <t xml:space="preserve">TRISTANI, </t>
  </si>
  <si>
    <t>2 CVS_WV</t>
  </si>
  <si>
    <t>James</t>
  </si>
  <si>
    <t>MCQUILLAN,</t>
  </si>
  <si>
    <t xml:space="preserve">Paige </t>
  </si>
  <si>
    <t>ATKINS</t>
  </si>
  <si>
    <t>1 CVS_WV</t>
  </si>
  <si>
    <t>Ciara</t>
  </si>
  <si>
    <t>OLEXA,</t>
  </si>
  <si>
    <t xml:space="preserve">TIVO, </t>
  </si>
  <si>
    <t>Grace</t>
  </si>
  <si>
    <t xml:space="preserve">HANNAN, </t>
  </si>
  <si>
    <t>4 CVS_WV</t>
  </si>
  <si>
    <t xml:space="preserve">DINEFF, </t>
  </si>
  <si>
    <t>ok (starts pt1 RQ/TED)</t>
  </si>
  <si>
    <t>McKenzie</t>
  </si>
  <si>
    <t xml:space="preserve">HOHMAN, </t>
  </si>
  <si>
    <t>BROWN,</t>
  </si>
  <si>
    <t xml:space="preserve">tablet 3 (midway through part 2) </t>
  </si>
  <si>
    <t>SVIDRON,</t>
  </si>
  <si>
    <t>William</t>
  </si>
  <si>
    <t xml:space="preserve">SCHAEFFER, </t>
  </si>
  <si>
    <t xml:space="preserve">WAKSMONSKI, </t>
  </si>
  <si>
    <t>Darren</t>
  </si>
  <si>
    <t xml:space="preserve">SCHINDLER, </t>
  </si>
  <si>
    <t>12/3/18:</t>
  </si>
  <si>
    <t>Dec 4, 2018:</t>
  </si>
  <si>
    <t>Deirdre</t>
  </si>
  <si>
    <t>CLEMENTS,</t>
  </si>
  <si>
    <t>Jaden</t>
  </si>
  <si>
    <t>SHARPE,</t>
  </si>
  <si>
    <t>Lilley</t>
  </si>
  <si>
    <t>AUGUSTINE</t>
  </si>
  <si>
    <t>Evan</t>
  </si>
  <si>
    <t xml:space="preserve">MUSZYNSKI, </t>
  </si>
  <si>
    <t>Franscesca</t>
  </si>
  <si>
    <t xml:space="preserve">SASIN, </t>
  </si>
  <si>
    <t>Megan</t>
  </si>
  <si>
    <t xml:space="preserve">YOUNG, </t>
  </si>
  <si>
    <t>Payton</t>
  </si>
  <si>
    <t>CELLI,</t>
  </si>
  <si>
    <t>David</t>
  </si>
  <si>
    <t xml:space="preserve">GRONDWALSKI, </t>
  </si>
  <si>
    <t>Kiley</t>
  </si>
  <si>
    <t>BIER</t>
  </si>
  <si>
    <t>Laylah</t>
  </si>
  <si>
    <t xml:space="preserve">MILLER, </t>
  </si>
  <si>
    <t>Gabriel</t>
  </si>
  <si>
    <t>DAILY,</t>
  </si>
  <si>
    <t>NC (OK-assigned)</t>
  </si>
  <si>
    <t>gabrielda_Jan28 (starts pt2 TED)</t>
  </si>
  <si>
    <t>Jason</t>
  </si>
  <si>
    <t>CALLENDER,</t>
  </si>
  <si>
    <t>assign to BL</t>
  </si>
  <si>
    <t>guestc_jan1; tablet #17</t>
  </si>
  <si>
    <t>sign in as "jasonca_Jan1" (starts pt1 RQ/TED)</t>
  </si>
  <si>
    <t>Caden</t>
  </si>
  <si>
    <t xml:space="preserve">FAITH, </t>
  </si>
  <si>
    <t>logged in as "FA"</t>
  </si>
  <si>
    <t>Victoria</t>
  </si>
  <si>
    <t xml:space="preserve">HOWARD, </t>
  </si>
  <si>
    <t>Colin</t>
  </si>
  <si>
    <t xml:space="preserve">MAUDHUIT, </t>
  </si>
  <si>
    <t>C (OK-assigned)</t>
  </si>
  <si>
    <t>colinma_April15: starts on pt2 TED</t>
  </si>
  <si>
    <t>Jillian</t>
  </si>
  <si>
    <t xml:space="preserve">ORSENO, </t>
  </si>
  <si>
    <t>Graham</t>
  </si>
  <si>
    <t>WAYBRIGHT,</t>
  </si>
  <si>
    <t>Julia</t>
  </si>
  <si>
    <t xml:space="preserve">BONNER, </t>
  </si>
  <si>
    <t>Damian</t>
  </si>
  <si>
    <t xml:space="preserve">CRAWFORD, </t>
  </si>
  <si>
    <t xml:space="preserve">STRANG, </t>
  </si>
  <si>
    <t>Luke</t>
  </si>
  <si>
    <t xml:space="preserve">RINKER, </t>
  </si>
  <si>
    <t>Dayanna</t>
  </si>
  <si>
    <t xml:space="preserve">SHAFFER, </t>
  </si>
  <si>
    <t>Dylan</t>
  </si>
  <si>
    <t xml:space="preserve">SCHOMBURG, </t>
  </si>
  <si>
    <t xml:space="preserve">CAMPOS, </t>
  </si>
  <si>
    <t>Taylor</t>
  </si>
  <si>
    <t xml:space="preserve">PERETIN, </t>
  </si>
  <si>
    <t>Have her finish pretest on Monday!</t>
  </si>
  <si>
    <t>Finish pretest on Monday</t>
  </si>
  <si>
    <t>Absent on 12/3/18</t>
  </si>
  <si>
    <t>(all 2nd grade reading level)</t>
  </si>
  <si>
    <t>12/4/18:</t>
  </si>
  <si>
    <t xml:space="preserve">ASHBAUGH, </t>
  </si>
  <si>
    <t>Alivia</t>
  </si>
  <si>
    <t>ADAMSKY</t>
  </si>
  <si>
    <t>Alton</t>
  </si>
  <si>
    <t xml:space="preserve">CALLENDER, </t>
  </si>
  <si>
    <t xml:space="preserve">BENTLEY, </t>
  </si>
  <si>
    <t xml:space="preserve">LAGAMBA, </t>
  </si>
  <si>
    <t>Brook</t>
  </si>
  <si>
    <t xml:space="preserve">EMERY, </t>
  </si>
  <si>
    <t>Christian</t>
  </si>
  <si>
    <t xml:space="preserve">DIETRICH, </t>
  </si>
  <si>
    <t>Daniel</t>
  </si>
  <si>
    <t xml:space="preserve">MCCLOSKEY, </t>
  </si>
  <si>
    <t>3 CVS_WV</t>
  </si>
  <si>
    <t>Eliot</t>
  </si>
  <si>
    <t>BELLI,</t>
  </si>
  <si>
    <t>Ethan</t>
  </si>
  <si>
    <t>ALBERTA</t>
  </si>
  <si>
    <t xml:space="preserve">FIORE, </t>
  </si>
  <si>
    <t>Giovanni</t>
  </si>
  <si>
    <t xml:space="preserve">PORCO, </t>
  </si>
  <si>
    <t>Jared</t>
  </si>
  <si>
    <t>YOUNG,</t>
  </si>
  <si>
    <t>Mack</t>
  </si>
  <si>
    <t xml:space="preserve">WIEST, </t>
  </si>
  <si>
    <t>Natalina</t>
  </si>
  <si>
    <t>Nicolas</t>
  </si>
  <si>
    <t xml:space="preserve">ROSSI, </t>
  </si>
  <si>
    <t>BEGEMAN,</t>
  </si>
  <si>
    <t>Qwaylen</t>
  </si>
  <si>
    <t xml:space="preserve">DOMENA, </t>
  </si>
  <si>
    <t>Ryan</t>
  </si>
  <si>
    <t>COCHRAN,</t>
  </si>
  <si>
    <t xml:space="preserve">DUNN, </t>
  </si>
  <si>
    <t>Serena</t>
  </si>
  <si>
    <t xml:space="preserve">SIMMS, </t>
  </si>
  <si>
    <t>Tristan</t>
  </si>
  <si>
    <t xml:space="preserve">NELSON, </t>
  </si>
  <si>
    <t>HALL,</t>
  </si>
  <si>
    <t>Xander</t>
  </si>
  <si>
    <t>BABCOCK,</t>
  </si>
  <si>
    <t>Oct</t>
  </si>
  <si>
    <t>took pretest 12/3/18; did pt1 RQ/TED</t>
  </si>
  <si>
    <t>ok (set up for pt2 TED)</t>
  </si>
  <si>
    <t>Derek</t>
  </si>
  <si>
    <t xml:space="preserve">BURK, </t>
  </si>
  <si>
    <t>Elias</t>
  </si>
  <si>
    <t>HUCK,</t>
  </si>
  <si>
    <t>Vincent</t>
  </si>
  <si>
    <t xml:space="preserve">RUSAK, </t>
  </si>
  <si>
    <t xml:space="preserve">BUCHANICH, </t>
  </si>
  <si>
    <t>ATKINS,</t>
  </si>
  <si>
    <t>Ayden</t>
  </si>
  <si>
    <t xml:space="preserve">STRITZINGER, </t>
  </si>
  <si>
    <t>Kylie</t>
  </si>
  <si>
    <t>MCCOY,</t>
  </si>
  <si>
    <t xml:space="preserve">WALKER, </t>
  </si>
  <si>
    <t>Aden</t>
  </si>
  <si>
    <t>ESHENBAUGH,</t>
  </si>
  <si>
    <t>Caleigh</t>
  </si>
  <si>
    <t xml:space="preserve">KESSLER, </t>
  </si>
  <si>
    <t>Kendra</t>
  </si>
  <si>
    <t xml:space="preserve">BASTIN, </t>
  </si>
  <si>
    <t>Tyler</t>
  </si>
  <si>
    <t>BIENEMANN,</t>
  </si>
  <si>
    <t>Noah</t>
  </si>
  <si>
    <t xml:space="preserve">CONDLE, </t>
  </si>
  <si>
    <t>Austin</t>
  </si>
  <si>
    <t>MEEHAN,</t>
  </si>
  <si>
    <t>Genevieve</t>
  </si>
  <si>
    <t xml:space="preserve">ZAREMSKI, </t>
  </si>
  <si>
    <t>Laney</t>
  </si>
  <si>
    <t>BENDER,</t>
  </si>
  <si>
    <t>assign to NC</t>
  </si>
  <si>
    <t>Jacob</t>
  </si>
  <si>
    <t>TOTH,</t>
  </si>
  <si>
    <t>Benjamin</t>
  </si>
  <si>
    <t>FOLEY</t>
  </si>
  <si>
    <t>Emma</t>
  </si>
  <si>
    <t xml:space="preserve">FERRARO, </t>
  </si>
  <si>
    <t xml:space="preserve">LIGGETT, </t>
  </si>
  <si>
    <t>WALTER,</t>
  </si>
  <si>
    <t>n = 20</t>
  </si>
  <si>
    <r>
      <t>ERROR</t>
    </r>
    <r>
      <rPr>
        <strike/>
        <sz val="7"/>
        <color rgb="FF000000"/>
        <rFont val="Consolas"/>
        <family val="3"/>
      </rPr>
      <t>: User Not Found ROBBIEGU_APR_21 ROBERTGU_APR_21 125</t>
    </r>
  </si>
  <si>
    <r>
      <t>ERROR</t>
    </r>
    <r>
      <rPr>
        <sz val="7"/>
        <color rgb="FF000000"/>
        <rFont val="Consolas"/>
        <family val="3"/>
      </rPr>
      <t>: User Not Found KILEYBI_MAY_5 KILEYBI_MAY_25 79</t>
    </r>
  </si>
  <si>
    <t>ERROR: User Not Found ERFGTT_FEB_1 ?</t>
  </si>
  <si>
    <t>Nobody reported 2/1 as birthday on story pretest.</t>
  </si>
  <si>
    <r>
      <t>ERROR</t>
    </r>
    <r>
      <rPr>
        <sz val="7"/>
        <color rgb="FF000000"/>
        <rFont val="Consolas"/>
        <family val="3"/>
      </rPr>
      <t>: User Not Found ABIGAILAT_JUN_9 ?</t>
    </r>
  </si>
  <si>
    <t>(Have story pretest for?)</t>
  </si>
  <si>
    <r>
      <t>ERROR</t>
    </r>
    <r>
      <rPr>
        <sz val="7"/>
        <color rgb="FF000000"/>
        <rFont val="Consolas"/>
        <family val="3"/>
      </rPr>
      <t>: User Not Found MEGANYO_JUN_1 MEGANYO_JUN_21 76</t>
    </r>
  </si>
  <si>
    <r>
      <t>ERROR</t>
    </r>
    <r>
      <rPr>
        <sz val="7"/>
        <color rgb="FF000000"/>
        <rFont val="Consolas"/>
        <family val="3"/>
      </rPr>
      <t>: User Not Found NICOLASRO_SEP_19 NICHOLASRO_SEP_19 88</t>
    </r>
  </si>
  <si>
    <r>
      <t>ERROR</t>
    </r>
    <r>
      <rPr>
        <sz val="7"/>
        <color rgb="FF000000"/>
        <rFont val="Consolas"/>
        <family val="3"/>
      </rPr>
      <t>: User Not Found TAYLORPE_MAY_4 ?</t>
    </r>
  </si>
  <si>
    <t>(Finish pretest on Monday)</t>
  </si>
  <si>
    <r>
      <t>ERROR</t>
    </r>
    <r>
      <rPr>
        <sz val="7"/>
        <color rgb="FF000000"/>
        <rFont val="Consolas"/>
        <family val="3"/>
      </rPr>
      <t>: User Not Found TRISTANNE_JAN_3 TRISTANNE date missing Mastery 140</t>
    </r>
  </si>
  <si>
    <r>
      <t>ERROR</t>
    </r>
    <r>
      <rPr>
        <sz val="7"/>
        <color rgb="FF000000"/>
        <rFont val="Consolas"/>
        <family val="3"/>
      </rPr>
      <t>: User Not Found JEFFREYMI_JAN_15 JEFFERYMI_JAN_15 35</t>
    </r>
  </si>
  <si>
    <r>
      <t>ERROR</t>
    </r>
    <r>
      <rPr>
        <sz val="7"/>
        <color rgb="FF000000"/>
        <rFont val="Consolas"/>
        <family val="3"/>
      </rPr>
      <t>: User Not Found JOSEPHKU_JAN_22 JOSPEHKU_JAN_22 58</t>
    </r>
  </si>
  <si>
    <r>
      <t>ERROR</t>
    </r>
    <r>
      <rPr>
        <sz val="7"/>
        <color rgb="FF000000"/>
        <rFont val="Consolas"/>
        <family val="3"/>
      </rPr>
      <t>: User Not Found JOEYCR_DEC_24 JOSEPHCR_DEC_24 53</t>
    </r>
  </si>
  <si>
    <r>
      <t>ERROR</t>
    </r>
    <r>
      <rPr>
        <sz val="7"/>
        <color rgb="FF000000"/>
        <rFont val="Consolas"/>
        <family val="3"/>
      </rPr>
      <t>: User Not Found JADEN_OCT_11 JADENSH_OCT_11 no last name part 72</t>
    </r>
  </si>
  <si>
    <r>
      <t>ERROR</t>
    </r>
    <r>
      <rPr>
        <sz val="7"/>
        <color rgb="FF000000"/>
        <rFont val="Consolas"/>
        <family val="3"/>
      </rPr>
      <t>: User Not Found XANDERBA_OCT_19 ?</t>
    </r>
  </si>
  <si>
    <r>
      <t>ERROR</t>
    </r>
    <r>
      <rPr>
        <sz val="7"/>
        <color rgb="FF000000"/>
        <rFont val="Consolas"/>
        <family val="3"/>
      </rPr>
      <t>: User Not Found ZACHWA_DEC_4 ZACHARYWA_DEC_4 mastery 130</t>
    </r>
  </si>
  <si>
    <r>
      <t>ERROR</t>
    </r>
    <r>
      <rPr>
        <sz val="7"/>
        <color rgb="FF000000"/>
        <rFont val="Consolas"/>
        <family val="3"/>
      </rPr>
      <t>: User Not Found DAMIANCR_APR_6 DAMAINCR_APR_6 131</t>
    </r>
  </si>
  <si>
    <r>
      <t>ERROR</t>
    </r>
    <r>
      <rPr>
        <sz val="7"/>
        <color rgb="FF000000"/>
        <rFont val="Consolas"/>
        <family val="3"/>
      </rPr>
      <t xml:space="preserve">: User Not Found JACOBTO_OCT_19 JACOBTO_OCT_9 115 </t>
    </r>
  </si>
  <si>
    <r>
      <t>ERROR</t>
    </r>
    <r>
      <rPr>
        <sz val="7"/>
        <color rgb="FF000000"/>
        <rFont val="Consolas"/>
        <family val="3"/>
      </rPr>
      <t>: User Not Found ANNAHL_JAN_25 ?</t>
    </r>
  </si>
  <si>
    <r>
      <t>ERROR</t>
    </r>
    <r>
      <rPr>
        <sz val="7"/>
        <color rgb="FF000000"/>
        <rFont val="Consolas"/>
        <family val="3"/>
      </rPr>
      <t>: User Not Found TEST_JAN_1</t>
    </r>
  </si>
  <si>
    <t>absent?</t>
  </si>
  <si>
    <r>
      <t>ERROR</t>
    </r>
    <r>
      <rPr>
        <sz val="7"/>
        <color rgb="FF000000"/>
        <rFont val="Consolas"/>
        <family val="3"/>
      </rPr>
      <t>: User Not Found ALEXISBISH_OCT_3 ALEXISBI_OCT_3 - full last name 51</t>
    </r>
  </si>
  <si>
    <r>
      <t>ERROR</t>
    </r>
    <r>
      <rPr>
        <sz val="7"/>
        <color rgb="FF000000"/>
        <rFont val="Consolas"/>
        <family val="3"/>
      </rPr>
      <t>: User Not Found COLINMA_APR_15 ?</t>
    </r>
  </si>
  <si>
    <r>
      <t>ERROR</t>
    </r>
    <r>
      <rPr>
        <sz val="7"/>
        <color rgb="FF000000"/>
        <rFont val="Consolas"/>
        <family val="3"/>
      </rPr>
      <t>: User Not Found RACHAELHA_JUN_4 RACHAELHA date missing Mastery 121</t>
    </r>
  </si>
  <si>
    <r>
      <t>ERROR</t>
    </r>
    <r>
      <rPr>
        <sz val="7"/>
        <color rgb="FF000000"/>
        <rFont val="Consolas"/>
        <family val="3"/>
      </rPr>
      <t>: User Not Found ALEXMC_OCT_12 ALEXANDERMC_OCT_12 8</t>
    </r>
  </si>
  <si>
    <r>
      <t>ERROR</t>
    </r>
    <r>
      <rPr>
        <sz val="7"/>
        <color rgb="FF000000"/>
        <rFont val="Consolas"/>
        <family val="3"/>
      </rPr>
      <t>: User Not Found FRANCESCASA_JUL_7 FRANSCESCASA_JUL_7 75</t>
    </r>
  </si>
  <si>
    <r>
      <t>ERROR</t>
    </r>
    <r>
      <rPr>
        <sz val="7"/>
        <color rgb="FF000000"/>
        <rFont val="Consolas"/>
        <family val="3"/>
      </rPr>
      <t>: User Not Found ZACHKR_SEP_9 ZACHARYKR_SEP_9 44</t>
    </r>
  </si>
  <si>
    <r>
      <t>ERROR</t>
    </r>
    <r>
      <rPr>
        <sz val="7"/>
        <color rgb="FF000000"/>
        <rFont val="Consolas"/>
        <family val="3"/>
      </rPr>
      <t>: User Not Found ZACHSA_OCT_5 ZACHARYSA_OCT_11 $$ 55</t>
    </r>
  </si>
  <si>
    <r>
      <t>ERROR</t>
    </r>
    <r>
      <rPr>
        <sz val="7"/>
        <color rgb="FF000000"/>
        <rFont val="Consolas"/>
        <family val="3"/>
      </rPr>
      <t>: User Not Found AVERYRE_MAR_3 AVERYRE_MAR_18 $$ 18</t>
    </r>
  </si>
  <si>
    <r>
      <t>ERROR</t>
    </r>
    <r>
      <rPr>
        <sz val="7"/>
        <color rgb="FF000000"/>
        <rFont val="Consolas"/>
        <family val="3"/>
      </rPr>
      <t xml:space="preserve">: User Not Found DAVIDGRONDWALSKI_DEC_10 full last name 78 </t>
    </r>
  </si>
  <si>
    <r>
      <t>ERROR</t>
    </r>
    <r>
      <rPr>
        <sz val="7"/>
        <color rgb="FF000000"/>
        <rFont val="Consolas"/>
        <family val="3"/>
      </rPr>
      <t>: User Not Found BELLADA_JUN_12 ISABELLADA_JUN_12 22</t>
    </r>
  </si>
  <si>
    <r>
      <t>ERROR</t>
    </r>
    <r>
      <rPr>
        <sz val="7"/>
        <color rgb="FF000000"/>
        <rFont val="Consolas"/>
        <family val="3"/>
      </rPr>
      <t>: User Not Found GABRIELDA_JAN_28 ?</t>
    </r>
  </si>
  <si>
    <r>
      <t>ERROR</t>
    </r>
    <r>
      <rPr>
        <sz val="7"/>
        <color rgb="FF000000"/>
        <rFont val="Consolas"/>
        <family val="3"/>
      </rPr>
      <t>: User Not Found ADENES_JUL_13 ?</t>
    </r>
  </si>
  <si>
    <r>
      <t>ERROR</t>
    </r>
    <r>
      <rPr>
        <sz val="7"/>
        <color rgb="FF000000"/>
        <rFont val="Consolas"/>
        <family val="3"/>
      </rPr>
      <t>: User Not Found BROOKEYU_JUN_11 ?</t>
    </r>
  </si>
  <si>
    <t>2 "Brooke"s &amp; 1 "Brook": Can figure out via process of elimination?</t>
  </si>
  <si>
    <r>
      <t>ERROR</t>
    </r>
    <r>
      <rPr>
        <sz val="7"/>
        <color rgb="FF000000"/>
        <rFont val="Consolas"/>
        <family val="3"/>
      </rPr>
      <t xml:space="preserve">: User Not Found FA_SEP_29 CADENFA_SEP_29 - no first name 81 </t>
    </r>
  </si>
  <si>
    <t>So these need condition assignments</t>
  </si>
  <si>
    <t>ERROR: User Not Found: ERFGTT_FEB_1 ERROR: User Not Found: ABIGAILAT_JUN_9 ERROR: User Not Found: TAYLORPE_MAY_4 ERROR: User Not Found: XANDERBA_OCT_19 ERROR: User Not Found: ANNAHL_JAN_25 ERROR: User Not Found: COLINMA_APR_15 ERROR: User Not Found: GABRIELDA_JAN_28 ERROR: User Not Found: ADENES_JUL_13 ERROR: User Not Found: BROOKEYU_JUN_11</t>
  </si>
  <si>
    <t>Broke--&gt;Brooke</t>
  </si>
  <si>
    <t>absent?--&gt;Entered username on tablet??</t>
  </si>
  <si>
    <t>Jospeh</t>
  </si>
  <si>
    <t>Damain</t>
  </si>
  <si>
    <t>guestc_Jan1</t>
  </si>
  <si>
    <t xml:space="preserve">Note: Tablet14: SS signed in guestc_Jan2; it went to pt2; also tablet 7. </t>
  </si>
  <si>
    <t>For Dec 5</t>
  </si>
  <si>
    <t>posttest</t>
  </si>
  <si>
    <t>Absent 12/4</t>
  </si>
  <si>
    <t>PLAN: USE guestC_Jan1 and FF to pt1: RQ/TED. Tablet #: 26; also, guestC_Jan1 for pt2</t>
  </si>
  <si>
    <t>tablet #5 (12/3/18)</t>
  </si>
  <si>
    <t>12/4/18: n = 22</t>
  </si>
  <si>
    <t>did part 2 also (guestbl_Jan1; tablet #25)</t>
  </si>
  <si>
    <t>Use guestNC_Jan1 account and FF to part 1 TED: TABLET #: (only guestnc on 12/4/18)</t>
  </si>
  <si>
    <t>12/4: pt2 TED</t>
  </si>
  <si>
    <t>genevieveza_Jan1</t>
  </si>
  <si>
    <t>guestbl_Jan2 on 12/3</t>
  </si>
  <si>
    <t>guestbl_Jan3 on 12/3</t>
  </si>
  <si>
    <t>laneybe_Jan1</t>
  </si>
  <si>
    <t>tablet #24 re-started for P8 students; we gave him a different tablet.</t>
  </si>
  <si>
    <t>pt1: Did not wear headphones. Wore headphones for pt2</t>
  </si>
  <si>
    <t>not doing TED (playing on phone w/ tutor-friend); very distracted. Had to re-start pt2 of the tutor. Don't use his data. (tablet #5)</t>
  </si>
  <si>
    <t>pt2: Did not wear headphones. Was talking w/ friend a lot.</t>
  </si>
  <si>
    <t>tablet #1 and tablet #29 (Per8): students did not complete pt2 TED.</t>
  </si>
  <si>
    <t>computer froze on greenhouse exp (pt2)</t>
  </si>
  <si>
    <t>StoryPostOf6</t>
  </si>
  <si>
    <t>12/5/18: n = 20 (possibly 21; one student may be out)</t>
  </si>
  <si>
    <t>12/5: Absent: Jack &amp; Christiana</t>
  </si>
  <si>
    <t>StoryPost6</t>
  </si>
  <si>
    <t>Post notes</t>
  </si>
  <si>
    <t>2 cvs_wv</t>
  </si>
  <si>
    <t>StoryPost</t>
  </si>
  <si>
    <t>12/4/18: Absent</t>
  </si>
  <si>
    <t>12/5: n = 19</t>
  </si>
  <si>
    <t>(all eval)</t>
  </si>
  <si>
    <t>thought all variables should be same</t>
  </si>
  <si>
    <t>Notes Story post</t>
  </si>
  <si>
    <t>3 cvs_wv</t>
  </si>
  <si>
    <t>StoryPostof6</t>
  </si>
  <si>
    <t>Notes post</t>
  </si>
  <si>
    <t>1 cvs_wv</t>
  </si>
  <si>
    <t>(absent?)</t>
  </si>
  <si>
    <t>Post Notes</t>
  </si>
  <si>
    <t>6 (extrapolated)</t>
  </si>
  <si>
    <t>(all cvs on eval)</t>
  </si>
  <si>
    <t>(initially did not complete pretest (0 score); we gave it back to him)</t>
  </si>
  <si>
    <t>4 cvs_wv</t>
  </si>
  <si>
    <t>(gave her half credit for "change one thing")</t>
  </si>
  <si>
    <t>Pre Notes</t>
  </si>
  <si>
    <t>full credit for "would change the variable &amp; everything else the same"</t>
  </si>
  <si>
    <t>1 CVS_WV; .5 for Q6: "make a different"</t>
  </si>
  <si>
    <t>Note: Period 8 has all kind of problems: on 12/4/18, instruction was interrupted by a fire alarm. Also, kids come to this science class directly from gym (and are all wound up). Probably best to exclude this data. Significantly lower gains in Per8 versus some other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</si>
</sst>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8"/>
      <color theme="1"/>
      <name val="Helvetica"/>
      <family val="2"/>
    </font>
    <font>
      <sz val="11"/>
      <color rgb="FF006100"/>
      <name val="Calibri"/>
      <family val="2"/>
      <scheme val="minor"/>
    </font>
    <font>
      <b/>
      <sz val="11"/>
      <color theme="1"/>
      <name val="Calibri"/>
      <family val="2"/>
      <scheme val="minor"/>
    </font>
    <font>
      <sz val="7"/>
      <color rgb="FF000000"/>
      <name val="Consolas"/>
      <family val="3"/>
    </font>
    <font>
      <b/>
      <sz val="7"/>
      <color rgb="FFA31515"/>
      <name val="Consolas"/>
      <family val="3"/>
    </font>
    <font>
      <b/>
      <strike/>
      <sz val="7"/>
      <color rgb="FFA31515"/>
      <name val="Consolas"/>
      <family val="3"/>
    </font>
    <font>
      <strike/>
      <sz val="7"/>
      <color rgb="FF000000"/>
      <name val="Consolas"/>
      <family val="3"/>
    </font>
    <font>
      <b/>
      <sz val="13"/>
      <color theme="1"/>
      <name val="Calibri"/>
      <family val="2"/>
      <scheme val="minor"/>
    </font>
    <font>
      <b/>
      <sz val="13"/>
      <color theme="1"/>
      <name val="Helvetica"/>
      <family val="2"/>
    </font>
    <font>
      <sz val="11"/>
      <color rgb="FF9C0006"/>
      <name val="Calibri"/>
      <family val="2"/>
      <scheme val="minor"/>
    </font>
    <font>
      <b/>
      <sz val="11"/>
      <color rgb="FF006100"/>
      <name val="Calibri"/>
      <family val="2"/>
      <scheme val="minor"/>
    </font>
  </fonts>
  <fills count="7">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rgb="FFFFFF00"/>
        <bgColor indexed="64"/>
      </patternFill>
    </fill>
    <fill>
      <patternFill patternType="solid">
        <fgColor rgb="FFFF66FF"/>
        <bgColor indexed="64"/>
      </patternFill>
    </fill>
    <fill>
      <patternFill patternType="solid">
        <fgColor rgb="FFFFC7CE"/>
      </patternFill>
    </fill>
  </fills>
  <borders count="1">
    <border>
      <left/>
      <right/>
      <top/>
      <bottom/>
      <diagonal/>
    </border>
  </borders>
  <cellStyleXfs count="3">
    <xf numFmtId="0" fontId="0" fillId="0" borderId="0"/>
    <xf numFmtId="0" fontId="2" fillId="2" borderId="0" applyNumberFormat="0" applyBorder="0" applyAlignment="0" applyProtection="0"/>
    <xf numFmtId="0" fontId="10" fillId="6"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1" fillId="3" borderId="0" xfId="0" applyFont="1" applyFill="1" applyAlignment="1">
      <alignment horizontal="center"/>
    </xf>
    <xf numFmtId="0" fontId="2" fillId="2" borderId="0" xfId="1" applyAlignment="1">
      <alignment horizontal="center"/>
    </xf>
    <xf numFmtId="0" fontId="0" fillId="0" borderId="0" xfId="0" applyFill="1" applyAlignment="1">
      <alignment horizontal="center"/>
    </xf>
    <xf numFmtId="0" fontId="1" fillId="0" borderId="0" xfId="0" applyFont="1" applyFill="1" applyAlignment="1">
      <alignment horizontal="center"/>
    </xf>
    <xf numFmtId="0" fontId="0" fillId="0" borderId="0" xfId="0" applyFill="1"/>
    <xf numFmtId="0" fontId="2" fillId="3" borderId="0" xfId="1" applyFill="1" applyAlignment="1">
      <alignment horizontal="center"/>
    </xf>
    <xf numFmtId="0" fontId="2" fillId="4" borderId="0" xfId="1" applyFill="1" applyAlignment="1">
      <alignment horizontal="center"/>
    </xf>
    <xf numFmtId="0" fontId="3" fillId="0" borderId="0" xfId="0" applyFont="1" applyAlignment="1">
      <alignment horizontal="center"/>
    </xf>
    <xf numFmtId="0" fontId="3" fillId="0" borderId="0" xfId="0" applyFont="1"/>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2" fillId="2" borderId="0" xfId="1" applyAlignment="1">
      <alignment vertical="center"/>
    </xf>
    <xf numFmtId="0" fontId="8" fillId="0" borderId="0" xfId="0" applyFont="1" applyAlignment="1">
      <alignment horizontal="center"/>
    </xf>
    <xf numFmtId="0" fontId="9" fillId="0" borderId="0" xfId="0" applyFont="1" applyAlignment="1">
      <alignment horizontal="center"/>
    </xf>
    <xf numFmtId="0" fontId="0" fillId="5" borderId="0" xfId="0" applyFill="1" applyAlignment="1">
      <alignment horizontal="center"/>
    </xf>
    <xf numFmtId="0" fontId="0" fillId="4" borderId="0" xfId="0" applyFill="1" applyAlignment="1">
      <alignment horizontal="center"/>
    </xf>
    <xf numFmtId="14" fontId="3" fillId="0" borderId="0" xfId="0" applyNumberFormat="1" applyFont="1" applyAlignment="1">
      <alignment horizontal="center"/>
    </xf>
    <xf numFmtId="0" fontId="10" fillId="6" borderId="0" xfId="2" applyAlignment="1">
      <alignment horizontal="center"/>
    </xf>
    <xf numFmtId="0" fontId="3" fillId="0" borderId="0" xfId="0" applyFont="1" applyFill="1" applyAlignment="1">
      <alignment horizontal="center"/>
    </xf>
    <xf numFmtId="0" fontId="1" fillId="4" borderId="0" xfId="0" applyFont="1" applyFill="1" applyAlignment="1">
      <alignment horizontal="center"/>
    </xf>
    <xf numFmtId="0" fontId="11" fillId="2" borderId="0" xfId="1" applyFont="1" applyAlignment="1">
      <alignment horizontal="center"/>
    </xf>
    <xf numFmtId="14" fontId="0" fillId="0" borderId="0" xfId="0" applyNumberFormat="1" applyAlignment="1">
      <alignment horizontal="center"/>
    </xf>
    <xf numFmtId="0" fontId="3" fillId="4" borderId="0" xfId="0" applyFont="1" applyFill="1"/>
    <xf numFmtId="0" fontId="0" fillId="4" borderId="0" xfId="0" applyFill="1"/>
    <xf numFmtId="14" fontId="3" fillId="0" borderId="0" xfId="0" applyNumberFormat="1" applyFont="1"/>
    <xf numFmtId="0" fontId="0" fillId="0" borderId="0" xfId="0" applyAlignment="1">
      <alignment horizontal="left"/>
    </xf>
    <xf numFmtId="0" fontId="3" fillId="0" borderId="0" xfId="0" applyFont="1" applyAlignment="1">
      <alignment horizontal="center" wrapText="1"/>
    </xf>
    <xf numFmtId="0" fontId="0" fillId="0" borderId="0" xfId="0" applyAlignment="1">
      <alignment horizontal="center" wrapText="1"/>
    </xf>
    <xf numFmtId="0" fontId="0" fillId="0" borderId="0" xfId="0" applyAlignment="1">
      <alignment wrapText="1"/>
    </xf>
    <xf numFmtId="0" fontId="0" fillId="4" borderId="0" xfId="0" applyFill="1" applyAlignment="1">
      <alignment horizontal="center" wrapText="1"/>
    </xf>
  </cellXfs>
  <cellStyles count="3">
    <cellStyle name="Bad" xfId="2" builtinId="27"/>
    <cellStyle name="Good" xfId="1" builtinId="26"/>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4"/>
  <sheetViews>
    <sheetView workbookViewId="0">
      <pane xSplit="2" ySplit="1" topLeftCell="C2" activePane="bottomRight" state="frozen"/>
      <selection pane="topRight" activeCell="C1" sqref="C1"/>
      <selection pane="bottomLeft" activeCell="A2" sqref="A2"/>
      <selection pane="bottomRight" activeCell="A18" sqref="A18"/>
    </sheetView>
  </sheetViews>
  <sheetFormatPr defaultColWidth="8.6640625" defaultRowHeight="14.4" x14ac:dyDescent="0.3"/>
  <cols>
    <col min="1" max="1" width="21.6640625" style="1" customWidth="1"/>
    <col min="2" max="2" width="22.109375" style="1" customWidth="1"/>
    <col min="3" max="6" width="14.109375" style="1" customWidth="1"/>
    <col min="7" max="9" width="18.33203125" style="1" customWidth="1"/>
    <col min="10" max="10" width="21.6640625" style="1" customWidth="1"/>
    <col min="11" max="11" width="18.109375" style="1" customWidth="1"/>
    <col min="12" max="12" width="30" style="1" customWidth="1"/>
    <col min="13" max="13" width="44.6640625" style="1" customWidth="1"/>
    <col min="14" max="14" width="46.6640625" style="1" customWidth="1"/>
    <col min="15" max="16384" width="8.6640625" style="1"/>
  </cols>
  <sheetData>
    <row r="1" spans="1:14" s="11" customFormat="1" x14ac:dyDescent="0.3">
      <c r="A1" s="11" t="s">
        <v>0</v>
      </c>
      <c r="B1" s="11" t="s">
        <v>1</v>
      </c>
      <c r="C1" s="11" t="s">
        <v>2</v>
      </c>
      <c r="D1" s="11" t="s">
        <v>3</v>
      </c>
      <c r="E1" s="11" t="s">
        <v>4</v>
      </c>
      <c r="F1" s="11" t="s">
        <v>5</v>
      </c>
      <c r="G1" s="11" t="s">
        <v>6</v>
      </c>
      <c r="H1" s="11" t="s">
        <v>454</v>
      </c>
      <c r="J1" s="11" t="s">
        <v>7</v>
      </c>
      <c r="K1" s="11" t="s">
        <v>8</v>
      </c>
      <c r="L1" s="21">
        <v>43437</v>
      </c>
      <c r="M1" s="21">
        <v>43438</v>
      </c>
    </row>
    <row r="2" spans="1:14" x14ac:dyDescent="0.3">
      <c r="A2" s="11" t="s">
        <v>68</v>
      </c>
      <c r="B2" s="2" t="s">
        <v>69</v>
      </c>
      <c r="C2" s="1" t="s">
        <v>28</v>
      </c>
      <c r="D2" s="1">
        <v>7</v>
      </c>
      <c r="F2" s="1">
        <v>1</v>
      </c>
      <c r="G2" s="1">
        <v>3</v>
      </c>
      <c r="H2" s="1">
        <v>6</v>
      </c>
      <c r="J2" s="1" t="s">
        <v>24</v>
      </c>
      <c r="K2" s="1" t="s">
        <v>25</v>
      </c>
    </row>
    <row r="3" spans="1:14" x14ac:dyDescent="0.3">
      <c r="A3" s="11" t="s">
        <v>36</v>
      </c>
      <c r="B3" s="2" t="s">
        <v>37</v>
      </c>
      <c r="C3" s="1" t="s">
        <v>28</v>
      </c>
      <c r="D3" s="1">
        <v>21</v>
      </c>
      <c r="F3" s="1">
        <v>1</v>
      </c>
      <c r="G3" s="1">
        <v>0</v>
      </c>
      <c r="H3" s="1">
        <v>3</v>
      </c>
      <c r="I3" s="1" t="s">
        <v>225</v>
      </c>
      <c r="J3" s="1" t="s">
        <v>38</v>
      </c>
    </row>
    <row r="4" spans="1:14" x14ac:dyDescent="0.3">
      <c r="A4" s="11" t="s">
        <v>44</v>
      </c>
      <c r="B4" s="2" t="s">
        <v>45</v>
      </c>
      <c r="C4" s="1" t="s">
        <v>23</v>
      </c>
      <c r="D4" s="1">
        <v>12</v>
      </c>
      <c r="F4" s="1">
        <v>1</v>
      </c>
      <c r="G4" s="1">
        <v>0</v>
      </c>
      <c r="H4" s="1">
        <v>1</v>
      </c>
      <c r="I4" s="1" t="s">
        <v>220</v>
      </c>
      <c r="J4" s="1" t="s">
        <v>46</v>
      </c>
      <c r="K4" s="1" t="s">
        <v>25</v>
      </c>
    </row>
    <row r="5" spans="1:14" x14ac:dyDescent="0.3">
      <c r="A5" s="11" t="s">
        <v>21</v>
      </c>
      <c r="B5" s="2" t="s">
        <v>22</v>
      </c>
      <c r="C5" s="1" t="s">
        <v>23</v>
      </c>
      <c r="D5" s="1">
        <v>12</v>
      </c>
      <c r="F5" s="1">
        <v>1</v>
      </c>
      <c r="G5" s="1">
        <v>0</v>
      </c>
      <c r="H5" s="1">
        <v>6</v>
      </c>
      <c r="J5" s="1" t="s">
        <v>24</v>
      </c>
      <c r="K5" s="1" t="s">
        <v>25</v>
      </c>
    </row>
    <row r="6" spans="1:14" x14ac:dyDescent="0.3">
      <c r="A6" s="20" t="s">
        <v>9</v>
      </c>
      <c r="B6" s="2" t="s">
        <v>10</v>
      </c>
      <c r="C6" s="20" t="s">
        <v>11</v>
      </c>
      <c r="F6" s="1">
        <v>1</v>
      </c>
      <c r="G6" s="10">
        <v>0</v>
      </c>
      <c r="H6" s="10">
        <v>0</v>
      </c>
      <c r="I6" s="10"/>
      <c r="J6" s="22" t="s">
        <v>12</v>
      </c>
      <c r="L6" s="1" t="s">
        <v>13</v>
      </c>
      <c r="M6" s="1" t="s">
        <v>14</v>
      </c>
      <c r="N6" s="1" t="s">
        <v>441</v>
      </c>
    </row>
    <row r="7" spans="1:14" x14ac:dyDescent="0.3">
      <c r="A7" s="11" t="s">
        <v>26</v>
      </c>
      <c r="B7" s="2" t="s">
        <v>27</v>
      </c>
      <c r="C7" s="1" t="s">
        <v>28</v>
      </c>
      <c r="D7" s="1">
        <v>11</v>
      </c>
      <c r="F7" s="1">
        <v>1</v>
      </c>
      <c r="G7" s="1">
        <v>0</v>
      </c>
      <c r="H7" s="1">
        <v>0</v>
      </c>
      <c r="J7" s="1" t="s">
        <v>24</v>
      </c>
      <c r="K7" s="1" t="s">
        <v>29</v>
      </c>
    </row>
    <row r="8" spans="1:14" x14ac:dyDescent="0.3">
      <c r="A8" s="20" t="s">
        <v>15</v>
      </c>
      <c r="B8" s="2" t="s">
        <v>16</v>
      </c>
      <c r="C8" s="20" t="s">
        <v>11</v>
      </c>
      <c r="F8" s="1">
        <v>1</v>
      </c>
      <c r="G8" s="10">
        <v>0</v>
      </c>
      <c r="H8" s="10">
        <v>1</v>
      </c>
      <c r="I8" s="10"/>
      <c r="J8" s="22" t="s">
        <v>17</v>
      </c>
      <c r="L8" s="1" t="s">
        <v>18</v>
      </c>
      <c r="M8" s="1" t="s">
        <v>19</v>
      </c>
      <c r="N8" s="1" t="s">
        <v>20</v>
      </c>
    </row>
    <row r="9" spans="1:14" x14ac:dyDescent="0.3">
      <c r="A9" s="11" t="s">
        <v>47</v>
      </c>
      <c r="B9" s="2" t="s">
        <v>48</v>
      </c>
      <c r="C9" s="1" t="s">
        <v>49</v>
      </c>
      <c r="D9" s="1">
        <v>19</v>
      </c>
      <c r="F9" s="1">
        <v>1</v>
      </c>
      <c r="G9" s="1">
        <v>0</v>
      </c>
      <c r="H9" s="1">
        <v>3</v>
      </c>
      <c r="I9" s="1" t="s">
        <v>320</v>
      </c>
      <c r="J9" s="1" t="s">
        <v>46</v>
      </c>
      <c r="K9" s="1" t="s">
        <v>29</v>
      </c>
      <c r="M9" s="1" t="s">
        <v>453</v>
      </c>
    </row>
    <row r="10" spans="1:14" x14ac:dyDescent="0.3">
      <c r="A10" s="11" t="s">
        <v>39</v>
      </c>
      <c r="B10" s="2" t="s">
        <v>40</v>
      </c>
      <c r="C10" s="1" t="s">
        <v>41</v>
      </c>
      <c r="D10" s="1">
        <v>30</v>
      </c>
      <c r="F10" s="1">
        <v>1</v>
      </c>
      <c r="G10" s="1">
        <v>0</v>
      </c>
      <c r="H10" s="1">
        <v>5</v>
      </c>
      <c r="J10" s="1" t="s">
        <v>38</v>
      </c>
    </row>
    <row r="11" spans="1:14" x14ac:dyDescent="0.3">
      <c r="A11" s="11" t="s">
        <v>58</v>
      </c>
      <c r="B11" s="2" t="s">
        <v>59</v>
      </c>
      <c r="C11" s="1" t="s">
        <v>35</v>
      </c>
      <c r="D11" s="1">
        <v>5</v>
      </c>
      <c r="F11" s="1">
        <v>1</v>
      </c>
      <c r="G11" s="1">
        <v>1</v>
      </c>
      <c r="H11" s="1">
        <v>4</v>
      </c>
      <c r="J11" s="1" t="s">
        <v>38</v>
      </c>
    </row>
    <row r="12" spans="1:14" x14ac:dyDescent="0.3">
      <c r="A12" s="11" t="s">
        <v>42</v>
      </c>
      <c r="B12" s="2" t="s">
        <v>43</v>
      </c>
      <c r="C12" s="1" t="s">
        <v>35</v>
      </c>
      <c r="D12" s="1">
        <v>5</v>
      </c>
      <c r="F12" s="1">
        <v>1</v>
      </c>
      <c r="G12" s="1">
        <v>0</v>
      </c>
      <c r="H12" s="1">
        <v>0</v>
      </c>
      <c r="J12" s="1" t="s">
        <v>38</v>
      </c>
    </row>
    <row r="13" spans="1:14" s="5" customFormat="1" x14ac:dyDescent="0.3">
      <c r="A13" s="5" t="s">
        <v>70</v>
      </c>
      <c r="B13" s="5" t="s">
        <v>71</v>
      </c>
      <c r="C13" s="5" t="s">
        <v>41</v>
      </c>
      <c r="D13" s="5">
        <v>20</v>
      </c>
      <c r="F13" s="5">
        <v>1</v>
      </c>
      <c r="G13" s="5">
        <v>6</v>
      </c>
      <c r="J13" s="5" t="s">
        <v>72</v>
      </c>
      <c r="M13" s="1"/>
      <c r="N13" s="1"/>
    </row>
    <row r="14" spans="1:14" x14ac:dyDescent="0.3">
      <c r="A14" s="11" t="s">
        <v>50</v>
      </c>
      <c r="B14" s="2" t="s">
        <v>51</v>
      </c>
      <c r="C14" s="1" t="s">
        <v>52</v>
      </c>
      <c r="D14" s="1">
        <v>17</v>
      </c>
      <c r="F14" s="1">
        <v>1</v>
      </c>
      <c r="G14" s="1">
        <v>0</v>
      </c>
      <c r="H14" s="1">
        <v>0</v>
      </c>
      <c r="J14" s="1" t="s">
        <v>46</v>
      </c>
      <c r="K14" s="1" t="s">
        <v>25</v>
      </c>
      <c r="M14" s="5"/>
      <c r="N14" s="5"/>
    </row>
    <row r="15" spans="1:14" x14ac:dyDescent="0.3">
      <c r="A15" s="11" t="s">
        <v>60</v>
      </c>
      <c r="B15" s="2" t="s">
        <v>61</v>
      </c>
      <c r="C15" s="1" t="s">
        <v>28</v>
      </c>
      <c r="D15" s="1">
        <v>22</v>
      </c>
      <c r="F15" s="1">
        <v>1</v>
      </c>
      <c r="G15" s="1">
        <v>1</v>
      </c>
      <c r="H15" s="1">
        <v>6</v>
      </c>
      <c r="J15" s="1" t="s">
        <v>38</v>
      </c>
    </row>
    <row r="16" spans="1:14" x14ac:dyDescent="0.3">
      <c r="A16" s="11" t="s">
        <v>62</v>
      </c>
      <c r="B16" s="2" t="s">
        <v>63</v>
      </c>
      <c r="C16" s="1" t="s">
        <v>64</v>
      </c>
      <c r="D16" s="1">
        <v>28</v>
      </c>
      <c r="F16" s="1">
        <v>1</v>
      </c>
      <c r="G16" s="1">
        <v>1</v>
      </c>
      <c r="H16" s="1">
        <v>0</v>
      </c>
      <c r="J16" s="1" t="s">
        <v>46</v>
      </c>
      <c r="K16" s="1" t="s">
        <v>25</v>
      </c>
    </row>
    <row r="17" spans="1:14" x14ac:dyDescent="0.3">
      <c r="A17" s="11" t="s">
        <v>30</v>
      </c>
      <c r="B17" s="2" t="s">
        <v>31</v>
      </c>
      <c r="C17" s="1" t="s">
        <v>32</v>
      </c>
      <c r="D17" s="1">
        <v>6</v>
      </c>
      <c r="F17" s="1">
        <v>1</v>
      </c>
      <c r="G17" s="1">
        <v>0</v>
      </c>
      <c r="H17" s="1">
        <v>0</v>
      </c>
      <c r="J17" s="1" t="s">
        <v>24</v>
      </c>
      <c r="K17" s="1" t="s">
        <v>25</v>
      </c>
    </row>
    <row r="18" spans="1:14" x14ac:dyDescent="0.3">
      <c r="A18" s="11" t="s">
        <v>56</v>
      </c>
      <c r="B18" s="2" t="s">
        <v>57</v>
      </c>
      <c r="C18" s="1" t="s">
        <v>28</v>
      </c>
      <c r="D18" s="1">
        <v>31</v>
      </c>
      <c r="F18" s="1">
        <v>1</v>
      </c>
      <c r="G18" s="1">
        <v>1</v>
      </c>
      <c r="H18" s="1">
        <v>2</v>
      </c>
      <c r="I18" s="1" t="s">
        <v>220</v>
      </c>
      <c r="J18" s="1" t="s">
        <v>24</v>
      </c>
      <c r="K18" s="1" t="s">
        <v>25</v>
      </c>
    </row>
    <row r="19" spans="1:14" x14ac:dyDescent="0.3">
      <c r="A19" s="11" t="s">
        <v>33</v>
      </c>
      <c r="B19" s="2" t="s">
        <v>34</v>
      </c>
      <c r="C19" s="1" t="s">
        <v>35</v>
      </c>
      <c r="D19" s="1">
        <v>18</v>
      </c>
      <c r="F19" s="1">
        <v>1</v>
      </c>
      <c r="G19" s="1">
        <v>0</v>
      </c>
      <c r="H19" s="1">
        <v>5</v>
      </c>
      <c r="J19" s="1" t="s">
        <v>24</v>
      </c>
      <c r="K19" s="1" t="s">
        <v>25</v>
      </c>
    </row>
    <row r="20" spans="1:14" x14ac:dyDescent="0.3">
      <c r="A20" s="1" t="s">
        <v>53</v>
      </c>
      <c r="B20" s="2" t="s">
        <v>54</v>
      </c>
      <c r="C20" s="1" t="s">
        <v>32</v>
      </c>
      <c r="D20" s="1">
        <v>10</v>
      </c>
      <c r="F20" s="1">
        <v>1</v>
      </c>
      <c r="G20" s="1">
        <v>0</v>
      </c>
      <c r="H20" s="1">
        <v>0</v>
      </c>
      <c r="J20" s="1" t="s">
        <v>46</v>
      </c>
      <c r="K20" s="1" t="s">
        <v>25</v>
      </c>
      <c r="L20" s="1" t="s">
        <v>55</v>
      </c>
    </row>
    <row r="21" spans="1:14" x14ac:dyDescent="0.3">
      <c r="A21" s="11" t="s">
        <v>65</v>
      </c>
      <c r="B21" s="2" t="s">
        <v>66</v>
      </c>
      <c r="C21" s="1" t="s">
        <v>67</v>
      </c>
      <c r="D21" s="1">
        <v>21</v>
      </c>
      <c r="F21" s="1">
        <v>1</v>
      </c>
      <c r="G21" s="1">
        <v>1</v>
      </c>
      <c r="H21" s="1">
        <v>6</v>
      </c>
      <c r="J21" s="1" t="s">
        <v>46</v>
      </c>
      <c r="K21" s="1" t="s">
        <v>25</v>
      </c>
    </row>
    <row r="22" spans="1:14" x14ac:dyDescent="0.3">
      <c r="B22" s="2"/>
      <c r="L22" s="1" t="s">
        <v>73</v>
      </c>
    </row>
    <row r="23" spans="1:14" x14ac:dyDescent="0.3">
      <c r="A23" s="1" t="s">
        <v>74</v>
      </c>
      <c r="B23" s="2"/>
      <c r="M23" s="1" t="s">
        <v>75</v>
      </c>
      <c r="N23" s="1" t="s">
        <v>455</v>
      </c>
    </row>
    <row r="24" spans="1:14" x14ac:dyDescent="0.3">
      <c r="A24" s="1" t="s">
        <v>76</v>
      </c>
      <c r="B24" s="2"/>
    </row>
    <row r="25" spans="1:14" x14ac:dyDescent="0.3">
      <c r="B25" s="2"/>
      <c r="M25" s="1" t="s">
        <v>77</v>
      </c>
    </row>
    <row r="26" spans="1:14" x14ac:dyDescent="0.3">
      <c r="B26" s="2"/>
    </row>
    <row r="27" spans="1:14" x14ac:dyDescent="0.3">
      <c r="B27" s="2"/>
    </row>
    <row r="28" spans="1:14" x14ac:dyDescent="0.3">
      <c r="B28" s="2"/>
    </row>
    <row r="29" spans="1:14" x14ac:dyDescent="0.3">
      <c r="B29" s="2"/>
    </row>
    <row r="30" spans="1:14" x14ac:dyDescent="0.3">
      <c r="B30" s="2"/>
    </row>
    <row r="31" spans="1:14" x14ac:dyDescent="0.3">
      <c r="B31" s="2"/>
    </row>
    <row r="32" spans="1:14" x14ac:dyDescent="0.3">
      <c r="B32" s="2"/>
    </row>
    <row r="33" spans="2:2" x14ac:dyDescent="0.3">
      <c r="B33" s="2"/>
    </row>
    <row r="34" spans="2:2" x14ac:dyDescent="0.3">
      <c r="B34" s="2"/>
    </row>
    <row r="35" spans="2:2" x14ac:dyDescent="0.3">
      <c r="B35" s="2"/>
    </row>
    <row r="36" spans="2:2" x14ac:dyDescent="0.3">
      <c r="B36" s="2"/>
    </row>
    <row r="37" spans="2:2" x14ac:dyDescent="0.3">
      <c r="B37" s="2"/>
    </row>
    <row r="38" spans="2:2" x14ac:dyDescent="0.3">
      <c r="B38" s="2"/>
    </row>
    <row r="39" spans="2:2" x14ac:dyDescent="0.3">
      <c r="B39" s="2"/>
    </row>
    <row r="40" spans="2:2" x14ac:dyDescent="0.3">
      <c r="B40" s="2"/>
    </row>
    <row r="41" spans="2:2" x14ac:dyDescent="0.3">
      <c r="B41" s="2"/>
    </row>
    <row r="42" spans="2:2" x14ac:dyDescent="0.3">
      <c r="B42" s="2"/>
    </row>
    <row r="43" spans="2:2" x14ac:dyDescent="0.3">
      <c r="B43" s="2"/>
    </row>
    <row r="44" spans="2:2" x14ac:dyDescent="0.3">
      <c r="B44" s="2"/>
    </row>
    <row r="45" spans="2:2" x14ac:dyDescent="0.3">
      <c r="B45" s="2"/>
    </row>
    <row r="46" spans="2:2" x14ac:dyDescent="0.3">
      <c r="B46" s="2"/>
    </row>
    <row r="47" spans="2:2" x14ac:dyDescent="0.3">
      <c r="B47" s="2"/>
    </row>
    <row r="48" spans="2:2" x14ac:dyDescent="0.3">
      <c r="B48" s="2"/>
    </row>
    <row r="49" spans="2:2" x14ac:dyDescent="0.3">
      <c r="B49" s="2"/>
    </row>
    <row r="50" spans="2:2" x14ac:dyDescent="0.3">
      <c r="B50" s="2"/>
    </row>
    <row r="51" spans="2:2" x14ac:dyDescent="0.3">
      <c r="B51" s="2"/>
    </row>
    <row r="52" spans="2:2" x14ac:dyDescent="0.3">
      <c r="B52" s="2"/>
    </row>
    <row r="53" spans="2:2" x14ac:dyDescent="0.3">
      <c r="B53" s="2"/>
    </row>
    <row r="54" spans="2:2" x14ac:dyDescent="0.3">
      <c r="B54" s="2"/>
    </row>
    <row r="55" spans="2:2" x14ac:dyDescent="0.3">
      <c r="B55" s="2"/>
    </row>
    <row r="56" spans="2:2" x14ac:dyDescent="0.3">
      <c r="B56" s="2"/>
    </row>
    <row r="57" spans="2:2" x14ac:dyDescent="0.3">
      <c r="B57" s="2"/>
    </row>
    <row r="58" spans="2:2" x14ac:dyDescent="0.3">
      <c r="B58" s="2"/>
    </row>
    <row r="59" spans="2:2" x14ac:dyDescent="0.3">
      <c r="B59" s="2"/>
    </row>
    <row r="60" spans="2:2" x14ac:dyDescent="0.3">
      <c r="B60" s="2"/>
    </row>
    <row r="61" spans="2:2" x14ac:dyDescent="0.3">
      <c r="B61" s="2"/>
    </row>
    <row r="62" spans="2:2" x14ac:dyDescent="0.3">
      <c r="B62" s="2"/>
    </row>
    <row r="63" spans="2:2" x14ac:dyDescent="0.3">
      <c r="B63" s="2"/>
    </row>
    <row r="64" spans="2:2" x14ac:dyDescent="0.3">
      <c r="B64" s="2"/>
    </row>
    <row r="65" spans="2:2" x14ac:dyDescent="0.3">
      <c r="B65" s="2"/>
    </row>
    <row r="66" spans="2:2" x14ac:dyDescent="0.3">
      <c r="B66" s="2"/>
    </row>
    <row r="67" spans="2:2" x14ac:dyDescent="0.3">
      <c r="B67" s="2"/>
    </row>
    <row r="68" spans="2:2" x14ac:dyDescent="0.3">
      <c r="B68" s="2"/>
    </row>
    <row r="69" spans="2:2" x14ac:dyDescent="0.3">
      <c r="B69" s="2"/>
    </row>
    <row r="70" spans="2:2" x14ac:dyDescent="0.3">
      <c r="B70" s="2"/>
    </row>
    <row r="71" spans="2:2" x14ac:dyDescent="0.3">
      <c r="B71" s="2"/>
    </row>
    <row r="72" spans="2:2" x14ac:dyDescent="0.3">
      <c r="B72" s="2"/>
    </row>
    <row r="73" spans="2:2" x14ac:dyDescent="0.3">
      <c r="B73" s="2"/>
    </row>
    <row r="74" spans="2:2" x14ac:dyDescent="0.3">
      <c r="B74" s="2"/>
    </row>
    <row r="75" spans="2:2" x14ac:dyDescent="0.3">
      <c r="B75" s="2"/>
    </row>
    <row r="76" spans="2:2" x14ac:dyDescent="0.3">
      <c r="B76" s="2"/>
    </row>
    <row r="77" spans="2:2" x14ac:dyDescent="0.3">
      <c r="B77" s="2"/>
    </row>
    <row r="78" spans="2:2" x14ac:dyDescent="0.3">
      <c r="B78" s="2"/>
    </row>
    <row r="79" spans="2:2" x14ac:dyDescent="0.3">
      <c r="B79" s="2"/>
    </row>
    <row r="80" spans="2:2" x14ac:dyDescent="0.3">
      <c r="B80" s="2"/>
    </row>
    <row r="81" spans="2:2" x14ac:dyDescent="0.3">
      <c r="B81" s="2"/>
    </row>
    <row r="82" spans="2:2" x14ac:dyDescent="0.3">
      <c r="B82" s="2"/>
    </row>
    <row r="83" spans="2:2" x14ac:dyDescent="0.3">
      <c r="B83" s="2"/>
    </row>
    <row r="84" spans="2:2" x14ac:dyDescent="0.3">
      <c r="B84" s="2"/>
    </row>
    <row r="85" spans="2:2" x14ac:dyDescent="0.3">
      <c r="B85" s="2"/>
    </row>
    <row r="86" spans="2:2" x14ac:dyDescent="0.3">
      <c r="B86" s="2"/>
    </row>
    <row r="87" spans="2:2" x14ac:dyDescent="0.3">
      <c r="B87" s="2"/>
    </row>
    <row r="88" spans="2:2" x14ac:dyDescent="0.3">
      <c r="B88" s="2"/>
    </row>
    <row r="89" spans="2:2" x14ac:dyDescent="0.3">
      <c r="B89" s="2"/>
    </row>
    <row r="90" spans="2:2" x14ac:dyDescent="0.3">
      <c r="B90" s="2"/>
    </row>
    <row r="91" spans="2:2" x14ac:dyDescent="0.3">
      <c r="B91" s="2"/>
    </row>
    <row r="92" spans="2:2" x14ac:dyDescent="0.3">
      <c r="B92" s="2"/>
    </row>
    <row r="93" spans="2:2" x14ac:dyDescent="0.3">
      <c r="B93" s="2"/>
    </row>
    <row r="94" spans="2:2" x14ac:dyDescent="0.3">
      <c r="B94" s="2"/>
    </row>
    <row r="95" spans="2:2" x14ac:dyDescent="0.3">
      <c r="B95" s="2"/>
    </row>
    <row r="96" spans="2:2" x14ac:dyDescent="0.3">
      <c r="B96" s="2"/>
    </row>
    <row r="97" spans="2:2" x14ac:dyDescent="0.3">
      <c r="B97" s="2"/>
    </row>
    <row r="98" spans="2:2" x14ac:dyDescent="0.3">
      <c r="B98" s="2"/>
    </row>
    <row r="99" spans="2:2" x14ac:dyDescent="0.3">
      <c r="B99" s="2"/>
    </row>
    <row r="100" spans="2:2" x14ac:dyDescent="0.3">
      <c r="B100" s="2"/>
    </row>
    <row r="101" spans="2:2" x14ac:dyDescent="0.3">
      <c r="B101" s="2"/>
    </row>
    <row r="102" spans="2:2" x14ac:dyDescent="0.3">
      <c r="B102" s="2"/>
    </row>
    <row r="103" spans="2:2" x14ac:dyDescent="0.3">
      <c r="B103" s="2"/>
    </row>
    <row r="104" spans="2:2" x14ac:dyDescent="0.3">
      <c r="B104" s="2"/>
    </row>
    <row r="105" spans="2:2" x14ac:dyDescent="0.3">
      <c r="B105" s="2"/>
    </row>
    <row r="106" spans="2:2" x14ac:dyDescent="0.3">
      <c r="B106" s="2"/>
    </row>
    <row r="107" spans="2:2" x14ac:dyDescent="0.3">
      <c r="B107" s="2"/>
    </row>
    <row r="108" spans="2:2" x14ac:dyDescent="0.3">
      <c r="B108" s="2"/>
    </row>
    <row r="109" spans="2:2" x14ac:dyDescent="0.3">
      <c r="B109" s="2"/>
    </row>
    <row r="110" spans="2:2" x14ac:dyDescent="0.3">
      <c r="B110" s="2"/>
    </row>
    <row r="111" spans="2:2" x14ac:dyDescent="0.3">
      <c r="B111" s="2"/>
    </row>
    <row r="112" spans="2:2" x14ac:dyDescent="0.3">
      <c r="B112" s="2"/>
    </row>
    <row r="113" spans="2:2" x14ac:dyDescent="0.3">
      <c r="B113" s="2"/>
    </row>
    <row r="114" spans="2:2" x14ac:dyDescent="0.3">
      <c r="B114" s="2"/>
    </row>
    <row r="115" spans="2:2" x14ac:dyDescent="0.3">
      <c r="B115" s="2"/>
    </row>
    <row r="116" spans="2:2" x14ac:dyDescent="0.3">
      <c r="B116" s="2"/>
    </row>
    <row r="117" spans="2:2" x14ac:dyDescent="0.3">
      <c r="B117" s="2"/>
    </row>
    <row r="118" spans="2:2" x14ac:dyDescent="0.3">
      <c r="B118" s="2"/>
    </row>
    <row r="119" spans="2:2" x14ac:dyDescent="0.3">
      <c r="B119" s="2"/>
    </row>
    <row r="120" spans="2:2" x14ac:dyDescent="0.3">
      <c r="B120" s="2"/>
    </row>
    <row r="121" spans="2:2" x14ac:dyDescent="0.3">
      <c r="B121" s="2"/>
    </row>
    <row r="122" spans="2:2" x14ac:dyDescent="0.3">
      <c r="B122" s="2"/>
    </row>
    <row r="123" spans="2:2" x14ac:dyDescent="0.3">
      <c r="B123" s="2"/>
    </row>
    <row r="124" spans="2:2" x14ac:dyDescent="0.3">
      <c r="B124" s="2"/>
    </row>
    <row r="125" spans="2:2" x14ac:dyDescent="0.3">
      <c r="B125" s="2"/>
    </row>
    <row r="126" spans="2:2" x14ac:dyDescent="0.3">
      <c r="B126" s="2"/>
    </row>
    <row r="127" spans="2:2" x14ac:dyDescent="0.3">
      <c r="B127" s="2"/>
    </row>
    <row r="128" spans="2:2" x14ac:dyDescent="0.3">
      <c r="B128" s="2"/>
    </row>
    <row r="129" spans="2:2" x14ac:dyDescent="0.3">
      <c r="B129" s="2"/>
    </row>
    <row r="130" spans="2:2" x14ac:dyDescent="0.3">
      <c r="B130" s="2"/>
    </row>
    <row r="131" spans="2:2" x14ac:dyDescent="0.3">
      <c r="B131" s="2"/>
    </row>
    <row r="132" spans="2:2" x14ac:dyDescent="0.3">
      <c r="B132" s="2"/>
    </row>
    <row r="133" spans="2:2" x14ac:dyDescent="0.3">
      <c r="B133" s="2"/>
    </row>
    <row r="134" spans="2:2" x14ac:dyDescent="0.3">
      <c r="B134" s="2"/>
    </row>
    <row r="135" spans="2:2" x14ac:dyDescent="0.3">
      <c r="B135" s="2"/>
    </row>
    <row r="136" spans="2:2" x14ac:dyDescent="0.3">
      <c r="B136" s="2"/>
    </row>
    <row r="137" spans="2:2" x14ac:dyDescent="0.3">
      <c r="B137" s="2"/>
    </row>
    <row r="138" spans="2:2" x14ac:dyDescent="0.3">
      <c r="B138" s="2"/>
    </row>
    <row r="139" spans="2:2" x14ac:dyDescent="0.3">
      <c r="B139" s="2"/>
    </row>
    <row r="140" spans="2:2" x14ac:dyDescent="0.3">
      <c r="B140" s="2"/>
    </row>
    <row r="141" spans="2:2" x14ac:dyDescent="0.3">
      <c r="B141" s="2"/>
    </row>
    <row r="142" spans="2:2" x14ac:dyDescent="0.3">
      <c r="B142" s="2"/>
    </row>
    <row r="143" spans="2:2" x14ac:dyDescent="0.3">
      <c r="B143" s="2"/>
    </row>
    <row r="144" spans="2:2" x14ac:dyDescent="0.3">
      <c r="B144" s="2"/>
    </row>
    <row r="145" spans="2:2" x14ac:dyDescent="0.3">
      <c r="B145" s="2"/>
    </row>
    <row r="146" spans="2:2" x14ac:dyDescent="0.3">
      <c r="B146" s="2"/>
    </row>
    <row r="147" spans="2:2" x14ac:dyDescent="0.3">
      <c r="B147" s="2"/>
    </row>
    <row r="148" spans="2:2" x14ac:dyDescent="0.3">
      <c r="B148" s="2"/>
    </row>
    <row r="149" spans="2:2" x14ac:dyDescent="0.3">
      <c r="B149" s="2"/>
    </row>
    <row r="150" spans="2:2" x14ac:dyDescent="0.3">
      <c r="B150" s="2"/>
    </row>
    <row r="151" spans="2:2" x14ac:dyDescent="0.3">
      <c r="B151" s="2"/>
    </row>
    <row r="152" spans="2:2" x14ac:dyDescent="0.3">
      <c r="B152" s="2"/>
    </row>
    <row r="153" spans="2:2" x14ac:dyDescent="0.3">
      <c r="B153" s="2"/>
    </row>
    <row r="154" spans="2:2" x14ac:dyDescent="0.3">
      <c r="B154" s="2"/>
    </row>
    <row r="155" spans="2:2" x14ac:dyDescent="0.3">
      <c r="B155" s="2"/>
    </row>
    <row r="156" spans="2:2" x14ac:dyDescent="0.3">
      <c r="B156" s="2"/>
    </row>
    <row r="157" spans="2:2" x14ac:dyDescent="0.3">
      <c r="B157" s="2"/>
    </row>
    <row r="158" spans="2:2" x14ac:dyDescent="0.3">
      <c r="B158" s="2"/>
    </row>
    <row r="159" spans="2:2" x14ac:dyDescent="0.3">
      <c r="B159" s="2"/>
    </row>
    <row r="160" spans="2:2" x14ac:dyDescent="0.3">
      <c r="B160" s="2"/>
    </row>
    <row r="161" spans="2:2" x14ac:dyDescent="0.3">
      <c r="B161" s="2"/>
    </row>
    <row r="162" spans="2:2" x14ac:dyDescent="0.3">
      <c r="B162" s="2"/>
    </row>
    <row r="163" spans="2:2" x14ac:dyDescent="0.3">
      <c r="B163" s="2"/>
    </row>
    <row r="164" spans="2:2" x14ac:dyDescent="0.3">
      <c r="B164" s="2"/>
    </row>
  </sheetData>
  <sortState ref="A2:N21">
    <sortCondition ref="A2:A21"/>
  </sortState>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A13" sqref="A13:XFD13"/>
    </sheetView>
  </sheetViews>
  <sheetFormatPr defaultColWidth="11.5546875" defaultRowHeight="14.4" x14ac:dyDescent="0.3"/>
  <cols>
    <col min="1" max="1" width="15.6640625" customWidth="1"/>
    <col min="7" max="7" width="11.5546875" style="1"/>
    <col min="8" max="8" width="11.88671875" style="1" customWidth="1"/>
    <col min="9" max="9" width="15.21875" style="1" customWidth="1"/>
    <col min="10" max="10" width="36.109375" style="1" customWidth="1"/>
    <col min="11" max="11" width="20" style="1" customWidth="1"/>
    <col min="12" max="12" width="32.6640625" style="1" customWidth="1"/>
    <col min="13" max="13" width="28.88671875" style="1" customWidth="1"/>
  </cols>
  <sheetData>
    <row r="1" spans="1:13" s="12" customFormat="1" x14ac:dyDescent="0.3">
      <c r="A1" s="11" t="s">
        <v>0</v>
      </c>
      <c r="B1" s="11" t="s">
        <v>1</v>
      </c>
      <c r="C1" s="11" t="s">
        <v>2</v>
      </c>
      <c r="D1" s="11" t="s">
        <v>3</v>
      </c>
      <c r="E1" s="11" t="s">
        <v>4</v>
      </c>
      <c r="F1" s="11" t="s">
        <v>5</v>
      </c>
      <c r="G1" s="11" t="s">
        <v>6</v>
      </c>
      <c r="H1" s="11" t="s">
        <v>477</v>
      </c>
      <c r="I1" s="11" t="s">
        <v>457</v>
      </c>
      <c r="J1" s="11" t="s">
        <v>458</v>
      </c>
      <c r="K1" s="11" t="s">
        <v>7</v>
      </c>
      <c r="L1" s="11" t="s">
        <v>8</v>
      </c>
      <c r="M1" s="11" t="s">
        <v>79</v>
      </c>
    </row>
    <row r="2" spans="1:13" s="1" customFormat="1" x14ac:dyDescent="0.3">
      <c r="A2" s="11" t="s">
        <v>80</v>
      </c>
      <c r="B2" s="1" t="s">
        <v>81</v>
      </c>
      <c r="C2" s="1" t="s">
        <v>67</v>
      </c>
      <c r="D2" s="1">
        <v>6</v>
      </c>
      <c r="F2" s="1">
        <v>2</v>
      </c>
      <c r="G2" s="1">
        <v>3</v>
      </c>
      <c r="H2" s="1" t="s">
        <v>82</v>
      </c>
      <c r="I2" s="1">
        <v>3</v>
      </c>
      <c r="J2" s="1" t="s">
        <v>320</v>
      </c>
      <c r="K2" s="1" t="s">
        <v>24</v>
      </c>
      <c r="L2" s="1" t="s">
        <v>25</v>
      </c>
    </row>
    <row r="3" spans="1:13" x14ac:dyDescent="0.3">
      <c r="A3" s="11" t="s">
        <v>83</v>
      </c>
      <c r="B3" s="2" t="s">
        <v>84</v>
      </c>
      <c r="C3" s="1" t="s">
        <v>85</v>
      </c>
      <c r="D3" s="1">
        <v>2</v>
      </c>
      <c r="E3" s="1"/>
      <c r="F3" s="1">
        <v>2</v>
      </c>
      <c r="G3" s="1">
        <v>0</v>
      </c>
      <c r="H3" s="1" t="s">
        <v>86</v>
      </c>
      <c r="I3" s="1">
        <v>6</v>
      </c>
      <c r="K3" s="1" t="s">
        <v>46</v>
      </c>
      <c r="L3" s="1" t="s">
        <v>29</v>
      </c>
    </row>
    <row r="4" spans="1:13" x14ac:dyDescent="0.3">
      <c r="A4" s="5" t="s">
        <v>87</v>
      </c>
      <c r="B4" s="5" t="s">
        <v>88</v>
      </c>
      <c r="C4" s="5" t="s">
        <v>64</v>
      </c>
      <c r="D4" s="5">
        <v>5</v>
      </c>
      <c r="E4" s="5"/>
      <c r="F4" s="5">
        <v>2</v>
      </c>
      <c r="G4" s="5">
        <v>6</v>
      </c>
      <c r="K4" s="5" t="s">
        <v>72</v>
      </c>
    </row>
    <row r="5" spans="1:13" x14ac:dyDescent="0.3">
      <c r="A5" s="5" t="s">
        <v>89</v>
      </c>
      <c r="B5" s="5" t="s">
        <v>90</v>
      </c>
      <c r="C5" s="5" t="s">
        <v>67</v>
      </c>
      <c r="D5" s="5">
        <v>1</v>
      </c>
      <c r="E5" s="5"/>
      <c r="F5" s="5">
        <v>2</v>
      </c>
      <c r="G5" s="5">
        <v>5</v>
      </c>
      <c r="K5" s="5" t="s">
        <v>72</v>
      </c>
    </row>
    <row r="6" spans="1:13" x14ac:dyDescent="0.3">
      <c r="A6" s="11" t="s">
        <v>91</v>
      </c>
      <c r="B6" s="2" t="s">
        <v>92</v>
      </c>
      <c r="C6" s="1" t="s">
        <v>28</v>
      </c>
      <c r="D6" s="1">
        <v>18</v>
      </c>
      <c r="E6" s="1"/>
      <c r="F6" s="1">
        <v>2</v>
      </c>
      <c r="G6" s="1">
        <v>0</v>
      </c>
      <c r="I6" s="1">
        <v>6</v>
      </c>
      <c r="J6" s="1" t="s">
        <v>478</v>
      </c>
      <c r="K6" s="1" t="s">
        <v>24</v>
      </c>
      <c r="L6" s="1" t="s">
        <v>29</v>
      </c>
    </row>
    <row r="7" spans="1:13" x14ac:dyDescent="0.3">
      <c r="A7" s="5" t="s">
        <v>93</v>
      </c>
      <c r="B7" s="5" t="s">
        <v>94</v>
      </c>
      <c r="C7" s="5" t="s">
        <v>49</v>
      </c>
      <c r="D7" s="5">
        <v>1</v>
      </c>
      <c r="E7" s="5"/>
      <c r="F7" s="5">
        <v>2</v>
      </c>
      <c r="G7" s="5">
        <v>6</v>
      </c>
      <c r="K7" s="5" t="s">
        <v>72</v>
      </c>
    </row>
    <row r="8" spans="1:13" x14ac:dyDescent="0.3">
      <c r="A8" s="11" t="s">
        <v>95</v>
      </c>
      <c r="B8" s="2" t="s">
        <v>96</v>
      </c>
      <c r="C8" s="1" t="s">
        <v>23</v>
      </c>
      <c r="D8" s="1">
        <v>12</v>
      </c>
      <c r="E8" s="1"/>
      <c r="F8" s="1">
        <v>2</v>
      </c>
      <c r="G8" s="1">
        <v>0</v>
      </c>
      <c r="I8" s="1">
        <v>0</v>
      </c>
      <c r="K8" s="1" t="s">
        <v>38</v>
      </c>
    </row>
    <row r="9" spans="1:13" x14ac:dyDescent="0.3">
      <c r="A9" s="5" t="s">
        <v>15</v>
      </c>
      <c r="B9" s="5" t="s">
        <v>97</v>
      </c>
      <c r="C9" s="5" t="s">
        <v>23</v>
      </c>
      <c r="D9" s="5">
        <v>5</v>
      </c>
      <c r="E9" s="5"/>
      <c r="F9" s="5">
        <v>2</v>
      </c>
      <c r="G9" s="5">
        <v>5</v>
      </c>
      <c r="K9" s="5" t="s">
        <v>72</v>
      </c>
    </row>
    <row r="10" spans="1:13" x14ac:dyDescent="0.3">
      <c r="A10" s="11" t="s">
        <v>98</v>
      </c>
      <c r="B10" s="2" t="s">
        <v>99</v>
      </c>
      <c r="C10" s="1" t="s">
        <v>49</v>
      </c>
      <c r="D10" s="1">
        <v>12</v>
      </c>
      <c r="E10" s="1"/>
      <c r="F10" s="1">
        <v>2</v>
      </c>
      <c r="G10" s="1">
        <v>2</v>
      </c>
      <c r="I10" s="1">
        <v>4</v>
      </c>
      <c r="J10" s="1" t="s">
        <v>220</v>
      </c>
      <c r="K10" s="1" t="s">
        <v>38</v>
      </c>
    </row>
    <row r="11" spans="1:13" x14ac:dyDescent="0.3">
      <c r="A11" s="20" t="s">
        <v>100</v>
      </c>
      <c r="B11" s="2" t="s">
        <v>101</v>
      </c>
      <c r="C11" s="1" t="s">
        <v>35</v>
      </c>
      <c r="D11" s="1">
        <v>21</v>
      </c>
      <c r="E11" s="1"/>
      <c r="F11" s="1">
        <v>2</v>
      </c>
      <c r="G11" s="1">
        <v>1</v>
      </c>
      <c r="I11" s="1" t="s">
        <v>11</v>
      </c>
      <c r="K11" s="1" t="s">
        <v>38</v>
      </c>
      <c r="L11" s="1" t="s">
        <v>102</v>
      </c>
      <c r="M11" s="1" t="s">
        <v>103</v>
      </c>
    </row>
    <row r="12" spans="1:13" x14ac:dyDescent="0.3">
      <c r="A12" s="11" t="s">
        <v>104</v>
      </c>
      <c r="B12" s="2" t="s">
        <v>105</v>
      </c>
      <c r="C12" s="1" t="s">
        <v>85</v>
      </c>
      <c r="D12" s="1">
        <v>13</v>
      </c>
      <c r="E12" s="1"/>
      <c r="F12" s="1">
        <v>2</v>
      </c>
      <c r="G12" s="1">
        <v>2</v>
      </c>
      <c r="I12" s="1">
        <v>2</v>
      </c>
      <c r="J12" s="1" t="s">
        <v>220</v>
      </c>
      <c r="K12" s="1" t="s">
        <v>24</v>
      </c>
      <c r="L12" s="1" t="s">
        <v>25</v>
      </c>
    </row>
    <row r="13" spans="1:13" x14ac:dyDescent="0.3">
      <c r="A13" s="11" t="s">
        <v>106</v>
      </c>
      <c r="B13" s="2" t="s">
        <v>107</v>
      </c>
      <c r="C13" s="1" t="s">
        <v>35</v>
      </c>
      <c r="D13" s="1">
        <v>12</v>
      </c>
      <c r="E13" s="1"/>
      <c r="F13" s="1">
        <v>2</v>
      </c>
      <c r="G13" s="1">
        <v>0</v>
      </c>
      <c r="I13" s="1">
        <v>0</v>
      </c>
      <c r="K13" s="1" t="s">
        <v>38</v>
      </c>
    </row>
    <row r="14" spans="1:13" x14ac:dyDescent="0.3">
      <c r="A14" s="11" t="s">
        <v>106</v>
      </c>
      <c r="B14" s="2" t="s">
        <v>108</v>
      </c>
      <c r="C14" s="1" t="s">
        <v>28</v>
      </c>
      <c r="D14" s="1">
        <v>21</v>
      </c>
      <c r="E14" s="1"/>
      <c r="F14" s="1">
        <v>2</v>
      </c>
      <c r="G14" s="1">
        <v>2</v>
      </c>
      <c r="I14" s="1">
        <v>5</v>
      </c>
      <c r="K14" s="1" t="s">
        <v>46</v>
      </c>
      <c r="L14" s="1" t="s">
        <v>25</v>
      </c>
    </row>
    <row r="15" spans="1:13" x14ac:dyDescent="0.3">
      <c r="A15" s="11" t="s">
        <v>58</v>
      </c>
      <c r="B15" s="2" t="s">
        <v>109</v>
      </c>
      <c r="C15" s="1" t="s">
        <v>52</v>
      </c>
      <c r="D15" s="1">
        <v>12</v>
      </c>
      <c r="E15" s="1"/>
      <c r="F15" s="1">
        <v>2</v>
      </c>
      <c r="G15" s="1">
        <v>0</v>
      </c>
      <c r="I15" s="1" t="s">
        <v>11</v>
      </c>
      <c r="K15" s="1" t="s">
        <v>24</v>
      </c>
      <c r="L15" s="1" t="s">
        <v>25</v>
      </c>
    </row>
    <row r="16" spans="1:13" x14ac:dyDescent="0.3">
      <c r="A16" s="11" t="s">
        <v>110</v>
      </c>
      <c r="B16" s="2" t="s">
        <v>111</v>
      </c>
      <c r="C16" s="1" t="s">
        <v>85</v>
      </c>
      <c r="D16" s="1">
        <v>1</v>
      </c>
      <c r="E16" s="1"/>
      <c r="F16" s="1">
        <v>2</v>
      </c>
      <c r="G16" s="1">
        <v>0</v>
      </c>
      <c r="I16" s="1">
        <v>0</v>
      </c>
      <c r="J16" s="1" t="s">
        <v>225</v>
      </c>
      <c r="K16" s="1" t="s">
        <v>46</v>
      </c>
      <c r="L16" s="1" t="s">
        <v>25</v>
      </c>
    </row>
    <row r="17" spans="1:13" x14ac:dyDescent="0.3">
      <c r="A17" s="11" t="s">
        <v>112</v>
      </c>
      <c r="B17" s="2" t="s">
        <v>113</v>
      </c>
      <c r="C17" s="1" t="s">
        <v>49</v>
      </c>
      <c r="D17" s="1">
        <v>21</v>
      </c>
      <c r="E17" s="1"/>
      <c r="F17" s="1">
        <v>2</v>
      </c>
      <c r="G17" s="1">
        <v>0</v>
      </c>
      <c r="I17" s="1">
        <v>4</v>
      </c>
      <c r="J17" s="1" t="s">
        <v>220</v>
      </c>
      <c r="K17" s="1" t="s">
        <v>46</v>
      </c>
      <c r="L17" s="1" t="s">
        <v>25</v>
      </c>
    </row>
    <row r="18" spans="1:13" x14ac:dyDescent="0.3">
      <c r="A18" s="10" t="s">
        <v>114</v>
      </c>
      <c r="B18" s="5" t="s">
        <v>115</v>
      </c>
      <c r="C18" s="5" t="s">
        <v>35</v>
      </c>
      <c r="D18" s="5">
        <v>11</v>
      </c>
      <c r="E18" s="5"/>
      <c r="F18" s="5">
        <v>2</v>
      </c>
      <c r="G18" s="5">
        <v>4</v>
      </c>
      <c r="K18" s="5" t="s">
        <v>72</v>
      </c>
    </row>
    <row r="19" spans="1:13" x14ac:dyDescent="0.3">
      <c r="A19" s="5" t="s">
        <v>116</v>
      </c>
      <c r="B19" s="5" t="s">
        <v>117</v>
      </c>
      <c r="C19" s="5" t="s">
        <v>118</v>
      </c>
      <c r="D19" s="5">
        <v>24</v>
      </c>
      <c r="E19" s="5"/>
      <c r="F19" s="5">
        <v>2</v>
      </c>
      <c r="G19" s="5">
        <v>6</v>
      </c>
      <c r="K19" s="5" t="s">
        <v>72</v>
      </c>
    </row>
    <row r="20" spans="1:13" x14ac:dyDescent="0.3">
      <c r="A20" s="11" t="s">
        <v>119</v>
      </c>
      <c r="B20" s="2" t="s">
        <v>120</v>
      </c>
      <c r="C20" s="1" t="s">
        <v>23</v>
      </c>
      <c r="D20" s="1">
        <v>11</v>
      </c>
      <c r="E20" s="1"/>
      <c r="F20" s="1">
        <v>2</v>
      </c>
      <c r="G20" s="1">
        <v>0</v>
      </c>
      <c r="I20" s="1">
        <v>0</v>
      </c>
      <c r="K20" s="1" t="s">
        <v>24</v>
      </c>
      <c r="L20" s="1" t="s">
        <v>25</v>
      </c>
    </row>
    <row r="21" spans="1:13" x14ac:dyDescent="0.3">
      <c r="A21" s="5" t="s">
        <v>121</v>
      </c>
      <c r="B21" s="5" t="s">
        <v>122</v>
      </c>
      <c r="C21" s="5" t="s">
        <v>49</v>
      </c>
      <c r="D21" s="5">
        <v>17</v>
      </c>
      <c r="E21" s="5"/>
      <c r="F21" s="5">
        <v>2</v>
      </c>
      <c r="G21" s="5">
        <v>4</v>
      </c>
      <c r="K21" s="5" t="s">
        <v>72</v>
      </c>
    </row>
    <row r="22" spans="1:13" x14ac:dyDescent="0.3">
      <c r="A22" s="5" t="s">
        <v>123</v>
      </c>
      <c r="B22" s="5" t="s">
        <v>124</v>
      </c>
      <c r="C22" s="5"/>
      <c r="D22" s="5"/>
      <c r="E22" s="5"/>
      <c r="F22" s="5">
        <v>2</v>
      </c>
      <c r="G22" s="5">
        <v>5</v>
      </c>
      <c r="K22" s="5" t="s">
        <v>72</v>
      </c>
    </row>
    <row r="23" spans="1:13" x14ac:dyDescent="0.3">
      <c r="A23" s="5" t="s">
        <v>125</v>
      </c>
      <c r="B23" s="5" t="s">
        <v>126</v>
      </c>
      <c r="C23" s="5" t="s">
        <v>49</v>
      </c>
      <c r="D23" s="5">
        <v>21</v>
      </c>
      <c r="E23" s="5"/>
      <c r="F23" s="5">
        <v>2</v>
      </c>
      <c r="G23" s="5">
        <v>6</v>
      </c>
      <c r="K23" s="5" t="s">
        <v>72</v>
      </c>
    </row>
    <row r="25" spans="1:13" x14ac:dyDescent="0.3">
      <c r="A25" s="5" t="s">
        <v>127</v>
      </c>
      <c r="L25" s="1" t="s">
        <v>128</v>
      </c>
      <c r="M25" s="1" t="s">
        <v>456</v>
      </c>
    </row>
  </sheetData>
  <sortState ref="A2:M23">
    <sortCondition ref="A2:A23"/>
  </sortState>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B20" sqref="B20"/>
    </sheetView>
  </sheetViews>
  <sheetFormatPr defaultColWidth="11.5546875" defaultRowHeight="14.4" x14ac:dyDescent="0.3"/>
  <cols>
    <col min="1" max="6" width="11.5546875" style="1"/>
    <col min="7" max="7" width="25" style="1" customWidth="1"/>
    <col min="8" max="8" width="23.6640625" style="1" customWidth="1"/>
    <col min="9" max="9" width="41.44140625" style="1" customWidth="1"/>
    <col min="10" max="10" width="20.33203125" style="1" customWidth="1"/>
    <col min="11" max="11" width="21.109375" style="1" customWidth="1"/>
    <col min="12" max="12" width="22.5546875" style="1" customWidth="1"/>
    <col min="13" max="13" width="31.6640625" style="1" customWidth="1"/>
    <col min="14" max="14" width="41.109375" style="1" customWidth="1"/>
    <col min="15" max="15" width="17.33203125" style="1" customWidth="1"/>
    <col min="16" max="16384" width="11.5546875" style="1"/>
  </cols>
  <sheetData>
    <row r="1" spans="1:15" s="11" customFormat="1" x14ac:dyDescent="0.3">
      <c r="A1" s="11" t="s">
        <v>0</v>
      </c>
      <c r="B1" s="11" t="s">
        <v>1</v>
      </c>
      <c r="C1" s="11" t="s">
        <v>2</v>
      </c>
      <c r="D1" s="11" t="s">
        <v>3</v>
      </c>
      <c r="E1" s="11" t="s">
        <v>4</v>
      </c>
      <c r="F1" s="11" t="s">
        <v>5</v>
      </c>
      <c r="G1" s="11" t="s">
        <v>6</v>
      </c>
      <c r="H1" s="11" t="s">
        <v>460</v>
      </c>
      <c r="J1" s="11" t="s">
        <v>7</v>
      </c>
      <c r="K1" s="11" t="s">
        <v>8</v>
      </c>
    </row>
    <row r="2" spans="1:15" x14ac:dyDescent="0.3">
      <c r="A2" s="1" t="s">
        <v>129</v>
      </c>
      <c r="B2" s="2" t="s">
        <v>130</v>
      </c>
      <c r="C2" s="1" t="s">
        <v>41</v>
      </c>
      <c r="D2" s="1">
        <v>14</v>
      </c>
      <c r="F2" s="1">
        <v>3</v>
      </c>
      <c r="G2" s="1">
        <v>0</v>
      </c>
      <c r="H2" s="1">
        <v>3</v>
      </c>
      <c r="J2" s="1" t="s">
        <v>24</v>
      </c>
      <c r="K2" s="1" t="s">
        <v>25</v>
      </c>
      <c r="L2" s="1" t="s">
        <v>55</v>
      </c>
      <c r="M2" s="1" t="s">
        <v>131</v>
      </c>
    </row>
    <row r="3" spans="1:15" x14ac:dyDescent="0.3">
      <c r="A3" s="1" t="s">
        <v>21</v>
      </c>
      <c r="B3" s="2" t="s">
        <v>163</v>
      </c>
      <c r="F3" s="1">
        <v>3</v>
      </c>
      <c r="G3" s="1">
        <v>0</v>
      </c>
      <c r="H3" s="1">
        <v>0</v>
      </c>
      <c r="J3" s="1" t="s">
        <v>24</v>
      </c>
      <c r="K3" s="1" t="s">
        <v>25</v>
      </c>
      <c r="L3" s="1" t="s">
        <v>164</v>
      </c>
      <c r="M3" s="1" t="s">
        <v>165</v>
      </c>
      <c r="N3" s="10" t="s">
        <v>166</v>
      </c>
      <c r="O3" s="1" t="s">
        <v>167</v>
      </c>
    </row>
    <row r="4" spans="1:15" x14ac:dyDescent="0.3">
      <c r="A4" s="11" t="s">
        <v>159</v>
      </c>
      <c r="B4" s="2" t="s">
        <v>160</v>
      </c>
      <c r="C4" s="1" t="s">
        <v>28</v>
      </c>
      <c r="D4" s="1">
        <v>30</v>
      </c>
      <c r="F4" s="1">
        <v>3</v>
      </c>
      <c r="G4" s="1">
        <v>2</v>
      </c>
      <c r="H4" s="1">
        <v>6</v>
      </c>
      <c r="J4" s="1" t="s">
        <v>24</v>
      </c>
      <c r="K4" s="1" t="s">
        <v>25</v>
      </c>
    </row>
    <row r="5" spans="1:15" x14ac:dyDescent="0.3">
      <c r="A5" s="11" t="s">
        <v>155</v>
      </c>
      <c r="B5" s="2" t="s">
        <v>156</v>
      </c>
      <c r="C5" s="1" t="s">
        <v>118</v>
      </c>
      <c r="D5" s="1">
        <v>11</v>
      </c>
      <c r="F5" s="1">
        <v>3</v>
      </c>
      <c r="G5" s="1">
        <v>1</v>
      </c>
      <c r="H5" s="1">
        <v>3</v>
      </c>
      <c r="I5" s="1" t="s">
        <v>463</v>
      </c>
      <c r="J5" s="1" t="s">
        <v>24</v>
      </c>
      <c r="K5" s="1" t="s">
        <v>25</v>
      </c>
      <c r="M5" s="1">
        <f>COUNTIF(J1:J4,"BL")</f>
        <v>3</v>
      </c>
    </row>
    <row r="6" spans="1:15" x14ac:dyDescent="0.3">
      <c r="A6" s="11" t="s">
        <v>132</v>
      </c>
      <c r="B6" s="2" t="s">
        <v>133</v>
      </c>
      <c r="C6" s="1" t="s">
        <v>35</v>
      </c>
      <c r="D6" s="1">
        <v>11</v>
      </c>
      <c r="F6" s="1">
        <v>3</v>
      </c>
      <c r="G6" s="5">
        <v>0</v>
      </c>
      <c r="H6" s="5">
        <v>4.5</v>
      </c>
      <c r="I6" s="5" t="s">
        <v>476</v>
      </c>
      <c r="J6" s="19" t="s">
        <v>134</v>
      </c>
      <c r="K6" s="19" t="s">
        <v>25</v>
      </c>
      <c r="M6" s="1" t="s">
        <v>135</v>
      </c>
    </row>
    <row r="7" spans="1:15" x14ac:dyDescent="0.3">
      <c r="A7" s="11" t="s">
        <v>132</v>
      </c>
      <c r="B7" s="2" t="s">
        <v>157</v>
      </c>
      <c r="C7" s="1" t="s">
        <v>144</v>
      </c>
      <c r="D7" s="1">
        <v>20</v>
      </c>
      <c r="F7" s="1">
        <v>3</v>
      </c>
      <c r="G7" s="1">
        <v>1</v>
      </c>
      <c r="H7" s="1" t="s">
        <v>11</v>
      </c>
      <c r="J7" s="1" t="s">
        <v>46</v>
      </c>
      <c r="K7" s="1" t="s">
        <v>25</v>
      </c>
    </row>
    <row r="8" spans="1:15" x14ac:dyDescent="0.3">
      <c r="A8" s="11" t="s">
        <v>98</v>
      </c>
      <c r="B8" s="2" t="s">
        <v>161</v>
      </c>
      <c r="C8" s="1" t="s">
        <v>144</v>
      </c>
      <c r="D8" s="1">
        <v>25</v>
      </c>
      <c r="F8" s="1">
        <v>3</v>
      </c>
      <c r="G8" s="1">
        <v>2</v>
      </c>
      <c r="H8" s="1">
        <v>0</v>
      </c>
      <c r="I8" s="1" t="s">
        <v>320</v>
      </c>
      <c r="J8" s="1" t="s">
        <v>46</v>
      </c>
      <c r="K8" s="1" t="s">
        <v>25</v>
      </c>
    </row>
    <row r="9" spans="1:15" x14ac:dyDescent="0.3">
      <c r="A9" s="11" t="s">
        <v>136</v>
      </c>
      <c r="B9" s="2" t="s">
        <v>137</v>
      </c>
      <c r="C9" s="1" t="s">
        <v>35</v>
      </c>
      <c r="D9" s="1">
        <v>9</v>
      </c>
      <c r="F9" s="1">
        <v>3</v>
      </c>
      <c r="G9" s="1">
        <v>0</v>
      </c>
      <c r="H9" s="1">
        <v>0</v>
      </c>
      <c r="J9" s="1" t="s">
        <v>38</v>
      </c>
    </row>
    <row r="10" spans="1:15" x14ac:dyDescent="0.3">
      <c r="A10" s="1" t="s">
        <v>168</v>
      </c>
      <c r="B10" s="2" t="s">
        <v>169</v>
      </c>
      <c r="F10" s="1">
        <v>3</v>
      </c>
      <c r="G10" s="10" t="s">
        <v>170</v>
      </c>
      <c r="H10" s="10">
        <v>0</v>
      </c>
      <c r="I10" s="10"/>
      <c r="K10" s="1" t="s">
        <v>171</v>
      </c>
    </row>
    <row r="11" spans="1:15" x14ac:dyDescent="0.3">
      <c r="A11" s="1" t="s">
        <v>138</v>
      </c>
      <c r="B11" s="2" t="s">
        <v>139</v>
      </c>
      <c r="C11" s="1" t="s">
        <v>35</v>
      </c>
      <c r="D11" s="1">
        <v>6</v>
      </c>
      <c r="F11" s="1">
        <v>3</v>
      </c>
      <c r="G11" s="1">
        <v>0</v>
      </c>
      <c r="H11" s="3"/>
      <c r="I11" s="3"/>
      <c r="J11" s="1" t="s">
        <v>46</v>
      </c>
      <c r="K11" s="1" t="s">
        <v>25</v>
      </c>
      <c r="M11" s="1" t="s">
        <v>461</v>
      </c>
    </row>
    <row r="12" spans="1:15" x14ac:dyDescent="0.3">
      <c r="A12" s="11" t="s">
        <v>140</v>
      </c>
      <c r="B12" s="2" t="s">
        <v>141</v>
      </c>
      <c r="C12" s="1" t="s">
        <v>32</v>
      </c>
      <c r="D12" s="1">
        <v>3</v>
      </c>
      <c r="F12" s="1">
        <v>3</v>
      </c>
      <c r="G12" s="1">
        <v>0</v>
      </c>
      <c r="H12" s="1">
        <v>0</v>
      </c>
      <c r="J12" s="1" t="s">
        <v>46</v>
      </c>
      <c r="K12" s="1" t="s">
        <v>25</v>
      </c>
    </row>
    <row r="13" spans="1:15" x14ac:dyDescent="0.3">
      <c r="A13" s="5" t="s">
        <v>162</v>
      </c>
      <c r="B13" s="5" t="s">
        <v>51</v>
      </c>
      <c r="C13" s="5" t="s">
        <v>23</v>
      </c>
      <c r="D13" s="5">
        <v>28</v>
      </c>
      <c r="E13" s="5"/>
      <c r="F13" s="5">
        <v>3</v>
      </c>
      <c r="G13" s="5">
        <v>6</v>
      </c>
      <c r="H13" s="5"/>
      <c r="I13" s="5"/>
      <c r="J13" s="5" t="s">
        <v>72</v>
      </c>
      <c r="L13" s="3"/>
      <c r="M13" s="3"/>
      <c r="N13" s="3"/>
      <c r="O13" s="3"/>
    </row>
    <row r="14" spans="1:15" x14ac:dyDescent="0.3">
      <c r="A14" s="11" t="s">
        <v>142</v>
      </c>
      <c r="B14" s="2" t="s">
        <v>143</v>
      </c>
      <c r="C14" s="1" t="s">
        <v>144</v>
      </c>
      <c r="D14" s="1">
        <v>15</v>
      </c>
      <c r="F14" s="1">
        <v>3</v>
      </c>
      <c r="G14" s="1">
        <v>0</v>
      </c>
      <c r="H14" s="1">
        <v>5</v>
      </c>
      <c r="J14" s="1" t="s">
        <v>38</v>
      </c>
    </row>
    <row r="15" spans="1:15" x14ac:dyDescent="0.3">
      <c r="A15" s="11" t="s">
        <v>30</v>
      </c>
      <c r="B15" s="2" t="s">
        <v>145</v>
      </c>
      <c r="C15" s="1" t="s">
        <v>49</v>
      </c>
      <c r="D15" s="1">
        <v>12</v>
      </c>
      <c r="F15" s="1">
        <v>3</v>
      </c>
      <c r="G15" s="1">
        <v>0</v>
      </c>
      <c r="H15" s="1">
        <v>0</v>
      </c>
      <c r="J15" s="1" t="s">
        <v>24</v>
      </c>
      <c r="K15" s="1" t="s">
        <v>25</v>
      </c>
    </row>
    <row r="16" spans="1:15" x14ac:dyDescent="0.3">
      <c r="A16" s="11" t="s">
        <v>33</v>
      </c>
      <c r="B16" s="2" t="s">
        <v>146</v>
      </c>
      <c r="C16" s="1" t="s">
        <v>35</v>
      </c>
      <c r="D16" s="1">
        <v>16</v>
      </c>
      <c r="F16" s="1">
        <v>3</v>
      </c>
      <c r="G16" s="1">
        <v>0</v>
      </c>
      <c r="H16" s="1">
        <v>2</v>
      </c>
      <c r="I16" s="1" t="s">
        <v>225</v>
      </c>
      <c r="J16" s="1" t="s">
        <v>24</v>
      </c>
      <c r="K16" s="1" t="s">
        <v>29</v>
      </c>
    </row>
    <row r="17" spans="1:15" x14ac:dyDescent="0.3">
      <c r="A17" s="1" t="s">
        <v>147</v>
      </c>
      <c r="B17" s="2" t="s">
        <v>148</v>
      </c>
      <c r="C17" s="1" t="s">
        <v>23</v>
      </c>
      <c r="D17" s="1">
        <v>1</v>
      </c>
      <c r="F17" s="1">
        <v>3</v>
      </c>
      <c r="G17" s="1">
        <v>0</v>
      </c>
      <c r="H17" s="1">
        <v>1</v>
      </c>
      <c r="J17" s="1" t="s">
        <v>38</v>
      </c>
    </row>
    <row r="18" spans="1:15" x14ac:dyDescent="0.3">
      <c r="A18" s="11" t="s">
        <v>149</v>
      </c>
      <c r="B18" s="2" t="s">
        <v>150</v>
      </c>
      <c r="C18" s="1" t="s">
        <v>118</v>
      </c>
      <c r="D18" s="1">
        <v>8</v>
      </c>
      <c r="F18" s="1">
        <v>3</v>
      </c>
      <c r="G18" s="1">
        <v>0</v>
      </c>
      <c r="H18" s="1">
        <v>0</v>
      </c>
      <c r="J18" s="1" t="s">
        <v>46</v>
      </c>
      <c r="K18" s="1" t="s">
        <v>29</v>
      </c>
    </row>
    <row r="19" spans="1:15" s="3" customFormat="1" x14ac:dyDescent="0.3">
      <c r="A19" s="11" t="s">
        <v>151</v>
      </c>
      <c r="B19" s="2" t="s">
        <v>152</v>
      </c>
      <c r="C19" s="1" t="s">
        <v>118</v>
      </c>
      <c r="D19" s="1">
        <v>10</v>
      </c>
      <c r="E19" s="1"/>
      <c r="F19" s="1">
        <v>3</v>
      </c>
      <c r="G19" s="1">
        <v>0</v>
      </c>
      <c r="H19" s="1">
        <v>1</v>
      </c>
      <c r="I19" s="1" t="s">
        <v>225</v>
      </c>
      <c r="J19" s="1" t="s">
        <v>46</v>
      </c>
      <c r="K19" s="1" t="s">
        <v>25</v>
      </c>
      <c r="L19" s="1"/>
      <c r="M19" s="1">
        <f>COUNTIF(J9:J20,"C")</f>
        <v>4</v>
      </c>
      <c r="N19" s="1"/>
      <c r="O19" s="1"/>
    </row>
    <row r="20" spans="1:15" x14ac:dyDescent="0.3">
      <c r="A20" s="11" t="s">
        <v>153</v>
      </c>
      <c r="B20" s="2" t="s">
        <v>154</v>
      </c>
      <c r="C20" s="1" t="s">
        <v>85</v>
      </c>
      <c r="D20" s="1">
        <v>30</v>
      </c>
      <c r="F20" s="1">
        <v>3</v>
      </c>
      <c r="G20" s="1">
        <v>1</v>
      </c>
      <c r="H20" s="1">
        <v>2.5</v>
      </c>
      <c r="I20" s="1" t="s">
        <v>479</v>
      </c>
      <c r="J20" s="1" t="s">
        <v>38</v>
      </c>
      <c r="M20" s="1">
        <f>COUNTIF(J9:J20,"NC")</f>
        <v>4</v>
      </c>
    </row>
    <row r="21" spans="1:15" x14ac:dyDescent="0.3">
      <c r="A21" s="11" t="s">
        <v>153</v>
      </c>
      <c r="B21" s="2" t="s">
        <v>158</v>
      </c>
      <c r="C21" s="1" t="s">
        <v>67</v>
      </c>
      <c r="D21" s="1">
        <v>9</v>
      </c>
      <c r="F21" s="1">
        <v>3</v>
      </c>
      <c r="G21" s="1">
        <v>0</v>
      </c>
      <c r="H21" s="1">
        <v>0</v>
      </c>
      <c r="I21" s="1" t="s">
        <v>464</v>
      </c>
      <c r="J21" s="1" t="s">
        <v>38</v>
      </c>
    </row>
    <row r="22" spans="1:15" x14ac:dyDescent="0.3">
      <c r="A22" s="9"/>
      <c r="B22" s="9"/>
      <c r="C22" s="9"/>
      <c r="D22" s="9"/>
      <c r="E22" s="9"/>
      <c r="F22" s="9"/>
      <c r="G22" s="9"/>
      <c r="H22" s="9"/>
      <c r="I22" s="9"/>
      <c r="J22" s="3"/>
      <c r="K22" s="3"/>
    </row>
    <row r="24" spans="1:15" x14ac:dyDescent="0.3">
      <c r="L24" s="1" t="s">
        <v>462</v>
      </c>
    </row>
  </sheetData>
  <sortState ref="A2:O22">
    <sortCondition ref="A2:A22"/>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A8"/>
    </sheetView>
  </sheetViews>
  <sheetFormatPr defaultRowHeight="14.4" x14ac:dyDescent="0.3"/>
  <cols>
    <col min="1" max="1" width="72" customWidth="1"/>
  </cols>
  <sheetData>
    <row r="1" spans="1:2" x14ac:dyDescent="0.3">
      <c r="A1" t="s">
        <v>172</v>
      </c>
      <c r="B1" t="s">
        <v>173</v>
      </c>
    </row>
    <row r="2" spans="1:2" x14ac:dyDescent="0.3">
      <c r="A2" t="s">
        <v>174</v>
      </c>
      <c r="B2" t="s">
        <v>173</v>
      </c>
    </row>
    <row r="3" spans="1:2" x14ac:dyDescent="0.3">
      <c r="A3" t="s">
        <v>175</v>
      </c>
      <c r="B3" t="s">
        <v>176</v>
      </c>
    </row>
    <row r="4" spans="1:2" x14ac:dyDescent="0.3">
      <c r="A4" t="s">
        <v>177</v>
      </c>
      <c r="B4" t="s">
        <v>176</v>
      </c>
    </row>
    <row r="5" spans="1:2" x14ac:dyDescent="0.3">
      <c r="A5" t="s">
        <v>178</v>
      </c>
      <c r="B5" t="s">
        <v>176</v>
      </c>
    </row>
    <row r="6" spans="1:2" x14ac:dyDescent="0.3">
      <c r="A6" t="s">
        <v>179</v>
      </c>
      <c r="B6" t="s">
        <v>180</v>
      </c>
    </row>
    <row r="7" spans="1:2" x14ac:dyDescent="0.3">
      <c r="A7" t="s">
        <v>181</v>
      </c>
      <c r="B7" t="s">
        <v>182</v>
      </c>
    </row>
    <row r="8" spans="1:2" x14ac:dyDescent="0.3">
      <c r="A8" t="s">
        <v>183</v>
      </c>
      <c r="B8" t="s">
        <v>182</v>
      </c>
    </row>
  </sheetData>
  <sortState ref="A1:B8">
    <sortCondition ref="B1:B8"/>
    <sortCondition ref="A1:A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A2" sqref="A2"/>
    </sheetView>
  </sheetViews>
  <sheetFormatPr defaultColWidth="11.5546875" defaultRowHeight="14.4" x14ac:dyDescent="0.3"/>
  <cols>
    <col min="2" max="2" width="15.109375" customWidth="1"/>
    <col min="7" max="7" width="16" style="1" customWidth="1"/>
    <col min="8" max="9" width="12.6640625" style="1" customWidth="1"/>
    <col min="10" max="10" width="22" style="1" customWidth="1"/>
    <col min="11" max="11" width="25" style="1" customWidth="1"/>
    <col min="12" max="12" width="25.6640625" style="1" customWidth="1"/>
    <col min="13" max="13" width="24.6640625" customWidth="1"/>
    <col min="14" max="14" width="22" customWidth="1"/>
    <col min="15" max="15" width="55.88671875" customWidth="1"/>
  </cols>
  <sheetData>
    <row r="1" spans="1:15" s="12" customFormat="1" x14ac:dyDescent="0.3">
      <c r="A1" s="11" t="s">
        <v>0</v>
      </c>
      <c r="B1" s="11" t="s">
        <v>1</v>
      </c>
      <c r="C1" s="11" t="s">
        <v>2</v>
      </c>
      <c r="D1" s="11" t="s">
        <v>3</v>
      </c>
      <c r="E1" s="11" t="s">
        <v>4</v>
      </c>
      <c r="F1" s="11" t="s">
        <v>5</v>
      </c>
      <c r="G1" s="11" t="s">
        <v>6</v>
      </c>
      <c r="H1" s="11"/>
      <c r="I1" s="11" t="s">
        <v>460</v>
      </c>
      <c r="J1" s="11" t="s">
        <v>465</v>
      </c>
      <c r="K1" s="11" t="s">
        <v>7</v>
      </c>
      <c r="L1" s="11" t="s">
        <v>8</v>
      </c>
      <c r="M1" s="21">
        <v>43437</v>
      </c>
      <c r="N1" s="12" t="s">
        <v>184</v>
      </c>
      <c r="O1" s="27" t="s">
        <v>185</v>
      </c>
    </row>
    <row r="2" spans="1:15" x14ac:dyDescent="0.3">
      <c r="A2" s="20" t="s">
        <v>186</v>
      </c>
      <c r="B2" s="24" t="s">
        <v>187</v>
      </c>
      <c r="C2" s="20"/>
      <c r="D2" s="20"/>
      <c r="E2" s="20"/>
      <c r="F2" s="20">
        <v>4</v>
      </c>
      <c r="G2" s="20">
        <v>0</v>
      </c>
      <c r="H2" s="20"/>
      <c r="I2" s="20">
        <v>6</v>
      </c>
      <c r="J2" s="20"/>
      <c r="K2" s="19" t="s">
        <v>188</v>
      </c>
      <c r="M2" s="8" t="s">
        <v>189</v>
      </c>
      <c r="N2" t="s">
        <v>190</v>
      </c>
      <c r="O2" s="28" t="s">
        <v>442</v>
      </c>
    </row>
    <row r="3" spans="1:15" x14ac:dyDescent="0.3">
      <c r="A3" s="11" t="s">
        <v>191</v>
      </c>
      <c r="B3" s="2" t="s">
        <v>192</v>
      </c>
      <c r="C3" s="1" t="s">
        <v>67</v>
      </c>
      <c r="D3" s="1">
        <v>28</v>
      </c>
      <c r="E3" s="1"/>
      <c r="F3" s="1">
        <v>4</v>
      </c>
      <c r="G3" s="1">
        <v>0</v>
      </c>
      <c r="I3" s="1">
        <v>6</v>
      </c>
      <c r="K3" s="1" t="s">
        <v>24</v>
      </c>
      <c r="L3" s="1" t="s">
        <v>25</v>
      </c>
      <c r="M3" s="8"/>
    </row>
    <row r="4" spans="1:15" x14ac:dyDescent="0.3">
      <c r="A4" s="11" t="s">
        <v>104</v>
      </c>
      <c r="B4" s="2" t="s">
        <v>193</v>
      </c>
      <c r="C4" s="1" t="s">
        <v>28</v>
      </c>
      <c r="D4" s="1">
        <v>8</v>
      </c>
      <c r="E4" s="1"/>
      <c r="F4" s="1">
        <v>4</v>
      </c>
      <c r="G4" s="1">
        <v>0</v>
      </c>
      <c r="I4" s="1" t="s">
        <v>11</v>
      </c>
      <c r="K4" s="1" t="s">
        <v>24</v>
      </c>
      <c r="L4" s="1" t="s">
        <v>25</v>
      </c>
      <c r="M4" s="8"/>
    </row>
    <row r="5" spans="1:15" x14ac:dyDescent="0.3">
      <c r="A5" s="23" t="s">
        <v>194</v>
      </c>
      <c r="B5" s="7" t="s">
        <v>195</v>
      </c>
      <c r="C5" s="6" t="s">
        <v>41</v>
      </c>
      <c r="D5" s="6">
        <v>24</v>
      </c>
      <c r="E5" s="6"/>
      <c r="F5" s="6">
        <v>4</v>
      </c>
      <c r="G5" s="6">
        <v>0</v>
      </c>
      <c r="H5" s="6"/>
      <c r="I5" s="6">
        <v>2</v>
      </c>
      <c r="J5" s="6" t="s">
        <v>225</v>
      </c>
      <c r="K5" s="1" t="s">
        <v>24</v>
      </c>
      <c r="L5" s="1" t="s">
        <v>25</v>
      </c>
    </row>
    <row r="6" spans="1:15" x14ac:dyDescent="0.3">
      <c r="A6" s="6" t="s">
        <v>196</v>
      </c>
      <c r="B6" s="7" t="s">
        <v>197</v>
      </c>
      <c r="C6" s="6" t="s">
        <v>144</v>
      </c>
      <c r="D6" s="6">
        <v>7</v>
      </c>
      <c r="E6" s="8"/>
      <c r="F6" s="6">
        <v>4</v>
      </c>
      <c r="G6" s="6">
        <v>0</v>
      </c>
      <c r="H6" s="6"/>
      <c r="I6" s="6">
        <v>0</v>
      </c>
      <c r="J6" s="6"/>
      <c r="K6" s="1" t="s">
        <v>24</v>
      </c>
      <c r="L6" s="1" t="s">
        <v>29</v>
      </c>
      <c r="M6" t="s">
        <v>102</v>
      </c>
      <c r="N6" t="s">
        <v>198</v>
      </c>
    </row>
    <row r="7" spans="1:15" s="8" customFormat="1" x14ac:dyDescent="0.3">
      <c r="A7" s="11" t="s">
        <v>83</v>
      </c>
      <c r="B7" s="2" t="s">
        <v>199</v>
      </c>
      <c r="C7" s="1" t="s">
        <v>23</v>
      </c>
      <c r="D7" s="1">
        <v>3</v>
      </c>
      <c r="E7" s="1"/>
      <c r="F7" s="1">
        <v>4</v>
      </c>
      <c r="G7" s="1">
        <v>0</v>
      </c>
      <c r="H7" s="1"/>
      <c r="I7" s="1">
        <v>0</v>
      </c>
      <c r="J7" s="1"/>
      <c r="K7" s="1" t="s">
        <v>38</v>
      </c>
      <c r="L7" s="6"/>
      <c r="M7"/>
    </row>
    <row r="8" spans="1:15" s="8" customFormat="1" x14ac:dyDescent="0.3">
      <c r="A8" s="23" t="s">
        <v>200</v>
      </c>
      <c r="B8" s="7" t="s">
        <v>201</v>
      </c>
      <c r="C8" s="6" t="s">
        <v>49</v>
      </c>
      <c r="D8" s="6">
        <v>11</v>
      </c>
      <c r="E8" s="6"/>
      <c r="F8" s="6">
        <v>4</v>
      </c>
      <c r="G8" s="6">
        <v>0</v>
      </c>
      <c r="H8" s="6"/>
      <c r="I8" s="6">
        <v>1</v>
      </c>
      <c r="J8" s="6"/>
      <c r="K8" s="6" t="s">
        <v>38</v>
      </c>
      <c r="L8" s="6"/>
    </row>
    <row r="9" spans="1:15" s="8" customFormat="1" x14ac:dyDescent="0.3">
      <c r="A9" s="23" t="s">
        <v>202</v>
      </c>
      <c r="B9" s="7" t="s">
        <v>203</v>
      </c>
      <c r="C9" s="6" t="s">
        <v>41</v>
      </c>
      <c r="D9" s="6">
        <v>24</v>
      </c>
      <c r="E9" s="6"/>
      <c r="F9" s="6">
        <v>4</v>
      </c>
      <c r="G9" s="6">
        <v>0</v>
      </c>
      <c r="H9" s="6"/>
      <c r="I9" s="6">
        <v>0</v>
      </c>
      <c r="J9" s="6"/>
      <c r="K9" s="1" t="s">
        <v>38</v>
      </c>
      <c r="L9" s="6"/>
      <c r="M9"/>
    </row>
    <row r="10" spans="1:15" s="8" customFormat="1" x14ac:dyDescent="0.3">
      <c r="A10" s="23" t="s">
        <v>204</v>
      </c>
      <c r="B10" s="7" t="s">
        <v>205</v>
      </c>
      <c r="C10" s="6" t="s">
        <v>118</v>
      </c>
      <c r="D10" s="6">
        <v>27</v>
      </c>
      <c r="E10" s="6"/>
      <c r="F10" s="6">
        <v>4</v>
      </c>
      <c r="G10" s="6">
        <v>0</v>
      </c>
      <c r="H10" s="6"/>
      <c r="I10" s="6">
        <v>0</v>
      </c>
      <c r="J10" s="6" t="s">
        <v>225</v>
      </c>
      <c r="K10" s="6" t="s">
        <v>38</v>
      </c>
      <c r="L10" s="6"/>
      <c r="M10"/>
    </row>
    <row r="11" spans="1:15" s="8" customFormat="1" x14ac:dyDescent="0.3">
      <c r="A11" s="23" t="s">
        <v>153</v>
      </c>
      <c r="B11" s="7" t="s">
        <v>206</v>
      </c>
      <c r="C11" s="6" t="s">
        <v>23</v>
      </c>
      <c r="D11" s="6">
        <v>11</v>
      </c>
      <c r="E11" s="6"/>
      <c r="F11" s="6">
        <v>4</v>
      </c>
      <c r="G11" s="6">
        <v>0</v>
      </c>
      <c r="H11" s="6"/>
      <c r="I11" s="6">
        <v>0</v>
      </c>
      <c r="J11" s="6"/>
      <c r="K11" s="1" t="s">
        <v>38</v>
      </c>
      <c r="L11" s="6"/>
      <c r="M11"/>
    </row>
    <row r="12" spans="1:15" s="8" customFormat="1" x14ac:dyDescent="0.3">
      <c r="A12" s="11" t="s">
        <v>207</v>
      </c>
      <c r="B12" s="2" t="s">
        <v>208</v>
      </c>
      <c r="C12" s="1" t="s">
        <v>144</v>
      </c>
      <c r="D12" s="1">
        <v>25</v>
      </c>
      <c r="E12" s="1"/>
      <c r="F12" s="1">
        <v>4</v>
      </c>
      <c r="G12" s="1">
        <v>0</v>
      </c>
      <c r="H12" s="1"/>
      <c r="I12" s="1">
        <v>6</v>
      </c>
      <c r="J12" s="1"/>
      <c r="K12" s="1" t="s">
        <v>46</v>
      </c>
      <c r="L12" s="1" t="s">
        <v>25</v>
      </c>
      <c r="M12"/>
    </row>
    <row r="13" spans="1:15" s="8" customFormat="1" x14ac:dyDescent="0.3">
      <c r="A13" s="11" t="s">
        <v>209</v>
      </c>
      <c r="B13" s="2" t="s">
        <v>210</v>
      </c>
      <c r="C13" s="1" t="s">
        <v>118</v>
      </c>
      <c r="D13" s="1">
        <v>1</v>
      </c>
      <c r="E13" s="1"/>
      <c r="F13" s="1">
        <v>4</v>
      </c>
      <c r="G13" s="1">
        <v>0</v>
      </c>
      <c r="H13" s="1"/>
      <c r="I13" s="1">
        <v>0</v>
      </c>
      <c r="J13" s="1"/>
      <c r="K13" s="1" t="s">
        <v>46</v>
      </c>
      <c r="L13" s="1" t="s">
        <v>25</v>
      </c>
    </row>
    <row r="14" spans="1:15" s="8" customFormat="1" x14ac:dyDescent="0.3">
      <c r="A14" s="23" t="s">
        <v>202</v>
      </c>
      <c r="B14" s="7" t="s">
        <v>211</v>
      </c>
      <c r="C14" s="6" t="s">
        <v>144</v>
      </c>
      <c r="D14" s="6">
        <v>22</v>
      </c>
      <c r="E14" s="6"/>
      <c r="F14" s="6">
        <v>4</v>
      </c>
      <c r="G14" s="6">
        <v>0</v>
      </c>
      <c r="H14" s="6"/>
      <c r="I14" s="6">
        <v>3</v>
      </c>
      <c r="J14" s="6" t="s">
        <v>466</v>
      </c>
      <c r="K14" s="1" t="s">
        <v>46</v>
      </c>
      <c r="L14" s="1" t="s">
        <v>25</v>
      </c>
      <c r="M14"/>
    </row>
    <row r="15" spans="1:15" s="8" customFormat="1" x14ac:dyDescent="0.3">
      <c r="A15" s="23" t="s">
        <v>212</v>
      </c>
      <c r="B15" s="7" t="s">
        <v>213</v>
      </c>
      <c r="C15" s="6" t="s">
        <v>67</v>
      </c>
      <c r="D15" s="6">
        <v>14</v>
      </c>
      <c r="E15" s="6"/>
      <c r="F15" s="6">
        <v>4</v>
      </c>
      <c r="G15" s="6">
        <v>0</v>
      </c>
      <c r="H15" s="6"/>
      <c r="I15" s="6">
        <v>0</v>
      </c>
      <c r="J15" s="6"/>
      <c r="K15" s="1" t="s">
        <v>46</v>
      </c>
      <c r="L15" s="1" t="s">
        <v>29</v>
      </c>
      <c r="M15"/>
    </row>
    <row r="16" spans="1:15" x14ac:dyDescent="0.3">
      <c r="A16" s="11" t="s">
        <v>119</v>
      </c>
      <c r="B16" s="2" t="s">
        <v>214</v>
      </c>
      <c r="C16" s="1" t="s">
        <v>28</v>
      </c>
      <c r="D16" s="1">
        <v>9</v>
      </c>
      <c r="E16" s="1"/>
      <c r="F16" s="1">
        <v>4</v>
      </c>
      <c r="G16" s="1">
        <v>1</v>
      </c>
      <c r="I16" s="1">
        <v>6</v>
      </c>
      <c r="K16" s="1" t="s">
        <v>24</v>
      </c>
      <c r="L16" s="1" t="s">
        <v>25</v>
      </c>
    </row>
    <row r="17" spans="1:14" x14ac:dyDescent="0.3">
      <c r="A17" s="11" t="s">
        <v>119</v>
      </c>
      <c r="B17" s="2" t="s">
        <v>215</v>
      </c>
      <c r="C17" s="1" t="s">
        <v>41</v>
      </c>
      <c r="D17" s="1">
        <v>25</v>
      </c>
      <c r="E17" s="1"/>
      <c r="F17" s="1">
        <v>4</v>
      </c>
      <c r="G17" s="1">
        <v>1</v>
      </c>
      <c r="I17" s="1">
        <v>4</v>
      </c>
      <c r="J17" s="1" t="s">
        <v>225</v>
      </c>
      <c r="K17" s="1" t="s">
        <v>24</v>
      </c>
      <c r="L17" s="1" t="s">
        <v>25</v>
      </c>
    </row>
    <row r="18" spans="1:14" x14ac:dyDescent="0.3">
      <c r="A18" s="11" t="s">
        <v>162</v>
      </c>
      <c r="B18" s="2" t="s">
        <v>216</v>
      </c>
      <c r="C18" s="1" t="s">
        <v>85</v>
      </c>
      <c r="D18" s="1">
        <v>12</v>
      </c>
      <c r="E18" s="1"/>
      <c r="F18" s="1">
        <v>4</v>
      </c>
      <c r="G18" s="1">
        <v>1</v>
      </c>
      <c r="H18" s="1" t="s">
        <v>217</v>
      </c>
      <c r="I18" s="1">
        <v>0</v>
      </c>
      <c r="K18" s="1" t="s">
        <v>38</v>
      </c>
      <c r="M18" s="8"/>
    </row>
    <row r="19" spans="1:14" x14ac:dyDescent="0.3">
      <c r="A19" s="11" t="s">
        <v>218</v>
      </c>
      <c r="B19" s="2" t="s">
        <v>219</v>
      </c>
      <c r="C19" s="1" t="s">
        <v>85</v>
      </c>
      <c r="D19" s="1">
        <v>4</v>
      </c>
      <c r="E19" s="1"/>
      <c r="F19" s="1">
        <v>4</v>
      </c>
      <c r="G19" s="1">
        <v>1</v>
      </c>
      <c r="H19" s="1" t="s">
        <v>220</v>
      </c>
      <c r="I19" s="1">
        <v>6</v>
      </c>
      <c r="K19" s="6" t="s">
        <v>38</v>
      </c>
      <c r="L19" s="6"/>
    </row>
    <row r="20" spans="1:14" x14ac:dyDescent="0.3">
      <c r="A20" s="23" t="s">
        <v>221</v>
      </c>
      <c r="B20" s="7" t="s">
        <v>222</v>
      </c>
      <c r="C20" s="6" t="s">
        <v>41</v>
      </c>
      <c r="D20" s="6">
        <v>16</v>
      </c>
      <c r="E20" s="6"/>
      <c r="F20" s="6">
        <v>4</v>
      </c>
      <c r="G20" s="6">
        <v>1</v>
      </c>
      <c r="H20" s="6"/>
      <c r="I20" s="6">
        <v>6</v>
      </c>
      <c r="J20" s="6"/>
      <c r="K20" s="1" t="s">
        <v>46</v>
      </c>
      <c r="L20" s="1" t="s">
        <v>25</v>
      </c>
    </row>
    <row r="21" spans="1:14" x14ac:dyDescent="0.3">
      <c r="A21" s="11" t="s">
        <v>223</v>
      </c>
      <c r="B21" s="2" t="s">
        <v>224</v>
      </c>
      <c r="C21" s="1" t="s">
        <v>41</v>
      </c>
      <c r="D21" s="1">
        <v>10</v>
      </c>
      <c r="E21" s="1"/>
      <c r="F21" s="1">
        <v>4</v>
      </c>
      <c r="G21" s="1">
        <v>1</v>
      </c>
      <c r="H21" s="1" t="s">
        <v>225</v>
      </c>
      <c r="I21" s="1">
        <v>1</v>
      </c>
      <c r="J21" s="1" t="s">
        <v>225</v>
      </c>
      <c r="K21" s="1" t="s">
        <v>46</v>
      </c>
      <c r="L21" s="1" t="s">
        <v>25</v>
      </c>
    </row>
    <row r="22" spans="1:14" x14ac:dyDescent="0.3">
      <c r="A22" s="11" t="s">
        <v>226</v>
      </c>
      <c r="B22" s="2" t="s">
        <v>227</v>
      </c>
      <c r="C22" s="1" t="s">
        <v>85</v>
      </c>
      <c r="D22" s="1">
        <v>7</v>
      </c>
      <c r="E22" s="1"/>
      <c r="F22" s="1">
        <v>4</v>
      </c>
      <c r="G22" s="1">
        <v>2</v>
      </c>
      <c r="I22" s="1">
        <v>6</v>
      </c>
      <c r="K22" s="1" t="s">
        <v>24</v>
      </c>
      <c r="L22" s="1" t="s">
        <v>25</v>
      </c>
    </row>
    <row r="23" spans="1:14" x14ac:dyDescent="0.3">
      <c r="A23" s="11" t="s">
        <v>226</v>
      </c>
      <c r="B23" s="2" t="s">
        <v>228</v>
      </c>
      <c r="C23" s="1" t="s">
        <v>23</v>
      </c>
      <c r="D23" s="1">
        <v>16</v>
      </c>
      <c r="E23" s="1"/>
      <c r="F23" s="1">
        <v>4</v>
      </c>
      <c r="G23" s="1">
        <v>2</v>
      </c>
      <c r="I23" s="1">
        <v>6</v>
      </c>
      <c r="K23" s="1" t="s">
        <v>38</v>
      </c>
      <c r="M23" s="8"/>
    </row>
    <row r="24" spans="1:14" x14ac:dyDescent="0.3">
      <c r="A24" s="5" t="s">
        <v>229</v>
      </c>
      <c r="B24" s="5" t="s">
        <v>230</v>
      </c>
      <c r="C24" s="5" t="s">
        <v>52</v>
      </c>
      <c r="D24" s="5">
        <v>20</v>
      </c>
      <c r="E24" s="5"/>
      <c r="F24" s="5">
        <v>4</v>
      </c>
      <c r="G24" s="5">
        <v>2</v>
      </c>
      <c r="H24" s="5" t="s">
        <v>231</v>
      </c>
      <c r="I24" s="5"/>
      <c r="J24" s="5"/>
      <c r="K24" s="5" t="s">
        <v>72</v>
      </c>
      <c r="M24" s="8"/>
    </row>
    <row r="25" spans="1:14" x14ac:dyDescent="0.3">
      <c r="A25" s="1" t="s">
        <v>132</v>
      </c>
      <c r="B25" s="2" t="s">
        <v>232</v>
      </c>
      <c r="C25" s="1" t="s">
        <v>49</v>
      </c>
      <c r="D25" s="1">
        <v>26</v>
      </c>
      <c r="E25" s="1"/>
      <c r="F25" s="1">
        <v>4</v>
      </c>
      <c r="G25" s="1">
        <v>2</v>
      </c>
      <c r="I25" s="1">
        <v>2</v>
      </c>
      <c r="K25" s="1" t="s">
        <v>46</v>
      </c>
      <c r="L25" s="1" t="s">
        <v>25</v>
      </c>
      <c r="M25" t="s">
        <v>102</v>
      </c>
      <c r="N25" t="s">
        <v>233</v>
      </c>
    </row>
    <row r="26" spans="1:14" x14ac:dyDescent="0.3">
      <c r="A26" s="11" t="s">
        <v>234</v>
      </c>
      <c r="B26" s="2" t="s">
        <v>235</v>
      </c>
      <c r="C26" s="1" t="s">
        <v>49</v>
      </c>
      <c r="D26" s="1">
        <v>18</v>
      </c>
      <c r="E26" s="1"/>
      <c r="F26" s="1">
        <v>4</v>
      </c>
      <c r="G26" s="1">
        <v>2</v>
      </c>
      <c r="I26" s="1">
        <v>6</v>
      </c>
      <c r="K26" s="1" t="s">
        <v>46</v>
      </c>
      <c r="L26" s="1" t="s">
        <v>29</v>
      </c>
    </row>
    <row r="27" spans="1:14" x14ac:dyDescent="0.3">
      <c r="A27" s="11" t="s">
        <v>119</v>
      </c>
      <c r="B27" s="2" t="s">
        <v>236</v>
      </c>
      <c r="C27" s="1" t="s">
        <v>35</v>
      </c>
      <c r="D27" s="1">
        <v>26</v>
      </c>
      <c r="E27" s="1"/>
      <c r="F27" s="1">
        <v>4</v>
      </c>
      <c r="G27" s="1">
        <v>3</v>
      </c>
      <c r="I27" s="1">
        <v>4</v>
      </c>
      <c r="K27" s="6" t="s">
        <v>24</v>
      </c>
      <c r="L27" s="1" t="s">
        <v>29</v>
      </c>
      <c r="N27" t="s">
        <v>237</v>
      </c>
    </row>
    <row r="28" spans="1:14" x14ac:dyDescent="0.3">
      <c r="A28" s="5" t="s">
        <v>83</v>
      </c>
      <c r="B28" s="5" t="s">
        <v>238</v>
      </c>
      <c r="C28" s="5" t="s">
        <v>67</v>
      </c>
      <c r="D28" s="5">
        <v>13</v>
      </c>
      <c r="E28" s="5"/>
      <c r="F28" s="5">
        <v>4</v>
      </c>
      <c r="G28" s="5">
        <v>3</v>
      </c>
      <c r="H28" s="5" t="s">
        <v>220</v>
      </c>
      <c r="I28" s="5"/>
      <c r="J28" s="5"/>
      <c r="K28" s="5" t="s">
        <v>72</v>
      </c>
    </row>
    <row r="29" spans="1:14" x14ac:dyDescent="0.3">
      <c r="A29" s="5" t="s">
        <v>239</v>
      </c>
      <c r="B29" s="5" t="s">
        <v>240</v>
      </c>
      <c r="C29" s="5" t="s">
        <v>64</v>
      </c>
      <c r="D29" s="5">
        <v>21</v>
      </c>
      <c r="E29" s="5"/>
      <c r="F29" s="5">
        <v>4</v>
      </c>
      <c r="G29" s="5">
        <v>5</v>
      </c>
      <c r="H29" s="5" t="s">
        <v>217</v>
      </c>
      <c r="I29" s="5"/>
      <c r="J29" s="5"/>
      <c r="K29" s="5" t="s">
        <v>72</v>
      </c>
    </row>
    <row r="30" spans="1:14" x14ac:dyDescent="0.3">
      <c r="A30" s="5" t="s">
        <v>153</v>
      </c>
      <c r="B30" s="5" t="s">
        <v>241</v>
      </c>
      <c r="C30" s="5" t="s">
        <v>41</v>
      </c>
      <c r="D30" s="5">
        <v>4</v>
      </c>
      <c r="E30" s="5"/>
      <c r="F30" s="5">
        <v>4</v>
      </c>
      <c r="G30" s="5">
        <v>6</v>
      </c>
      <c r="H30" s="5"/>
      <c r="I30" s="5"/>
      <c r="J30" s="5"/>
      <c r="K30" s="5" t="s">
        <v>72</v>
      </c>
    </row>
    <row r="31" spans="1:14" x14ac:dyDescent="0.3">
      <c r="A31" s="3" t="s">
        <v>242</v>
      </c>
      <c r="B31" s="4" t="s">
        <v>243</v>
      </c>
      <c r="C31" s="3"/>
      <c r="D31" s="3"/>
      <c r="E31" s="3"/>
      <c r="F31" s="3">
        <v>4</v>
      </c>
      <c r="G31" s="3"/>
      <c r="H31" s="3"/>
      <c r="I31" s="3"/>
      <c r="J31" s="3"/>
      <c r="M31" s="8"/>
    </row>
  </sheetData>
  <sortState ref="A2:M31">
    <sortCondition ref="G2:G31"/>
    <sortCondition ref="K2:K31"/>
  </sortState>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A14" sqref="A14"/>
    </sheetView>
  </sheetViews>
  <sheetFormatPr defaultColWidth="11.5546875" defaultRowHeight="14.4" x14ac:dyDescent="0.3"/>
  <cols>
    <col min="2" max="2" width="14.33203125" customWidth="1"/>
    <col min="3" max="3" width="30.44140625" customWidth="1"/>
    <col min="7" max="7" width="21.88671875" customWidth="1"/>
    <col min="8" max="10" width="12.88671875" customWidth="1"/>
    <col min="11" max="11" width="18.33203125" customWidth="1"/>
    <col min="12" max="12" width="18.6640625" customWidth="1"/>
    <col min="13" max="13" width="25.5546875" customWidth="1"/>
    <col min="14" max="14" width="17.88671875" customWidth="1"/>
    <col min="15" max="15" width="50" style="32" customWidth="1"/>
    <col min="16" max="16" width="24.109375" style="1" customWidth="1"/>
  </cols>
  <sheetData>
    <row r="1" spans="1:16" s="12" customFormat="1" x14ac:dyDescent="0.3">
      <c r="A1" s="11" t="s">
        <v>0</v>
      </c>
      <c r="B1" s="11" t="s">
        <v>1</v>
      </c>
      <c r="C1" s="11" t="s">
        <v>2</v>
      </c>
      <c r="D1" s="11" t="s">
        <v>3</v>
      </c>
      <c r="E1" s="11" t="s">
        <v>4</v>
      </c>
      <c r="F1" s="11" t="s">
        <v>5</v>
      </c>
      <c r="G1" s="11" t="s">
        <v>6</v>
      </c>
      <c r="H1" s="11"/>
      <c r="I1" s="11" t="s">
        <v>467</v>
      </c>
      <c r="J1" s="11" t="s">
        <v>468</v>
      </c>
      <c r="K1" s="11" t="s">
        <v>7</v>
      </c>
      <c r="L1" s="11" t="s">
        <v>8</v>
      </c>
      <c r="M1" s="11" t="s">
        <v>244</v>
      </c>
      <c r="N1" s="29"/>
      <c r="O1" s="31" t="s">
        <v>245</v>
      </c>
      <c r="P1" s="11" t="s">
        <v>435</v>
      </c>
    </row>
    <row r="2" spans="1:16" x14ac:dyDescent="0.3">
      <c r="A2" s="11" t="s">
        <v>246</v>
      </c>
      <c r="B2" s="2" t="s">
        <v>247</v>
      </c>
      <c r="C2" s="1" t="s">
        <v>35</v>
      </c>
      <c r="D2" s="1">
        <v>7</v>
      </c>
      <c r="E2" s="1"/>
      <c r="F2" s="1">
        <v>6</v>
      </c>
      <c r="G2" s="1">
        <v>0</v>
      </c>
      <c r="H2" s="1"/>
      <c r="I2" s="1">
        <v>1</v>
      </c>
      <c r="J2" s="1" t="s">
        <v>475</v>
      </c>
      <c r="K2" s="1" t="s">
        <v>24</v>
      </c>
      <c r="L2" s="1" t="s">
        <v>25</v>
      </c>
      <c r="M2" s="1"/>
    </row>
    <row r="3" spans="1:16" ht="43.2" x14ac:dyDescent="0.3">
      <c r="A3" s="11" t="s">
        <v>248</v>
      </c>
      <c r="B3" s="2" t="s">
        <v>249</v>
      </c>
      <c r="C3" s="1" t="s">
        <v>23</v>
      </c>
      <c r="D3" s="1">
        <v>11</v>
      </c>
      <c r="E3" s="1"/>
      <c r="F3" s="1">
        <v>6</v>
      </c>
      <c r="G3" s="1">
        <v>0</v>
      </c>
      <c r="H3" s="1"/>
      <c r="I3" s="1" t="s">
        <v>11</v>
      </c>
      <c r="J3" s="1"/>
      <c r="K3" s="1" t="s">
        <v>24</v>
      </c>
      <c r="L3" s="1" t="s">
        <v>29</v>
      </c>
      <c r="M3" s="1">
        <f>COUNTIF(K1:K8,"BL")</f>
        <v>3</v>
      </c>
      <c r="O3" s="33" t="s">
        <v>450</v>
      </c>
      <c r="P3" s="1" t="s">
        <v>436</v>
      </c>
    </row>
    <row r="4" spans="1:16" x14ac:dyDescent="0.3">
      <c r="A4" s="25" t="s">
        <v>250</v>
      </c>
      <c r="B4" s="2" t="s">
        <v>251</v>
      </c>
      <c r="C4" s="1" t="s">
        <v>32</v>
      </c>
      <c r="D4" s="1">
        <v>17</v>
      </c>
      <c r="E4" s="1"/>
      <c r="F4" s="1">
        <v>6</v>
      </c>
      <c r="G4" s="1">
        <v>0</v>
      </c>
      <c r="H4" s="1"/>
      <c r="I4" s="1">
        <v>5</v>
      </c>
      <c r="J4" s="1"/>
      <c r="K4" s="1" t="s">
        <v>24</v>
      </c>
      <c r="L4" s="1" t="s">
        <v>25</v>
      </c>
      <c r="M4" s="1"/>
    </row>
    <row r="5" spans="1:16" x14ac:dyDescent="0.3">
      <c r="A5" s="11" t="s">
        <v>252</v>
      </c>
      <c r="B5" s="2" t="s">
        <v>253</v>
      </c>
      <c r="C5" s="1" t="s">
        <v>67</v>
      </c>
      <c r="D5" s="1">
        <v>26</v>
      </c>
      <c r="E5" s="1"/>
      <c r="F5" s="1">
        <v>6</v>
      </c>
      <c r="G5" s="1">
        <v>0</v>
      </c>
      <c r="H5" s="1"/>
      <c r="I5" s="1">
        <v>1</v>
      </c>
      <c r="J5" s="1"/>
      <c r="K5" s="1" t="s">
        <v>38</v>
      </c>
      <c r="L5" s="1"/>
      <c r="M5" s="1"/>
    </row>
    <row r="6" spans="1:16" x14ac:dyDescent="0.3">
      <c r="A6" s="11" t="s">
        <v>254</v>
      </c>
      <c r="B6" s="2" t="s">
        <v>255</v>
      </c>
      <c r="C6" s="1" t="s">
        <v>32</v>
      </c>
      <c r="D6" s="1">
        <v>7</v>
      </c>
      <c r="E6" s="1"/>
      <c r="F6" s="1">
        <v>6</v>
      </c>
      <c r="G6" s="1">
        <v>0</v>
      </c>
      <c r="H6" s="1"/>
      <c r="I6" s="1">
        <v>6</v>
      </c>
      <c r="J6" s="1"/>
      <c r="K6" s="1" t="s">
        <v>38</v>
      </c>
      <c r="L6" s="1"/>
      <c r="M6" s="1">
        <f>COUNTIF(K3:K13,"C")</f>
        <v>4</v>
      </c>
    </row>
    <row r="7" spans="1:16" x14ac:dyDescent="0.3">
      <c r="A7" s="11" t="s">
        <v>256</v>
      </c>
      <c r="B7" s="2" t="s">
        <v>257</v>
      </c>
      <c r="C7" s="1" t="s">
        <v>35</v>
      </c>
      <c r="D7" s="1">
        <v>21</v>
      </c>
      <c r="E7" s="1"/>
      <c r="F7" s="1">
        <v>6</v>
      </c>
      <c r="G7" s="1">
        <v>0</v>
      </c>
      <c r="H7" s="1"/>
      <c r="I7" s="1">
        <v>1</v>
      </c>
      <c r="J7" s="1"/>
      <c r="K7" s="1" t="s">
        <v>38</v>
      </c>
      <c r="L7" s="1"/>
      <c r="M7" s="1"/>
    </row>
    <row r="8" spans="1:16" x14ac:dyDescent="0.3">
      <c r="A8" s="11" t="s">
        <v>258</v>
      </c>
      <c r="B8" s="2" t="s">
        <v>259</v>
      </c>
      <c r="C8" s="1" t="s">
        <v>28</v>
      </c>
      <c r="D8" s="1">
        <v>2</v>
      </c>
      <c r="E8" s="1"/>
      <c r="F8" s="1">
        <v>6</v>
      </c>
      <c r="G8" s="1">
        <v>0</v>
      </c>
      <c r="H8" s="1"/>
      <c r="I8" s="1" t="s">
        <v>470</v>
      </c>
      <c r="J8" s="1"/>
      <c r="K8" s="1" t="s">
        <v>38</v>
      </c>
      <c r="L8" s="1"/>
      <c r="M8" s="1"/>
    </row>
    <row r="9" spans="1:16" x14ac:dyDescent="0.3">
      <c r="A9" s="25" t="s">
        <v>260</v>
      </c>
      <c r="B9" s="2" t="s">
        <v>261</v>
      </c>
      <c r="C9" s="1" t="s">
        <v>41</v>
      </c>
      <c r="D9" s="1">
        <v>10</v>
      </c>
      <c r="E9" s="1"/>
      <c r="F9" s="1">
        <v>6</v>
      </c>
      <c r="G9" s="1">
        <v>0</v>
      </c>
      <c r="H9" s="1"/>
      <c r="I9" s="1">
        <v>5</v>
      </c>
      <c r="J9" s="1" t="s">
        <v>469</v>
      </c>
      <c r="K9" s="1" t="s">
        <v>46</v>
      </c>
      <c r="L9" s="1" t="s">
        <v>25</v>
      </c>
      <c r="M9" s="1"/>
    </row>
    <row r="10" spans="1:16" x14ac:dyDescent="0.3">
      <c r="A10" s="11" t="s">
        <v>262</v>
      </c>
      <c r="B10" s="2" t="s">
        <v>263</v>
      </c>
      <c r="C10" s="1" t="s">
        <v>118</v>
      </c>
      <c r="D10" s="1">
        <v>25</v>
      </c>
      <c r="E10" s="1"/>
      <c r="F10" s="1">
        <v>6</v>
      </c>
      <c r="G10" s="1">
        <v>0</v>
      </c>
      <c r="H10" s="1"/>
      <c r="I10" s="1">
        <v>4</v>
      </c>
      <c r="J10" s="1" t="s">
        <v>459</v>
      </c>
      <c r="K10" s="1" t="s">
        <v>46</v>
      </c>
      <c r="L10" s="1" t="s">
        <v>29</v>
      </c>
      <c r="M10" s="1"/>
    </row>
    <row r="11" spans="1:16" x14ac:dyDescent="0.3">
      <c r="A11" s="11" t="s">
        <v>264</v>
      </c>
      <c r="B11" s="2" t="s">
        <v>265</v>
      </c>
      <c r="C11" s="1" t="s">
        <v>41</v>
      </c>
      <c r="D11" s="1">
        <v>28</v>
      </c>
      <c r="E11" s="1"/>
      <c r="F11" s="1">
        <v>6</v>
      </c>
      <c r="G11" s="1">
        <v>0</v>
      </c>
      <c r="H11" s="1"/>
      <c r="I11" s="1">
        <v>0</v>
      </c>
      <c r="J11" s="1"/>
      <c r="K11" s="1" t="s">
        <v>46</v>
      </c>
      <c r="L11" s="1" t="s">
        <v>25</v>
      </c>
      <c r="M11" s="1"/>
    </row>
    <row r="12" spans="1:16" x14ac:dyDescent="0.3">
      <c r="A12" s="11" t="s">
        <v>266</v>
      </c>
      <c r="B12" s="2" t="s">
        <v>267</v>
      </c>
      <c r="C12" s="1" t="s">
        <v>144</v>
      </c>
      <c r="D12" s="1">
        <v>28</v>
      </c>
      <c r="E12" s="1"/>
      <c r="F12" s="1">
        <v>6</v>
      </c>
      <c r="G12" s="5">
        <v>0</v>
      </c>
      <c r="H12" s="1"/>
      <c r="I12" s="1">
        <v>2</v>
      </c>
      <c r="J12" s="1" t="s">
        <v>469</v>
      </c>
      <c r="K12" s="19" t="s">
        <v>268</v>
      </c>
      <c r="L12" s="19" t="s">
        <v>25</v>
      </c>
      <c r="M12" s="1">
        <f>COUNTIF(K8:K18,"NC")</f>
        <v>4</v>
      </c>
      <c r="O12" s="32" t="s">
        <v>269</v>
      </c>
    </row>
    <row r="13" spans="1:16" x14ac:dyDescent="0.3">
      <c r="A13" s="5" t="s">
        <v>270</v>
      </c>
      <c r="B13" s="2" t="s">
        <v>271</v>
      </c>
      <c r="C13" s="1"/>
      <c r="D13" s="1"/>
      <c r="E13" s="1"/>
      <c r="F13" s="1">
        <v>6</v>
      </c>
      <c r="G13" s="5">
        <v>0</v>
      </c>
      <c r="H13" s="1" t="s">
        <v>225</v>
      </c>
      <c r="I13" s="1">
        <v>2</v>
      </c>
      <c r="J13" s="1" t="s">
        <v>469</v>
      </c>
      <c r="K13" s="19" t="s">
        <v>272</v>
      </c>
      <c r="L13" s="1" t="s">
        <v>25</v>
      </c>
      <c r="M13" s="1" t="s">
        <v>273</v>
      </c>
      <c r="N13" s="10" t="s">
        <v>170</v>
      </c>
      <c r="O13" s="34" t="s">
        <v>274</v>
      </c>
    </row>
    <row r="14" spans="1:16" x14ac:dyDescent="0.3">
      <c r="A14" s="11" t="s">
        <v>275</v>
      </c>
      <c r="B14" s="2" t="s">
        <v>276</v>
      </c>
      <c r="C14" s="1" t="s">
        <v>67</v>
      </c>
      <c r="D14" s="1">
        <v>29</v>
      </c>
      <c r="E14" s="1"/>
      <c r="F14" s="1">
        <v>6</v>
      </c>
      <c r="G14" s="1">
        <v>1</v>
      </c>
      <c r="H14" s="1"/>
      <c r="I14" s="1">
        <v>0</v>
      </c>
      <c r="J14" s="1"/>
      <c r="K14" s="1" t="s">
        <v>24</v>
      </c>
      <c r="L14" s="1" t="s">
        <v>25</v>
      </c>
      <c r="M14" s="1" t="s">
        <v>277</v>
      </c>
    </row>
    <row r="15" spans="1:16" x14ac:dyDescent="0.3">
      <c r="A15" s="11" t="s">
        <v>278</v>
      </c>
      <c r="B15" s="2" t="s">
        <v>279</v>
      </c>
      <c r="C15" s="1" t="s">
        <v>41</v>
      </c>
      <c r="D15" s="1">
        <v>14</v>
      </c>
      <c r="E15" s="1"/>
      <c r="F15" s="1">
        <v>6</v>
      </c>
      <c r="G15" s="1">
        <v>1</v>
      </c>
      <c r="H15" s="1"/>
      <c r="I15" s="1">
        <v>4</v>
      </c>
      <c r="J15" s="1"/>
      <c r="K15" s="1" t="s">
        <v>38</v>
      </c>
      <c r="M15" s="1"/>
    </row>
    <row r="16" spans="1:16" x14ac:dyDescent="0.3">
      <c r="A16" s="11" t="s">
        <v>280</v>
      </c>
      <c r="B16" s="2" t="s">
        <v>281</v>
      </c>
      <c r="C16" s="1" t="s">
        <v>49</v>
      </c>
      <c r="D16" s="1">
        <v>15</v>
      </c>
      <c r="E16" s="1"/>
      <c r="F16" s="1">
        <v>6</v>
      </c>
      <c r="G16" s="5">
        <v>1</v>
      </c>
      <c r="H16" s="1"/>
      <c r="I16" s="1">
        <v>6</v>
      </c>
      <c r="J16" s="1"/>
      <c r="K16" s="19" t="s">
        <v>282</v>
      </c>
      <c r="L16" s="19"/>
      <c r="M16" s="1"/>
      <c r="O16" s="32" t="s">
        <v>283</v>
      </c>
    </row>
    <row r="17" spans="1:15" x14ac:dyDescent="0.3">
      <c r="A17" s="11" t="s">
        <v>284</v>
      </c>
      <c r="B17" s="2" t="s">
        <v>285</v>
      </c>
      <c r="C17" s="1" t="s">
        <v>41</v>
      </c>
      <c r="D17" s="1">
        <v>18</v>
      </c>
      <c r="E17" s="1"/>
      <c r="F17" s="1">
        <v>6</v>
      </c>
      <c r="G17" s="1">
        <v>1</v>
      </c>
      <c r="H17" s="1"/>
      <c r="I17" s="1">
        <v>5</v>
      </c>
      <c r="J17" s="1" t="s">
        <v>469</v>
      </c>
      <c r="K17" s="1" t="s">
        <v>46</v>
      </c>
      <c r="L17" s="1" t="s">
        <v>25</v>
      </c>
      <c r="M17" s="1"/>
    </row>
    <row r="18" spans="1:15" x14ac:dyDescent="0.3">
      <c r="A18" s="11" t="s">
        <v>286</v>
      </c>
      <c r="B18" s="2" t="s">
        <v>287</v>
      </c>
      <c r="C18" s="1" t="s">
        <v>67</v>
      </c>
      <c r="D18" s="1">
        <v>9</v>
      </c>
      <c r="E18" s="1"/>
      <c r="F18" s="1">
        <v>6</v>
      </c>
      <c r="G18" s="1">
        <v>3</v>
      </c>
      <c r="H18" s="1" t="s">
        <v>225</v>
      </c>
      <c r="I18" s="1">
        <v>6</v>
      </c>
      <c r="J18" s="1"/>
      <c r="K18" s="1" t="s">
        <v>24</v>
      </c>
      <c r="L18" s="1" t="s">
        <v>25</v>
      </c>
      <c r="M18" s="1"/>
    </row>
    <row r="19" spans="1:15" x14ac:dyDescent="0.3">
      <c r="A19" s="11" t="s">
        <v>288</v>
      </c>
      <c r="B19" s="2" t="s">
        <v>289</v>
      </c>
      <c r="C19" s="1" t="s">
        <v>52</v>
      </c>
      <c r="D19" s="1">
        <v>10</v>
      </c>
      <c r="E19" s="1"/>
      <c r="F19" s="1">
        <v>6</v>
      </c>
      <c r="G19" s="1">
        <v>3</v>
      </c>
      <c r="H19" s="1" t="s">
        <v>225</v>
      </c>
      <c r="I19" s="1">
        <v>6</v>
      </c>
      <c r="J19" s="1"/>
      <c r="K19" s="1" t="s">
        <v>46</v>
      </c>
      <c r="L19" s="1" t="s">
        <v>25</v>
      </c>
      <c r="M19" s="1"/>
    </row>
    <row r="20" spans="1:15" x14ac:dyDescent="0.3">
      <c r="A20" s="25" t="s">
        <v>290</v>
      </c>
      <c r="B20" s="5" t="s">
        <v>291</v>
      </c>
      <c r="C20" s="5" t="s">
        <v>49</v>
      </c>
      <c r="D20" s="5">
        <v>6</v>
      </c>
      <c r="E20" s="5"/>
      <c r="F20" s="5">
        <v>6</v>
      </c>
      <c r="G20" s="5">
        <v>4</v>
      </c>
      <c r="H20" s="5" t="s">
        <v>225</v>
      </c>
      <c r="I20" s="5"/>
      <c r="J20" s="5"/>
      <c r="K20" s="5" t="s">
        <v>72</v>
      </c>
      <c r="L20" s="1"/>
      <c r="M20" s="1"/>
    </row>
    <row r="21" spans="1:15" x14ac:dyDescent="0.3">
      <c r="A21" s="25" t="s">
        <v>191</v>
      </c>
      <c r="B21" s="5" t="s">
        <v>292</v>
      </c>
      <c r="C21" s="5" t="s">
        <v>67</v>
      </c>
      <c r="D21" s="5">
        <v>30</v>
      </c>
      <c r="E21" s="5"/>
      <c r="F21" s="5">
        <v>6</v>
      </c>
      <c r="G21" s="5">
        <v>5</v>
      </c>
      <c r="H21" s="5" t="s">
        <v>225</v>
      </c>
      <c r="I21" s="5"/>
      <c r="J21" s="5"/>
      <c r="K21" s="5" t="s">
        <v>72</v>
      </c>
      <c r="L21" s="1"/>
      <c r="M21" s="1"/>
    </row>
    <row r="22" spans="1:15" x14ac:dyDescent="0.3">
      <c r="A22" s="5" t="s">
        <v>293</v>
      </c>
      <c r="B22" s="5" t="s">
        <v>294</v>
      </c>
      <c r="C22" s="5" t="s">
        <v>23</v>
      </c>
      <c r="D22" s="5">
        <v>16</v>
      </c>
      <c r="E22" s="5"/>
      <c r="F22" s="5">
        <v>6</v>
      </c>
      <c r="G22" s="5">
        <v>5</v>
      </c>
      <c r="H22" s="5" t="s">
        <v>225</v>
      </c>
      <c r="I22" s="5"/>
      <c r="J22" s="5"/>
      <c r="K22" s="5" t="s">
        <v>72</v>
      </c>
      <c r="L22" s="1"/>
      <c r="M22" s="1"/>
    </row>
    <row r="23" spans="1:15" x14ac:dyDescent="0.3">
      <c r="A23" s="25" t="s">
        <v>295</v>
      </c>
      <c r="B23" s="5" t="s">
        <v>296</v>
      </c>
      <c r="C23" s="5" t="s">
        <v>144</v>
      </c>
      <c r="D23" s="5">
        <v>28</v>
      </c>
      <c r="E23" s="5"/>
      <c r="F23" s="5">
        <v>6</v>
      </c>
      <c r="G23" s="5">
        <v>6</v>
      </c>
      <c r="H23" s="5"/>
      <c r="I23" s="5"/>
      <c r="J23" s="5"/>
      <c r="K23" s="5" t="s">
        <v>72</v>
      </c>
      <c r="L23" s="1"/>
      <c r="M23" s="1"/>
    </row>
    <row r="24" spans="1:15" x14ac:dyDescent="0.3">
      <c r="A24" s="25" t="s">
        <v>297</v>
      </c>
      <c r="B24" s="5" t="s">
        <v>298</v>
      </c>
      <c r="C24" s="5" t="s">
        <v>32</v>
      </c>
      <c r="D24" s="5">
        <v>26</v>
      </c>
      <c r="E24" s="5"/>
      <c r="F24" s="5">
        <v>6</v>
      </c>
      <c r="G24" s="5">
        <v>6</v>
      </c>
      <c r="H24" s="5"/>
      <c r="I24" s="5"/>
      <c r="J24" s="5"/>
      <c r="K24" s="5" t="s">
        <v>72</v>
      </c>
      <c r="L24" s="1"/>
      <c r="M24" s="1"/>
    </row>
    <row r="25" spans="1:15" x14ac:dyDescent="0.3">
      <c r="A25" s="25" t="s">
        <v>104</v>
      </c>
      <c r="B25" s="5" t="s">
        <v>299</v>
      </c>
      <c r="C25" s="5" t="s">
        <v>67</v>
      </c>
      <c r="D25" s="5">
        <v>2</v>
      </c>
      <c r="E25" s="5"/>
      <c r="F25" s="5">
        <v>6</v>
      </c>
      <c r="G25" s="5">
        <v>6</v>
      </c>
      <c r="H25" s="5"/>
      <c r="I25" s="5"/>
      <c r="J25" s="5"/>
      <c r="K25" s="5" t="s">
        <v>72</v>
      </c>
      <c r="L25" s="1"/>
      <c r="M25" s="1"/>
    </row>
    <row r="26" spans="1:15" x14ac:dyDescent="0.3">
      <c r="A26" s="1" t="s">
        <v>300</v>
      </c>
      <c r="B26" s="2" t="s">
        <v>301</v>
      </c>
      <c r="C26" s="1" t="s">
        <v>302</v>
      </c>
      <c r="D26" s="1"/>
      <c r="E26" s="1"/>
      <c r="F26" s="1">
        <v>6</v>
      </c>
      <c r="G26" s="10" t="s">
        <v>303</v>
      </c>
      <c r="H26" s="1"/>
      <c r="I26" s="1">
        <v>0</v>
      </c>
      <c r="J26" s="1"/>
      <c r="K26" s="1" t="s">
        <v>46</v>
      </c>
      <c r="L26" s="1"/>
      <c r="M26" s="1" t="s">
        <v>304</v>
      </c>
    </row>
    <row r="28" spans="1:15" ht="28.8" x14ac:dyDescent="0.3">
      <c r="A28" s="30" t="s">
        <v>305</v>
      </c>
      <c r="K28" s="1"/>
      <c r="O28" s="32" t="s">
        <v>434</v>
      </c>
    </row>
  </sheetData>
  <sortState ref="A2:N26">
    <sortCondition ref="G2:G26"/>
    <sortCondition ref="K2:K26"/>
  </sortState>
  <pageMargins left="0.7" right="0.7" top="0.75" bottom="0.75" header="0.3" footer="0.3"/>
  <pageSetup orientation="portrait" horizontalDpi="4294967293"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B2" sqref="B2"/>
    </sheetView>
  </sheetViews>
  <sheetFormatPr defaultColWidth="11.5546875" defaultRowHeight="14.4" x14ac:dyDescent="0.3"/>
  <cols>
    <col min="1" max="1" width="16.44140625" style="1" customWidth="1"/>
    <col min="2" max="2" width="16.6640625" style="1" customWidth="1"/>
    <col min="3" max="6" width="11.5546875" style="1"/>
    <col min="7" max="7" width="19.109375" style="1" customWidth="1"/>
    <col min="8" max="8" width="12.88671875" style="1" customWidth="1"/>
    <col min="9" max="9" width="16" style="1" customWidth="1"/>
    <col min="10" max="10" width="20.88671875" style="1" customWidth="1"/>
    <col min="11" max="11" width="19.6640625" style="1" customWidth="1"/>
    <col min="12" max="12" width="25" style="1" customWidth="1"/>
    <col min="13" max="13" width="24" style="1" customWidth="1"/>
    <col min="14" max="14" width="33.6640625" style="1" customWidth="1"/>
    <col min="15" max="15" width="54.77734375" style="32" customWidth="1"/>
    <col min="16" max="16384" width="11.5546875" style="1"/>
  </cols>
  <sheetData>
    <row r="1" spans="1:15" s="11" customFormat="1" x14ac:dyDescent="0.3">
      <c r="A1" s="11" t="s">
        <v>0</v>
      </c>
      <c r="B1" s="11" t="s">
        <v>1</v>
      </c>
      <c r="C1" s="11" t="s">
        <v>2</v>
      </c>
      <c r="D1" s="11" t="s">
        <v>3</v>
      </c>
      <c r="E1" s="11" t="s">
        <v>4</v>
      </c>
      <c r="F1" s="11" t="s">
        <v>5</v>
      </c>
      <c r="G1" s="11" t="s">
        <v>6</v>
      </c>
      <c r="H1" s="11" t="s">
        <v>78</v>
      </c>
      <c r="I1" s="11" t="s">
        <v>457</v>
      </c>
      <c r="J1" s="11" t="s">
        <v>471</v>
      </c>
      <c r="K1" s="11" t="s">
        <v>7</v>
      </c>
      <c r="L1" s="11" t="s">
        <v>8</v>
      </c>
      <c r="M1" s="11" t="s">
        <v>244</v>
      </c>
      <c r="O1" s="31" t="s">
        <v>306</v>
      </c>
    </row>
    <row r="2" spans="1:15" x14ac:dyDescent="0.3">
      <c r="A2" s="11" t="s">
        <v>68</v>
      </c>
      <c r="B2" s="2" t="s">
        <v>307</v>
      </c>
      <c r="C2" s="1" t="s">
        <v>41</v>
      </c>
      <c r="D2" s="1">
        <v>13</v>
      </c>
      <c r="F2" s="1">
        <v>7</v>
      </c>
      <c r="G2" s="1">
        <v>0</v>
      </c>
      <c r="I2" s="1">
        <v>3</v>
      </c>
      <c r="J2" s="1" t="s">
        <v>466</v>
      </c>
      <c r="K2" s="1" t="s">
        <v>24</v>
      </c>
      <c r="L2" s="1" t="s">
        <v>25</v>
      </c>
    </row>
    <row r="3" spans="1:15" x14ac:dyDescent="0.3">
      <c r="A3" s="11" t="s">
        <v>330</v>
      </c>
      <c r="B3" s="2" t="s">
        <v>331</v>
      </c>
      <c r="C3" s="1" t="s">
        <v>41</v>
      </c>
      <c r="D3" s="1">
        <v>20</v>
      </c>
      <c r="F3" s="1">
        <v>7</v>
      </c>
      <c r="G3" s="1">
        <v>0</v>
      </c>
      <c r="I3" s="1">
        <v>3</v>
      </c>
      <c r="J3" s="1" t="s">
        <v>459</v>
      </c>
      <c r="K3" s="1" t="s">
        <v>24</v>
      </c>
      <c r="L3" s="1" t="s">
        <v>25</v>
      </c>
    </row>
    <row r="4" spans="1:15" x14ac:dyDescent="0.3">
      <c r="A4" s="11" t="s">
        <v>333</v>
      </c>
      <c r="B4" s="2" t="s">
        <v>334</v>
      </c>
      <c r="C4" s="1" t="s">
        <v>67</v>
      </c>
      <c r="D4" s="1">
        <v>19</v>
      </c>
      <c r="F4" s="1">
        <v>7</v>
      </c>
      <c r="G4" s="1">
        <v>0</v>
      </c>
      <c r="I4" s="3" t="s">
        <v>470</v>
      </c>
      <c r="K4" s="1" t="s">
        <v>24</v>
      </c>
      <c r="L4" s="1" t="s">
        <v>29</v>
      </c>
    </row>
    <row r="5" spans="1:15" x14ac:dyDescent="0.3">
      <c r="A5" s="11" t="s">
        <v>308</v>
      </c>
      <c r="B5" s="2" t="s">
        <v>309</v>
      </c>
      <c r="C5" s="1" t="s">
        <v>35</v>
      </c>
      <c r="D5" s="1">
        <v>27</v>
      </c>
      <c r="F5" s="1">
        <v>7</v>
      </c>
      <c r="G5" s="1">
        <v>0</v>
      </c>
      <c r="I5" s="1">
        <v>0</v>
      </c>
      <c r="J5" s="1" t="s">
        <v>469</v>
      </c>
      <c r="K5" s="1" t="s">
        <v>38</v>
      </c>
    </row>
    <row r="6" spans="1:15" x14ac:dyDescent="0.3">
      <c r="A6" s="11" t="s">
        <v>323</v>
      </c>
      <c r="B6" s="2" t="s">
        <v>324</v>
      </c>
      <c r="C6" s="1" t="s">
        <v>67</v>
      </c>
      <c r="D6" s="1">
        <v>7</v>
      </c>
      <c r="F6" s="1">
        <v>7</v>
      </c>
      <c r="G6" s="1">
        <v>0</v>
      </c>
      <c r="I6" s="1">
        <v>6</v>
      </c>
      <c r="K6" s="1" t="s">
        <v>38</v>
      </c>
    </row>
    <row r="7" spans="1:15" x14ac:dyDescent="0.3">
      <c r="A7" s="11" t="s">
        <v>338</v>
      </c>
      <c r="B7" s="2" t="s">
        <v>339</v>
      </c>
      <c r="C7" s="1" t="s">
        <v>28</v>
      </c>
      <c r="D7" s="1">
        <v>23</v>
      </c>
      <c r="F7" s="1">
        <v>7</v>
      </c>
      <c r="G7" s="1">
        <v>0</v>
      </c>
      <c r="I7" s="1">
        <v>3</v>
      </c>
      <c r="J7" s="1" t="s">
        <v>473</v>
      </c>
      <c r="K7" s="1" t="s">
        <v>38</v>
      </c>
    </row>
    <row r="8" spans="1:15" x14ac:dyDescent="0.3">
      <c r="A8" s="11" t="s">
        <v>310</v>
      </c>
      <c r="B8" s="2" t="s">
        <v>311</v>
      </c>
      <c r="C8" s="1" t="s">
        <v>35</v>
      </c>
      <c r="D8" s="1">
        <v>14</v>
      </c>
      <c r="F8" s="1">
        <v>7</v>
      </c>
      <c r="G8" s="1">
        <v>0</v>
      </c>
      <c r="I8" s="3" t="s">
        <v>470</v>
      </c>
      <c r="K8" s="1" t="s">
        <v>46</v>
      </c>
      <c r="L8" s="1" t="s">
        <v>25</v>
      </c>
    </row>
    <row r="9" spans="1:15" x14ac:dyDescent="0.3">
      <c r="A9" s="11" t="s">
        <v>321</v>
      </c>
      <c r="B9" s="2" t="s">
        <v>322</v>
      </c>
      <c r="C9" s="1" t="s">
        <v>28</v>
      </c>
      <c r="D9" s="1">
        <v>3</v>
      </c>
      <c r="F9" s="1">
        <v>7</v>
      </c>
      <c r="G9" s="1">
        <v>0</v>
      </c>
      <c r="I9" s="1">
        <v>0</v>
      </c>
      <c r="K9" s="1" t="s">
        <v>46</v>
      </c>
      <c r="L9" s="1" t="s">
        <v>25</v>
      </c>
    </row>
    <row r="10" spans="1:15" x14ac:dyDescent="0.3">
      <c r="A10" s="11" t="s">
        <v>278</v>
      </c>
      <c r="B10" s="2" t="s">
        <v>345</v>
      </c>
      <c r="C10" s="1" t="s">
        <v>118</v>
      </c>
      <c r="D10" s="1">
        <v>2</v>
      </c>
      <c r="F10" s="1">
        <v>7</v>
      </c>
      <c r="G10" s="1">
        <v>0</v>
      </c>
      <c r="I10" s="1">
        <v>0</v>
      </c>
      <c r="K10" s="1" t="s">
        <v>46</v>
      </c>
      <c r="L10" s="1" t="s">
        <v>29</v>
      </c>
    </row>
    <row r="11" spans="1:15" x14ac:dyDescent="0.3">
      <c r="A11" s="11" t="s">
        <v>346</v>
      </c>
      <c r="B11" s="2" t="s">
        <v>347</v>
      </c>
      <c r="C11" s="1" t="s">
        <v>348</v>
      </c>
      <c r="D11" s="1">
        <v>19</v>
      </c>
      <c r="F11" s="1">
        <v>7</v>
      </c>
      <c r="G11" s="1">
        <v>0</v>
      </c>
      <c r="I11" s="1">
        <v>5</v>
      </c>
      <c r="K11" s="1" t="s">
        <v>46</v>
      </c>
      <c r="M11" s="10" t="s">
        <v>170</v>
      </c>
      <c r="N11" s="1" t="s">
        <v>349</v>
      </c>
      <c r="O11" s="32" t="s">
        <v>350</v>
      </c>
    </row>
    <row r="12" spans="1:15" ht="28.8" x14ac:dyDescent="0.3">
      <c r="A12" s="1" t="s">
        <v>332</v>
      </c>
      <c r="B12" s="2" t="s">
        <v>219</v>
      </c>
      <c r="F12" s="1">
        <v>7</v>
      </c>
      <c r="G12" s="1">
        <v>0</v>
      </c>
      <c r="H12" s="1" t="s">
        <v>220</v>
      </c>
      <c r="I12" s="1">
        <v>4</v>
      </c>
      <c r="J12" s="1" t="s">
        <v>459</v>
      </c>
      <c r="K12" s="19" t="s">
        <v>38</v>
      </c>
      <c r="M12" s="1" t="s">
        <v>433</v>
      </c>
      <c r="N12" s="10" t="s">
        <v>170</v>
      </c>
      <c r="O12" s="34" t="s">
        <v>438</v>
      </c>
    </row>
    <row r="13" spans="1:15" x14ac:dyDescent="0.3">
      <c r="A13" s="11" t="s">
        <v>328</v>
      </c>
      <c r="B13" s="2" t="s">
        <v>329</v>
      </c>
      <c r="C13" s="1" t="s">
        <v>85</v>
      </c>
      <c r="D13" s="1">
        <v>25</v>
      </c>
      <c r="F13" s="1">
        <v>7</v>
      </c>
      <c r="G13" s="1">
        <v>1</v>
      </c>
      <c r="I13" s="1">
        <v>6</v>
      </c>
      <c r="K13" s="1" t="s">
        <v>24</v>
      </c>
      <c r="L13" s="1" t="s">
        <v>25</v>
      </c>
    </row>
    <row r="14" spans="1:15" x14ac:dyDescent="0.3">
      <c r="A14" s="11" t="s">
        <v>33</v>
      </c>
      <c r="B14" s="2" t="s">
        <v>335</v>
      </c>
      <c r="C14" s="1" t="s">
        <v>118</v>
      </c>
      <c r="D14" s="1">
        <v>30</v>
      </c>
      <c r="F14" s="1">
        <v>7</v>
      </c>
      <c r="G14" s="1">
        <v>1</v>
      </c>
      <c r="I14" s="1" t="s">
        <v>472</v>
      </c>
      <c r="K14" s="1" t="s">
        <v>24</v>
      </c>
      <c r="L14" s="1" t="s">
        <v>25</v>
      </c>
    </row>
    <row r="15" spans="1:15" x14ac:dyDescent="0.3">
      <c r="A15" s="11" t="s">
        <v>207</v>
      </c>
      <c r="B15" s="2" t="s">
        <v>313</v>
      </c>
      <c r="C15" s="1" t="s">
        <v>28</v>
      </c>
      <c r="D15" s="1">
        <v>31</v>
      </c>
      <c r="F15" s="1">
        <v>7</v>
      </c>
      <c r="G15" s="1">
        <v>1</v>
      </c>
      <c r="I15" s="1">
        <v>3</v>
      </c>
      <c r="J15" s="1" t="s">
        <v>469</v>
      </c>
      <c r="K15" s="1" t="s">
        <v>38</v>
      </c>
    </row>
    <row r="16" spans="1:15" x14ac:dyDescent="0.3">
      <c r="A16" s="11" t="s">
        <v>341</v>
      </c>
      <c r="B16" s="2" t="s">
        <v>342</v>
      </c>
      <c r="C16" s="1" t="s">
        <v>35</v>
      </c>
      <c r="D16" s="1">
        <v>20</v>
      </c>
      <c r="F16" s="1">
        <v>7</v>
      </c>
      <c r="G16" s="1">
        <v>1</v>
      </c>
      <c r="I16" s="1">
        <v>6</v>
      </c>
      <c r="K16" s="1" t="s">
        <v>38</v>
      </c>
    </row>
    <row r="17" spans="1:14" x14ac:dyDescent="0.3">
      <c r="A17" s="11" t="s">
        <v>159</v>
      </c>
      <c r="B17" s="2" t="s">
        <v>312</v>
      </c>
      <c r="C17" s="1" t="s">
        <v>118</v>
      </c>
      <c r="D17" s="1">
        <v>13</v>
      </c>
      <c r="F17" s="1">
        <v>7</v>
      </c>
      <c r="G17" s="1">
        <v>1</v>
      </c>
      <c r="I17" s="1">
        <v>3</v>
      </c>
      <c r="J17" s="1" t="s">
        <v>466</v>
      </c>
      <c r="K17" s="1" t="s">
        <v>46</v>
      </c>
      <c r="L17" s="1" t="s">
        <v>25</v>
      </c>
    </row>
    <row r="18" spans="1:14" x14ac:dyDescent="0.3">
      <c r="A18" s="11" t="s">
        <v>338</v>
      </c>
      <c r="B18" s="2" t="s">
        <v>340</v>
      </c>
      <c r="C18" s="1" t="s">
        <v>67</v>
      </c>
      <c r="D18" s="1">
        <v>11</v>
      </c>
      <c r="F18" s="1">
        <v>7</v>
      </c>
      <c r="G18" s="1">
        <v>2</v>
      </c>
      <c r="I18" s="1">
        <v>6</v>
      </c>
      <c r="K18" s="1" t="s">
        <v>24</v>
      </c>
      <c r="L18" s="1" t="s">
        <v>25</v>
      </c>
    </row>
    <row r="19" spans="1:14" x14ac:dyDescent="0.3">
      <c r="A19" s="11" t="s">
        <v>318</v>
      </c>
      <c r="B19" s="2" t="s">
        <v>319</v>
      </c>
      <c r="C19" s="1" t="s">
        <v>32</v>
      </c>
      <c r="D19" s="1">
        <v>12</v>
      </c>
      <c r="F19" s="1">
        <v>7</v>
      </c>
      <c r="G19" s="1">
        <v>2</v>
      </c>
      <c r="H19" s="1" t="s">
        <v>320</v>
      </c>
      <c r="I19" s="1">
        <v>6</v>
      </c>
      <c r="K19" s="1" t="s">
        <v>46</v>
      </c>
      <c r="L19" s="1" t="s">
        <v>25</v>
      </c>
    </row>
    <row r="20" spans="1:14" x14ac:dyDescent="0.3">
      <c r="A20" s="5" t="s">
        <v>140</v>
      </c>
      <c r="B20" s="5" t="s">
        <v>325</v>
      </c>
      <c r="C20" s="5" t="s">
        <v>118</v>
      </c>
      <c r="D20" s="5">
        <v>25</v>
      </c>
      <c r="E20" s="5"/>
      <c r="F20" s="5">
        <v>7</v>
      </c>
      <c r="G20" s="5">
        <v>4</v>
      </c>
      <c r="H20" s="5"/>
      <c r="I20" s="5"/>
      <c r="J20" s="5"/>
      <c r="K20" s="5" t="s">
        <v>72</v>
      </c>
    </row>
    <row r="21" spans="1:14" x14ac:dyDescent="0.3">
      <c r="A21" s="5" t="s">
        <v>316</v>
      </c>
      <c r="B21" s="5" t="s">
        <v>317</v>
      </c>
      <c r="C21" s="5" t="s">
        <v>85</v>
      </c>
      <c r="D21" s="5">
        <v>29</v>
      </c>
      <c r="E21" s="5"/>
      <c r="F21" s="5">
        <v>7</v>
      </c>
      <c r="G21" s="5">
        <v>5</v>
      </c>
      <c r="H21" s="5" t="s">
        <v>225</v>
      </c>
      <c r="I21" s="5"/>
      <c r="J21" s="5"/>
      <c r="K21" s="5" t="s">
        <v>72</v>
      </c>
    </row>
    <row r="22" spans="1:14" x14ac:dyDescent="0.3">
      <c r="A22" s="5" t="s">
        <v>326</v>
      </c>
      <c r="B22" s="5" t="s">
        <v>327</v>
      </c>
      <c r="C22" s="5" t="s">
        <v>41</v>
      </c>
      <c r="D22" s="5">
        <v>1</v>
      </c>
      <c r="E22" s="5"/>
      <c r="F22" s="5">
        <v>7</v>
      </c>
      <c r="G22" s="5">
        <v>5</v>
      </c>
      <c r="H22" s="5"/>
      <c r="I22" s="5"/>
      <c r="J22" s="5"/>
      <c r="K22" s="5" t="s">
        <v>72</v>
      </c>
    </row>
    <row r="23" spans="1:14" x14ac:dyDescent="0.3">
      <c r="A23" s="5" t="s">
        <v>343</v>
      </c>
      <c r="B23" s="5" t="s">
        <v>344</v>
      </c>
      <c r="C23" s="5"/>
      <c r="D23" s="5"/>
      <c r="E23" s="5"/>
      <c r="F23" s="5">
        <v>7</v>
      </c>
      <c r="G23" s="5">
        <v>5</v>
      </c>
      <c r="H23" s="5" t="s">
        <v>225</v>
      </c>
      <c r="I23" s="5"/>
      <c r="J23" s="5"/>
      <c r="K23" s="5" t="s">
        <v>72</v>
      </c>
      <c r="M23" s="1" t="s">
        <v>55</v>
      </c>
      <c r="N23" s="1" t="s">
        <v>437</v>
      </c>
    </row>
    <row r="24" spans="1:14" x14ac:dyDescent="0.3">
      <c r="A24" s="5" t="s">
        <v>314</v>
      </c>
      <c r="B24" s="5" t="s">
        <v>315</v>
      </c>
      <c r="C24" s="5" t="s">
        <v>41</v>
      </c>
      <c r="D24" s="5">
        <v>1</v>
      </c>
      <c r="E24" s="5"/>
      <c r="F24" s="5">
        <v>7</v>
      </c>
      <c r="G24" s="5">
        <v>6</v>
      </c>
      <c r="H24" s="5"/>
      <c r="I24" s="5"/>
      <c r="J24" s="5"/>
      <c r="K24" s="5" t="s">
        <v>72</v>
      </c>
    </row>
    <row r="25" spans="1:14" x14ac:dyDescent="0.3">
      <c r="A25" s="5" t="s">
        <v>336</v>
      </c>
      <c r="B25" s="5" t="s">
        <v>337</v>
      </c>
      <c r="C25" s="5" t="s">
        <v>144</v>
      </c>
      <c r="D25" s="5">
        <v>15</v>
      </c>
      <c r="E25" s="5"/>
      <c r="F25" s="5">
        <v>7</v>
      </c>
      <c r="G25" s="5">
        <v>6</v>
      </c>
      <c r="H25" s="5"/>
      <c r="I25" s="5"/>
      <c r="J25" s="5"/>
      <c r="K25" s="5" t="s">
        <v>72</v>
      </c>
    </row>
    <row r="27" spans="1:14" x14ac:dyDescent="0.3">
      <c r="A27" s="1" t="s">
        <v>440</v>
      </c>
    </row>
  </sheetData>
  <sortState ref="A2:O25">
    <sortCondition ref="G2:G25"/>
    <sortCondition ref="K2:K25"/>
  </sortState>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topLeftCell="A2" workbookViewId="0">
      <selection activeCell="A28" sqref="A28"/>
    </sheetView>
  </sheetViews>
  <sheetFormatPr defaultColWidth="11.5546875" defaultRowHeight="14.4" x14ac:dyDescent="0.3"/>
  <cols>
    <col min="7" max="8" width="17.88671875" style="1" customWidth="1"/>
    <col min="9" max="9" width="31.44140625" style="1" customWidth="1"/>
    <col min="10" max="11" width="18.5546875" style="1" customWidth="1"/>
    <col min="12" max="12" width="27" style="1" customWidth="1"/>
    <col min="13" max="13" width="18.77734375" style="1" customWidth="1"/>
    <col min="14" max="14" width="20.109375" customWidth="1"/>
    <col min="15" max="15" width="19.109375" style="1" customWidth="1"/>
    <col min="16" max="16" width="33.21875" customWidth="1"/>
  </cols>
  <sheetData>
    <row r="1" spans="1:16" s="12" customFormat="1" x14ac:dyDescent="0.3">
      <c r="A1" s="11" t="s">
        <v>0</v>
      </c>
      <c r="B1" s="11" t="s">
        <v>1</v>
      </c>
      <c r="C1" s="11" t="s">
        <v>2</v>
      </c>
      <c r="D1" s="11" t="s">
        <v>3</v>
      </c>
      <c r="E1" s="11" t="s">
        <v>4</v>
      </c>
      <c r="F1" s="11" t="s">
        <v>5</v>
      </c>
      <c r="G1" s="11" t="s">
        <v>6</v>
      </c>
      <c r="H1" s="11" t="s">
        <v>460</v>
      </c>
      <c r="I1" s="11" t="s">
        <v>471</v>
      </c>
      <c r="J1" s="11" t="s">
        <v>7</v>
      </c>
      <c r="K1" s="11" t="s">
        <v>8</v>
      </c>
      <c r="L1" s="11"/>
      <c r="M1" s="11"/>
      <c r="O1" s="11" t="s">
        <v>306</v>
      </c>
    </row>
    <row r="2" spans="1:16" x14ac:dyDescent="0.3">
      <c r="A2" s="11" t="s">
        <v>351</v>
      </c>
      <c r="B2" s="2" t="s">
        <v>352</v>
      </c>
      <c r="C2" s="1" t="s">
        <v>67</v>
      </c>
      <c r="D2" s="1">
        <v>4</v>
      </c>
      <c r="E2" s="1"/>
      <c r="F2" s="1">
        <v>8</v>
      </c>
      <c r="G2" s="1">
        <v>0</v>
      </c>
      <c r="H2" s="1">
        <v>0</v>
      </c>
      <c r="I2" s="1" t="s">
        <v>469</v>
      </c>
      <c r="J2" s="1" t="s">
        <v>24</v>
      </c>
      <c r="K2" s="1" t="s">
        <v>29</v>
      </c>
      <c r="L2" s="1">
        <f>COUNTIF(J1:J9,"C")</f>
        <v>4</v>
      </c>
    </row>
    <row r="3" spans="1:16" ht="28.8" x14ac:dyDescent="0.3">
      <c r="A3" s="1" t="s">
        <v>353</v>
      </c>
      <c r="B3" s="2" t="s">
        <v>354</v>
      </c>
      <c r="C3" s="1" t="s">
        <v>64</v>
      </c>
      <c r="D3" s="1">
        <v>26</v>
      </c>
      <c r="E3" s="1"/>
      <c r="F3" s="1">
        <v>8</v>
      </c>
      <c r="G3" s="1">
        <v>0</v>
      </c>
      <c r="H3" s="1">
        <v>2</v>
      </c>
      <c r="I3" s="1" t="s">
        <v>220</v>
      </c>
      <c r="J3" s="1" t="s">
        <v>24</v>
      </c>
      <c r="K3" s="1" t="s">
        <v>25</v>
      </c>
      <c r="L3" s="1" t="s">
        <v>102</v>
      </c>
      <c r="O3" s="1" t="s">
        <v>233</v>
      </c>
      <c r="P3" s="32" t="s">
        <v>449</v>
      </c>
    </row>
    <row r="4" spans="1:16" ht="28.8" x14ac:dyDescent="0.3">
      <c r="A4" s="11" t="s">
        <v>355</v>
      </c>
      <c r="B4" s="2" t="s">
        <v>356</v>
      </c>
      <c r="C4" s="1" t="s">
        <v>28</v>
      </c>
      <c r="D4" s="1">
        <v>4</v>
      </c>
      <c r="E4" s="1"/>
      <c r="F4" s="1">
        <v>8</v>
      </c>
      <c r="G4" s="1">
        <v>0</v>
      </c>
      <c r="H4" s="1">
        <v>0</v>
      </c>
      <c r="I4" s="32" t="s">
        <v>474</v>
      </c>
      <c r="J4" s="1" t="s">
        <v>24</v>
      </c>
      <c r="K4" s="1" t="s">
        <v>25</v>
      </c>
    </row>
    <row r="5" spans="1:16" x14ac:dyDescent="0.3">
      <c r="A5" s="11" t="s">
        <v>153</v>
      </c>
      <c r="B5" s="2" t="s">
        <v>357</v>
      </c>
      <c r="C5" s="1" t="s">
        <v>85</v>
      </c>
      <c r="D5" s="1">
        <v>11</v>
      </c>
      <c r="E5" s="1"/>
      <c r="F5" s="1">
        <v>8</v>
      </c>
      <c r="G5" s="1">
        <v>0</v>
      </c>
      <c r="H5" s="1">
        <v>0</v>
      </c>
      <c r="J5" s="1" t="s">
        <v>24</v>
      </c>
      <c r="K5" s="1" t="s">
        <v>25</v>
      </c>
    </row>
    <row r="6" spans="1:16" x14ac:dyDescent="0.3">
      <c r="A6" s="11" t="s">
        <v>68</v>
      </c>
      <c r="B6" s="2" t="s">
        <v>358</v>
      </c>
      <c r="C6" s="1" t="s">
        <v>35</v>
      </c>
      <c r="D6" s="1">
        <v>9</v>
      </c>
      <c r="E6" s="1"/>
      <c r="F6" s="1">
        <v>8</v>
      </c>
      <c r="G6" s="5">
        <v>0</v>
      </c>
      <c r="H6" s="5">
        <v>0</v>
      </c>
      <c r="I6" s="5" t="s">
        <v>469</v>
      </c>
      <c r="J6" s="19" t="s">
        <v>38</v>
      </c>
      <c r="K6" s="19"/>
      <c r="O6" s="1" t="s">
        <v>443</v>
      </c>
    </row>
    <row r="7" spans="1:16" x14ac:dyDescent="0.3">
      <c r="A7" s="11" t="s">
        <v>359</v>
      </c>
      <c r="B7" s="2" t="s">
        <v>360</v>
      </c>
      <c r="C7" s="1" t="s">
        <v>49</v>
      </c>
      <c r="D7" s="1">
        <v>12</v>
      </c>
      <c r="E7" s="1"/>
      <c r="F7" s="1">
        <v>8</v>
      </c>
      <c r="G7" s="1">
        <v>0</v>
      </c>
      <c r="H7" s="1">
        <v>0</v>
      </c>
      <c r="J7" s="1" t="s">
        <v>38</v>
      </c>
    </row>
    <row r="8" spans="1:16" x14ac:dyDescent="0.3">
      <c r="A8" s="11" t="s">
        <v>361</v>
      </c>
      <c r="B8" s="2" t="s">
        <v>362</v>
      </c>
      <c r="C8" s="1" t="s">
        <v>144</v>
      </c>
      <c r="D8" s="1">
        <v>15</v>
      </c>
      <c r="E8" s="1"/>
      <c r="F8" s="1">
        <v>8</v>
      </c>
      <c r="G8" s="1">
        <v>0</v>
      </c>
      <c r="H8" s="1">
        <v>0</v>
      </c>
      <c r="J8" s="1" t="s">
        <v>38</v>
      </c>
    </row>
    <row r="9" spans="1:16" x14ac:dyDescent="0.3">
      <c r="A9" s="11" t="s">
        <v>223</v>
      </c>
      <c r="B9" s="2" t="s">
        <v>363</v>
      </c>
      <c r="C9" s="1" t="s">
        <v>35</v>
      </c>
      <c r="D9" s="1">
        <v>13</v>
      </c>
      <c r="E9" s="1"/>
      <c r="F9" s="1">
        <v>8</v>
      </c>
      <c r="G9" s="1">
        <v>0</v>
      </c>
      <c r="H9" s="1">
        <v>0</v>
      </c>
      <c r="J9" s="1" t="s">
        <v>38</v>
      </c>
    </row>
    <row r="10" spans="1:16" x14ac:dyDescent="0.3">
      <c r="A10" s="11" t="s">
        <v>364</v>
      </c>
      <c r="B10" s="2" t="s">
        <v>365</v>
      </c>
      <c r="C10" s="1" t="s">
        <v>32</v>
      </c>
      <c r="D10" s="1">
        <v>13</v>
      </c>
      <c r="E10" s="1"/>
      <c r="F10" s="1">
        <v>8</v>
      </c>
      <c r="G10" s="5">
        <v>0</v>
      </c>
      <c r="H10" s="5">
        <v>0</v>
      </c>
      <c r="I10" s="5"/>
      <c r="J10" s="19" t="s">
        <v>46</v>
      </c>
      <c r="K10" s="19" t="s">
        <v>25</v>
      </c>
      <c r="O10" s="1" t="s">
        <v>443</v>
      </c>
      <c r="P10" t="s">
        <v>451</v>
      </c>
    </row>
    <row r="11" spans="1:16" x14ac:dyDescent="0.3">
      <c r="A11" s="11" t="s">
        <v>366</v>
      </c>
      <c r="B11" s="2" t="s">
        <v>367</v>
      </c>
      <c r="C11" s="1" t="s">
        <v>52</v>
      </c>
      <c r="D11" s="1">
        <v>17</v>
      </c>
      <c r="E11" s="1"/>
      <c r="F11" s="1">
        <v>8</v>
      </c>
      <c r="G11" s="1">
        <v>0</v>
      </c>
      <c r="H11" s="1">
        <v>0</v>
      </c>
      <c r="J11" s="1" t="s">
        <v>46</v>
      </c>
      <c r="K11" s="1" t="s">
        <v>29</v>
      </c>
    </row>
    <row r="12" spans="1:16" x14ac:dyDescent="0.3">
      <c r="A12" s="11" t="s">
        <v>368</v>
      </c>
      <c r="B12" s="2" t="s">
        <v>369</v>
      </c>
      <c r="C12" s="1" t="s">
        <v>49</v>
      </c>
      <c r="D12" s="1">
        <v>28</v>
      </c>
      <c r="E12" s="1"/>
      <c r="F12" s="1">
        <v>8</v>
      </c>
      <c r="G12" s="1">
        <v>0</v>
      </c>
      <c r="J12" s="1" t="s">
        <v>46</v>
      </c>
      <c r="K12" s="1" t="s">
        <v>25</v>
      </c>
      <c r="L12" s="1">
        <f>COUNTIF(J6:J17,"BL")</f>
        <v>1</v>
      </c>
    </row>
    <row r="13" spans="1:16" x14ac:dyDescent="0.3">
      <c r="A13" s="11" t="s">
        <v>370</v>
      </c>
      <c r="B13" s="2" t="s">
        <v>371</v>
      </c>
      <c r="C13" s="1" t="s">
        <v>52</v>
      </c>
      <c r="D13" s="1">
        <v>7</v>
      </c>
      <c r="E13" s="1"/>
      <c r="F13" s="1">
        <v>8</v>
      </c>
      <c r="G13" s="1">
        <v>0</v>
      </c>
      <c r="H13" s="1">
        <v>0</v>
      </c>
      <c r="J13" s="1" t="s">
        <v>46</v>
      </c>
      <c r="K13" s="1" t="s">
        <v>25</v>
      </c>
    </row>
    <row r="14" spans="1:16" x14ac:dyDescent="0.3">
      <c r="A14" s="11" t="s">
        <v>153</v>
      </c>
      <c r="B14" s="2" t="s">
        <v>312</v>
      </c>
      <c r="C14" s="1" t="s">
        <v>118</v>
      </c>
      <c r="D14" s="1">
        <v>13</v>
      </c>
      <c r="E14" s="1"/>
      <c r="F14" s="1">
        <v>8</v>
      </c>
      <c r="G14" s="1">
        <v>1</v>
      </c>
      <c r="H14" s="1">
        <v>6</v>
      </c>
      <c r="J14" s="1" t="s">
        <v>24</v>
      </c>
      <c r="K14" s="1" t="s">
        <v>25</v>
      </c>
    </row>
    <row r="15" spans="1:16" x14ac:dyDescent="0.3">
      <c r="A15" s="11" t="s">
        <v>372</v>
      </c>
      <c r="B15" s="2" t="s">
        <v>373</v>
      </c>
      <c r="C15" s="1" t="s">
        <v>52</v>
      </c>
      <c r="D15" s="1">
        <v>5</v>
      </c>
      <c r="E15" s="1"/>
      <c r="F15" s="1">
        <v>8</v>
      </c>
      <c r="G15" s="1">
        <v>1</v>
      </c>
      <c r="H15" s="1">
        <v>4</v>
      </c>
      <c r="J15" s="1" t="s">
        <v>38</v>
      </c>
    </row>
    <row r="16" spans="1:16" x14ac:dyDescent="0.3">
      <c r="A16" s="11" t="s">
        <v>374</v>
      </c>
      <c r="B16" s="2" t="s">
        <v>375</v>
      </c>
      <c r="C16" s="1" t="s">
        <v>41</v>
      </c>
      <c r="D16" s="1">
        <v>14</v>
      </c>
      <c r="E16" s="1"/>
      <c r="F16" s="1">
        <v>8</v>
      </c>
      <c r="G16" s="1">
        <v>1</v>
      </c>
      <c r="H16" s="1">
        <v>2.5</v>
      </c>
      <c r="I16" s="1" t="s">
        <v>220</v>
      </c>
      <c r="J16" s="1" t="s">
        <v>46</v>
      </c>
      <c r="K16" s="1" t="s">
        <v>25</v>
      </c>
    </row>
    <row r="17" spans="1:15" x14ac:dyDescent="0.3">
      <c r="A17" s="1" t="s">
        <v>376</v>
      </c>
      <c r="B17" s="2" t="s">
        <v>377</v>
      </c>
      <c r="C17" s="1"/>
      <c r="D17" s="1"/>
      <c r="E17" s="1"/>
      <c r="F17" s="1">
        <v>8</v>
      </c>
      <c r="G17" s="1">
        <v>1</v>
      </c>
      <c r="H17" s="1">
        <v>0</v>
      </c>
      <c r="J17" s="19" t="s">
        <v>272</v>
      </c>
      <c r="K17" s="1" t="s">
        <v>25</v>
      </c>
      <c r="L17" s="1" t="s">
        <v>445</v>
      </c>
      <c r="M17" s="1" t="s">
        <v>439</v>
      </c>
      <c r="N17" s="10" t="s">
        <v>170</v>
      </c>
      <c r="O17" s="1" t="s">
        <v>444</v>
      </c>
    </row>
    <row r="18" spans="1:15" x14ac:dyDescent="0.3">
      <c r="A18" s="1" t="s">
        <v>378</v>
      </c>
      <c r="B18" s="2" t="s">
        <v>379</v>
      </c>
      <c r="C18" s="1"/>
      <c r="D18" s="1"/>
      <c r="E18" s="1"/>
      <c r="F18" s="1">
        <v>8</v>
      </c>
      <c r="G18" s="1">
        <v>1</v>
      </c>
      <c r="H18" s="1">
        <v>1</v>
      </c>
      <c r="J18" s="19" t="s">
        <v>380</v>
      </c>
      <c r="K18" s="1" t="s">
        <v>25</v>
      </c>
      <c r="L18" s="1" t="s">
        <v>446</v>
      </c>
      <c r="M18" s="10" t="s">
        <v>170</v>
      </c>
      <c r="O18" s="1" t="s">
        <v>447</v>
      </c>
    </row>
    <row r="19" spans="1:15" x14ac:dyDescent="0.3">
      <c r="A19" s="11" t="s">
        <v>381</v>
      </c>
      <c r="B19" s="2" t="s">
        <v>382</v>
      </c>
      <c r="C19" s="1" t="s">
        <v>23</v>
      </c>
      <c r="D19" s="1">
        <v>9</v>
      </c>
      <c r="E19" s="1"/>
      <c r="F19" s="1">
        <v>8</v>
      </c>
      <c r="G19" s="1">
        <v>2</v>
      </c>
      <c r="H19" s="1">
        <v>0</v>
      </c>
      <c r="J19" s="1" t="s">
        <v>38</v>
      </c>
    </row>
    <row r="20" spans="1:15" x14ac:dyDescent="0.3">
      <c r="A20" s="5" t="s">
        <v>383</v>
      </c>
      <c r="B20" s="5" t="s">
        <v>384</v>
      </c>
      <c r="C20" s="5" t="s">
        <v>49</v>
      </c>
      <c r="D20" s="5">
        <v>23</v>
      </c>
      <c r="E20" s="5"/>
      <c r="F20" s="5">
        <v>8</v>
      </c>
      <c r="G20" s="5">
        <v>5</v>
      </c>
      <c r="H20" s="5"/>
      <c r="I20" s="5"/>
      <c r="J20" s="5" t="s">
        <v>72</v>
      </c>
    </row>
    <row r="21" spans="1:15" x14ac:dyDescent="0.3">
      <c r="A21" s="5" t="s">
        <v>385</v>
      </c>
      <c r="B21" s="5" t="s">
        <v>386</v>
      </c>
      <c r="C21" s="5" t="s">
        <v>67</v>
      </c>
      <c r="D21" s="5">
        <v>28</v>
      </c>
      <c r="E21" s="5"/>
      <c r="F21" s="5">
        <v>8</v>
      </c>
      <c r="G21" s="5">
        <v>5</v>
      </c>
      <c r="H21" s="5"/>
      <c r="I21" s="5"/>
      <c r="J21" s="5" t="s">
        <v>72</v>
      </c>
    </row>
    <row r="22" spans="1:15" x14ac:dyDescent="0.3">
      <c r="A22" s="5" t="s">
        <v>36</v>
      </c>
      <c r="B22" s="5" t="s">
        <v>387</v>
      </c>
      <c r="C22" s="5" t="s">
        <v>49</v>
      </c>
      <c r="D22" s="5">
        <v>17</v>
      </c>
      <c r="E22" s="5"/>
      <c r="F22" s="5">
        <v>8</v>
      </c>
      <c r="G22" s="5">
        <v>6</v>
      </c>
      <c r="H22" s="5"/>
      <c r="I22" s="5"/>
      <c r="J22" s="5" t="s">
        <v>72</v>
      </c>
    </row>
    <row r="23" spans="1:15" x14ac:dyDescent="0.3">
      <c r="A23" s="5" t="s">
        <v>381</v>
      </c>
      <c r="B23" s="5" t="s">
        <v>388</v>
      </c>
      <c r="C23" s="5" t="s">
        <v>85</v>
      </c>
      <c r="D23" s="5">
        <v>17</v>
      </c>
      <c r="E23" s="5"/>
      <c r="F23" s="5">
        <v>8</v>
      </c>
      <c r="G23" s="5">
        <v>6</v>
      </c>
      <c r="H23" s="5"/>
      <c r="I23" s="5"/>
      <c r="J23" s="5" t="s">
        <v>72</v>
      </c>
      <c r="L23" s="26">
        <v>43437</v>
      </c>
    </row>
    <row r="25" spans="1:15" x14ac:dyDescent="0.3">
      <c r="A25" s="1" t="s">
        <v>389</v>
      </c>
      <c r="L25" s="1" t="s">
        <v>448</v>
      </c>
    </row>
    <row r="26" spans="1:15" x14ac:dyDescent="0.3">
      <c r="L26" s="1" t="s">
        <v>452</v>
      </c>
    </row>
    <row r="27" spans="1:15" x14ac:dyDescent="0.3">
      <c r="A27" t="s">
        <v>480</v>
      </c>
    </row>
  </sheetData>
  <sortState ref="A2:N23">
    <sortCondition ref="G2:G23"/>
    <sortCondition ref="J2:J23"/>
  </sortState>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tabSelected="1" topLeftCell="A37" workbookViewId="0">
      <selection activeCell="A51" sqref="A51"/>
    </sheetView>
  </sheetViews>
  <sheetFormatPr defaultRowHeight="14.4" x14ac:dyDescent="0.3"/>
  <cols>
    <col min="1" max="1" width="17.109375" customWidth="1"/>
    <col min="2" max="2" width="20" customWidth="1"/>
    <col min="3" max="3" width="14.109375" customWidth="1"/>
    <col min="6" max="6" width="14.6640625" customWidth="1"/>
    <col min="7" max="7" width="35" customWidth="1"/>
    <col min="8" max="8" width="20.109375" customWidth="1"/>
    <col min="9" max="9" width="18.33203125" customWidth="1"/>
    <col min="10" max="10" width="17.109375" customWidth="1"/>
    <col min="11" max="11" width="58.33203125" customWidth="1"/>
    <col min="12" max="12" width="55.6640625" customWidth="1"/>
  </cols>
  <sheetData>
    <row r="1" spans="1:12" s="11" customFormat="1" x14ac:dyDescent="0.3">
      <c r="A1" s="11" t="s">
        <v>0</v>
      </c>
      <c r="B1" s="11" t="s">
        <v>1</v>
      </c>
      <c r="C1" s="11" t="s">
        <v>2</v>
      </c>
      <c r="D1" s="11" t="s">
        <v>3</v>
      </c>
      <c r="E1" s="11" t="s">
        <v>4</v>
      </c>
      <c r="F1" s="11" t="s">
        <v>5</v>
      </c>
      <c r="G1" s="11" t="s">
        <v>6</v>
      </c>
      <c r="H1" s="11" t="s">
        <v>7</v>
      </c>
      <c r="I1" s="11" t="s">
        <v>8</v>
      </c>
    </row>
    <row r="2" spans="1:12" s="1" customFormat="1" x14ac:dyDescent="0.3">
      <c r="A2" s="1" t="s">
        <v>21</v>
      </c>
      <c r="B2" s="2" t="s">
        <v>22</v>
      </c>
      <c r="C2" s="1" t="s">
        <v>23</v>
      </c>
      <c r="D2" s="1">
        <v>12</v>
      </c>
      <c r="F2" s="1">
        <v>1</v>
      </c>
      <c r="G2" s="1">
        <v>0</v>
      </c>
      <c r="H2" s="1" t="s">
        <v>24</v>
      </c>
      <c r="I2" s="1" t="s">
        <v>25</v>
      </c>
      <c r="K2" s="15" t="s">
        <v>390</v>
      </c>
    </row>
    <row r="3" spans="1:12" s="1" customFormat="1" x14ac:dyDescent="0.3">
      <c r="A3" s="1" t="s">
        <v>26</v>
      </c>
      <c r="B3" s="2" t="s">
        <v>27</v>
      </c>
      <c r="C3" s="1" t="s">
        <v>28</v>
      </c>
      <c r="D3" s="1">
        <v>11</v>
      </c>
      <c r="F3" s="1">
        <v>1</v>
      </c>
      <c r="G3" s="1">
        <v>0</v>
      </c>
      <c r="H3" s="1" t="s">
        <v>24</v>
      </c>
      <c r="I3" s="1" t="s">
        <v>29</v>
      </c>
      <c r="K3" s="13" t="s">
        <v>391</v>
      </c>
    </row>
    <row r="4" spans="1:12" s="1" customFormat="1" x14ac:dyDescent="0.3">
      <c r="A4" s="1" t="s">
        <v>30</v>
      </c>
      <c r="B4" s="2" t="s">
        <v>31</v>
      </c>
      <c r="C4" s="1" t="s">
        <v>32</v>
      </c>
      <c r="D4" s="1">
        <v>6</v>
      </c>
      <c r="F4" s="1">
        <v>1</v>
      </c>
      <c r="G4" s="1">
        <v>0</v>
      </c>
      <c r="H4" s="1" t="s">
        <v>24</v>
      </c>
      <c r="I4" s="1" t="s">
        <v>25</v>
      </c>
      <c r="K4" s="16" t="s">
        <v>392</v>
      </c>
      <c r="L4" s="1" t="s">
        <v>393</v>
      </c>
    </row>
    <row r="5" spans="1:12" s="1" customFormat="1" x14ac:dyDescent="0.3">
      <c r="A5" s="1" t="s">
        <v>33</v>
      </c>
      <c r="B5" s="2" t="s">
        <v>34</v>
      </c>
      <c r="C5" s="1" t="s">
        <v>35</v>
      </c>
      <c r="D5" s="1">
        <v>18</v>
      </c>
      <c r="F5" s="1">
        <v>1</v>
      </c>
      <c r="G5" s="1">
        <v>0</v>
      </c>
      <c r="H5" s="1" t="s">
        <v>24</v>
      </c>
      <c r="I5" s="1" t="s">
        <v>25</v>
      </c>
      <c r="K5" s="13" t="s">
        <v>394</v>
      </c>
      <c r="L5" s="1" t="s">
        <v>395</v>
      </c>
    </row>
    <row r="6" spans="1:12" s="1" customFormat="1" x14ac:dyDescent="0.3">
      <c r="A6" s="1" t="s">
        <v>36</v>
      </c>
      <c r="B6" s="2" t="s">
        <v>37</v>
      </c>
      <c r="C6" s="1" t="s">
        <v>28</v>
      </c>
      <c r="D6" s="1">
        <v>21</v>
      </c>
      <c r="F6" s="1">
        <v>1</v>
      </c>
      <c r="G6" s="1">
        <v>0</v>
      </c>
      <c r="H6" s="1" t="s">
        <v>38</v>
      </c>
      <c r="K6" s="13" t="s">
        <v>396</v>
      </c>
    </row>
    <row r="7" spans="1:12" s="1" customFormat="1" x14ac:dyDescent="0.3">
      <c r="A7" s="1" t="s">
        <v>39</v>
      </c>
      <c r="B7" s="2" t="s">
        <v>40</v>
      </c>
      <c r="C7" s="1" t="s">
        <v>41</v>
      </c>
      <c r="D7" s="1">
        <v>30</v>
      </c>
      <c r="F7" s="1">
        <v>1</v>
      </c>
      <c r="G7" s="1">
        <v>0</v>
      </c>
      <c r="H7" s="1" t="s">
        <v>38</v>
      </c>
      <c r="K7" s="13" t="s">
        <v>397</v>
      </c>
    </row>
    <row r="8" spans="1:12" s="1" customFormat="1" x14ac:dyDescent="0.3">
      <c r="A8" s="1" t="s">
        <v>42</v>
      </c>
      <c r="B8" s="2" t="s">
        <v>43</v>
      </c>
      <c r="C8" s="1" t="s">
        <v>35</v>
      </c>
      <c r="D8" s="1">
        <v>5</v>
      </c>
      <c r="F8" s="1">
        <v>1</v>
      </c>
      <c r="G8" s="1">
        <v>0</v>
      </c>
      <c r="H8" s="1" t="s">
        <v>38</v>
      </c>
      <c r="K8" s="13" t="s">
        <v>398</v>
      </c>
      <c r="L8" s="1" t="s">
        <v>399</v>
      </c>
    </row>
    <row r="9" spans="1:12" s="1" customFormat="1" x14ac:dyDescent="0.3">
      <c r="A9" s="1" t="s">
        <v>44</v>
      </c>
      <c r="B9" s="2" t="s">
        <v>45</v>
      </c>
      <c r="C9" s="1" t="s">
        <v>23</v>
      </c>
      <c r="D9" s="1">
        <v>12</v>
      </c>
      <c r="F9" s="1">
        <v>1</v>
      </c>
      <c r="G9" s="1">
        <v>0</v>
      </c>
      <c r="H9" s="1" t="s">
        <v>46</v>
      </c>
      <c r="I9" s="1" t="s">
        <v>25</v>
      </c>
      <c r="K9" s="13" t="s">
        <v>400</v>
      </c>
    </row>
    <row r="10" spans="1:12" s="1" customFormat="1" x14ac:dyDescent="0.3">
      <c r="A10" s="1" t="s">
        <v>47</v>
      </c>
      <c r="B10" s="2" t="s">
        <v>48</v>
      </c>
      <c r="C10" s="1" t="s">
        <v>49</v>
      </c>
      <c r="D10" s="1">
        <v>19</v>
      </c>
      <c r="F10" s="1">
        <v>1</v>
      </c>
      <c r="G10" s="1">
        <v>0</v>
      </c>
      <c r="H10" s="1" t="s">
        <v>46</v>
      </c>
      <c r="I10" s="1" t="s">
        <v>29</v>
      </c>
      <c r="K10" s="13" t="s">
        <v>401</v>
      </c>
    </row>
    <row r="11" spans="1:12" s="1" customFormat="1" x14ac:dyDescent="0.3">
      <c r="A11" s="1" t="s">
        <v>50</v>
      </c>
      <c r="B11" s="2" t="s">
        <v>51</v>
      </c>
      <c r="C11" s="1" t="s">
        <v>52</v>
      </c>
      <c r="D11" s="1">
        <v>17</v>
      </c>
      <c r="F11" s="1">
        <v>1</v>
      </c>
      <c r="G11" s="1">
        <v>0</v>
      </c>
      <c r="H11" s="1" t="s">
        <v>46</v>
      </c>
      <c r="I11" s="1" t="s">
        <v>25</v>
      </c>
      <c r="K11" s="13" t="s">
        <v>402</v>
      </c>
    </row>
    <row r="12" spans="1:12" s="1" customFormat="1" x14ac:dyDescent="0.3">
      <c r="A12" s="1" t="s">
        <v>53</v>
      </c>
      <c r="B12" s="2" t="s">
        <v>54</v>
      </c>
      <c r="C12" s="1" t="s">
        <v>32</v>
      </c>
      <c r="D12" s="1">
        <v>10</v>
      </c>
      <c r="F12" s="1">
        <v>1</v>
      </c>
      <c r="G12" s="1">
        <v>0</v>
      </c>
      <c r="H12" s="1" t="s">
        <v>46</v>
      </c>
      <c r="I12" s="1" t="s">
        <v>25</v>
      </c>
      <c r="K12" s="13" t="s">
        <v>403</v>
      </c>
    </row>
    <row r="13" spans="1:12" s="5" customFormat="1" x14ac:dyDescent="0.3">
      <c r="A13" s="1" t="s">
        <v>58</v>
      </c>
      <c r="B13" s="2" t="s">
        <v>59</v>
      </c>
      <c r="C13" s="1" t="s">
        <v>35</v>
      </c>
      <c r="D13" s="1">
        <v>5</v>
      </c>
      <c r="E13" s="1"/>
      <c r="F13" s="1">
        <v>1</v>
      </c>
      <c r="G13" s="1">
        <v>1</v>
      </c>
      <c r="H13" s="1" t="s">
        <v>38</v>
      </c>
      <c r="I13" s="1"/>
      <c r="J13" s="1"/>
      <c r="K13" s="13" t="s">
        <v>404</v>
      </c>
    </row>
    <row r="14" spans="1:12" s="1" customFormat="1" x14ac:dyDescent="0.3">
      <c r="A14" s="1" t="s">
        <v>60</v>
      </c>
      <c r="B14" s="2" t="s">
        <v>61</v>
      </c>
      <c r="C14" s="1" t="s">
        <v>28</v>
      </c>
      <c r="D14" s="1">
        <v>22</v>
      </c>
      <c r="F14" s="1">
        <v>1</v>
      </c>
      <c r="G14" s="1">
        <v>1</v>
      </c>
      <c r="H14" s="1" t="s">
        <v>38</v>
      </c>
      <c r="K14" s="13" t="s">
        <v>405</v>
      </c>
      <c r="L14" s="1" t="s">
        <v>395</v>
      </c>
    </row>
    <row r="15" spans="1:12" s="1" customFormat="1" x14ac:dyDescent="0.3">
      <c r="A15" s="1" t="s">
        <v>62</v>
      </c>
      <c r="B15" s="2" t="s">
        <v>63</v>
      </c>
      <c r="C15" s="1" t="s">
        <v>64</v>
      </c>
      <c r="D15" s="1">
        <v>28</v>
      </c>
      <c r="F15" s="1">
        <v>1</v>
      </c>
      <c r="G15" s="1">
        <v>1</v>
      </c>
      <c r="H15" s="1" t="s">
        <v>46</v>
      </c>
      <c r="I15" s="1" t="s">
        <v>25</v>
      </c>
      <c r="K15" s="13" t="s">
        <v>406</v>
      </c>
    </row>
    <row r="16" spans="1:12" s="1" customFormat="1" x14ac:dyDescent="0.3">
      <c r="A16" s="1" t="s">
        <v>56</v>
      </c>
      <c r="B16" s="2" t="s">
        <v>57</v>
      </c>
      <c r="C16" s="1" t="s">
        <v>28</v>
      </c>
      <c r="D16" s="1">
        <v>31</v>
      </c>
      <c r="F16" s="1">
        <v>1</v>
      </c>
      <c r="G16" s="1">
        <v>1</v>
      </c>
      <c r="H16" s="1" t="s">
        <v>24</v>
      </c>
      <c r="I16" s="1" t="s">
        <v>25</v>
      </c>
      <c r="K16" s="13" t="s">
        <v>407</v>
      </c>
    </row>
    <row r="17" spans="1:12" s="1" customFormat="1" x14ac:dyDescent="0.3">
      <c r="A17" s="1" t="s">
        <v>65</v>
      </c>
      <c r="B17" s="2" t="s">
        <v>66</v>
      </c>
      <c r="C17" s="1" t="s">
        <v>67</v>
      </c>
      <c r="D17" s="1">
        <v>21</v>
      </c>
      <c r="F17" s="1">
        <v>1</v>
      </c>
      <c r="G17" s="1">
        <v>1</v>
      </c>
      <c r="H17" s="1" t="s">
        <v>46</v>
      </c>
      <c r="I17" s="1" t="s">
        <v>25</v>
      </c>
      <c r="K17" s="13" t="s">
        <v>408</v>
      </c>
    </row>
    <row r="18" spans="1:12" s="1" customFormat="1" x14ac:dyDescent="0.3">
      <c r="A18" s="1" t="s">
        <v>68</v>
      </c>
      <c r="B18" s="2" t="s">
        <v>69</v>
      </c>
      <c r="C18" s="1" t="s">
        <v>28</v>
      </c>
      <c r="D18" s="1">
        <v>7</v>
      </c>
      <c r="F18" s="1">
        <v>1</v>
      </c>
      <c r="G18" s="1">
        <v>3</v>
      </c>
      <c r="H18" s="1" t="s">
        <v>24</v>
      </c>
      <c r="I18" s="1" t="s">
        <v>25</v>
      </c>
      <c r="K18" s="13" t="s">
        <v>409</v>
      </c>
      <c r="L18" s="1" t="s">
        <v>395</v>
      </c>
    </row>
    <row r="19" spans="1:12" s="1" customFormat="1" x14ac:dyDescent="0.3">
      <c r="A19" s="5" t="s">
        <v>70</v>
      </c>
      <c r="B19" s="5" t="s">
        <v>71</v>
      </c>
      <c r="C19" s="5" t="s">
        <v>41</v>
      </c>
      <c r="D19" s="5">
        <v>20</v>
      </c>
      <c r="E19" s="5"/>
      <c r="F19" s="5">
        <v>1</v>
      </c>
      <c r="G19" s="5">
        <v>6</v>
      </c>
      <c r="H19" s="5" t="s">
        <v>72</v>
      </c>
      <c r="I19" s="5"/>
      <c r="J19" s="5"/>
      <c r="K19" s="13" t="s">
        <v>410</v>
      </c>
    </row>
    <row r="20" spans="1:12" s="1" customFormat="1" x14ac:dyDescent="0.3">
      <c r="A20" s="1" t="s">
        <v>9</v>
      </c>
      <c r="B20" s="2" t="s">
        <v>10</v>
      </c>
      <c r="C20" s="1" t="s">
        <v>11</v>
      </c>
      <c r="F20" s="1">
        <v>1</v>
      </c>
      <c r="G20" s="10" t="s">
        <v>411</v>
      </c>
      <c r="K20" s="13" t="s">
        <v>412</v>
      </c>
    </row>
    <row r="21" spans="1:12" s="1" customFormat="1" x14ac:dyDescent="0.3">
      <c r="A21" s="1" t="s">
        <v>15</v>
      </c>
      <c r="B21" s="2" t="s">
        <v>16</v>
      </c>
      <c r="C21" s="1" t="s">
        <v>11</v>
      </c>
      <c r="F21" s="1">
        <v>1</v>
      </c>
      <c r="G21" s="10" t="s">
        <v>411</v>
      </c>
      <c r="K21" s="13" t="s">
        <v>413</v>
      </c>
      <c r="L21" s="1" t="s">
        <v>395</v>
      </c>
    </row>
    <row r="22" spans="1:12" x14ac:dyDescent="0.3">
      <c r="K22" s="13" t="s">
        <v>414</v>
      </c>
    </row>
    <row r="23" spans="1:12" x14ac:dyDescent="0.3">
      <c r="A23" s="1" t="s">
        <v>91</v>
      </c>
      <c r="B23" s="2" t="s">
        <v>92</v>
      </c>
      <c r="C23" s="1" t="s">
        <v>28</v>
      </c>
      <c r="D23" s="1">
        <v>18</v>
      </c>
      <c r="E23" s="1"/>
      <c r="F23" s="1">
        <v>2</v>
      </c>
      <c r="G23" s="1">
        <v>0</v>
      </c>
      <c r="H23" s="1" t="s">
        <v>24</v>
      </c>
      <c r="I23" s="1" t="s">
        <v>29</v>
      </c>
      <c r="K23" s="13" t="s">
        <v>415</v>
      </c>
    </row>
    <row r="24" spans="1:12" x14ac:dyDescent="0.3">
      <c r="A24" s="1" t="s">
        <v>58</v>
      </c>
      <c r="B24" s="2" t="s">
        <v>109</v>
      </c>
      <c r="C24" s="1" t="s">
        <v>52</v>
      </c>
      <c r="D24" s="1">
        <v>12</v>
      </c>
      <c r="E24" s="1"/>
      <c r="F24" s="1">
        <v>2</v>
      </c>
      <c r="G24" s="1">
        <v>0</v>
      </c>
      <c r="H24" s="1" t="s">
        <v>24</v>
      </c>
      <c r="I24" s="1" t="s">
        <v>25</v>
      </c>
      <c r="K24" s="13" t="s">
        <v>416</v>
      </c>
    </row>
    <row r="25" spans="1:12" x14ac:dyDescent="0.3">
      <c r="A25" s="1" t="s">
        <v>119</v>
      </c>
      <c r="B25" s="2" t="s">
        <v>120</v>
      </c>
      <c r="C25" s="1" t="s">
        <v>23</v>
      </c>
      <c r="D25" s="1">
        <v>11</v>
      </c>
      <c r="E25" s="1"/>
      <c r="F25" s="1">
        <v>2</v>
      </c>
      <c r="G25" s="1">
        <v>0</v>
      </c>
      <c r="H25" s="1" t="s">
        <v>24</v>
      </c>
      <c r="I25" s="1" t="s">
        <v>25</v>
      </c>
      <c r="K25" s="13" t="s">
        <v>417</v>
      </c>
    </row>
    <row r="26" spans="1:12" x14ac:dyDescent="0.3">
      <c r="A26" s="1" t="s">
        <v>95</v>
      </c>
      <c r="B26" s="2" t="s">
        <v>96</v>
      </c>
      <c r="C26" s="1" t="s">
        <v>23</v>
      </c>
      <c r="D26" s="1">
        <v>12</v>
      </c>
      <c r="E26" s="1"/>
      <c r="F26" s="1">
        <v>2</v>
      </c>
      <c r="G26" s="1">
        <v>0</v>
      </c>
      <c r="H26" s="1" t="s">
        <v>38</v>
      </c>
      <c r="I26" s="1"/>
      <c r="K26" s="13" t="s">
        <v>418</v>
      </c>
    </row>
    <row r="27" spans="1:12" x14ac:dyDescent="0.3">
      <c r="A27" s="1" t="s">
        <v>106</v>
      </c>
      <c r="B27" s="2" t="s">
        <v>107</v>
      </c>
      <c r="C27" s="1" t="s">
        <v>35</v>
      </c>
      <c r="D27" s="1">
        <v>12</v>
      </c>
      <c r="E27" s="1"/>
      <c r="F27" s="1">
        <v>2</v>
      </c>
      <c r="G27" s="1">
        <v>0</v>
      </c>
      <c r="H27" s="1" t="s">
        <v>38</v>
      </c>
      <c r="I27" s="1"/>
      <c r="K27" s="13" t="s">
        <v>419</v>
      </c>
    </row>
    <row r="28" spans="1:12" x14ac:dyDescent="0.3">
      <c r="A28" s="1" t="s">
        <v>83</v>
      </c>
      <c r="B28" s="2" t="s">
        <v>84</v>
      </c>
      <c r="C28" s="1" t="s">
        <v>85</v>
      </c>
      <c r="D28" s="1">
        <v>2</v>
      </c>
      <c r="E28" s="1"/>
      <c r="F28" s="1">
        <v>2</v>
      </c>
      <c r="G28" s="1">
        <v>0</v>
      </c>
      <c r="H28" s="1" t="s">
        <v>46</v>
      </c>
      <c r="I28" s="1" t="s">
        <v>29</v>
      </c>
      <c r="K28" s="13" t="s">
        <v>420</v>
      </c>
    </row>
    <row r="29" spans="1:12" x14ac:dyDescent="0.3">
      <c r="A29" s="1" t="s">
        <v>110</v>
      </c>
      <c r="B29" s="2" t="s">
        <v>111</v>
      </c>
      <c r="C29" s="1" t="s">
        <v>85</v>
      </c>
      <c r="D29" s="1">
        <v>1</v>
      </c>
      <c r="E29" s="1"/>
      <c r="F29" s="1">
        <v>2</v>
      </c>
      <c r="G29" s="1">
        <v>0</v>
      </c>
      <c r="H29" s="1" t="s">
        <v>46</v>
      </c>
      <c r="I29" s="1" t="s">
        <v>25</v>
      </c>
      <c r="K29" s="13" t="s">
        <v>421</v>
      </c>
    </row>
    <row r="30" spans="1:12" x14ac:dyDescent="0.3">
      <c r="A30" s="1" t="s">
        <v>112</v>
      </c>
      <c r="B30" s="2" t="s">
        <v>113</v>
      </c>
      <c r="C30" s="1" t="s">
        <v>49</v>
      </c>
      <c r="D30" s="1">
        <v>21</v>
      </c>
      <c r="E30" s="1"/>
      <c r="F30" s="1">
        <v>2</v>
      </c>
      <c r="G30" s="1">
        <v>0</v>
      </c>
      <c r="H30" s="1" t="s">
        <v>46</v>
      </c>
      <c r="I30" s="1" t="s">
        <v>25</v>
      </c>
      <c r="K30" s="13" t="s">
        <v>422</v>
      </c>
      <c r="L30" s="1" t="s">
        <v>395</v>
      </c>
    </row>
    <row r="31" spans="1:12" x14ac:dyDescent="0.3">
      <c r="A31" s="1" t="s">
        <v>100</v>
      </c>
      <c r="B31" s="2" t="s">
        <v>101</v>
      </c>
      <c r="C31" s="1" t="s">
        <v>35</v>
      </c>
      <c r="D31" s="1">
        <v>21</v>
      </c>
      <c r="E31" s="1"/>
      <c r="F31" s="1">
        <v>2</v>
      </c>
      <c r="G31" s="1">
        <v>1</v>
      </c>
      <c r="H31" s="1" t="s">
        <v>38</v>
      </c>
      <c r="I31" s="1"/>
      <c r="K31" s="13" t="s">
        <v>423</v>
      </c>
      <c r="L31" s="1" t="s">
        <v>395</v>
      </c>
    </row>
    <row r="32" spans="1:12" x14ac:dyDescent="0.3">
      <c r="A32" s="1" t="s">
        <v>104</v>
      </c>
      <c r="B32" s="2" t="s">
        <v>105</v>
      </c>
      <c r="C32" s="1" t="s">
        <v>85</v>
      </c>
      <c r="D32" s="1">
        <v>13</v>
      </c>
      <c r="E32" s="1"/>
      <c r="F32" s="1">
        <v>2</v>
      </c>
      <c r="G32" s="1">
        <v>2</v>
      </c>
      <c r="H32" s="1" t="s">
        <v>24</v>
      </c>
      <c r="I32" s="1" t="s">
        <v>25</v>
      </c>
      <c r="K32" s="13" t="s">
        <v>424</v>
      </c>
      <c r="L32" s="1" t="s">
        <v>425</v>
      </c>
    </row>
    <row r="33" spans="1:11" x14ac:dyDescent="0.3">
      <c r="A33" s="1" t="s">
        <v>98</v>
      </c>
      <c r="B33" s="2" t="s">
        <v>99</v>
      </c>
      <c r="C33" s="1" t="s">
        <v>49</v>
      </c>
      <c r="D33" s="1">
        <v>12</v>
      </c>
      <c r="E33" s="1"/>
      <c r="F33" s="1">
        <v>2</v>
      </c>
      <c r="G33" s="1">
        <v>2</v>
      </c>
      <c r="H33" s="1" t="s">
        <v>38</v>
      </c>
      <c r="I33" s="1"/>
      <c r="K33" s="13" t="s">
        <v>426</v>
      </c>
    </row>
    <row r="34" spans="1:11" x14ac:dyDescent="0.3">
      <c r="A34" s="1" t="s">
        <v>106</v>
      </c>
      <c r="B34" s="2" t="s">
        <v>108</v>
      </c>
      <c r="C34" s="1" t="s">
        <v>28</v>
      </c>
      <c r="D34" s="1">
        <v>21</v>
      </c>
      <c r="E34" s="1"/>
      <c r="F34" s="1">
        <v>2</v>
      </c>
      <c r="G34" s="1">
        <v>2</v>
      </c>
      <c r="H34" s="1" t="s">
        <v>46</v>
      </c>
      <c r="I34" s="1" t="s">
        <v>25</v>
      </c>
      <c r="K34" s="14" t="s">
        <v>427</v>
      </c>
    </row>
    <row r="35" spans="1:11" x14ac:dyDescent="0.3">
      <c r="A35" s="1" t="s">
        <v>80</v>
      </c>
      <c r="B35" s="1" t="s">
        <v>81</v>
      </c>
      <c r="C35" s="1" t="s">
        <v>67</v>
      </c>
      <c r="D35" s="1">
        <v>6</v>
      </c>
      <c r="E35" s="1"/>
      <c r="F35" s="1">
        <v>2</v>
      </c>
      <c r="G35" s="1">
        <v>3</v>
      </c>
      <c r="H35" s="1" t="s">
        <v>24</v>
      </c>
      <c r="I35" s="1" t="s">
        <v>25</v>
      </c>
      <c r="K35" s="14" t="s">
        <v>428</v>
      </c>
    </row>
    <row r="36" spans="1:11" x14ac:dyDescent="0.3">
      <c r="A36" s="5" t="s">
        <v>114</v>
      </c>
      <c r="B36" s="5" t="s">
        <v>115</v>
      </c>
      <c r="C36" s="5" t="s">
        <v>35</v>
      </c>
      <c r="D36" s="5">
        <v>11</v>
      </c>
      <c r="E36" s="5"/>
      <c r="F36" s="5">
        <v>2</v>
      </c>
      <c r="G36" s="5">
        <v>4</v>
      </c>
      <c r="H36" s="5" t="s">
        <v>72</v>
      </c>
      <c r="I36" s="1"/>
    </row>
    <row r="37" spans="1:11" x14ac:dyDescent="0.3">
      <c r="A37" s="5" t="s">
        <v>121</v>
      </c>
      <c r="B37" s="5" t="s">
        <v>122</v>
      </c>
      <c r="C37" s="5" t="s">
        <v>49</v>
      </c>
      <c r="D37" s="5">
        <v>17</v>
      </c>
      <c r="E37" s="5"/>
      <c r="F37" s="5">
        <v>2</v>
      </c>
      <c r="G37" s="5">
        <v>4</v>
      </c>
      <c r="H37" s="5" t="s">
        <v>72</v>
      </c>
      <c r="I37" s="1"/>
    </row>
    <row r="38" spans="1:11" x14ac:dyDescent="0.3">
      <c r="A38" s="5" t="s">
        <v>89</v>
      </c>
      <c r="B38" s="5" t="s">
        <v>90</v>
      </c>
      <c r="C38" s="5" t="s">
        <v>67</v>
      </c>
      <c r="D38" s="5">
        <v>1</v>
      </c>
      <c r="E38" s="5"/>
      <c r="F38" s="5">
        <v>2</v>
      </c>
      <c r="G38" s="5">
        <v>5</v>
      </c>
      <c r="H38" s="5" t="s">
        <v>72</v>
      </c>
      <c r="I38" s="1"/>
    </row>
    <row r="39" spans="1:11" x14ac:dyDescent="0.3">
      <c r="A39" s="5" t="s">
        <v>15</v>
      </c>
      <c r="B39" s="5" t="s">
        <v>97</v>
      </c>
      <c r="C39" s="5" t="s">
        <v>23</v>
      </c>
      <c r="D39" s="5">
        <v>5</v>
      </c>
      <c r="E39" s="5"/>
      <c r="F39" s="5">
        <v>2</v>
      </c>
      <c r="G39" s="5">
        <v>5</v>
      </c>
      <c r="H39" s="5" t="s">
        <v>72</v>
      </c>
      <c r="I39" s="1"/>
    </row>
    <row r="40" spans="1:11" x14ac:dyDescent="0.3">
      <c r="A40" s="5" t="s">
        <v>123</v>
      </c>
      <c r="B40" s="5" t="s">
        <v>124</v>
      </c>
      <c r="C40" s="5"/>
      <c r="D40" s="5"/>
      <c r="E40" s="5"/>
      <c r="F40" s="5">
        <v>2</v>
      </c>
      <c r="G40" s="5">
        <v>5</v>
      </c>
      <c r="H40" s="5" t="s">
        <v>72</v>
      </c>
      <c r="I40" s="1"/>
    </row>
    <row r="41" spans="1:11" x14ac:dyDescent="0.3">
      <c r="A41" s="5" t="s">
        <v>87</v>
      </c>
      <c r="B41" s="5" t="s">
        <v>88</v>
      </c>
      <c r="C41" s="5" t="s">
        <v>64</v>
      </c>
      <c r="D41" s="5">
        <v>5</v>
      </c>
      <c r="E41" s="5"/>
      <c r="F41" s="5">
        <v>2</v>
      </c>
      <c r="G41" s="5">
        <v>6</v>
      </c>
      <c r="H41" s="5" t="s">
        <v>72</v>
      </c>
      <c r="I41" s="1"/>
    </row>
    <row r="42" spans="1:11" x14ac:dyDescent="0.3">
      <c r="A42" s="5" t="s">
        <v>93</v>
      </c>
      <c r="B42" s="5" t="s">
        <v>94</v>
      </c>
      <c r="C42" s="5" t="s">
        <v>49</v>
      </c>
      <c r="D42" s="5">
        <v>1</v>
      </c>
      <c r="E42" s="5"/>
      <c r="F42" s="5">
        <v>2</v>
      </c>
      <c r="G42" s="5">
        <v>6</v>
      </c>
      <c r="H42" s="5" t="s">
        <v>72</v>
      </c>
      <c r="I42" s="1"/>
    </row>
    <row r="43" spans="1:11" x14ac:dyDescent="0.3">
      <c r="A43" s="5" t="s">
        <v>116</v>
      </c>
      <c r="B43" s="5" t="s">
        <v>117</v>
      </c>
      <c r="C43" s="5" t="s">
        <v>118</v>
      </c>
      <c r="D43" s="5">
        <v>24</v>
      </c>
      <c r="E43" s="5"/>
      <c r="F43" s="5">
        <v>2</v>
      </c>
      <c r="G43" s="5">
        <v>6</v>
      </c>
      <c r="H43" s="5" t="s">
        <v>72</v>
      </c>
      <c r="I43" s="1"/>
    </row>
    <row r="44" spans="1:11" x14ac:dyDescent="0.3">
      <c r="A44" s="5" t="s">
        <v>125</v>
      </c>
      <c r="B44" s="5" t="s">
        <v>126</v>
      </c>
      <c r="C44" s="5" t="s">
        <v>49</v>
      </c>
      <c r="D44" s="5">
        <v>21</v>
      </c>
      <c r="E44" s="5"/>
      <c r="F44" s="5">
        <v>2</v>
      </c>
      <c r="G44" s="5">
        <v>6</v>
      </c>
      <c r="H44" s="5" t="s">
        <v>72</v>
      </c>
      <c r="I44" s="1"/>
    </row>
    <row r="46" spans="1:11" x14ac:dyDescent="0.3">
      <c r="A46" s="1" t="s">
        <v>129</v>
      </c>
      <c r="B46" s="2" t="s">
        <v>130</v>
      </c>
      <c r="C46" s="1" t="s">
        <v>41</v>
      </c>
      <c r="D46" s="1">
        <v>14</v>
      </c>
      <c r="E46" s="1"/>
      <c r="F46" s="1">
        <v>3</v>
      </c>
      <c r="G46" s="1">
        <v>0</v>
      </c>
      <c r="H46" s="1" t="s">
        <v>24</v>
      </c>
      <c r="I46" s="1" t="s">
        <v>25</v>
      </c>
    </row>
    <row r="47" spans="1:11" x14ac:dyDescent="0.3">
      <c r="A47" s="1" t="s">
        <v>30</v>
      </c>
      <c r="B47" s="2" t="s">
        <v>145</v>
      </c>
      <c r="C47" s="1" t="s">
        <v>49</v>
      </c>
      <c r="D47" s="1">
        <v>12</v>
      </c>
      <c r="E47" s="1"/>
      <c r="F47" s="1">
        <v>3</v>
      </c>
      <c r="G47" s="1">
        <v>0</v>
      </c>
      <c r="H47" s="1" t="s">
        <v>24</v>
      </c>
      <c r="I47" s="1" t="s">
        <v>25</v>
      </c>
    </row>
    <row r="48" spans="1:11" x14ac:dyDescent="0.3">
      <c r="A48" s="1" t="s">
        <v>33</v>
      </c>
      <c r="B48" s="2" t="s">
        <v>146</v>
      </c>
      <c r="C48" s="1" t="s">
        <v>35</v>
      </c>
      <c r="D48" s="1">
        <v>16</v>
      </c>
      <c r="E48" s="1"/>
      <c r="F48" s="1">
        <v>3</v>
      </c>
      <c r="G48" s="1">
        <v>0</v>
      </c>
      <c r="H48" s="1" t="s">
        <v>24</v>
      </c>
      <c r="I48" s="1" t="s">
        <v>29</v>
      </c>
    </row>
    <row r="49" spans="1:9" x14ac:dyDescent="0.3">
      <c r="A49" s="1" t="s">
        <v>136</v>
      </c>
      <c r="B49" s="2" t="s">
        <v>137</v>
      </c>
      <c r="C49" s="1" t="s">
        <v>35</v>
      </c>
      <c r="D49" s="1">
        <v>9</v>
      </c>
      <c r="E49" s="1"/>
      <c r="F49" s="1">
        <v>3</v>
      </c>
      <c r="G49" s="1">
        <v>0</v>
      </c>
      <c r="H49" s="1" t="s">
        <v>38</v>
      </c>
      <c r="I49" s="1"/>
    </row>
    <row r="50" spans="1:9" x14ac:dyDescent="0.3">
      <c r="A50" s="1" t="s">
        <v>142</v>
      </c>
      <c r="B50" s="2" t="s">
        <v>143</v>
      </c>
      <c r="C50" s="1" t="s">
        <v>144</v>
      </c>
      <c r="D50" s="1">
        <v>15</v>
      </c>
      <c r="E50" s="1"/>
      <c r="F50" s="1">
        <v>3</v>
      </c>
      <c r="G50" s="1">
        <v>0</v>
      </c>
      <c r="H50" s="1" t="s">
        <v>38</v>
      </c>
      <c r="I50" s="1"/>
    </row>
    <row r="51" spans="1:9" x14ac:dyDescent="0.3">
      <c r="A51" s="1" t="s">
        <v>147</v>
      </c>
      <c r="B51" s="2" t="s">
        <v>148</v>
      </c>
      <c r="C51" s="1" t="s">
        <v>23</v>
      </c>
      <c r="D51" s="1">
        <v>1</v>
      </c>
      <c r="E51" s="1"/>
      <c r="F51" s="1">
        <v>3</v>
      </c>
      <c r="G51" s="1">
        <v>0</v>
      </c>
      <c r="H51" s="1" t="s">
        <v>38</v>
      </c>
      <c r="I51" s="1"/>
    </row>
    <row r="52" spans="1:9" x14ac:dyDescent="0.3">
      <c r="A52" s="1" t="s">
        <v>153</v>
      </c>
      <c r="B52" s="2" t="s">
        <v>154</v>
      </c>
      <c r="C52" s="1" t="s">
        <v>85</v>
      </c>
      <c r="D52" s="1">
        <v>30</v>
      </c>
      <c r="E52" s="1"/>
      <c r="F52" s="1">
        <v>3</v>
      </c>
      <c r="G52" s="1">
        <v>0</v>
      </c>
      <c r="H52" s="1" t="s">
        <v>38</v>
      </c>
      <c r="I52" s="1"/>
    </row>
    <row r="53" spans="1:9" x14ac:dyDescent="0.3">
      <c r="A53" s="1" t="s">
        <v>138</v>
      </c>
      <c r="B53" s="2" t="s">
        <v>139</v>
      </c>
      <c r="C53" s="1" t="s">
        <v>35</v>
      </c>
      <c r="D53" s="1">
        <v>6</v>
      </c>
      <c r="E53" s="1"/>
      <c r="F53" s="1">
        <v>3</v>
      </c>
      <c r="G53" s="1">
        <v>0</v>
      </c>
      <c r="H53" s="1" t="s">
        <v>46</v>
      </c>
      <c r="I53" s="1" t="s">
        <v>25</v>
      </c>
    </row>
    <row r="54" spans="1:9" x14ac:dyDescent="0.3">
      <c r="A54" s="1" t="s">
        <v>140</v>
      </c>
      <c r="B54" s="2" t="s">
        <v>141</v>
      </c>
      <c r="C54" s="1" t="s">
        <v>32</v>
      </c>
      <c r="D54" s="1">
        <v>3</v>
      </c>
      <c r="E54" s="1"/>
      <c r="F54" s="1">
        <v>3</v>
      </c>
      <c r="G54" s="1">
        <v>0</v>
      </c>
      <c r="H54" s="1" t="s">
        <v>46</v>
      </c>
      <c r="I54" s="1" t="s">
        <v>25</v>
      </c>
    </row>
    <row r="55" spans="1:9" x14ac:dyDescent="0.3">
      <c r="A55" s="1" t="s">
        <v>149</v>
      </c>
      <c r="B55" s="2" t="s">
        <v>150</v>
      </c>
      <c r="C55" s="1" t="s">
        <v>118</v>
      </c>
      <c r="D55" s="1">
        <v>8</v>
      </c>
      <c r="E55" s="1"/>
      <c r="F55" s="1">
        <v>3</v>
      </c>
      <c r="G55" s="1">
        <v>0</v>
      </c>
      <c r="H55" s="1" t="s">
        <v>46</v>
      </c>
      <c r="I55" s="1" t="s">
        <v>29</v>
      </c>
    </row>
    <row r="56" spans="1:9" x14ac:dyDescent="0.3">
      <c r="A56" s="1" t="s">
        <v>151</v>
      </c>
      <c r="B56" s="2" t="s">
        <v>152</v>
      </c>
      <c r="C56" s="1" t="s">
        <v>118</v>
      </c>
      <c r="D56" s="1">
        <v>10</v>
      </c>
      <c r="E56" s="1"/>
      <c r="F56" s="1">
        <v>3</v>
      </c>
      <c r="G56" s="1">
        <v>0</v>
      </c>
      <c r="H56" s="1" t="s">
        <v>46</v>
      </c>
      <c r="I56" s="1" t="s">
        <v>25</v>
      </c>
    </row>
    <row r="57" spans="1:9" x14ac:dyDescent="0.3">
      <c r="A57" s="1" t="s">
        <v>155</v>
      </c>
      <c r="B57" s="2" t="s">
        <v>156</v>
      </c>
      <c r="C57" s="1" t="s">
        <v>118</v>
      </c>
      <c r="D57" s="1">
        <v>11</v>
      </c>
      <c r="E57" s="1"/>
      <c r="F57" s="1">
        <v>3</v>
      </c>
      <c r="G57" s="1">
        <v>1</v>
      </c>
      <c r="H57" s="1" t="s">
        <v>24</v>
      </c>
      <c r="I57" s="1" t="s">
        <v>25</v>
      </c>
    </row>
    <row r="58" spans="1:9" x14ac:dyDescent="0.3">
      <c r="A58" s="1" t="s">
        <v>132</v>
      </c>
      <c r="B58" s="2" t="s">
        <v>157</v>
      </c>
      <c r="C58" s="1" t="s">
        <v>144</v>
      </c>
      <c r="D58" s="1">
        <v>20</v>
      </c>
      <c r="E58" s="1"/>
      <c r="F58" s="1">
        <v>3</v>
      </c>
      <c r="G58" s="1">
        <v>1</v>
      </c>
      <c r="H58" s="1" t="s">
        <v>46</v>
      </c>
      <c r="I58" s="1" t="s">
        <v>25</v>
      </c>
    </row>
    <row r="59" spans="1:9" x14ac:dyDescent="0.3">
      <c r="A59" s="1" t="s">
        <v>153</v>
      </c>
      <c r="B59" s="2" t="s">
        <v>158</v>
      </c>
      <c r="C59" s="1" t="s">
        <v>67</v>
      </c>
      <c r="D59" s="1">
        <v>9</v>
      </c>
      <c r="E59" s="1"/>
      <c r="F59" s="1">
        <v>3</v>
      </c>
      <c r="G59" s="1">
        <v>1</v>
      </c>
      <c r="H59" s="1" t="s">
        <v>38</v>
      </c>
      <c r="I59" s="1"/>
    </row>
    <row r="60" spans="1:9" x14ac:dyDescent="0.3">
      <c r="A60" s="1" t="s">
        <v>159</v>
      </c>
      <c r="B60" s="2" t="s">
        <v>160</v>
      </c>
      <c r="C60" s="1" t="s">
        <v>28</v>
      </c>
      <c r="D60" s="1">
        <v>30</v>
      </c>
      <c r="E60" s="1"/>
      <c r="F60" s="1">
        <v>3</v>
      </c>
      <c r="G60" s="1">
        <v>2</v>
      </c>
      <c r="H60" s="1" t="s">
        <v>24</v>
      </c>
      <c r="I60" s="1" t="s">
        <v>25</v>
      </c>
    </row>
    <row r="61" spans="1:9" x14ac:dyDescent="0.3">
      <c r="A61" s="1" t="s">
        <v>98</v>
      </c>
      <c r="B61" s="2" t="s">
        <v>161</v>
      </c>
      <c r="C61" s="1" t="s">
        <v>144</v>
      </c>
      <c r="D61" s="1">
        <v>25</v>
      </c>
      <c r="E61" s="1"/>
      <c r="F61" s="1">
        <v>3</v>
      </c>
      <c r="G61" s="1">
        <v>2</v>
      </c>
      <c r="H61" s="1" t="s">
        <v>46</v>
      </c>
      <c r="I61" s="1" t="s">
        <v>25</v>
      </c>
    </row>
    <row r="62" spans="1:9" x14ac:dyDescent="0.3">
      <c r="A62" s="5" t="s">
        <v>162</v>
      </c>
      <c r="B62" s="5" t="s">
        <v>51</v>
      </c>
      <c r="C62" s="5" t="s">
        <v>23</v>
      </c>
      <c r="D62" s="5">
        <v>28</v>
      </c>
      <c r="E62" s="5"/>
      <c r="F62" s="5">
        <v>3</v>
      </c>
      <c r="G62" s="5">
        <v>6</v>
      </c>
      <c r="H62" s="5" t="s">
        <v>72</v>
      </c>
      <c r="I62" s="1"/>
    </row>
    <row r="63" spans="1:9" x14ac:dyDescent="0.3">
      <c r="A63" s="9"/>
      <c r="B63" s="9"/>
      <c r="C63" s="9"/>
      <c r="D63" s="9"/>
      <c r="E63" s="9"/>
      <c r="F63" s="9"/>
      <c r="G63" s="9"/>
      <c r="H63" s="3"/>
      <c r="I63" s="3"/>
    </row>
    <row r="64" spans="1:9" ht="17.399999999999999" x14ac:dyDescent="0.35">
      <c r="A64" s="17" t="s">
        <v>21</v>
      </c>
      <c r="B64" s="2" t="s">
        <v>163</v>
      </c>
      <c r="C64" s="1"/>
      <c r="D64" s="1"/>
      <c r="E64" s="1"/>
      <c r="F64" s="1">
        <v>3</v>
      </c>
      <c r="G64" s="10" t="s">
        <v>411</v>
      </c>
      <c r="H64" s="1"/>
      <c r="I64" s="1"/>
    </row>
    <row r="65" spans="1:9" x14ac:dyDescent="0.3">
      <c r="A65" s="1" t="s">
        <v>429</v>
      </c>
      <c r="B65" s="2" t="s">
        <v>133</v>
      </c>
      <c r="C65" s="1"/>
      <c r="D65" s="1"/>
      <c r="E65" s="1"/>
      <c r="F65" s="1">
        <v>3</v>
      </c>
      <c r="G65" s="10" t="s">
        <v>430</v>
      </c>
      <c r="H65" s="1"/>
      <c r="I65" s="1"/>
    </row>
    <row r="66" spans="1:9" x14ac:dyDescent="0.3">
      <c r="A66" s="1" t="s">
        <v>168</v>
      </c>
      <c r="B66" s="2" t="s">
        <v>169</v>
      </c>
      <c r="C66" s="1"/>
      <c r="D66" s="1"/>
      <c r="E66" s="1"/>
      <c r="F66" s="1">
        <v>3</v>
      </c>
      <c r="G66" s="10" t="s">
        <v>411</v>
      </c>
      <c r="H66" s="1"/>
      <c r="I66" s="1"/>
    </row>
    <row r="68" spans="1:9" x14ac:dyDescent="0.3">
      <c r="A68" s="1" t="s">
        <v>191</v>
      </c>
      <c r="B68" s="2" t="s">
        <v>192</v>
      </c>
      <c r="C68" s="1" t="s">
        <v>67</v>
      </c>
      <c r="D68" s="1">
        <v>28</v>
      </c>
      <c r="E68" s="1"/>
      <c r="F68" s="1">
        <v>4</v>
      </c>
      <c r="G68" s="1">
        <v>0</v>
      </c>
      <c r="H68" s="1" t="s">
        <v>24</v>
      </c>
      <c r="I68" s="1" t="s">
        <v>25</v>
      </c>
    </row>
    <row r="69" spans="1:9" x14ac:dyDescent="0.3">
      <c r="A69" s="1" t="s">
        <v>104</v>
      </c>
      <c r="B69" s="2" t="s">
        <v>193</v>
      </c>
      <c r="C69" s="1" t="s">
        <v>28</v>
      </c>
      <c r="D69" s="1">
        <v>8</v>
      </c>
      <c r="E69" s="1"/>
      <c r="F69" s="1">
        <v>4</v>
      </c>
      <c r="G69" s="1">
        <v>0</v>
      </c>
      <c r="H69" s="1" t="s">
        <v>24</v>
      </c>
      <c r="I69" s="1" t="s">
        <v>25</v>
      </c>
    </row>
    <row r="70" spans="1:9" x14ac:dyDescent="0.3">
      <c r="A70" s="6" t="s">
        <v>194</v>
      </c>
      <c r="B70" s="7" t="s">
        <v>195</v>
      </c>
      <c r="C70" s="6" t="s">
        <v>41</v>
      </c>
      <c r="D70" s="6">
        <v>24</v>
      </c>
      <c r="E70" s="6"/>
      <c r="F70" s="6">
        <v>4</v>
      </c>
      <c r="G70" s="6">
        <v>0</v>
      </c>
      <c r="H70" s="1" t="s">
        <v>24</v>
      </c>
      <c r="I70" s="1" t="s">
        <v>25</v>
      </c>
    </row>
    <row r="71" spans="1:9" x14ac:dyDescent="0.3">
      <c r="A71" s="6" t="s">
        <v>196</v>
      </c>
      <c r="B71" s="7" t="s">
        <v>197</v>
      </c>
      <c r="C71" s="6" t="s">
        <v>144</v>
      </c>
      <c r="D71" s="6">
        <v>7</v>
      </c>
      <c r="E71" s="8"/>
      <c r="F71" s="6">
        <v>4</v>
      </c>
      <c r="G71" s="6">
        <v>0</v>
      </c>
      <c r="H71" s="1" t="s">
        <v>24</v>
      </c>
      <c r="I71" s="1" t="s">
        <v>29</v>
      </c>
    </row>
    <row r="72" spans="1:9" x14ac:dyDescent="0.3">
      <c r="A72" s="1" t="s">
        <v>83</v>
      </c>
      <c r="B72" s="2" t="s">
        <v>199</v>
      </c>
      <c r="C72" s="1" t="s">
        <v>23</v>
      </c>
      <c r="D72" s="1">
        <v>3</v>
      </c>
      <c r="E72" s="1"/>
      <c r="F72" s="1">
        <v>4</v>
      </c>
      <c r="G72" s="1">
        <v>0</v>
      </c>
      <c r="H72" s="1" t="s">
        <v>38</v>
      </c>
      <c r="I72" s="6"/>
    </row>
    <row r="73" spans="1:9" x14ac:dyDescent="0.3">
      <c r="A73" s="6" t="s">
        <v>200</v>
      </c>
      <c r="B73" s="7" t="s">
        <v>201</v>
      </c>
      <c r="C73" s="6" t="s">
        <v>49</v>
      </c>
      <c r="D73" s="6">
        <v>11</v>
      </c>
      <c r="E73" s="6"/>
      <c r="F73" s="6">
        <v>4</v>
      </c>
      <c r="G73" s="6">
        <v>0</v>
      </c>
      <c r="H73" s="6" t="s">
        <v>38</v>
      </c>
      <c r="I73" s="6"/>
    </row>
    <row r="74" spans="1:9" x14ac:dyDescent="0.3">
      <c r="A74" s="6" t="s">
        <v>202</v>
      </c>
      <c r="B74" s="7" t="s">
        <v>203</v>
      </c>
      <c r="C74" s="6" t="s">
        <v>41</v>
      </c>
      <c r="D74" s="6">
        <v>24</v>
      </c>
      <c r="E74" s="6"/>
      <c r="F74" s="6">
        <v>4</v>
      </c>
      <c r="G74" s="6">
        <v>0</v>
      </c>
      <c r="H74" s="1" t="s">
        <v>38</v>
      </c>
      <c r="I74" s="6"/>
    </row>
    <row r="75" spans="1:9" x14ac:dyDescent="0.3">
      <c r="A75" s="6" t="s">
        <v>204</v>
      </c>
      <c r="B75" s="7" t="s">
        <v>205</v>
      </c>
      <c r="C75" s="6" t="s">
        <v>118</v>
      </c>
      <c r="D75" s="6">
        <v>27</v>
      </c>
      <c r="E75" s="6"/>
      <c r="F75" s="6">
        <v>4</v>
      </c>
      <c r="G75" s="6">
        <v>0</v>
      </c>
      <c r="H75" s="6" t="s">
        <v>38</v>
      </c>
      <c r="I75" s="6"/>
    </row>
    <row r="76" spans="1:9" x14ac:dyDescent="0.3">
      <c r="A76" s="6" t="s">
        <v>153</v>
      </c>
      <c r="B76" s="7" t="s">
        <v>206</v>
      </c>
      <c r="C76" s="6" t="s">
        <v>23</v>
      </c>
      <c r="D76" s="6">
        <v>11</v>
      </c>
      <c r="E76" s="6"/>
      <c r="F76" s="6">
        <v>4</v>
      </c>
      <c r="G76" s="6">
        <v>0</v>
      </c>
      <c r="H76" s="1" t="s">
        <v>38</v>
      </c>
      <c r="I76" s="6"/>
    </row>
    <row r="77" spans="1:9" x14ac:dyDescent="0.3">
      <c r="A77" s="1" t="s">
        <v>207</v>
      </c>
      <c r="B77" s="2" t="s">
        <v>208</v>
      </c>
      <c r="C77" s="1" t="s">
        <v>144</v>
      </c>
      <c r="D77" s="1">
        <v>25</v>
      </c>
      <c r="E77" s="1"/>
      <c r="F77" s="1">
        <v>4</v>
      </c>
      <c r="G77" s="1">
        <v>0</v>
      </c>
      <c r="H77" s="1" t="s">
        <v>46</v>
      </c>
      <c r="I77" s="1" t="s">
        <v>25</v>
      </c>
    </row>
    <row r="78" spans="1:9" x14ac:dyDescent="0.3">
      <c r="A78" s="1" t="s">
        <v>209</v>
      </c>
      <c r="B78" s="2" t="s">
        <v>210</v>
      </c>
      <c r="C78" s="1" t="s">
        <v>118</v>
      </c>
      <c r="D78" s="1">
        <v>1</v>
      </c>
      <c r="E78" s="1"/>
      <c r="F78" s="1">
        <v>4</v>
      </c>
      <c r="G78" s="1">
        <v>0</v>
      </c>
      <c r="H78" s="1" t="s">
        <v>46</v>
      </c>
      <c r="I78" s="1" t="s">
        <v>25</v>
      </c>
    </row>
    <row r="79" spans="1:9" x14ac:dyDescent="0.3">
      <c r="A79" s="6" t="s">
        <v>431</v>
      </c>
      <c r="B79" s="7" t="s">
        <v>211</v>
      </c>
      <c r="C79" s="6" t="s">
        <v>144</v>
      </c>
      <c r="D79" s="6">
        <v>22</v>
      </c>
      <c r="E79" s="6"/>
      <c r="F79" s="6">
        <v>4</v>
      </c>
      <c r="G79" s="6">
        <v>0</v>
      </c>
      <c r="H79" s="1" t="s">
        <v>46</v>
      </c>
      <c r="I79" s="1" t="s">
        <v>25</v>
      </c>
    </row>
    <row r="80" spans="1:9" x14ac:dyDescent="0.3">
      <c r="A80" s="6" t="s">
        <v>212</v>
      </c>
      <c r="B80" s="7" t="s">
        <v>213</v>
      </c>
      <c r="C80" s="6" t="s">
        <v>67</v>
      </c>
      <c r="D80" s="6">
        <v>14</v>
      </c>
      <c r="E80" s="6"/>
      <c r="F80" s="6">
        <v>4</v>
      </c>
      <c r="G80" s="6">
        <v>0</v>
      </c>
      <c r="H80" s="1" t="s">
        <v>46</v>
      </c>
      <c r="I80" s="1" t="s">
        <v>29</v>
      </c>
    </row>
    <row r="81" spans="1:9" x14ac:dyDescent="0.3">
      <c r="A81" s="1" t="s">
        <v>119</v>
      </c>
      <c r="B81" s="2" t="s">
        <v>214</v>
      </c>
      <c r="C81" s="1" t="s">
        <v>28</v>
      </c>
      <c r="D81" s="1">
        <v>9</v>
      </c>
      <c r="E81" s="1"/>
      <c r="F81" s="1">
        <v>4</v>
      </c>
      <c r="G81" s="1">
        <v>1</v>
      </c>
      <c r="H81" s="1" t="s">
        <v>24</v>
      </c>
      <c r="I81" s="1" t="s">
        <v>25</v>
      </c>
    </row>
    <row r="82" spans="1:9" x14ac:dyDescent="0.3">
      <c r="A82" s="1" t="s">
        <v>119</v>
      </c>
      <c r="B82" s="2" t="s">
        <v>215</v>
      </c>
      <c r="C82" s="1" t="s">
        <v>41</v>
      </c>
      <c r="D82" s="1">
        <v>25</v>
      </c>
      <c r="E82" s="1"/>
      <c r="F82" s="1">
        <v>4</v>
      </c>
      <c r="G82" s="1">
        <v>1</v>
      </c>
      <c r="H82" s="1" t="s">
        <v>24</v>
      </c>
      <c r="I82" s="1" t="s">
        <v>25</v>
      </c>
    </row>
    <row r="83" spans="1:9" x14ac:dyDescent="0.3">
      <c r="A83" s="1" t="s">
        <v>218</v>
      </c>
      <c r="B83" s="2" t="s">
        <v>219</v>
      </c>
      <c r="C83" s="1" t="s">
        <v>85</v>
      </c>
      <c r="D83" s="1">
        <v>4</v>
      </c>
      <c r="E83" s="1"/>
      <c r="F83" s="1">
        <v>4</v>
      </c>
      <c r="G83" s="1">
        <v>1</v>
      </c>
      <c r="H83" s="6" t="s">
        <v>38</v>
      </c>
      <c r="I83" s="6"/>
    </row>
    <row r="84" spans="1:9" x14ac:dyDescent="0.3">
      <c r="A84" s="1" t="s">
        <v>162</v>
      </c>
      <c r="B84" s="2" t="s">
        <v>216</v>
      </c>
      <c r="C84" s="1" t="s">
        <v>85</v>
      </c>
      <c r="D84" s="1">
        <v>12</v>
      </c>
      <c r="E84" s="1"/>
      <c r="F84" s="1">
        <v>4</v>
      </c>
      <c r="G84" s="1">
        <v>1</v>
      </c>
      <c r="H84" s="1" t="s">
        <v>38</v>
      </c>
      <c r="I84" s="1"/>
    </row>
    <row r="85" spans="1:9" x14ac:dyDescent="0.3">
      <c r="A85" s="6" t="s">
        <v>221</v>
      </c>
      <c r="B85" s="7" t="s">
        <v>222</v>
      </c>
      <c r="C85" s="6" t="s">
        <v>41</v>
      </c>
      <c r="D85" s="6">
        <v>16</v>
      </c>
      <c r="E85" s="6"/>
      <c r="F85" s="6">
        <v>4</v>
      </c>
      <c r="G85" s="6">
        <v>1</v>
      </c>
      <c r="H85" s="1" t="s">
        <v>46</v>
      </c>
      <c r="I85" s="1" t="s">
        <v>25</v>
      </c>
    </row>
    <row r="86" spans="1:9" x14ac:dyDescent="0.3">
      <c r="A86" s="1" t="s">
        <v>223</v>
      </c>
      <c r="B86" s="2" t="s">
        <v>224</v>
      </c>
      <c r="C86" s="1" t="s">
        <v>41</v>
      </c>
      <c r="D86" s="1">
        <v>10</v>
      </c>
      <c r="E86" s="1"/>
      <c r="F86" s="1">
        <v>4</v>
      </c>
      <c r="G86" s="1">
        <v>1</v>
      </c>
      <c r="H86" s="1" t="s">
        <v>46</v>
      </c>
      <c r="I86" s="1" t="s">
        <v>25</v>
      </c>
    </row>
    <row r="87" spans="1:9" x14ac:dyDescent="0.3">
      <c r="A87" s="1" t="s">
        <v>226</v>
      </c>
      <c r="B87" s="2" t="s">
        <v>227</v>
      </c>
      <c r="C87" s="1" t="s">
        <v>85</v>
      </c>
      <c r="D87" s="1">
        <v>7</v>
      </c>
      <c r="E87" s="1"/>
      <c r="F87" s="1">
        <v>4</v>
      </c>
      <c r="G87" s="1">
        <v>2</v>
      </c>
      <c r="H87" s="1" t="s">
        <v>24</v>
      </c>
      <c r="I87" s="1" t="s">
        <v>25</v>
      </c>
    </row>
    <row r="88" spans="1:9" x14ac:dyDescent="0.3">
      <c r="A88" s="1" t="s">
        <v>226</v>
      </c>
      <c r="B88" s="2" t="s">
        <v>228</v>
      </c>
      <c r="C88" s="1" t="s">
        <v>23</v>
      </c>
      <c r="D88" s="1">
        <v>16</v>
      </c>
      <c r="E88" s="1"/>
      <c r="F88" s="1">
        <v>4</v>
      </c>
      <c r="G88" s="1">
        <v>2</v>
      </c>
      <c r="H88" s="1" t="s">
        <v>38</v>
      </c>
      <c r="I88" s="1"/>
    </row>
    <row r="89" spans="1:9" x14ac:dyDescent="0.3">
      <c r="A89" s="1" t="s">
        <v>132</v>
      </c>
      <c r="B89" s="2" t="s">
        <v>232</v>
      </c>
      <c r="C89" s="1" t="s">
        <v>49</v>
      </c>
      <c r="D89" s="1">
        <v>26</v>
      </c>
      <c r="E89" s="1"/>
      <c r="F89" s="1">
        <v>4</v>
      </c>
      <c r="G89" s="1">
        <v>2</v>
      </c>
      <c r="H89" s="1" t="s">
        <v>46</v>
      </c>
      <c r="I89" s="1" t="s">
        <v>25</v>
      </c>
    </row>
    <row r="90" spans="1:9" x14ac:dyDescent="0.3">
      <c r="A90" s="1" t="s">
        <v>234</v>
      </c>
      <c r="B90" s="2" t="s">
        <v>235</v>
      </c>
      <c r="C90" s="1" t="s">
        <v>49</v>
      </c>
      <c r="D90" s="1">
        <v>18</v>
      </c>
      <c r="E90" s="1"/>
      <c r="F90" s="1">
        <v>4</v>
      </c>
      <c r="G90" s="1">
        <v>2</v>
      </c>
      <c r="H90" s="1" t="s">
        <v>46</v>
      </c>
      <c r="I90" s="1" t="s">
        <v>29</v>
      </c>
    </row>
    <row r="91" spans="1:9" x14ac:dyDescent="0.3">
      <c r="A91" s="1" t="s">
        <v>119</v>
      </c>
      <c r="B91" s="2" t="s">
        <v>236</v>
      </c>
      <c r="C91" s="1" t="s">
        <v>35</v>
      </c>
      <c r="D91" s="1">
        <v>26</v>
      </c>
      <c r="E91" s="1"/>
      <c r="F91" s="1">
        <v>4</v>
      </c>
      <c r="G91" s="1">
        <v>3</v>
      </c>
      <c r="H91" s="6" t="s">
        <v>24</v>
      </c>
      <c r="I91" s="1" t="s">
        <v>29</v>
      </c>
    </row>
    <row r="92" spans="1:9" x14ac:dyDescent="0.3">
      <c r="A92" s="5" t="s">
        <v>229</v>
      </c>
      <c r="B92" s="5" t="s">
        <v>230</v>
      </c>
      <c r="C92" s="5" t="s">
        <v>52</v>
      </c>
      <c r="D92" s="5">
        <v>20</v>
      </c>
      <c r="E92" s="5"/>
      <c r="F92" s="5">
        <v>4</v>
      </c>
      <c r="G92" s="5">
        <v>2</v>
      </c>
      <c r="H92" s="5" t="s">
        <v>72</v>
      </c>
      <c r="I92" s="1"/>
    </row>
    <row r="93" spans="1:9" x14ac:dyDescent="0.3">
      <c r="A93" s="5" t="s">
        <v>83</v>
      </c>
      <c r="B93" s="5" t="s">
        <v>238</v>
      </c>
      <c r="C93" s="5" t="s">
        <v>67</v>
      </c>
      <c r="D93" s="5">
        <v>13</v>
      </c>
      <c r="E93" s="5"/>
      <c r="F93" s="5">
        <v>4</v>
      </c>
      <c r="G93" s="5">
        <v>3</v>
      </c>
      <c r="H93" s="5" t="s">
        <v>72</v>
      </c>
      <c r="I93" s="1"/>
    </row>
    <row r="94" spans="1:9" x14ac:dyDescent="0.3">
      <c r="A94" s="5" t="s">
        <v>239</v>
      </c>
      <c r="B94" s="5" t="s">
        <v>240</v>
      </c>
      <c r="C94" s="5" t="s">
        <v>64</v>
      </c>
      <c r="D94" s="5">
        <v>21</v>
      </c>
      <c r="E94" s="5"/>
      <c r="F94" s="5">
        <v>4</v>
      </c>
      <c r="G94" s="5">
        <v>5</v>
      </c>
      <c r="H94" s="5" t="s">
        <v>72</v>
      </c>
      <c r="I94" s="1"/>
    </row>
    <row r="95" spans="1:9" x14ac:dyDescent="0.3">
      <c r="A95" s="5" t="s">
        <v>153</v>
      </c>
      <c r="B95" s="5" t="s">
        <v>241</v>
      </c>
      <c r="C95" s="5" t="s">
        <v>41</v>
      </c>
      <c r="D95" s="5">
        <v>4</v>
      </c>
      <c r="E95" s="5"/>
      <c r="F95" s="5">
        <v>4</v>
      </c>
      <c r="G95" s="5">
        <v>6</v>
      </c>
      <c r="H95" s="5" t="s">
        <v>72</v>
      </c>
      <c r="I95" s="1"/>
    </row>
    <row r="96" spans="1:9" x14ac:dyDescent="0.3">
      <c r="A96" s="3" t="s">
        <v>242</v>
      </c>
      <c r="B96" s="4" t="s">
        <v>243</v>
      </c>
      <c r="C96" s="3"/>
      <c r="D96" s="3"/>
      <c r="E96" s="3"/>
      <c r="F96" s="3">
        <v>4</v>
      </c>
      <c r="G96" s="3"/>
      <c r="H96" s="1"/>
      <c r="I96" s="1"/>
    </row>
    <row r="97" spans="1:9" x14ac:dyDescent="0.3">
      <c r="A97" s="3" t="s">
        <v>186</v>
      </c>
      <c r="B97" s="4" t="s">
        <v>187</v>
      </c>
      <c r="C97" s="3"/>
      <c r="D97" s="3"/>
      <c r="E97" s="3"/>
      <c r="F97" s="3">
        <v>4</v>
      </c>
      <c r="G97" s="3"/>
      <c r="H97" s="1"/>
      <c r="I97" s="1"/>
    </row>
    <row r="99" spans="1:9" x14ac:dyDescent="0.3">
      <c r="A99" s="1" t="s">
        <v>246</v>
      </c>
      <c r="B99" s="2" t="s">
        <v>247</v>
      </c>
      <c r="C99" s="1" t="s">
        <v>35</v>
      </c>
      <c r="D99" s="1">
        <v>7</v>
      </c>
      <c r="E99" s="1"/>
      <c r="F99" s="1">
        <v>6</v>
      </c>
      <c r="G99" s="1">
        <v>0</v>
      </c>
      <c r="H99" s="1" t="s">
        <v>24</v>
      </c>
      <c r="I99" s="1" t="s">
        <v>25</v>
      </c>
    </row>
    <row r="100" spans="1:9" x14ac:dyDescent="0.3">
      <c r="A100" s="1" t="s">
        <v>248</v>
      </c>
      <c r="B100" s="2" t="s">
        <v>249</v>
      </c>
      <c r="C100" s="1" t="s">
        <v>23</v>
      </c>
      <c r="D100" s="1">
        <v>11</v>
      </c>
      <c r="E100" s="1"/>
      <c r="F100" s="1">
        <v>6</v>
      </c>
      <c r="G100" s="1">
        <v>0</v>
      </c>
      <c r="H100" s="1" t="s">
        <v>24</v>
      </c>
      <c r="I100" s="1" t="s">
        <v>29</v>
      </c>
    </row>
    <row r="101" spans="1:9" x14ac:dyDescent="0.3">
      <c r="A101" s="5" t="s">
        <v>250</v>
      </c>
      <c r="B101" s="2" t="s">
        <v>251</v>
      </c>
      <c r="C101" s="1" t="s">
        <v>32</v>
      </c>
      <c r="D101" s="1">
        <v>17</v>
      </c>
      <c r="E101" s="1"/>
      <c r="F101" s="1">
        <v>6</v>
      </c>
      <c r="G101" s="1">
        <v>0</v>
      </c>
      <c r="H101" s="1" t="s">
        <v>24</v>
      </c>
      <c r="I101" s="1" t="s">
        <v>25</v>
      </c>
    </row>
    <row r="102" spans="1:9" x14ac:dyDescent="0.3">
      <c r="A102" s="1" t="s">
        <v>252</v>
      </c>
      <c r="B102" s="2" t="s">
        <v>253</v>
      </c>
      <c r="C102" s="1" t="s">
        <v>67</v>
      </c>
      <c r="D102" s="1">
        <v>26</v>
      </c>
      <c r="E102" s="1"/>
      <c r="F102" s="1">
        <v>6</v>
      </c>
      <c r="G102" s="1">
        <v>0</v>
      </c>
      <c r="H102" s="1" t="s">
        <v>38</v>
      </c>
      <c r="I102" s="1"/>
    </row>
    <row r="103" spans="1:9" x14ac:dyDescent="0.3">
      <c r="A103" s="1" t="s">
        <v>254</v>
      </c>
      <c r="B103" s="2" t="s">
        <v>255</v>
      </c>
      <c r="C103" s="1" t="s">
        <v>32</v>
      </c>
      <c r="D103" s="1">
        <v>7</v>
      </c>
      <c r="E103" s="1"/>
      <c r="F103" s="1">
        <v>6</v>
      </c>
      <c r="G103" s="1">
        <v>0</v>
      </c>
      <c r="H103" s="1" t="s">
        <v>38</v>
      </c>
      <c r="I103" s="1"/>
    </row>
    <row r="104" spans="1:9" x14ac:dyDescent="0.3">
      <c r="A104" s="1" t="s">
        <v>256</v>
      </c>
      <c r="B104" s="2" t="s">
        <v>257</v>
      </c>
      <c r="C104" s="1" t="s">
        <v>35</v>
      </c>
      <c r="D104" s="1">
        <v>21</v>
      </c>
      <c r="E104" s="1"/>
      <c r="F104" s="1">
        <v>6</v>
      </c>
      <c r="G104" s="1">
        <v>0</v>
      </c>
      <c r="H104" s="1" t="s">
        <v>38</v>
      </c>
      <c r="I104" s="1"/>
    </row>
    <row r="105" spans="1:9" x14ac:dyDescent="0.3">
      <c r="A105" s="1" t="s">
        <v>258</v>
      </c>
      <c r="B105" s="2" t="s">
        <v>259</v>
      </c>
      <c r="C105" s="1" t="s">
        <v>28</v>
      </c>
      <c r="D105" s="1">
        <v>2</v>
      </c>
      <c r="E105" s="1"/>
      <c r="F105" s="1">
        <v>6</v>
      </c>
      <c r="G105" s="1">
        <v>0</v>
      </c>
      <c r="H105" s="1" t="s">
        <v>38</v>
      </c>
      <c r="I105" s="1"/>
    </row>
    <row r="106" spans="1:9" x14ac:dyDescent="0.3">
      <c r="A106" s="5" t="s">
        <v>260</v>
      </c>
      <c r="B106" s="2" t="s">
        <v>261</v>
      </c>
      <c r="C106" s="1" t="s">
        <v>41</v>
      </c>
      <c r="D106" s="1">
        <v>10</v>
      </c>
      <c r="E106" s="1"/>
      <c r="F106" s="1">
        <v>6</v>
      </c>
      <c r="G106" s="1">
        <v>0</v>
      </c>
      <c r="H106" s="1" t="s">
        <v>46</v>
      </c>
      <c r="I106" s="1" t="s">
        <v>25</v>
      </c>
    </row>
    <row r="107" spans="1:9" x14ac:dyDescent="0.3">
      <c r="A107" s="1" t="s">
        <v>262</v>
      </c>
      <c r="B107" s="2" t="s">
        <v>263</v>
      </c>
      <c r="C107" s="1" t="s">
        <v>118</v>
      </c>
      <c r="D107" s="1">
        <v>25</v>
      </c>
      <c r="E107" s="1"/>
      <c r="F107" s="1">
        <v>6</v>
      </c>
      <c r="G107" s="1">
        <v>0</v>
      </c>
      <c r="H107" s="1" t="s">
        <v>46</v>
      </c>
      <c r="I107" s="1" t="s">
        <v>29</v>
      </c>
    </row>
    <row r="108" spans="1:9" x14ac:dyDescent="0.3">
      <c r="A108" s="1" t="s">
        <v>264</v>
      </c>
      <c r="B108" s="2" t="s">
        <v>265</v>
      </c>
      <c r="C108" s="1" t="s">
        <v>41</v>
      </c>
      <c r="D108" s="1">
        <v>28</v>
      </c>
      <c r="E108" s="1"/>
      <c r="F108" s="1">
        <v>6</v>
      </c>
      <c r="G108" s="1">
        <v>0</v>
      </c>
      <c r="H108" s="1" t="s">
        <v>46</v>
      </c>
      <c r="I108" s="1" t="s">
        <v>25</v>
      </c>
    </row>
    <row r="109" spans="1:9" x14ac:dyDescent="0.3">
      <c r="A109" s="1" t="s">
        <v>275</v>
      </c>
      <c r="B109" s="2" t="s">
        <v>276</v>
      </c>
      <c r="C109" s="1" t="s">
        <v>67</v>
      </c>
      <c r="D109" s="1">
        <v>29</v>
      </c>
      <c r="E109" s="1"/>
      <c r="F109" s="1">
        <v>6</v>
      </c>
      <c r="G109" s="1">
        <v>1</v>
      </c>
      <c r="H109" s="1" t="s">
        <v>24</v>
      </c>
      <c r="I109" s="1" t="s">
        <v>25</v>
      </c>
    </row>
    <row r="110" spans="1:9" x14ac:dyDescent="0.3">
      <c r="A110" s="1" t="s">
        <v>284</v>
      </c>
      <c r="B110" s="2" t="s">
        <v>285</v>
      </c>
      <c r="C110" s="1" t="s">
        <v>41</v>
      </c>
      <c r="D110" s="1">
        <v>18</v>
      </c>
      <c r="E110" s="1"/>
      <c r="F110" s="1">
        <v>6</v>
      </c>
      <c r="G110" s="1">
        <v>1</v>
      </c>
      <c r="H110" s="1" t="s">
        <v>46</v>
      </c>
      <c r="I110" s="1" t="s">
        <v>25</v>
      </c>
    </row>
    <row r="111" spans="1:9" x14ac:dyDescent="0.3">
      <c r="A111" s="1" t="s">
        <v>278</v>
      </c>
      <c r="B111" s="2" t="s">
        <v>279</v>
      </c>
      <c r="C111" s="1" t="s">
        <v>41</v>
      </c>
      <c r="D111" s="1">
        <v>14</v>
      </c>
      <c r="E111" s="1"/>
      <c r="F111" s="1">
        <v>6</v>
      </c>
      <c r="G111" s="1">
        <v>1</v>
      </c>
      <c r="H111" s="1" t="s">
        <v>38</v>
      </c>
    </row>
    <row r="112" spans="1:9" x14ac:dyDescent="0.3">
      <c r="A112" s="1" t="s">
        <v>286</v>
      </c>
      <c r="B112" s="2" t="s">
        <v>287</v>
      </c>
      <c r="C112" s="1" t="s">
        <v>67</v>
      </c>
      <c r="D112" s="1">
        <v>9</v>
      </c>
      <c r="E112" s="1"/>
      <c r="F112" s="1">
        <v>6</v>
      </c>
      <c r="G112" s="1">
        <v>3</v>
      </c>
      <c r="H112" s="1" t="s">
        <v>24</v>
      </c>
      <c r="I112" s="1" t="s">
        <v>25</v>
      </c>
    </row>
    <row r="113" spans="1:9" x14ac:dyDescent="0.3">
      <c r="A113" s="1" t="s">
        <v>288</v>
      </c>
      <c r="B113" s="2" t="s">
        <v>289</v>
      </c>
      <c r="C113" s="1" t="s">
        <v>52</v>
      </c>
      <c r="D113" s="1">
        <v>10</v>
      </c>
      <c r="E113" s="1"/>
      <c r="F113" s="1">
        <v>6</v>
      </c>
      <c r="G113" s="1">
        <v>3</v>
      </c>
      <c r="H113" s="1" t="s">
        <v>46</v>
      </c>
      <c r="I113" s="1" t="s">
        <v>25</v>
      </c>
    </row>
    <row r="114" spans="1:9" x14ac:dyDescent="0.3">
      <c r="A114" s="5" t="s">
        <v>432</v>
      </c>
      <c r="B114" s="5" t="s">
        <v>291</v>
      </c>
      <c r="C114" s="5" t="s">
        <v>49</v>
      </c>
      <c r="D114" s="5">
        <v>6</v>
      </c>
      <c r="E114" s="5"/>
      <c r="F114" s="5">
        <v>6</v>
      </c>
      <c r="G114" s="5">
        <v>4</v>
      </c>
      <c r="H114" s="5" t="s">
        <v>72</v>
      </c>
      <c r="I114" s="1"/>
    </row>
    <row r="115" spans="1:9" x14ac:dyDescent="0.3">
      <c r="A115" s="5" t="s">
        <v>191</v>
      </c>
      <c r="B115" s="5" t="s">
        <v>292</v>
      </c>
      <c r="C115" s="5" t="s">
        <v>67</v>
      </c>
      <c r="D115" s="5">
        <v>30</v>
      </c>
      <c r="E115" s="5"/>
      <c r="F115" s="5">
        <v>6</v>
      </c>
      <c r="G115" s="5">
        <v>5</v>
      </c>
      <c r="H115" s="5" t="s">
        <v>72</v>
      </c>
      <c r="I115" s="1"/>
    </row>
    <row r="116" spans="1:9" x14ac:dyDescent="0.3">
      <c r="A116" s="5" t="s">
        <v>293</v>
      </c>
      <c r="B116" s="5" t="s">
        <v>294</v>
      </c>
      <c r="C116" s="5" t="s">
        <v>23</v>
      </c>
      <c r="D116" s="5">
        <v>16</v>
      </c>
      <c r="E116" s="5"/>
      <c r="F116" s="5">
        <v>6</v>
      </c>
      <c r="G116" s="5">
        <v>5</v>
      </c>
      <c r="H116" s="5" t="s">
        <v>72</v>
      </c>
      <c r="I116" s="1"/>
    </row>
    <row r="117" spans="1:9" x14ac:dyDescent="0.3">
      <c r="A117" s="5" t="s">
        <v>295</v>
      </c>
      <c r="B117" s="5" t="s">
        <v>296</v>
      </c>
      <c r="C117" s="5" t="s">
        <v>144</v>
      </c>
      <c r="D117" s="5">
        <v>28</v>
      </c>
      <c r="E117" s="5"/>
      <c r="F117" s="5">
        <v>6</v>
      </c>
      <c r="G117" s="5">
        <v>6</v>
      </c>
      <c r="H117" s="5" t="s">
        <v>72</v>
      </c>
      <c r="I117" s="1"/>
    </row>
    <row r="118" spans="1:9" x14ac:dyDescent="0.3">
      <c r="A118" s="5" t="s">
        <v>297</v>
      </c>
      <c r="B118" s="5" t="s">
        <v>298</v>
      </c>
      <c r="C118" s="5" t="s">
        <v>32</v>
      </c>
      <c r="D118" s="5">
        <v>26</v>
      </c>
      <c r="E118" s="5"/>
      <c r="F118" s="5">
        <v>6</v>
      </c>
      <c r="G118" s="5">
        <v>6</v>
      </c>
      <c r="H118" s="5" t="s">
        <v>72</v>
      </c>
      <c r="I118" s="1"/>
    </row>
    <row r="119" spans="1:9" x14ac:dyDescent="0.3">
      <c r="A119" s="5" t="s">
        <v>104</v>
      </c>
      <c r="B119" s="5" t="s">
        <v>299</v>
      </c>
      <c r="C119" s="5" t="s">
        <v>67</v>
      </c>
      <c r="D119" s="5">
        <v>2</v>
      </c>
      <c r="E119" s="5"/>
      <c r="F119" s="5">
        <v>6</v>
      </c>
      <c r="G119" s="5">
        <v>6</v>
      </c>
      <c r="H119" s="5" t="s">
        <v>72</v>
      </c>
      <c r="I119" s="1"/>
    </row>
    <row r="120" spans="1:9" ht="17.399999999999999" x14ac:dyDescent="0.35">
      <c r="A120" s="17" t="s">
        <v>280</v>
      </c>
      <c r="B120" s="18" t="s">
        <v>281</v>
      </c>
      <c r="C120" s="1"/>
      <c r="D120" s="1"/>
      <c r="E120" s="1"/>
      <c r="F120" s="1">
        <v>6</v>
      </c>
      <c r="G120" s="10" t="s">
        <v>411</v>
      </c>
      <c r="H120" s="1"/>
      <c r="I120" s="1"/>
    </row>
    <row r="121" spans="1:9" ht="17.399999999999999" x14ac:dyDescent="0.35">
      <c r="A121" s="17" t="s">
        <v>266</v>
      </c>
      <c r="B121" s="18" t="s">
        <v>267</v>
      </c>
      <c r="C121" s="1"/>
      <c r="D121" s="1"/>
      <c r="E121" s="1"/>
      <c r="F121" s="1">
        <v>6</v>
      </c>
      <c r="G121" s="10" t="s">
        <v>411</v>
      </c>
      <c r="H121" s="1"/>
      <c r="I121" s="1"/>
    </row>
    <row r="122" spans="1:9" x14ac:dyDescent="0.3">
      <c r="A122" s="5" t="s">
        <v>270</v>
      </c>
      <c r="B122" s="2" t="s">
        <v>271</v>
      </c>
      <c r="C122" s="1"/>
      <c r="D122" s="1"/>
      <c r="E122" s="1"/>
      <c r="F122" s="1">
        <v>6</v>
      </c>
      <c r="G122" s="10" t="s">
        <v>411</v>
      </c>
      <c r="H122" s="1"/>
      <c r="I122" s="1"/>
    </row>
    <row r="123" spans="1:9" x14ac:dyDescent="0.3">
      <c r="A123" s="1" t="s">
        <v>300</v>
      </c>
      <c r="B123" s="2" t="s">
        <v>301</v>
      </c>
      <c r="C123" s="1" t="s">
        <v>302</v>
      </c>
      <c r="D123" s="1"/>
      <c r="E123" s="1"/>
      <c r="F123" s="1">
        <v>6</v>
      </c>
      <c r="G123" s="10" t="s">
        <v>411</v>
      </c>
      <c r="H123" s="1"/>
      <c r="I123" s="1"/>
    </row>
    <row r="125" spans="1:9" x14ac:dyDescent="0.3">
      <c r="A125" s="1" t="s">
        <v>68</v>
      </c>
      <c r="B125" s="2" t="s">
        <v>307</v>
      </c>
      <c r="C125" s="1" t="s">
        <v>41</v>
      </c>
      <c r="D125" s="1">
        <v>13</v>
      </c>
      <c r="E125" s="1"/>
      <c r="F125" s="1">
        <v>7</v>
      </c>
      <c r="G125" s="1">
        <v>0</v>
      </c>
      <c r="H125" s="1" t="s">
        <v>24</v>
      </c>
      <c r="I125" s="1" t="s">
        <v>25</v>
      </c>
    </row>
    <row r="126" spans="1:9" x14ac:dyDescent="0.3">
      <c r="A126" s="1" t="s">
        <v>330</v>
      </c>
      <c r="B126" s="2" t="s">
        <v>331</v>
      </c>
      <c r="C126" s="1" t="s">
        <v>41</v>
      </c>
      <c r="D126" s="1">
        <v>20</v>
      </c>
      <c r="E126" s="1"/>
      <c r="F126" s="1">
        <v>7</v>
      </c>
      <c r="G126" s="1">
        <v>0</v>
      </c>
      <c r="H126" s="1" t="s">
        <v>24</v>
      </c>
      <c r="I126" s="1" t="s">
        <v>25</v>
      </c>
    </row>
    <row r="127" spans="1:9" x14ac:dyDescent="0.3">
      <c r="A127" s="1" t="s">
        <v>33</v>
      </c>
      <c r="B127" s="2" t="s">
        <v>334</v>
      </c>
      <c r="C127" s="1" t="s">
        <v>67</v>
      </c>
      <c r="D127" s="1">
        <v>19</v>
      </c>
      <c r="E127" s="1"/>
      <c r="F127" s="1">
        <v>7</v>
      </c>
      <c r="G127" s="1">
        <v>0</v>
      </c>
      <c r="H127" s="1" t="s">
        <v>24</v>
      </c>
      <c r="I127" s="1" t="s">
        <v>29</v>
      </c>
    </row>
    <row r="128" spans="1:9" x14ac:dyDescent="0.3">
      <c r="A128" s="1" t="s">
        <v>308</v>
      </c>
      <c r="B128" s="2" t="s">
        <v>309</v>
      </c>
      <c r="C128" s="1" t="s">
        <v>35</v>
      </c>
      <c r="D128" s="1">
        <v>27</v>
      </c>
      <c r="E128" s="1"/>
      <c r="F128" s="1">
        <v>7</v>
      </c>
      <c r="G128" s="1">
        <v>0</v>
      </c>
      <c r="H128" s="1" t="s">
        <v>38</v>
      </c>
      <c r="I128" s="1"/>
    </row>
    <row r="129" spans="1:9" x14ac:dyDescent="0.3">
      <c r="A129" s="1" t="s">
        <v>323</v>
      </c>
      <c r="B129" s="2" t="s">
        <v>324</v>
      </c>
      <c r="C129" s="1" t="s">
        <v>67</v>
      </c>
      <c r="D129" s="1">
        <v>7</v>
      </c>
      <c r="E129" s="1"/>
      <c r="F129" s="1">
        <v>7</v>
      </c>
      <c r="G129" s="1">
        <v>0</v>
      </c>
      <c r="H129" s="1" t="s">
        <v>38</v>
      </c>
      <c r="I129" s="1"/>
    </row>
    <row r="130" spans="1:9" x14ac:dyDescent="0.3">
      <c r="A130" s="1" t="s">
        <v>338</v>
      </c>
      <c r="B130" s="2" t="s">
        <v>339</v>
      </c>
      <c r="C130" s="1" t="s">
        <v>28</v>
      </c>
      <c r="D130" s="1">
        <v>23</v>
      </c>
      <c r="E130" s="1"/>
      <c r="F130" s="1">
        <v>7</v>
      </c>
      <c r="G130" s="1">
        <v>0</v>
      </c>
      <c r="H130" s="1" t="s">
        <v>38</v>
      </c>
      <c r="I130" s="1"/>
    </row>
    <row r="131" spans="1:9" x14ac:dyDescent="0.3">
      <c r="A131" s="1" t="s">
        <v>310</v>
      </c>
      <c r="B131" s="2" t="s">
        <v>311</v>
      </c>
      <c r="C131" s="1" t="s">
        <v>35</v>
      </c>
      <c r="D131" s="1">
        <v>14</v>
      </c>
      <c r="E131" s="1"/>
      <c r="F131" s="1">
        <v>7</v>
      </c>
      <c r="G131" s="1">
        <v>0</v>
      </c>
      <c r="H131" s="1" t="s">
        <v>46</v>
      </c>
      <c r="I131" s="1" t="s">
        <v>25</v>
      </c>
    </row>
    <row r="132" spans="1:9" x14ac:dyDescent="0.3">
      <c r="A132" s="1" t="s">
        <v>321</v>
      </c>
      <c r="B132" s="2" t="s">
        <v>322</v>
      </c>
      <c r="C132" s="1" t="s">
        <v>28</v>
      </c>
      <c r="D132" s="1">
        <v>3</v>
      </c>
      <c r="E132" s="1"/>
      <c r="F132" s="1">
        <v>7</v>
      </c>
      <c r="G132" s="1">
        <v>0</v>
      </c>
      <c r="H132" s="1" t="s">
        <v>46</v>
      </c>
      <c r="I132" s="1" t="s">
        <v>25</v>
      </c>
    </row>
    <row r="133" spans="1:9" x14ac:dyDescent="0.3">
      <c r="A133" s="1" t="s">
        <v>278</v>
      </c>
      <c r="B133" s="2" t="s">
        <v>345</v>
      </c>
      <c r="C133" s="1" t="s">
        <v>118</v>
      </c>
      <c r="D133" s="1">
        <v>2</v>
      </c>
      <c r="E133" s="1"/>
      <c r="F133" s="1">
        <v>7</v>
      </c>
      <c r="G133" s="1">
        <v>0</v>
      </c>
      <c r="H133" s="1" t="s">
        <v>46</v>
      </c>
      <c r="I133" s="1" t="s">
        <v>29</v>
      </c>
    </row>
    <row r="134" spans="1:9" x14ac:dyDescent="0.3">
      <c r="A134" s="1" t="s">
        <v>328</v>
      </c>
      <c r="B134" s="2" t="s">
        <v>329</v>
      </c>
      <c r="C134" s="1" t="s">
        <v>85</v>
      </c>
      <c r="D134" s="1">
        <v>25</v>
      </c>
      <c r="E134" s="1"/>
      <c r="F134" s="1">
        <v>7</v>
      </c>
      <c r="G134" s="1">
        <v>1</v>
      </c>
      <c r="H134" s="1" t="s">
        <v>24</v>
      </c>
      <c r="I134" s="1" t="s">
        <v>25</v>
      </c>
    </row>
    <row r="135" spans="1:9" x14ac:dyDescent="0.3">
      <c r="A135" s="1" t="s">
        <v>33</v>
      </c>
      <c r="B135" s="2" t="s">
        <v>335</v>
      </c>
      <c r="C135" s="1" t="s">
        <v>118</v>
      </c>
      <c r="D135" s="1">
        <v>30</v>
      </c>
      <c r="E135" s="1"/>
      <c r="F135" s="1">
        <v>7</v>
      </c>
      <c r="G135" s="1">
        <v>1</v>
      </c>
      <c r="H135" s="1" t="s">
        <v>24</v>
      </c>
      <c r="I135" s="1" t="s">
        <v>25</v>
      </c>
    </row>
    <row r="136" spans="1:9" x14ac:dyDescent="0.3">
      <c r="A136" s="1" t="s">
        <v>207</v>
      </c>
      <c r="B136" s="2" t="s">
        <v>313</v>
      </c>
      <c r="C136" s="1" t="s">
        <v>28</v>
      </c>
      <c r="D136" s="1">
        <v>31</v>
      </c>
      <c r="E136" s="1"/>
      <c r="F136" s="1">
        <v>7</v>
      </c>
      <c r="G136" s="1">
        <v>1</v>
      </c>
      <c r="H136" s="1" t="s">
        <v>38</v>
      </c>
      <c r="I136" s="1"/>
    </row>
    <row r="137" spans="1:9" x14ac:dyDescent="0.3">
      <c r="A137" s="1" t="s">
        <v>341</v>
      </c>
      <c r="B137" s="2" t="s">
        <v>342</v>
      </c>
      <c r="C137" s="1" t="s">
        <v>35</v>
      </c>
      <c r="D137" s="1">
        <v>20</v>
      </c>
      <c r="E137" s="1"/>
      <c r="F137" s="1">
        <v>7</v>
      </c>
      <c r="G137" s="1">
        <v>1</v>
      </c>
      <c r="H137" s="1" t="s">
        <v>38</v>
      </c>
      <c r="I137" s="1"/>
    </row>
    <row r="138" spans="1:9" x14ac:dyDescent="0.3">
      <c r="A138" s="1" t="s">
        <v>159</v>
      </c>
      <c r="B138" s="2" t="s">
        <v>312</v>
      </c>
      <c r="C138" s="1" t="s">
        <v>118</v>
      </c>
      <c r="D138" s="1">
        <v>13</v>
      </c>
      <c r="E138" s="1"/>
      <c r="F138" s="1">
        <v>7</v>
      </c>
      <c r="G138" s="1">
        <v>1</v>
      </c>
      <c r="H138" s="1" t="s">
        <v>46</v>
      </c>
      <c r="I138" s="1" t="s">
        <v>25</v>
      </c>
    </row>
    <row r="139" spans="1:9" x14ac:dyDescent="0.3">
      <c r="A139" s="1" t="s">
        <v>338</v>
      </c>
      <c r="B139" s="2" t="s">
        <v>340</v>
      </c>
      <c r="C139" s="1" t="s">
        <v>67</v>
      </c>
      <c r="D139" s="1">
        <v>11</v>
      </c>
      <c r="E139" s="1"/>
      <c r="F139" s="1">
        <v>7</v>
      </c>
      <c r="G139" s="1">
        <v>2</v>
      </c>
      <c r="H139" s="1" t="s">
        <v>24</v>
      </c>
      <c r="I139" s="1" t="s">
        <v>25</v>
      </c>
    </row>
    <row r="140" spans="1:9" x14ac:dyDescent="0.3">
      <c r="A140" s="1" t="s">
        <v>318</v>
      </c>
      <c r="B140" s="2" t="s">
        <v>319</v>
      </c>
      <c r="C140" s="1" t="s">
        <v>32</v>
      </c>
      <c r="D140" s="1">
        <v>12</v>
      </c>
      <c r="E140" s="1"/>
      <c r="F140" s="1">
        <v>7</v>
      </c>
      <c r="G140" s="1">
        <v>2</v>
      </c>
      <c r="H140" s="1" t="s">
        <v>46</v>
      </c>
      <c r="I140" s="1" t="s">
        <v>25</v>
      </c>
    </row>
    <row r="141" spans="1:9" x14ac:dyDescent="0.3">
      <c r="A141" s="5" t="s">
        <v>140</v>
      </c>
      <c r="B141" s="5" t="s">
        <v>325</v>
      </c>
      <c r="C141" s="5" t="s">
        <v>118</v>
      </c>
      <c r="D141" s="5">
        <v>25</v>
      </c>
      <c r="E141" s="5"/>
      <c r="F141" s="5">
        <v>7</v>
      </c>
      <c r="G141" s="5">
        <v>4</v>
      </c>
      <c r="H141" s="5" t="s">
        <v>72</v>
      </c>
      <c r="I141" s="1"/>
    </row>
    <row r="142" spans="1:9" x14ac:dyDescent="0.3">
      <c r="A142" s="5" t="s">
        <v>316</v>
      </c>
      <c r="B142" s="5" t="s">
        <v>317</v>
      </c>
      <c r="C142" s="5" t="s">
        <v>85</v>
      </c>
      <c r="D142" s="5">
        <v>29</v>
      </c>
      <c r="E142" s="5"/>
      <c r="F142" s="5">
        <v>7</v>
      </c>
      <c r="G142" s="5">
        <v>5</v>
      </c>
      <c r="H142" s="5" t="s">
        <v>72</v>
      </c>
      <c r="I142" s="1"/>
    </row>
    <row r="143" spans="1:9" x14ac:dyDescent="0.3">
      <c r="A143" s="5" t="s">
        <v>326</v>
      </c>
      <c r="B143" s="5" t="s">
        <v>327</v>
      </c>
      <c r="C143" s="5" t="s">
        <v>41</v>
      </c>
      <c r="D143" s="5">
        <v>1</v>
      </c>
      <c r="E143" s="5"/>
      <c r="F143" s="5">
        <v>7</v>
      </c>
      <c r="G143" s="5">
        <v>5</v>
      </c>
      <c r="H143" s="5" t="s">
        <v>72</v>
      </c>
      <c r="I143" s="1"/>
    </row>
    <row r="144" spans="1:9" x14ac:dyDescent="0.3">
      <c r="A144" s="5" t="s">
        <v>343</v>
      </c>
      <c r="B144" s="5" t="s">
        <v>344</v>
      </c>
      <c r="C144" s="5"/>
      <c r="D144" s="5"/>
      <c r="E144" s="5"/>
      <c r="F144" s="5">
        <v>7</v>
      </c>
      <c r="G144" s="5">
        <v>5</v>
      </c>
      <c r="H144" s="5" t="s">
        <v>72</v>
      </c>
      <c r="I144" s="1"/>
    </row>
    <row r="145" spans="1:9" x14ac:dyDescent="0.3">
      <c r="A145" s="5" t="s">
        <v>314</v>
      </c>
      <c r="B145" s="5" t="s">
        <v>315</v>
      </c>
      <c r="C145" s="5" t="s">
        <v>41</v>
      </c>
      <c r="D145" s="5">
        <v>1</v>
      </c>
      <c r="E145" s="5"/>
      <c r="F145" s="5">
        <v>7</v>
      </c>
      <c r="G145" s="5">
        <v>6</v>
      </c>
      <c r="H145" s="5" t="s">
        <v>72</v>
      </c>
      <c r="I145" s="1"/>
    </row>
    <row r="146" spans="1:9" x14ac:dyDescent="0.3">
      <c r="A146" s="5" t="s">
        <v>336</v>
      </c>
      <c r="B146" s="5" t="s">
        <v>337</v>
      </c>
      <c r="C146" s="5" t="s">
        <v>144</v>
      </c>
      <c r="D146" s="5">
        <v>15</v>
      </c>
      <c r="E146" s="5"/>
      <c r="F146" s="5">
        <v>7</v>
      </c>
      <c r="G146" s="5">
        <v>6</v>
      </c>
      <c r="H146" s="5" t="s">
        <v>72</v>
      </c>
      <c r="I146" s="1"/>
    </row>
    <row r="147" spans="1:9" x14ac:dyDescent="0.3">
      <c r="A147" s="1" t="s">
        <v>332</v>
      </c>
      <c r="B147" s="2" t="s">
        <v>219</v>
      </c>
      <c r="C147" s="1"/>
      <c r="D147" s="1"/>
      <c r="E147" s="1"/>
      <c r="F147" s="1">
        <v>7</v>
      </c>
      <c r="G147" s="10" t="s">
        <v>411</v>
      </c>
      <c r="H147" s="1"/>
      <c r="I147" s="1"/>
    </row>
    <row r="148" spans="1:9" x14ac:dyDescent="0.3">
      <c r="A148" s="1" t="s">
        <v>346</v>
      </c>
      <c r="B148" s="2" t="s">
        <v>347</v>
      </c>
      <c r="C148" s="1"/>
      <c r="D148" s="1"/>
      <c r="E148" s="1"/>
      <c r="F148" s="1">
        <v>7</v>
      </c>
      <c r="G148" s="10" t="s">
        <v>411</v>
      </c>
      <c r="H148" s="1"/>
      <c r="I148" s="1"/>
    </row>
    <row r="150" spans="1:9" x14ac:dyDescent="0.3">
      <c r="A150" s="1" t="s">
        <v>351</v>
      </c>
      <c r="B150" s="2" t="s">
        <v>352</v>
      </c>
      <c r="C150" s="1" t="s">
        <v>67</v>
      </c>
      <c r="D150" s="1">
        <v>4</v>
      </c>
      <c r="E150" s="1"/>
      <c r="F150" s="1">
        <v>8</v>
      </c>
      <c r="G150" s="1">
        <v>0</v>
      </c>
      <c r="H150" s="1" t="s">
        <v>24</v>
      </c>
      <c r="I150" s="1" t="s">
        <v>29</v>
      </c>
    </row>
    <row r="151" spans="1:9" x14ac:dyDescent="0.3">
      <c r="A151" s="1" t="s">
        <v>353</v>
      </c>
      <c r="B151" s="2" t="s">
        <v>354</v>
      </c>
      <c r="C151" s="1" t="s">
        <v>64</v>
      </c>
      <c r="D151" s="1">
        <v>26</v>
      </c>
      <c r="E151" s="1"/>
      <c r="F151" s="1">
        <v>8</v>
      </c>
      <c r="G151" s="1">
        <v>0</v>
      </c>
      <c r="H151" s="1" t="s">
        <v>24</v>
      </c>
      <c r="I151" s="1" t="s">
        <v>25</v>
      </c>
    </row>
    <row r="152" spans="1:9" x14ac:dyDescent="0.3">
      <c r="A152" s="1" t="s">
        <v>355</v>
      </c>
      <c r="B152" s="2" t="s">
        <v>356</v>
      </c>
      <c r="C152" s="1" t="s">
        <v>28</v>
      </c>
      <c r="D152" s="1">
        <v>4</v>
      </c>
      <c r="E152" s="1"/>
      <c r="F152" s="1">
        <v>8</v>
      </c>
      <c r="G152" s="1">
        <v>0</v>
      </c>
      <c r="H152" s="1" t="s">
        <v>24</v>
      </c>
      <c r="I152" s="1" t="s">
        <v>25</v>
      </c>
    </row>
    <row r="153" spans="1:9" x14ac:dyDescent="0.3">
      <c r="A153" s="1" t="s">
        <v>153</v>
      </c>
      <c r="B153" s="2" t="s">
        <v>357</v>
      </c>
      <c r="C153" s="1" t="s">
        <v>85</v>
      </c>
      <c r="D153" s="1">
        <v>11</v>
      </c>
      <c r="E153" s="1"/>
      <c r="F153" s="1">
        <v>8</v>
      </c>
      <c r="G153" s="1">
        <v>0</v>
      </c>
      <c r="H153" s="1" t="s">
        <v>24</v>
      </c>
      <c r="I153" s="1" t="s">
        <v>25</v>
      </c>
    </row>
    <row r="154" spans="1:9" x14ac:dyDescent="0.3">
      <c r="A154" s="1" t="s">
        <v>359</v>
      </c>
      <c r="B154" s="2" t="s">
        <v>360</v>
      </c>
      <c r="C154" s="1" t="s">
        <v>49</v>
      </c>
      <c r="D154" s="1">
        <v>12</v>
      </c>
      <c r="E154" s="1"/>
      <c r="F154" s="1">
        <v>8</v>
      </c>
      <c r="G154" s="1">
        <v>0</v>
      </c>
      <c r="H154" s="1" t="s">
        <v>38</v>
      </c>
      <c r="I154" s="1"/>
    </row>
    <row r="155" spans="1:9" x14ac:dyDescent="0.3">
      <c r="A155" s="1" t="s">
        <v>361</v>
      </c>
      <c r="B155" s="2" t="s">
        <v>362</v>
      </c>
      <c r="C155" s="1" t="s">
        <v>144</v>
      </c>
      <c r="D155" s="1">
        <v>15</v>
      </c>
      <c r="E155" s="1"/>
      <c r="F155" s="1">
        <v>8</v>
      </c>
      <c r="G155" s="1">
        <v>0</v>
      </c>
      <c r="H155" s="1" t="s">
        <v>38</v>
      </c>
      <c r="I155" s="1"/>
    </row>
    <row r="156" spans="1:9" x14ac:dyDescent="0.3">
      <c r="A156" s="1" t="s">
        <v>223</v>
      </c>
      <c r="B156" s="2" t="s">
        <v>363</v>
      </c>
      <c r="C156" s="1" t="s">
        <v>35</v>
      </c>
      <c r="D156" s="1">
        <v>13</v>
      </c>
      <c r="E156" s="1"/>
      <c r="F156" s="1">
        <v>8</v>
      </c>
      <c r="G156" s="1">
        <v>0</v>
      </c>
      <c r="H156" s="1" t="s">
        <v>38</v>
      </c>
      <c r="I156" s="1"/>
    </row>
    <row r="157" spans="1:9" x14ac:dyDescent="0.3">
      <c r="A157" s="1" t="s">
        <v>366</v>
      </c>
      <c r="B157" s="2" t="s">
        <v>367</v>
      </c>
      <c r="C157" s="1" t="s">
        <v>52</v>
      </c>
      <c r="D157" s="1">
        <v>17</v>
      </c>
      <c r="E157" s="1"/>
      <c r="F157" s="1">
        <v>8</v>
      </c>
      <c r="G157" s="1">
        <v>0</v>
      </c>
      <c r="H157" s="1" t="s">
        <v>46</v>
      </c>
      <c r="I157" s="1" t="s">
        <v>29</v>
      </c>
    </row>
    <row r="158" spans="1:9" x14ac:dyDescent="0.3">
      <c r="A158" s="1" t="s">
        <v>368</v>
      </c>
      <c r="B158" s="2" t="s">
        <v>369</v>
      </c>
      <c r="C158" s="1" t="s">
        <v>49</v>
      </c>
      <c r="D158" s="1">
        <v>28</v>
      </c>
      <c r="E158" s="1"/>
      <c r="F158" s="1">
        <v>8</v>
      </c>
      <c r="G158" s="1">
        <v>0</v>
      </c>
      <c r="H158" s="1" t="s">
        <v>46</v>
      </c>
      <c r="I158" s="1" t="s">
        <v>25</v>
      </c>
    </row>
    <row r="159" spans="1:9" x14ac:dyDescent="0.3">
      <c r="A159" s="1" t="s">
        <v>370</v>
      </c>
      <c r="B159" s="2" t="s">
        <v>371</v>
      </c>
      <c r="C159" s="1" t="s">
        <v>52</v>
      </c>
      <c r="D159" s="1">
        <v>7</v>
      </c>
      <c r="E159" s="1"/>
      <c r="F159" s="1">
        <v>8</v>
      </c>
      <c r="G159" s="1">
        <v>0</v>
      </c>
      <c r="H159" s="1" t="s">
        <v>46</v>
      </c>
      <c r="I159" s="1" t="s">
        <v>25</v>
      </c>
    </row>
    <row r="160" spans="1:9" x14ac:dyDescent="0.3">
      <c r="A160" s="1" t="s">
        <v>153</v>
      </c>
      <c r="B160" s="2" t="s">
        <v>312</v>
      </c>
      <c r="C160" s="1" t="s">
        <v>118</v>
      </c>
      <c r="D160" s="1">
        <v>13</v>
      </c>
      <c r="E160" s="1"/>
      <c r="F160" s="1">
        <v>8</v>
      </c>
      <c r="G160" s="1">
        <v>1</v>
      </c>
      <c r="H160" s="1" t="s">
        <v>24</v>
      </c>
      <c r="I160" s="1" t="s">
        <v>25</v>
      </c>
    </row>
    <row r="161" spans="1:9" x14ac:dyDescent="0.3">
      <c r="A161" s="1" t="s">
        <v>372</v>
      </c>
      <c r="B161" s="2" t="s">
        <v>373</v>
      </c>
      <c r="C161" s="1" t="s">
        <v>52</v>
      </c>
      <c r="D161" s="1">
        <v>5</v>
      </c>
      <c r="E161" s="1"/>
      <c r="F161" s="1">
        <v>8</v>
      </c>
      <c r="G161" s="1">
        <v>1</v>
      </c>
      <c r="H161" s="1" t="s">
        <v>38</v>
      </c>
      <c r="I161" s="1"/>
    </row>
    <row r="162" spans="1:9" x14ac:dyDescent="0.3">
      <c r="A162" s="1" t="s">
        <v>374</v>
      </c>
      <c r="B162" s="2" t="s">
        <v>375</v>
      </c>
      <c r="C162" s="1" t="s">
        <v>41</v>
      </c>
      <c r="D162" s="1">
        <v>14</v>
      </c>
      <c r="E162" s="1"/>
      <c r="F162" s="1">
        <v>8</v>
      </c>
      <c r="G162" s="1">
        <v>1</v>
      </c>
      <c r="H162" s="1" t="s">
        <v>46</v>
      </c>
      <c r="I162" s="1" t="s">
        <v>25</v>
      </c>
    </row>
    <row r="163" spans="1:9" x14ac:dyDescent="0.3">
      <c r="A163" s="1" t="s">
        <v>381</v>
      </c>
      <c r="B163" s="2" t="s">
        <v>382</v>
      </c>
      <c r="C163" s="1" t="s">
        <v>23</v>
      </c>
      <c r="D163" s="1">
        <v>9</v>
      </c>
      <c r="E163" s="1"/>
      <c r="F163" s="1">
        <v>8</v>
      </c>
      <c r="G163" s="1">
        <v>2</v>
      </c>
      <c r="H163" s="1" t="s">
        <v>38</v>
      </c>
      <c r="I163" s="1"/>
    </row>
    <row r="164" spans="1:9" x14ac:dyDescent="0.3">
      <c r="A164" s="5" t="s">
        <v>383</v>
      </c>
      <c r="B164" s="5" t="s">
        <v>384</v>
      </c>
      <c r="C164" s="5" t="s">
        <v>49</v>
      </c>
      <c r="D164" s="5">
        <v>23</v>
      </c>
      <c r="E164" s="5"/>
      <c r="F164" s="5">
        <v>8</v>
      </c>
      <c r="G164" s="5">
        <v>5</v>
      </c>
      <c r="H164" s="5" t="s">
        <v>72</v>
      </c>
      <c r="I164" s="1"/>
    </row>
    <row r="165" spans="1:9" x14ac:dyDescent="0.3">
      <c r="A165" s="5" t="s">
        <v>385</v>
      </c>
      <c r="B165" s="5" t="s">
        <v>386</v>
      </c>
      <c r="C165" s="5" t="s">
        <v>67</v>
      </c>
      <c r="D165" s="5">
        <v>28</v>
      </c>
      <c r="E165" s="5"/>
      <c r="F165" s="5">
        <v>8</v>
      </c>
      <c r="G165" s="5">
        <v>5</v>
      </c>
      <c r="H165" s="5" t="s">
        <v>72</v>
      </c>
      <c r="I165" s="1"/>
    </row>
    <row r="166" spans="1:9" x14ac:dyDescent="0.3">
      <c r="A166" s="5" t="s">
        <v>36</v>
      </c>
      <c r="B166" s="5" t="s">
        <v>387</v>
      </c>
      <c r="C166" s="5" t="s">
        <v>49</v>
      </c>
      <c r="D166" s="5">
        <v>17</v>
      </c>
      <c r="E166" s="5"/>
      <c r="F166" s="5">
        <v>8</v>
      </c>
      <c r="G166" s="5">
        <v>6</v>
      </c>
      <c r="H166" s="5" t="s">
        <v>72</v>
      </c>
      <c r="I166" s="1"/>
    </row>
    <row r="167" spans="1:9" x14ac:dyDescent="0.3">
      <c r="A167" s="5" t="s">
        <v>381</v>
      </c>
      <c r="B167" s="5" t="s">
        <v>388</v>
      </c>
      <c r="C167" s="5" t="s">
        <v>85</v>
      </c>
      <c r="D167" s="5">
        <v>17</v>
      </c>
      <c r="E167" s="5"/>
      <c r="F167" s="5">
        <v>8</v>
      </c>
      <c r="G167" s="5">
        <v>6</v>
      </c>
      <c r="H167" s="5" t="s">
        <v>72</v>
      </c>
      <c r="I167" s="1"/>
    </row>
    <row r="168" spans="1:9" ht="17.399999999999999" x14ac:dyDescent="0.35">
      <c r="A168" s="17" t="s">
        <v>68</v>
      </c>
      <c r="B168" s="2" t="s">
        <v>358</v>
      </c>
      <c r="C168" s="1"/>
      <c r="D168" s="1"/>
      <c r="E168" s="1"/>
      <c r="F168" s="1">
        <v>8</v>
      </c>
      <c r="G168" s="5" t="s">
        <v>411</v>
      </c>
      <c r="H168" s="1"/>
      <c r="I168" s="1"/>
    </row>
    <row r="169" spans="1:9" ht="17.399999999999999" x14ac:dyDescent="0.35">
      <c r="A169" s="17" t="s">
        <v>364</v>
      </c>
      <c r="B169" s="18" t="s">
        <v>365</v>
      </c>
      <c r="C169" s="1"/>
      <c r="D169" s="1"/>
      <c r="E169" s="1"/>
      <c r="F169" s="1">
        <v>8</v>
      </c>
      <c r="G169" s="5" t="s">
        <v>411</v>
      </c>
      <c r="H169" s="1"/>
      <c r="I169" s="1"/>
    </row>
    <row r="170" spans="1:9" x14ac:dyDescent="0.3">
      <c r="A170" s="1" t="s">
        <v>376</v>
      </c>
      <c r="B170" s="2" t="s">
        <v>377</v>
      </c>
      <c r="C170" s="1"/>
      <c r="D170" s="1"/>
      <c r="E170" s="1"/>
      <c r="F170" s="1">
        <v>8</v>
      </c>
      <c r="G170" s="5" t="s">
        <v>411</v>
      </c>
      <c r="H170" s="1"/>
      <c r="I170" s="1"/>
    </row>
    <row r="171" spans="1:9" x14ac:dyDescent="0.3">
      <c r="A171" s="1" t="s">
        <v>378</v>
      </c>
      <c r="B171" s="2" t="s">
        <v>379</v>
      </c>
      <c r="C171" s="1"/>
      <c r="D171" s="1"/>
      <c r="E171" s="1"/>
      <c r="F171" s="1">
        <v>8</v>
      </c>
      <c r="G171" s="5" t="s">
        <v>411</v>
      </c>
      <c r="H171" s="1"/>
      <c r="I171" s="1"/>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Period1</vt:lpstr>
      <vt:lpstr>Period2</vt:lpstr>
      <vt:lpstr>Period3</vt:lpstr>
      <vt:lpstr>Sheet2</vt:lpstr>
      <vt:lpstr>Period4</vt:lpstr>
      <vt:lpstr>Period6</vt:lpstr>
      <vt:lpstr>Period7</vt:lpstr>
      <vt:lpstr>Period8</vt:lpstr>
      <vt:lpstr>All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Stephanie Siler</dc:creator>
  <cp:keywords/>
  <dc:description/>
  <cp:lastModifiedBy>Stephanie Siler</cp:lastModifiedBy>
  <cp:revision/>
  <dcterms:created xsi:type="dcterms:W3CDTF">2018-11-28T18:21:11Z</dcterms:created>
  <dcterms:modified xsi:type="dcterms:W3CDTF">2018-12-09T02:44:35Z</dcterms:modified>
  <cp:category/>
  <cp:contentStatus/>
</cp:coreProperties>
</file>