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9"/>
  <fileSharing readOnlyRecommended="1" userName="Speedy Gonzales" algorithmName="SHA-512" hashValue="7af4f+dH7HjS5opyTohLmrslZ6ftEFsuUB26O7FzukmF2bChlFEK15DQgaDCRQY+j2O4jTHbm9dRis94GN//1w==" saltValue="yRXxLTRKG/RfAjdEdTYjLw==" spinCount="10000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speedy/Documents/GitProjects/AmpSheetRepository/AmpSheetMain/"/>
    </mc:Choice>
  </mc:AlternateContent>
  <xr:revisionPtr revIDLastSave="0" documentId="8_{F1053B23-B3DA-F24C-9BD8-C62CB8F55BF3}" xr6:coauthVersionLast="47" xr6:coauthVersionMax="47" xr10:uidLastSave="{00000000-0000-0000-0000-000000000000}"/>
  <bookViews>
    <workbookView xWindow="560" yWindow="920" windowWidth="34560" windowHeight="20260" firstSheet="1" activeTab="14" xr2:uid="{329AA3C5-52D5-8A41-A20D-B75AE869BCAA}"/>
  </bookViews>
  <sheets>
    <sheet name="Racks" sheetId="1" r:id="rId1"/>
    <sheet name="Christies" sheetId="5" r:id="rId2"/>
    <sheet name="MotionLabs" sheetId="6" r:id="rId3"/>
    <sheet name="Indu" sheetId="7" r:id="rId4"/>
    <sheet name="TemplateAmps2" sheetId="8" r:id="rId5"/>
    <sheet name="TemplateAmps" sheetId="9" r:id="rId6"/>
    <sheet name="ChristiesAmps2" sheetId="10" r:id="rId7"/>
    <sheet name="ChristiesAmps" sheetId="11" r:id="rId8"/>
    <sheet name="MotionAmps2" sheetId="13" r:id="rId9"/>
    <sheet name="MotionAmps" sheetId="12" r:id="rId10"/>
    <sheet name="InduAmps" sheetId="14" r:id="rId11"/>
    <sheet name="InduAmps2" sheetId="15" r:id="rId12"/>
    <sheet name="Watts" sheetId="2" r:id="rId13"/>
    <sheet name="Dict" sheetId="3" r:id="rId14"/>
    <sheet name="Phases" sheetId="4" r:id="rId15"/>
  </sheets>
  <definedNames>
    <definedName name="_xlnm.Print_Area" localSheetId="1">Christies!$A$1:$J$103</definedName>
    <definedName name="_xlnm.Print_Area" localSheetId="3">Indu!$A$1:$J$103</definedName>
    <definedName name="_xlnm.Print_Area" localSheetId="2">MotionLabs!$A$2:$J$101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7" l="1"/>
  <c r="H4" i="7"/>
  <c r="I4" i="7"/>
  <c r="J4" i="7"/>
  <c r="K4" i="7"/>
  <c r="L4" i="7"/>
  <c r="M4" i="7"/>
  <c r="G5" i="7"/>
  <c r="H5" i="7"/>
  <c r="I5" i="7"/>
  <c r="J5" i="7"/>
  <c r="K5" i="7"/>
  <c r="L5" i="7"/>
  <c r="M5" i="7"/>
  <c r="G6" i="7"/>
  <c r="H6" i="7"/>
  <c r="I6" i="7"/>
  <c r="J6" i="7"/>
  <c r="K6" i="7"/>
  <c r="L6" i="7"/>
  <c r="M6" i="7"/>
  <c r="G7" i="7"/>
  <c r="H7" i="7"/>
  <c r="I7" i="7"/>
  <c r="J7" i="7"/>
  <c r="K7" i="7"/>
  <c r="L7" i="7"/>
  <c r="M7" i="7"/>
  <c r="G8" i="7"/>
  <c r="H8" i="7"/>
  <c r="I8" i="7"/>
  <c r="J8" i="7"/>
  <c r="K8" i="7"/>
  <c r="L8" i="7"/>
  <c r="M8" i="7"/>
  <c r="G9" i="7"/>
  <c r="H9" i="7"/>
  <c r="I9" i="7"/>
  <c r="J9" i="7"/>
  <c r="K9" i="7"/>
  <c r="L9" i="7"/>
  <c r="M9" i="7"/>
  <c r="F4" i="7"/>
  <c r="F5" i="7"/>
  <c r="P9" i="7"/>
  <c r="K22" i="7"/>
  <c r="N22" i="7"/>
  <c r="Q19" i="7"/>
  <c r="R32" i="7"/>
  <c r="P47" i="7"/>
  <c r="H97" i="7"/>
  <c r="E10" i="7"/>
  <c r="D10" i="7"/>
  <c r="C10" i="7"/>
  <c r="E98" i="7"/>
  <c r="C98" i="7"/>
  <c r="C85" i="7"/>
  <c r="E85" i="7"/>
  <c r="E98" i="6"/>
  <c r="C98" i="6"/>
  <c r="C85" i="6"/>
  <c r="E85" i="6"/>
  <c r="E98" i="5"/>
  <c r="C98" i="5"/>
  <c r="C85" i="5"/>
  <c r="E85" i="5"/>
  <c r="A6" i="7"/>
  <c r="A3" i="7"/>
  <c r="A6" i="6"/>
  <c r="A3" i="6"/>
  <c r="A6" i="5"/>
  <c r="A31" i="5" s="1"/>
  <c r="A3" i="5"/>
  <c r="A28" i="5" s="1"/>
  <c r="A19" i="5"/>
  <c r="D2" i="5"/>
  <c r="E2" i="5"/>
  <c r="F2" i="5"/>
  <c r="C2" i="5"/>
  <c r="D15" i="5"/>
  <c r="E15" i="5"/>
  <c r="F15" i="5"/>
  <c r="C15" i="5"/>
  <c r="D27" i="5"/>
  <c r="E27" i="5"/>
  <c r="F27" i="5"/>
  <c r="C27" i="5"/>
  <c r="D40" i="5"/>
  <c r="E40" i="5"/>
  <c r="F40" i="5"/>
  <c r="C40" i="5"/>
  <c r="D52" i="5"/>
  <c r="E52" i="5"/>
  <c r="F52" i="5"/>
  <c r="C52" i="5"/>
  <c r="D65" i="5"/>
  <c r="E65" i="5"/>
  <c r="F65" i="5"/>
  <c r="C65" i="5"/>
  <c r="D77" i="5"/>
  <c r="E77" i="5"/>
  <c r="F77" i="5"/>
  <c r="C77" i="5"/>
  <c r="D90" i="5"/>
  <c r="E90" i="5"/>
  <c r="F90" i="5"/>
  <c r="C90" i="5"/>
  <c r="H90" i="6"/>
  <c r="H77" i="6"/>
  <c r="H65" i="6"/>
  <c r="H52" i="6"/>
  <c r="H40" i="6"/>
  <c r="H27" i="6"/>
  <c r="H15" i="6"/>
  <c r="H2" i="6"/>
  <c r="H90" i="5"/>
  <c r="H77" i="5"/>
  <c r="H65" i="5"/>
  <c r="H52" i="5"/>
  <c r="H40" i="5"/>
  <c r="H27" i="5"/>
  <c r="H15" i="5"/>
  <c r="H2" i="5"/>
  <c r="D90" i="6"/>
  <c r="E90" i="6"/>
  <c r="F90" i="6"/>
  <c r="C90" i="6"/>
  <c r="D77" i="6"/>
  <c r="E77" i="6"/>
  <c r="F77" i="6"/>
  <c r="C77" i="6"/>
  <c r="D65" i="6"/>
  <c r="E65" i="6"/>
  <c r="F65" i="6"/>
  <c r="C65" i="6"/>
  <c r="D52" i="6"/>
  <c r="E52" i="6"/>
  <c r="F52" i="6"/>
  <c r="C52" i="6"/>
  <c r="D40" i="6"/>
  <c r="E40" i="6"/>
  <c r="F40" i="6"/>
  <c r="C40" i="6"/>
  <c r="D27" i="6"/>
  <c r="E27" i="6"/>
  <c r="F27" i="6"/>
  <c r="C27" i="6"/>
  <c r="D15" i="6"/>
  <c r="E15" i="6"/>
  <c r="F15" i="6"/>
  <c r="C15" i="6"/>
  <c r="D2" i="6"/>
  <c r="E2" i="6"/>
  <c r="F2" i="6"/>
  <c r="C2" i="6"/>
  <c r="D2" i="7"/>
  <c r="E2" i="7"/>
  <c r="F2" i="7"/>
  <c r="C2" i="7"/>
  <c r="D15" i="7"/>
  <c r="E15" i="7"/>
  <c r="F15" i="7"/>
  <c r="C15" i="7"/>
  <c r="D27" i="7"/>
  <c r="E27" i="7"/>
  <c r="F27" i="7"/>
  <c r="C27" i="7"/>
  <c r="D40" i="7"/>
  <c r="E40" i="7"/>
  <c r="F40" i="7"/>
  <c r="C40" i="7"/>
  <c r="D52" i="7"/>
  <c r="E52" i="7"/>
  <c r="F52" i="7"/>
  <c r="C52" i="7"/>
  <c r="D65" i="7"/>
  <c r="E65" i="7"/>
  <c r="F65" i="7"/>
  <c r="C65" i="7"/>
  <c r="D77" i="7"/>
  <c r="E77" i="7"/>
  <c r="F77" i="7"/>
  <c r="C77" i="7"/>
  <c r="D90" i="7"/>
  <c r="E90" i="7"/>
  <c r="F90" i="7"/>
  <c r="C90" i="7"/>
  <c r="H2" i="7"/>
  <c r="H15" i="7"/>
  <c r="H27" i="7"/>
  <c r="H40" i="7"/>
  <c r="H52" i="7"/>
  <c r="H65" i="7"/>
  <c r="H77" i="7"/>
  <c r="H90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G97" i="7"/>
  <c r="I97" i="7"/>
  <c r="J97" i="7"/>
  <c r="K97" i="7"/>
  <c r="L97" i="7"/>
  <c r="M97" i="7"/>
  <c r="N97" i="7"/>
  <c r="O97" i="7"/>
  <c r="P97" i="7"/>
  <c r="Q97" i="7"/>
  <c r="R97" i="7"/>
  <c r="S97" i="7"/>
  <c r="T97" i="7"/>
  <c r="F93" i="7"/>
  <c r="F94" i="7"/>
  <c r="F95" i="7"/>
  <c r="F96" i="7"/>
  <c r="F97" i="7"/>
  <c r="F92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F80" i="7"/>
  <c r="F81" i="7"/>
  <c r="F82" i="7"/>
  <c r="F83" i="7"/>
  <c r="F84" i="7"/>
  <c r="F79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F68" i="7"/>
  <c r="F69" i="7"/>
  <c r="F70" i="7"/>
  <c r="F71" i="7"/>
  <c r="F72" i="7"/>
  <c r="F67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F55" i="7"/>
  <c r="F56" i="7"/>
  <c r="F57" i="7"/>
  <c r="F58" i="7"/>
  <c r="F59" i="7"/>
  <c r="F54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G47" i="7"/>
  <c r="H47" i="7"/>
  <c r="I47" i="7"/>
  <c r="J47" i="7"/>
  <c r="K47" i="7"/>
  <c r="L47" i="7"/>
  <c r="M47" i="7"/>
  <c r="N47" i="7"/>
  <c r="O47" i="7"/>
  <c r="Q47" i="7"/>
  <c r="R47" i="7"/>
  <c r="S47" i="7"/>
  <c r="T47" i="7"/>
  <c r="F43" i="7"/>
  <c r="F44" i="7"/>
  <c r="F45" i="7"/>
  <c r="F46" i="7"/>
  <c r="F47" i="7"/>
  <c r="F42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G32" i="7"/>
  <c r="H32" i="7"/>
  <c r="I32" i="7"/>
  <c r="J32" i="7"/>
  <c r="K32" i="7"/>
  <c r="L32" i="7"/>
  <c r="M32" i="7"/>
  <c r="N32" i="7"/>
  <c r="O32" i="7"/>
  <c r="P32" i="7"/>
  <c r="Q32" i="7"/>
  <c r="S32" i="7"/>
  <c r="T32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F30" i="7"/>
  <c r="F31" i="7"/>
  <c r="F32" i="7"/>
  <c r="F33" i="7"/>
  <c r="F34" i="7"/>
  <c r="F29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G19" i="7"/>
  <c r="H19" i="7"/>
  <c r="I19" i="7"/>
  <c r="J19" i="7"/>
  <c r="K19" i="7"/>
  <c r="L19" i="7"/>
  <c r="M19" i="7"/>
  <c r="N19" i="7"/>
  <c r="O19" i="7"/>
  <c r="P19" i="7"/>
  <c r="R19" i="7"/>
  <c r="S19" i="7"/>
  <c r="T19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G22" i="7"/>
  <c r="H22" i="7"/>
  <c r="I22" i="7"/>
  <c r="J22" i="7"/>
  <c r="L22" i="7"/>
  <c r="M22" i="7"/>
  <c r="O22" i="7"/>
  <c r="P22" i="7"/>
  <c r="Q22" i="7"/>
  <c r="R22" i="7"/>
  <c r="S22" i="7"/>
  <c r="T22" i="7"/>
  <c r="F18" i="7"/>
  <c r="F19" i="7"/>
  <c r="F20" i="7"/>
  <c r="F21" i="7"/>
  <c r="F22" i="7"/>
  <c r="F17" i="7"/>
  <c r="N4" i="7"/>
  <c r="O4" i="7"/>
  <c r="P4" i="7"/>
  <c r="Q4" i="7"/>
  <c r="R4" i="7"/>
  <c r="S4" i="7"/>
  <c r="T4" i="7"/>
  <c r="N5" i="7"/>
  <c r="O5" i="7"/>
  <c r="P5" i="7"/>
  <c r="Q5" i="7"/>
  <c r="R5" i="7"/>
  <c r="S5" i="7"/>
  <c r="T5" i="7"/>
  <c r="N6" i="7"/>
  <c r="O6" i="7"/>
  <c r="P6" i="7"/>
  <c r="Q6" i="7"/>
  <c r="R6" i="7"/>
  <c r="S6" i="7"/>
  <c r="T6" i="7"/>
  <c r="N7" i="7"/>
  <c r="O7" i="7"/>
  <c r="P7" i="7"/>
  <c r="Q7" i="7"/>
  <c r="R7" i="7"/>
  <c r="S7" i="7"/>
  <c r="T7" i="7"/>
  <c r="N8" i="7"/>
  <c r="O8" i="7"/>
  <c r="P8" i="7"/>
  <c r="Q8" i="7"/>
  <c r="R8" i="7"/>
  <c r="S8" i="7"/>
  <c r="T8" i="7"/>
  <c r="N9" i="7"/>
  <c r="O9" i="7"/>
  <c r="Q9" i="7"/>
  <c r="R9" i="7"/>
  <c r="S9" i="7"/>
  <c r="T9" i="7"/>
  <c r="F6" i="7"/>
  <c r="F7" i="7"/>
  <c r="F8" i="7"/>
  <c r="F9" i="7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F93" i="6"/>
  <c r="F94" i="6"/>
  <c r="F95" i="6"/>
  <c r="F96" i="6"/>
  <c r="F97" i="6"/>
  <c r="F92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F80" i="6"/>
  <c r="F81" i="6"/>
  <c r="F82" i="6"/>
  <c r="F83" i="6"/>
  <c r="F84" i="6"/>
  <c r="F79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F68" i="6"/>
  <c r="F69" i="6"/>
  <c r="F70" i="6"/>
  <c r="F71" i="6"/>
  <c r="F72" i="6"/>
  <c r="F67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F55" i="6"/>
  <c r="F56" i="6"/>
  <c r="F57" i="6"/>
  <c r="F58" i="6"/>
  <c r="F59" i="6"/>
  <c r="F54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F43" i="6"/>
  <c r="F44" i="6"/>
  <c r="F45" i="6"/>
  <c r="F46" i="6"/>
  <c r="F47" i="6"/>
  <c r="F42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F30" i="6"/>
  <c r="F31" i="6"/>
  <c r="F32" i="6"/>
  <c r="F33" i="6"/>
  <c r="F34" i="6"/>
  <c r="F29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F18" i="6"/>
  <c r="F19" i="6"/>
  <c r="F20" i="6"/>
  <c r="F21" i="6"/>
  <c r="F22" i="6"/>
  <c r="F17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F5" i="6"/>
  <c r="F6" i="6"/>
  <c r="F7" i="6"/>
  <c r="F8" i="6"/>
  <c r="F9" i="6"/>
  <c r="F4" i="6"/>
  <c r="K92" i="5"/>
  <c r="G92" i="5"/>
  <c r="H92" i="5"/>
  <c r="I92" i="5"/>
  <c r="J92" i="5"/>
  <c r="L92" i="5"/>
  <c r="M92" i="5"/>
  <c r="N92" i="5"/>
  <c r="O92" i="5"/>
  <c r="P92" i="5"/>
  <c r="Q92" i="5"/>
  <c r="R92" i="5"/>
  <c r="S92" i="5"/>
  <c r="T92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F93" i="5"/>
  <c r="F94" i="5"/>
  <c r="F95" i="5"/>
  <c r="F96" i="5"/>
  <c r="F97" i="5"/>
  <c r="F92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F80" i="5"/>
  <c r="F81" i="5"/>
  <c r="F82" i="5"/>
  <c r="F83" i="5"/>
  <c r="F84" i="5"/>
  <c r="F79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F68" i="5"/>
  <c r="F69" i="5"/>
  <c r="F70" i="5"/>
  <c r="F71" i="5"/>
  <c r="F72" i="5"/>
  <c r="F67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F55" i="5"/>
  <c r="F56" i="5"/>
  <c r="F57" i="5"/>
  <c r="F58" i="5"/>
  <c r="F59" i="5"/>
  <c r="F54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F43" i="5"/>
  <c r="F44" i="5"/>
  <c r="F45" i="5"/>
  <c r="F46" i="5"/>
  <c r="F47" i="5"/>
  <c r="F42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F30" i="5"/>
  <c r="F31" i="5"/>
  <c r="F32" i="5"/>
  <c r="F33" i="5"/>
  <c r="F34" i="5"/>
  <c r="F29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F18" i="5"/>
  <c r="F19" i="5"/>
  <c r="F20" i="5"/>
  <c r="F21" i="5"/>
  <c r="F22" i="5"/>
  <c r="F17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F4" i="5"/>
  <c r="E98" i="1"/>
  <c r="D98" i="1"/>
  <c r="C98" i="1"/>
  <c r="E85" i="1"/>
  <c r="D85" i="1"/>
  <c r="C85" i="1"/>
  <c r="E73" i="1"/>
  <c r="D73" i="1"/>
  <c r="C73" i="1"/>
  <c r="E60" i="1"/>
  <c r="D60" i="1"/>
  <c r="C60" i="1"/>
  <c r="E48" i="1"/>
  <c r="D48" i="1"/>
  <c r="C48" i="1"/>
  <c r="E35" i="1"/>
  <c r="D35" i="1"/>
  <c r="C35" i="1"/>
  <c r="E23" i="1"/>
  <c r="D23" i="1"/>
  <c r="C23" i="1"/>
  <c r="E10" i="1"/>
  <c r="D10" i="1"/>
  <c r="C10" i="1"/>
  <c r="D98" i="7"/>
  <c r="A94" i="7"/>
  <c r="A91" i="7"/>
  <c r="D85" i="7"/>
  <c r="A81" i="7"/>
  <c r="A78" i="7"/>
  <c r="E73" i="7"/>
  <c r="D73" i="7"/>
  <c r="C73" i="7"/>
  <c r="A69" i="7"/>
  <c r="A66" i="7"/>
  <c r="E60" i="7"/>
  <c r="D60" i="7"/>
  <c r="C60" i="7"/>
  <c r="A56" i="7"/>
  <c r="A53" i="7"/>
  <c r="E48" i="7"/>
  <c r="D48" i="7"/>
  <c r="C48" i="7"/>
  <c r="A44" i="7"/>
  <c r="A41" i="7"/>
  <c r="E35" i="7"/>
  <c r="D35" i="7"/>
  <c r="C35" i="7"/>
  <c r="A31" i="7"/>
  <c r="A28" i="7"/>
  <c r="E23" i="7"/>
  <c r="D23" i="7"/>
  <c r="C23" i="7"/>
  <c r="A19" i="7"/>
  <c r="A16" i="7"/>
  <c r="D98" i="6"/>
  <c r="D85" i="6"/>
  <c r="G86" i="6" s="1"/>
  <c r="G87" i="6" s="1"/>
  <c r="A81" i="6"/>
  <c r="A78" i="6"/>
  <c r="E73" i="6"/>
  <c r="D73" i="6"/>
  <c r="C73" i="6"/>
  <c r="A69" i="6"/>
  <c r="A66" i="6"/>
  <c r="E60" i="6"/>
  <c r="D60" i="6"/>
  <c r="C60" i="6"/>
  <c r="A56" i="6"/>
  <c r="A53" i="6"/>
  <c r="E48" i="6"/>
  <c r="D48" i="6"/>
  <c r="C48" i="6"/>
  <c r="A44" i="6"/>
  <c r="A41" i="6"/>
  <c r="E35" i="6"/>
  <c r="D35" i="6"/>
  <c r="C35" i="6"/>
  <c r="A31" i="6"/>
  <c r="A28" i="6"/>
  <c r="E23" i="6"/>
  <c r="D23" i="6"/>
  <c r="C23" i="6"/>
  <c r="A19" i="6"/>
  <c r="A16" i="6"/>
  <c r="E10" i="6"/>
  <c r="D10" i="6"/>
  <c r="C10" i="6"/>
  <c r="D98" i="5"/>
  <c r="A94" i="5"/>
  <c r="A91" i="5"/>
  <c r="D85" i="5"/>
  <c r="A81" i="5"/>
  <c r="A78" i="5"/>
  <c r="E73" i="5"/>
  <c r="D73" i="5"/>
  <c r="C73" i="5"/>
  <c r="A69" i="5"/>
  <c r="A66" i="5"/>
  <c r="E60" i="5"/>
  <c r="D60" i="5"/>
  <c r="C60" i="5"/>
  <c r="E48" i="5"/>
  <c r="D48" i="5"/>
  <c r="C48" i="5"/>
  <c r="E35" i="5"/>
  <c r="D35" i="5"/>
  <c r="C35" i="5"/>
  <c r="E23" i="5"/>
  <c r="D23" i="5"/>
  <c r="C23" i="5"/>
  <c r="E10" i="5"/>
  <c r="D10" i="5"/>
  <c r="C10" i="5"/>
  <c r="A94" i="1"/>
  <c r="A81" i="1"/>
  <c r="A69" i="1"/>
  <c r="A56" i="1"/>
  <c r="A44" i="1"/>
  <c r="A31" i="1"/>
  <c r="A19" i="1"/>
  <c r="D9" i="2"/>
  <c r="D8" i="2"/>
  <c r="D7" i="2"/>
  <c r="D6" i="2"/>
  <c r="D5" i="2"/>
  <c r="D4" i="2"/>
  <c r="D3" i="2"/>
  <c r="D2" i="2"/>
  <c r="G24" i="7" l="1"/>
  <c r="C99" i="7"/>
  <c r="G11" i="7"/>
  <c r="G12" i="7" s="1"/>
  <c r="G99" i="6"/>
  <c r="G100" i="6" s="1"/>
  <c r="G36" i="6"/>
  <c r="G37" i="6" s="1"/>
  <c r="C86" i="5"/>
  <c r="C87" i="5" s="1"/>
  <c r="G86" i="7"/>
  <c r="G87" i="7" s="1"/>
  <c r="G61" i="7"/>
  <c r="G62" i="7" s="1"/>
  <c r="E103" i="7"/>
  <c r="D103" i="7"/>
  <c r="C103" i="7"/>
  <c r="C49" i="6"/>
  <c r="C86" i="6"/>
  <c r="C87" i="6" s="1"/>
  <c r="G61" i="6"/>
  <c r="G62" i="6" s="1"/>
  <c r="C103" i="6"/>
  <c r="D103" i="6"/>
  <c r="E103" i="6"/>
  <c r="C24" i="6"/>
  <c r="G99" i="5"/>
  <c r="C74" i="5"/>
  <c r="C61" i="5"/>
  <c r="C62" i="5" s="1"/>
  <c r="G61" i="5"/>
  <c r="G62" i="5" s="1"/>
  <c r="D103" i="5"/>
  <c r="E103" i="5"/>
  <c r="G36" i="5"/>
  <c r="G37" i="5" s="1"/>
  <c r="C103" i="5"/>
  <c r="A44" i="5"/>
  <c r="A56" i="5"/>
  <c r="A16" i="5"/>
  <c r="A41" i="5"/>
  <c r="A53" i="5"/>
  <c r="C36" i="1"/>
  <c r="C99" i="1"/>
  <c r="C86" i="1"/>
  <c r="C74" i="1"/>
  <c r="C61" i="1"/>
  <c r="C49" i="1"/>
  <c r="C24" i="1"/>
  <c r="C11" i="1"/>
  <c r="D103" i="1"/>
  <c r="E103" i="1"/>
  <c r="C103" i="1"/>
  <c r="C74" i="7"/>
  <c r="G74" i="7"/>
  <c r="C61" i="7"/>
  <c r="C62" i="7" s="1"/>
  <c r="G49" i="7"/>
  <c r="G36" i="7"/>
  <c r="G37" i="7" s="1"/>
  <c r="G74" i="6"/>
  <c r="C61" i="6"/>
  <c r="C62" i="6" s="1"/>
  <c r="G49" i="6"/>
  <c r="G24" i="6"/>
  <c r="C99" i="5"/>
  <c r="G49" i="5"/>
  <c r="G24" i="5"/>
  <c r="G11" i="5"/>
  <c r="G12" i="5" s="1"/>
  <c r="C49" i="7"/>
  <c r="G99" i="7"/>
  <c r="C36" i="7"/>
  <c r="C37" i="7" s="1"/>
  <c r="C24" i="7"/>
  <c r="C11" i="7"/>
  <c r="C12" i="7" s="1"/>
  <c r="C86" i="7"/>
  <c r="C87" i="7" s="1"/>
  <c r="C74" i="6"/>
  <c r="C99" i="6"/>
  <c r="C36" i="6"/>
  <c r="C37" i="6" s="1"/>
  <c r="C11" i="6"/>
  <c r="C12" i="6" s="1"/>
  <c r="G11" i="6"/>
  <c r="G12" i="6" s="1"/>
  <c r="G74" i="5"/>
  <c r="C49" i="5"/>
  <c r="C36" i="5"/>
  <c r="C37" i="5" s="1"/>
  <c r="C24" i="5"/>
  <c r="G86" i="5"/>
  <c r="G87" i="5" s="1"/>
  <c r="C11" i="5"/>
  <c r="C12" i="5" s="1"/>
  <c r="B2" i="2"/>
  <c r="C100" i="7" l="1"/>
  <c r="G25" i="7"/>
  <c r="G75" i="7"/>
  <c r="G50" i="6"/>
  <c r="C25" i="6"/>
  <c r="C100" i="5"/>
  <c r="G100" i="7"/>
  <c r="C75" i="7"/>
  <c r="C25" i="7"/>
  <c r="I102" i="7"/>
  <c r="C50" i="6"/>
  <c r="C100" i="6"/>
  <c r="C75" i="6"/>
  <c r="G75" i="6"/>
  <c r="I102" i="6"/>
  <c r="G25" i="6"/>
  <c r="G100" i="5"/>
  <c r="C75" i="5"/>
  <c r="G75" i="5"/>
  <c r="I102" i="5"/>
  <c r="G50" i="5"/>
  <c r="G25" i="5"/>
  <c r="I102" i="1"/>
  <c r="C50" i="7"/>
  <c r="G50" i="7"/>
  <c r="C50" i="5"/>
  <c r="C25" i="5"/>
  <c r="G49" i="1"/>
  <c r="G36" i="1"/>
  <c r="G37" i="1" s="1"/>
  <c r="G61" i="1"/>
  <c r="G62" i="1" s="1"/>
  <c r="G74" i="1"/>
  <c r="G86" i="1"/>
  <c r="G87" i="1" s="1"/>
  <c r="C62" i="1"/>
  <c r="G99" i="1"/>
  <c r="G24" i="1"/>
  <c r="C12" i="1"/>
  <c r="C87" i="1"/>
  <c r="G11" i="1"/>
  <c r="G12" i="1" s="1"/>
  <c r="C37" i="1"/>
  <c r="C75" i="1" l="1"/>
  <c r="G50" i="1"/>
  <c r="C50" i="1"/>
  <c r="G25" i="1"/>
  <c r="G75" i="1"/>
  <c r="G100" i="1"/>
  <c r="C100" i="1"/>
  <c r="C25" i="1"/>
</calcChain>
</file>

<file path=xl/sharedStrings.xml><?xml version="1.0" encoding="utf-8"?>
<sst xmlns="http://schemas.openxmlformats.org/spreadsheetml/2006/main" count="1367" uniqueCount="200">
  <si>
    <t>ChanLow</t>
  </si>
  <si>
    <t>ChanHigh</t>
  </si>
  <si>
    <t>Wattage</t>
  </si>
  <si>
    <t>Location:</t>
  </si>
  <si>
    <t>Part3</t>
  </si>
  <si>
    <t>Part4</t>
  </si>
  <si>
    <t>Voltage=</t>
  </si>
  <si>
    <t>circuit#</t>
  </si>
  <si>
    <t>ch#</t>
  </si>
  <si>
    <t>RackName:</t>
  </si>
  <si>
    <t>SOCA:</t>
  </si>
  <si>
    <t>TOTAL</t>
  </si>
  <si>
    <t>PER-LEG AVG</t>
  </si>
  <si>
    <t>RackName</t>
  </si>
  <si>
    <t>Part2</t>
  </si>
  <si>
    <t>Totals</t>
  </si>
  <si>
    <t>T Amps</t>
  </si>
  <si>
    <t>All Sheet Amps</t>
  </si>
  <si>
    <t>Voltage</t>
  </si>
  <si>
    <t>D3</t>
  </si>
  <si>
    <t>D4</t>
  </si>
  <si>
    <t>E4</t>
  </si>
  <si>
    <t>E5</t>
  </si>
  <si>
    <t>C5</t>
  </si>
  <si>
    <t>C6</t>
  </si>
  <si>
    <t>D6</t>
  </si>
  <si>
    <t>D7</t>
  </si>
  <si>
    <t>E7</t>
  </si>
  <si>
    <t>C9</t>
  </si>
  <si>
    <t>E9</t>
  </si>
  <si>
    <t>amp1</t>
  </si>
  <si>
    <t>amp2</t>
  </si>
  <si>
    <t>Total Rack Watts =</t>
  </si>
  <si>
    <t>LEG1</t>
  </si>
  <si>
    <t>LEG2</t>
  </si>
  <si>
    <t>LEG3</t>
  </si>
  <si>
    <t>Christies Lites</t>
  </si>
  <si>
    <t>Motion Labs</t>
  </si>
  <si>
    <t>Indu Racks</t>
  </si>
  <si>
    <t>Part1</t>
  </si>
  <si>
    <t>Template</t>
  </si>
  <si>
    <t>Top</t>
  </si>
  <si>
    <t>Half</t>
  </si>
  <si>
    <t>Page 2</t>
  </si>
  <si>
    <t>Page 1</t>
  </si>
  <si>
    <t>Page 3</t>
  </si>
  <si>
    <t>Page 4</t>
  </si>
  <si>
    <t>Christies</t>
  </si>
  <si>
    <t>Indu Rack</t>
  </si>
  <si>
    <t>C105</t>
  </si>
  <si>
    <t>D5</t>
  </si>
  <si>
    <t>C4</t>
  </si>
  <si>
    <t>E6</t>
  </si>
  <si>
    <t>C7</t>
  </si>
  <si>
    <t>D8</t>
  </si>
  <si>
    <t>E8</t>
  </si>
  <si>
    <t>Soca1</t>
  </si>
  <si>
    <t>Soca2</t>
  </si>
  <si>
    <t>C17</t>
  </si>
  <si>
    <t>D17</t>
  </si>
  <si>
    <t>D18</t>
  </si>
  <si>
    <t>E18</t>
  </si>
  <si>
    <t>C19</t>
  </si>
  <si>
    <t>E19</t>
  </si>
  <si>
    <t>C20</t>
  </si>
  <si>
    <t>D20</t>
  </si>
  <si>
    <t>D21</t>
  </si>
  <si>
    <t>E21</t>
  </si>
  <si>
    <t>C22</t>
  </si>
  <si>
    <t>E22</t>
  </si>
  <si>
    <t>Soca3</t>
  </si>
  <si>
    <t>C29</t>
  </si>
  <si>
    <t>D29</t>
  </si>
  <si>
    <t>D30</t>
  </si>
  <si>
    <t>E30</t>
  </si>
  <si>
    <t>C31</t>
  </si>
  <si>
    <t>E31</t>
  </si>
  <si>
    <t>C32</t>
  </si>
  <si>
    <t>D32</t>
  </si>
  <si>
    <t>D33</t>
  </si>
  <si>
    <t>E33</t>
  </si>
  <si>
    <t>C34</t>
  </si>
  <si>
    <t>E34</t>
  </si>
  <si>
    <t>Soca4</t>
  </si>
  <si>
    <t>C42</t>
  </si>
  <si>
    <t>D42</t>
  </si>
  <si>
    <t>D43</t>
  </si>
  <si>
    <t>E43</t>
  </si>
  <si>
    <t>C44</t>
  </si>
  <si>
    <t>E44</t>
  </si>
  <si>
    <t>C45</t>
  </si>
  <si>
    <t>D45</t>
  </si>
  <si>
    <t>D46</t>
  </si>
  <si>
    <t>E46</t>
  </si>
  <si>
    <t>C47</t>
  </si>
  <si>
    <t>E47</t>
  </si>
  <si>
    <t>Soca5</t>
  </si>
  <si>
    <t>C54</t>
  </si>
  <si>
    <t>D54</t>
  </si>
  <si>
    <t>D55</t>
  </si>
  <si>
    <t>E55</t>
  </si>
  <si>
    <t>C56</t>
  </si>
  <si>
    <t>E56</t>
  </si>
  <si>
    <t>C57</t>
  </si>
  <si>
    <t>D57</t>
  </si>
  <si>
    <t>D58</t>
  </si>
  <si>
    <t>E58</t>
  </si>
  <si>
    <t>C59</t>
  </si>
  <si>
    <t>E59</t>
  </si>
  <si>
    <t>Soca6</t>
  </si>
  <si>
    <t>C67</t>
  </si>
  <si>
    <t>D67</t>
  </si>
  <si>
    <t>D68</t>
  </si>
  <si>
    <t>E68</t>
  </si>
  <si>
    <t>C69</t>
  </si>
  <si>
    <t>E69</t>
  </si>
  <si>
    <t>C70</t>
  </si>
  <si>
    <t>D70</t>
  </si>
  <si>
    <t>D71</t>
  </si>
  <si>
    <t>E71</t>
  </si>
  <si>
    <t>C72</t>
  </si>
  <si>
    <t>E72</t>
  </si>
  <si>
    <t>Soca7</t>
  </si>
  <si>
    <t>C79</t>
  </si>
  <si>
    <t>D79</t>
  </si>
  <si>
    <t>D80</t>
  </si>
  <si>
    <t>E80</t>
  </si>
  <si>
    <t>C81</t>
  </si>
  <si>
    <t>E81</t>
  </si>
  <si>
    <t>C82</t>
  </si>
  <si>
    <t>D82</t>
  </si>
  <si>
    <t>D83</t>
  </si>
  <si>
    <t>E83</t>
  </si>
  <si>
    <t>C84</t>
  </si>
  <si>
    <t>E84</t>
  </si>
  <si>
    <t>C92</t>
  </si>
  <si>
    <t>D92</t>
  </si>
  <si>
    <t>D93</t>
  </si>
  <si>
    <t>E93</t>
  </si>
  <si>
    <t>C94</t>
  </si>
  <si>
    <t>E94</t>
  </si>
  <si>
    <t>C95</t>
  </si>
  <si>
    <t>D95</t>
  </si>
  <si>
    <t>D96</t>
  </si>
  <si>
    <t>E96</t>
  </si>
  <si>
    <t>C97</t>
  </si>
  <si>
    <t>E97</t>
  </si>
  <si>
    <t>Soca</t>
  </si>
  <si>
    <t>D9</t>
  </si>
  <si>
    <t>C18</t>
  </si>
  <si>
    <t>E20</t>
  </si>
  <si>
    <t>D22</t>
  </si>
  <si>
    <t>C30</t>
  </si>
  <si>
    <t>E32</t>
  </si>
  <si>
    <t>D34</t>
  </si>
  <si>
    <t>C43</t>
  </si>
  <si>
    <t>E45</t>
  </si>
  <si>
    <t>D47</t>
  </si>
  <si>
    <t>C55</t>
  </si>
  <si>
    <t>E57</t>
  </si>
  <si>
    <t>D59</t>
  </si>
  <si>
    <t>C68</t>
  </si>
  <si>
    <t>E70</t>
  </si>
  <si>
    <t>D72</t>
  </si>
  <si>
    <t>C80</t>
  </si>
  <si>
    <t>E82</t>
  </si>
  <si>
    <t>D84</t>
  </si>
  <si>
    <t>C93</t>
  </si>
  <si>
    <t>E95</t>
  </si>
  <si>
    <t>D97</t>
  </si>
  <si>
    <t>C8</t>
  </si>
  <si>
    <t>D19</t>
  </si>
  <si>
    <t>C21</t>
  </si>
  <si>
    <t>D31</t>
  </si>
  <si>
    <t>C33</t>
  </si>
  <si>
    <t>D44</t>
  </si>
  <si>
    <t>C46</t>
  </si>
  <si>
    <t>D56</t>
  </si>
  <si>
    <t>C58</t>
  </si>
  <si>
    <t>D69</t>
  </si>
  <si>
    <t>C71</t>
  </si>
  <si>
    <t>D81</t>
  </si>
  <si>
    <t>C83</t>
  </si>
  <si>
    <t>D94</t>
  </si>
  <si>
    <t>C96</t>
  </si>
  <si>
    <t>Soca0</t>
  </si>
  <si>
    <t>E17</t>
  </si>
  <si>
    <t>E29</t>
  </si>
  <si>
    <t>E42</t>
  </si>
  <si>
    <t>E54</t>
  </si>
  <si>
    <t>E67</t>
  </si>
  <si>
    <t>E79</t>
  </si>
  <si>
    <t>E92</t>
  </si>
  <si>
    <t>Total Rack Amps =</t>
  </si>
  <si>
    <t>And Lexx Racks</t>
  </si>
  <si>
    <t xml:space="preserve">Template </t>
  </si>
  <si>
    <t xml:space="preserve">#'s indicate </t>
  </si>
  <si>
    <t>Calc for 120v</t>
  </si>
  <si>
    <t>1=Leg Amp</t>
  </si>
  <si>
    <t>2=Neutral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</si>
</sst>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2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4"/>
      <color theme="0"/>
      <name val="Aptos Narrow"/>
      <family val="2"/>
      <scheme val="minor"/>
    </font>
    <font>
      <b/>
      <sz val="16"/>
      <color theme="1"/>
      <name val="American Typewriter"/>
      <family val="1"/>
    </font>
    <font>
      <sz val="2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lightGray">
        <bgColor theme="0"/>
      </patternFill>
    </fill>
    <fill>
      <patternFill patternType="lightGray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EF0E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0" xfId="0" applyFont="1"/>
    <xf numFmtId="0" fontId="1" fillId="0" borderId="2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10" fillId="0" borderId="0" xfId="0" applyFont="1"/>
    <xf numFmtId="0" fontId="7" fillId="11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1" fillId="0" borderId="2" xfId="0" applyFont="1" applyBorder="1" applyProtection="1">
      <protection locked="0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5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6" fillId="0" borderId="2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7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7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0" fillId="0" borderId="0" xfId="0" applyAlignment="1" applyProtection="1">
      <alignment horizontal="right"/>
      <protection locked="0"/>
    </xf>
    <xf numFmtId="0" fontId="0" fillId="0" borderId="0" xfId="0" quotePrefix="1" applyProtection="1">
      <protection locked="0"/>
    </xf>
    <xf numFmtId="0" fontId="0" fillId="0" borderId="0" xfId="0" applyAlignment="1">
      <alignment horizontal="center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 applyProtection="1">
      <alignment horizontal="center"/>
      <protection locked="0"/>
    </xf>
    <xf numFmtId="3" fontId="7" fillId="8" borderId="1" xfId="0" applyNumberFormat="1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7" borderId="5" xfId="0" applyFont="1" applyFill="1" applyBorder="1" applyAlignment="1" applyProtection="1">
      <alignment horizontal="center" vertical="center"/>
      <protection locked="0"/>
    </xf>
    <xf numFmtId="0" fontId="1" fillId="7" borderId="6" xfId="0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  <protection locked="0"/>
    </xf>
    <xf numFmtId="0" fontId="7" fillId="8" borderId="9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7" fillId="12" borderId="2" xfId="0" applyFont="1" applyFill="1" applyBorder="1" applyAlignment="1" applyProtection="1">
      <alignment horizontal="center" vertical="center"/>
      <protection locked="0"/>
    </xf>
    <xf numFmtId="0" fontId="7" fillId="12" borderId="3" xfId="0" applyFont="1" applyFill="1" applyBorder="1" applyAlignment="1" applyProtection="1">
      <alignment horizontal="center" vertical="center"/>
      <protection locked="0"/>
    </xf>
    <xf numFmtId="0" fontId="7" fillId="12" borderId="4" xfId="0" applyFont="1" applyFill="1" applyBorder="1" applyAlignment="1" applyProtection="1">
      <alignment horizontal="center" vertical="center"/>
      <protection locked="0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9" fillId="10" borderId="2" xfId="0" applyFont="1" applyFill="1" applyBorder="1" applyAlignment="1" applyProtection="1">
      <alignment horizontal="center"/>
      <protection locked="0"/>
    </xf>
    <xf numFmtId="0" fontId="9" fillId="10" borderId="4" xfId="0" applyFont="1" applyFill="1" applyBorder="1" applyAlignment="1" applyProtection="1">
      <alignment horizontal="center"/>
      <protection locked="0"/>
    </xf>
    <xf numFmtId="0" fontId="2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9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DDF0-49AF-A145-B81B-BCD86198E320}">
  <sheetPr codeName="Sheet1"/>
  <dimension ref="A1:DU103"/>
  <sheetViews>
    <sheetView zoomScaleNormal="100" workbookViewId="0">
      <selection activeCell="A91" sqref="A91"/>
    </sheetView>
  </sheetViews>
  <sheetFormatPr baseColWidth="10" defaultRowHeight="16"/>
  <cols>
    <col min="1" max="1" width="19.1640625" style="16" customWidth="1"/>
    <col min="2" max="2" width="12.6640625" style="16" customWidth="1"/>
    <col min="3" max="3" width="10.83203125" style="16"/>
    <col min="4" max="4" width="11.83203125" style="16" customWidth="1"/>
    <col min="5" max="5" width="11.5" style="16" customWidth="1"/>
    <col min="6" max="6" width="10.83203125" style="32"/>
    <col min="7" max="7" width="12.6640625" style="32" customWidth="1"/>
    <col min="8" max="8" width="12" style="16" customWidth="1"/>
    <col min="9" max="9" width="10.83203125" style="16"/>
    <col min="10" max="10" width="12.5" style="16" customWidth="1"/>
    <col min="11" max="16384" width="10.83203125" style="16"/>
  </cols>
  <sheetData>
    <row r="1" spans="1:125" s="15" customFormat="1" ht="22">
      <c r="A1" s="90" t="s">
        <v>40</v>
      </c>
      <c r="B1" s="91"/>
      <c r="C1" s="14"/>
      <c r="D1" s="14"/>
      <c r="E1" s="14"/>
      <c r="F1" s="5"/>
      <c r="G1" s="5"/>
      <c r="H1" s="14"/>
      <c r="I1" s="14"/>
      <c r="J1" s="14"/>
    </row>
    <row r="2" spans="1:125" ht="22">
      <c r="A2" s="1" t="s">
        <v>3</v>
      </c>
      <c r="B2" s="7"/>
      <c r="C2" s="1" t="s">
        <v>39</v>
      </c>
      <c r="D2" s="1" t="s">
        <v>14</v>
      </c>
      <c r="E2" s="1" t="s">
        <v>4</v>
      </c>
      <c r="F2" s="1" t="s">
        <v>5</v>
      </c>
      <c r="G2" s="5" t="s">
        <v>6</v>
      </c>
      <c r="H2" s="11">
        <v>110</v>
      </c>
      <c r="I2" s="9"/>
      <c r="J2" s="9"/>
    </row>
    <row r="3" spans="1:125" ht="22">
      <c r="A3" s="1"/>
      <c r="B3" s="1" t="s">
        <v>7</v>
      </c>
      <c r="C3" s="60"/>
      <c r="D3" s="61"/>
      <c r="E3" s="61"/>
      <c r="F3" s="1" t="s">
        <v>8</v>
      </c>
      <c r="G3" s="5" t="s">
        <v>8</v>
      </c>
      <c r="H3" s="1" t="s">
        <v>8</v>
      </c>
      <c r="I3" s="1" t="s">
        <v>8</v>
      </c>
      <c r="J3" s="17" t="s">
        <v>8</v>
      </c>
      <c r="K3" s="18"/>
      <c r="L3" s="18"/>
      <c r="M3" s="18"/>
      <c r="N3" s="18"/>
      <c r="O3" s="18"/>
      <c r="P3" s="18"/>
      <c r="Q3" s="18"/>
      <c r="R3" s="18"/>
      <c r="S3" s="18"/>
      <c r="T3" s="19"/>
    </row>
    <row r="4" spans="1:125" ht="22">
      <c r="A4" s="14"/>
      <c r="B4" s="1">
        <v>1</v>
      </c>
      <c r="C4" s="1">
        <v>0</v>
      </c>
      <c r="D4" s="1">
        <v>0</v>
      </c>
      <c r="E4" s="7"/>
      <c r="F4" s="1"/>
      <c r="G4" s="5"/>
      <c r="H4" s="1"/>
      <c r="I4" s="1"/>
      <c r="J4" s="4"/>
      <c r="K4" s="1"/>
      <c r="L4" s="1"/>
      <c r="M4" s="1"/>
      <c r="N4" s="1"/>
      <c r="O4" s="1"/>
      <c r="P4" s="14"/>
      <c r="Q4" s="14"/>
      <c r="R4" s="14"/>
      <c r="S4" s="14"/>
      <c r="T4" s="20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</row>
    <row r="5" spans="1:125" ht="22">
      <c r="A5" s="1" t="s">
        <v>9</v>
      </c>
      <c r="B5" s="1">
        <v>2</v>
      </c>
      <c r="C5" s="7"/>
      <c r="D5" s="1">
        <v>0</v>
      </c>
      <c r="E5" s="1">
        <v>0</v>
      </c>
      <c r="F5" s="1"/>
      <c r="G5" s="5"/>
      <c r="H5" s="1"/>
      <c r="I5" s="1"/>
      <c r="J5" s="4"/>
      <c r="K5" s="14"/>
      <c r="L5" s="14"/>
      <c r="M5" s="14"/>
      <c r="N5" s="14"/>
      <c r="O5" s="14"/>
      <c r="P5" s="14"/>
      <c r="Q5" s="14"/>
      <c r="R5" s="14"/>
      <c r="S5" s="14"/>
      <c r="T5" s="20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</row>
    <row r="6" spans="1:125" ht="22">
      <c r="A6" s="1"/>
      <c r="B6" s="1">
        <v>3</v>
      </c>
      <c r="C6" s="1">
        <v>0</v>
      </c>
      <c r="D6" s="7"/>
      <c r="E6" s="1">
        <v>0</v>
      </c>
      <c r="F6" s="1"/>
      <c r="G6" s="5"/>
      <c r="H6" s="1"/>
      <c r="I6" s="1"/>
      <c r="J6" s="4"/>
      <c r="K6" s="14"/>
      <c r="L6" s="14"/>
      <c r="M6" s="5"/>
      <c r="N6" s="14"/>
      <c r="O6" s="14"/>
      <c r="P6" s="14"/>
      <c r="Q6" s="14"/>
      <c r="R6" s="14"/>
      <c r="S6" s="14"/>
      <c r="T6" s="20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</row>
    <row r="7" spans="1:125" ht="22">
      <c r="A7" s="1"/>
      <c r="B7" s="1">
        <v>4</v>
      </c>
      <c r="C7" s="1">
        <v>0</v>
      </c>
      <c r="D7" s="1">
        <v>0</v>
      </c>
      <c r="E7" s="7"/>
      <c r="F7" s="1"/>
      <c r="G7" s="6"/>
      <c r="H7" s="2"/>
      <c r="I7" s="2"/>
      <c r="J7" s="5"/>
      <c r="K7" s="14"/>
      <c r="L7" s="14"/>
      <c r="M7" s="14"/>
      <c r="N7" s="14"/>
      <c r="O7" s="14"/>
      <c r="P7" s="14"/>
      <c r="Q7" s="14"/>
      <c r="R7" s="14"/>
      <c r="S7" s="14"/>
      <c r="T7" s="20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</row>
    <row r="8" spans="1:125" ht="22">
      <c r="A8" s="1"/>
      <c r="B8" s="1">
        <v>5</v>
      </c>
      <c r="C8" s="7"/>
      <c r="D8" s="1">
        <v>0</v>
      </c>
      <c r="E8" s="1">
        <v>0</v>
      </c>
      <c r="F8" s="1"/>
      <c r="G8" s="5"/>
      <c r="H8" s="1"/>
      <c r="I8" s="1"/>
      <c r="J8" s="4"/>
      <c r="K8" s="14"/>
      <c r="L8" s="14"/>
      <c r="M8" s="14"/>
      <c r="N8" s="14"/>
      <c r="O8" s="14"/>
      <c r="P8" s="14"/>
      <c r="Q8" s="14"/>
      <c r="R8" s="14"/>
      <c r="S8" s="14"/>
      <c r="T8" s="20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</row>
    <row r="9" spans="1:125" ht="22">
      <c r="A9" s="1" t="s">
        <v>10</v>
      </c>
      <c r="B9" s="1">
        <v>6</v>
      </c>
      <c r="C9" s="1">
        <v>0</v>
      </c>
      <c r="D9" s="7"/>
      <c r="E9" s="1">
        <v>0</v>
      </c>
      <c r="F9" s="1"/>
      <c r="G9" s="5"/>
      <c r="H9" s="1"/>
      <c r="I9" s="1"/>
      <c r="J9" s="4"/>
      <c r="K9" s="14"/>
      <c r="L9" s="14"/>
      <c r="M9" s="14"/>
      <c r="N9" s="14"/>
      <c r="O9" s="14"/>
      <c r="P9" s="14"/>
      <c r="Q9" s="14"/>
      <c r="R9" s="14"/>
      <c r="S9" s="14"/>
      <c r="T9" s="20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</row>
    <row r="10" spans="1:125" ht="22">
      <c r="A10" s="64"/>
      <c r="B10" s="1" t="s">
        <v>16</v>
      </c>
      <c r="C10" s="33">
        <f>SUM(C4:C9)</f>
        <v>0</v>
      </c>
      <c r="D10" s="34">
        <f>SUM(D4:D9)</f>
        <v>0</v>
      </c>
      <c r="E10" s="35">
        <f>SUM(E4:E9)</f>
        <v>0</v>
      </c>
      <c r="F10" s="1"/>
      <c r="G10" s="66" t="s">
        <v>12</v>
      </c>
      <c r="H10" s="67"/>
      <c r="I10" s="67"/>
      <c r="J10" s="67"/>
      <c r="K10" s="18"/>
      <c r="L10" s="18"/>
      <c r="M10" s="18"/>
      <c r="N10" s="18"/>
      <c r="O10" s="18"/>
      <c r="P10" s="18"/>
      <c r="Q10" s="18"/>
      <c r="R10" s="18"/>
      <c r="S10" s="18"/>
      <c r="T10" s="19"/>
    </row>
    <row r="11" spans="1:125" ht="24">
      <c r="A11" s="65"/>
      <c r="B11" s="21" t="s">
        <v>15</v>
      </c>
      <c r="C11" s="55">
        <f>SUM(C10:E10)</f>
        <v>0</v>
      </c>
      <c r="D11" s="56"/>
      <c r="E11" s="56"/>
      <c r="F11" s="57"/>
      <c r="G11" s="73">
        <f>ROUNDUP(SUM(C10:E10)/3,2)</f>
        <v>0</v>
      </c>
      <c r="H11" s="74"/>
      <c r="I11" s="74"/>
      <c r="J11" s="74"/>
      <c r="K11" s="18"/>
      <c r="L11" s="18"/>
      <c r="M11" s="18"/>
      <c r="N11" s="18"/>
      <c r="O11" s="18"/>
      <c r="P11" s="18"/>
      <c r="Q11" s="18"/>
      <c r="R11" s="18"/>
      <c r="S11" s="18"/>
      <c r="T11" s="19"/>
    </row>
    <row r="12" spans="1:125" ht="22" customHeight="1">
      <c r="A12" s="75"/>
      <c r="B12" s="21" t="s">
        <v>41</v>
      </c>
      <c r="C12" s="49">
        <f>C11</f>
        <v>0</v>
      </c>
      <c r="D12" s="50"/>
      <c r="E12" s="50"/>
      <c r="F12" s="51"/>
      <c r="G12" s="77">
        <f>G11</f>
        <v>0</v>
      </c>
      <c r="H12" s="78"/>
      <c r="I12" s="78"/>
      <c r="J12" s="78"/>
      <c r="K12" s="18"/>
      <c r="L12" s="18"/>
      <c r="M12" s="18"/>
      <c r="N12" s="18"/>
      <c r="O12" s="18"/>
      <c r="P12" s="18"/>
      <c r="Q12" s="18"/>
      <c r="R12" s="18"/>
      <c r="S12" s="18"/>
      <c r="T12" s="19"/>
    </row>
    <row r="13" spans="1:125" ht="22" customHeight="1">
      <c r="A13" s="76"/>
      <c r="B13" s="21" t="s">
        <v>42</v>
      </c>
      <c r="C13" s="52"/>
      <c r="D13" s="53"/>
      <c r="E13" s="53"/>
      <c r="F13" s="54"/>
      <c r="G13" s="79"/>
      <c r="H13" s="80"/>
      <c r="I13" s="80"/>
      <c r="J13" s="80"/>
      <c r="K13" s="18"/>
      <c r="L13" s="18"/>
      <c r="M13" s="18"/>
      <c r="N13" s="18"/>
      <c r="O13" s="18"/>
      <c r="P13" s="18"/>
      <c r="Q13" s="18"/>
      <c r="R13" s="18"/>
      <c r="S13" s="18"/>
      <c r="T13" s="19"/>
    </row>
    <row r="14" spans="1:125" s="24" customFormat="1" ht="11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1:125" ht="22">
      <c r="A15" s="1" t="s">
        <v>3</v>
      </c>
      <c r="B15" s="7"/>
      <c r="C15" s="1" t="s">
        <v>39</v>
      </c>
      <c r="D15" s="1" t="s">
        <v>14</v>
      </c>
      <c r="E15" s="1" t="s">
        <v>4</v>
      </c>
      <c r="F15" s="1" t="s">
        <v>5</v>
      </c>
      <c r="G15" s="5" t="s">
        <v>6</v>
      </c>
      <c r="H15" s="11">
        <v>190</v>
      </c>
      <c r="I15" s="9"/>
      <c r="J15" s="9"/>
      <c r="K15" s="18"/>
      <c r="L15" s="18"/>
      <c r="M15" s="18"/>
      <c r="N15" s="18"/>
      <c r="O15" s="18"/>
      <c r="P15" s="18"/>
      <c r="Q15" s="18"/>
      <c r="R15" s="18"/>
      <c r="S15" s="18"/>
      <c r="T15" s="19"/>
    </row>
    <row r="16" spans="1:125" ht="22">
      <c r="A16" s="36"/>
      <c r="B16" s="1" t="s">
        <v>7</v>
      </c>
      <c r="C16" s="60"/>
      <c r="D16" s="61"/>
      <c r="E16" s="61"/>
      <c r="F16" s="1" t="s">
        <v>8</v>
      </c>
      <c r="G16" s="5" t="s">
        <v>8</v>
      </c>
      <c r="H16" s="1" t="s">
        <v>8</v>
      </c>
      <c r="I16" s="1" t="s">
        <v>8</v>
      </c>
      <c r="J16" s="17" t="s">
        <v>8</v>
      </c>
      <c r="K16" s="18"/>
      <c r="L16" s="18"/>
      <c r="M16" s="18"/>
      <c r="N16" s="18"/>
      <c r="O16" s="18"/>
      <c r="P16" s="18"/>
      <c r="Q16" s="18"/>
      <c r="R16" s="18"/>
      <c r="S16" s="18"/>
      <c r="T16" s="19"/>
    </row>
    <row r="17" spans="1:121" ht="22">
      <c r="A17" s="18"/>
      <c r="B17" s="1">
        <v>1</v>
      </c>
      <c r="C17" s="1">
        <v>0</v>
      </c>
      <c r="D17" s="1">
        <v>0</v>
      </c>
      <c r="E17" s="7"/>
      <c r="F17" s="1"/>
      <c r="G17" s="5"/>
      <c r="H17" s="1"/>
      <c r="I17" s="1"/>
      <c r="J17" s="4"/>
      <c r="K17" s="14"/>
      <c r="L17" s="14"/>
      <c r="M17" s="14"/>
      <c r="N17" s="14"/>
      <c r="O17" s="14"/>
      <c r="P17" s="14"/>
      <c r="Q17" s="14"/>
      <c r="R17" s="14"/>
      <c r="S17" s="14"/>
      <c r="T17" s="20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</row>
    <row r="18" spans="1:121" ht="22">
      <c r="A18" s="1" t="s">
        <v>9</v>
      </c>
      <c r="B18" s="1">
        <v>2</v>
      </c>
      <c r="C18" s="7"/>
      <c r="D18" s="1">
        <v>0</v>
      </c>
      <c r="E18" s="1">
        <v>0</v>
      </c>
      <c r="F18" s="1"/>
      <c r="G18" s="5"/>
      <c r="H18" s="1"/>
      <c r="I18" s="1"/>
      <c r="J18" s="4"/>
      <c r="K18" s="14"/>
      <c r="L18" s="14"/>
      <c r="M18" s="14"/>
      <c r="N18" s="14"/>
      <c r="O18" s="14"/>
      <c r="P18" s="14"/>
      <c r="Q18" s="14"/>
      <c r="R18" s="14"/>
      <c r="S18" s="14"/>
      <c r="T18" s="20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</row>
    <row r="19" spans="1:121" ht="22">
      <c r="A19" s="37">
        <f>A6</f>
        <v>0</v>
      </c>
      <c r="B19" s="1">
        <v>3</v>
      </c>
      <c r="C19" s="1">
        <v>0</v>
      </c>
      <c r="D19" s="7"/>
      <c r="E19" s="1">
        <v>0</v>
      </c>
      <c r="F19" s="1"/>
      <c r="G19" s="5"/>
      <c r="H19" s="1"/>
      <c r="I19" s="1"/>
      <c r="J19" s="4"/>
      <c r="K19" s="14"/>
      <c r="L19" s="14"/>
      <c r="M19" s="14"/>
      <c r="N19" s="14"/>
      <c r="O19" s="14"/>
      <c r="P19" s="14"/>
      <c r="Q19" s="14"/>
      <c r="R19" s="14"/>
      <c r="S19" s="14"/>
      <c r="T19" s="20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</row>
    <row r="20" spans="1:121" ht="22">
      <c r="B20" s="1">
        <v>4</v>
      </c>
      <c r="C20" s="1">
        <v>0</v>
      </c>
      <c r="D20" s="1">
        <v>0</v>
      </c>
      <c r="E20" s="7"/>
      <c r="F20" s="1"/>
      <c r="G20" s="6"/>
      <c r="H20" s="2"/>
      <c r="I20" s="2"/>
      <c r="J20" s="5"/>
      <c r="K20" s="14"/>
      <c r="L20" s="14"/>
      <c r="M20" s="14"/>
      <c r="N20" s="14"/>
      <c r="O20" s="14"/>
      <c r="P20" s="14"/>
      <c r="Q20" s="14"/>
      <c r="R20" s="14"/>
      <c r="S20" s="14"/>
      <c r="T20" s="20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</row>
    <row r="21" spans="1:121" ht="22">
      <c r="A21" s="1"/>
      <c r="B21" s="1">
        <v>5</v>
      </c>
      <c r="C21" s="7"/>
      <c r="D21" s="1">
        <v>0</v>
      </c>
      <c r="E21" s="1">
        <v>0</v>
      </c>
      <c r="F21" s="1"/>
      <c r="G21" s="5"/>
      <c r="H21" s="1"/>
      <c r="I21" s="1"/>
      <c r="J21" s="4"/>
      <c r="K21" s="14"/>
      <c r="L21" s="14"/>
      <c r="M21" s="14"/>
      <c r="N21" s="14"/>
      <c r="O21" s="14"/>
      <c r="P21" s="14"/>
      <c r="Q21" s="14"/>
      <c r="R21" s="14"/>
      <c r="S21" s="14"/>
      <c r="T21" s="20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spans="1:121" ht="22">
      <c r="A22" s="1" t="s">
        <v>10</v>
      </c>
      <c r="B22" s="1">
        <v>6</v>
      </c>
      <c r="C22" s="1">
        <v>0</v>
      </c>
      <c r="D22" s="7"/>
      <c r="E22" s="1">
        <v>0</v>
      </c>
      <c r="F22" s="1"/>
      <c r="G22" s="5"/>
      <c r="H22" s="1"/>
      <c r="I22" s="1"/>
      <c r="J22" s="4"/>
      <c r="K22" s="14"/>
      <c r="L22" s="14"/>
      <c r="M22" s="14"/>
      <c r="N22" s="14"/>
      <c r="O22" s="14"/>
      <c r="P22" s="14"/>
      <c r="Q22" s="14"/>
      <c r="R22" s="14"/>
      <c r="S22" s="14"/>
      <c r="T22" s="20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</row>
    <row r="23" spans="1:121" ht="22">
      <c r="A23" s="64"/>
      <c r="B23" s="1" t="s">
        <v>16</v>
      </c>
      <c r="C23" s="33">
        <f>SUM(C17:C22)</f>
        <v>0</v>
      </c>
      <c r="D23" s="34">
        <f>SUM(D17:D22)</f>
        <v>0</v>
      </c>
      <c r="E23" s="35">
        <f>SUM(E17:E22)</f>
        <v>0</v>
      </c>
      <c r="F23" s="1"/>
      <c r="G23" s="66" t="s">
        <v>12</v>
      </c>
      <c r="H23" s="67"/>
      <c r="I23" s="67"/>
      <c r="J23" s="67"/>
      <c r="K23" s="18"/>
      <c r="L23" s="18"/>
      <c r="M23" s="18"/>
      <c r="N23" s="18"/>
      <c r="O23" s="18"/>
      <c r="P23" s="18"/>
      <c r="Q23" s="18"/>
      <c r="R23" s="18"/>
      <c r="S23" s="18"/>
      <c r="T23" s="19"/>
    </row>
    <row r="24" spans="1:121" ht="22">
      <c r="A24" s="65"/>
      <c r="B24" s="21" t="s">
        <v>15</v>
      </c>
      <c r="C24" s="70">
        <f>SUM(C23:E23)</f>
        <v>0</v>
      </c>
      <c r="D24" s="71"/>
      <c r="E24" s="71"/>
      <c r="F24" s="72"/>
      <c r="G24" s="68">
        <f>ROUNDUP(SUM(C23:E23)/3,2)</f>
        <v>0</v>
      </c>
      <c r="H24" s="69"/>
      <c r="I24" s="69"/>
      <c r="J24" s="69"/>
      <c r="K24" s="18"/>
      <c r="L24" s="18"/>
      <c r="M24" s="18"/>
      <c r="N24" s="18"/>
      <c r="O24" s="18"/>
      <c r="P24" s="18"/>
      <c r="Q24" s="18"/>
      <c r="R24" s="18"/>
      <c r="S24" s="18"/>
      <c r="T24" s="19"/>
    </row>
    <row r="25" spans="1:121" ht="22" customHeight="1">
      <c r="A25" s="64"/>
      <c r="B25" s="75" t="s">
        <v>44</v>
      </c>
      <c r="C25" s="49">
        <f>SUM(C12+C24)</f>
        <v>0</v>
      </c>
      <c r="D25" s="50"/>
      <c r="E25" s="50"/>
      <c r="F25" s="51"/>
      <c r="G25" s="49">
        <f>SUM(G12+G24)</f>
        <v>0</v>
      </c>
      <c r="H25" s="50"/>
      <c r="I25" s="50"/>
      <c r="J25" s="50"/>
      <c r="K25" s="18"/>
      <c r="L25" s="18"/>
      <c r="M25" s="18"/>
      <c r="N25" s="18"/>
      <c r="O25" s="18"/>
      <c r="P25" s="18"/>
      <c r="Q25" s="18"/>
      <c r="R25" s="18"/>
      <c r="S25" s="18"/>
      <c r="T25" s="19"/>
    </row>
    <row r="26" spans="1:121" ht="22" customHeight="1">
      <c r="A26" s="65"/>
      <c r="B26" s="76"/>
      <c r="C26" s="52"/>
      <c r="D26" s="53"/>
      <c r="E26" s="53"/>
      <c r="F26" s="54"/>
      <c r="G26" s="52"/>
      <c r="H26" s="53"/>
      <c r="I26" s="53"/>
      <c r="J26" s="53"/>
      <c r="K26" s="18"/>
      <c r="L26" s="18"/>
      <c r="M26" s="18"/>
      <c r="N26" s="18"/>
      <c r="O26" s="18"/>
      <c r="P26" s="18"/>
      <c r="Q26" s="18"/>
      <c r="R26" s="18"/>
      <c r="S26" s="18"/>
      <c r="T26" s="19"/>
    </row>
    <row r="27" spans="1:121" ht="22">
      <c r="A27" s="1" t="s">
        <v>3</v>
      </c>
      <c r="B27" s="7"/>
      <c r="C27" s="1" t="s">
        <v>39</v>
      </c>
      <c r="D27" s="1" t="s">
        <v>14</v>
      </c>
      <c r="E27" s="1" t="s">
        <v>4</v>
      </c>
      <c r="F27" s="1" t="s">
        <v>5</v>
      </c>
      <c r="G27" s="5" t="s">
        <v>6</v>
      </c>
      <c r="H27" s="10">
        <v>190</v>
      </c>
      <c r="I27" s="10"/>
      <c r="J27" s="10"/>
      <c r="K27" s="18"/>
      <c r="L27" s="18"/>
      <c r="M27" s="18"/>
      <c r="N27" s="18"/>
      <c r="O27" s="18"/>
      <c r="P27" s="18"/>
      <c r="Q27" s="18"/>
      <c r="R27" s="18"/>
      <c r="S27" s="18"/>
      <c r="T27" s="19"/>
    </row>
    <row r="28" spans="1:121" ht="22">
      <c r="A28" s="36"/>
      <c r="B28" s="1" t="s">
        <v>7</v>
      </c>
      <c r="C28" s="60"/>
      <c r="D28" s="61"/>
      <c r="E28" s="61"/>
      <c r="F28" s="1" t="s">
        <v>8</v>
      </c>
      <c r="G28" s="5" t="s">
        <v>8</v>
      </c>
      <c r="H28" s="1" t="s">
        <v>8</v>
      </c>
      <c r="I28" s="1" t="s">
        <v>8</v>
      </c>
      <c r="J28" s="17" t="s">
        <v>8</v>
      </c>
      <c r="K28" s="18"/>
      <c r="L28" s="18"/>
      <c r="M28" s="18"/>
      <c r="N28" s="18"/>
      <c r="O28" s="18"/>
      <c r="P28" s="18"/>
      <c r="Q28" s="18"/>
      <c r="R28" s="18"/>
      <c r="S28" s="18"/>
      <c r="T28" s="19"/>
    </row>
    <row r="29" spans="1:121" ht="22">
      <c r="A29" s="18"/>
      <c r="B29" s="1">
        <v>1</v>
      </c>
      <c r="C29" s="1">
        <v>0</v>
      </c>
      <c r="D29" s="1">
        <v>0</v>
      </c>
      <c r="E29" s="7"/>
      <c r="F29" s="1"/>
      <c r="G29" s="5"/>
      <c r="H29" s="1"/>
      <c r="I29" s="1"/>
      <c r="J29" s="4"/>
      <c r="K29" s="1"/>
      <c r="L29" s="14"/>
      <c r="M29" s="14"/>
      <c r="N29" s="14"/>
      <c r="O29" s="14"/>
      <c r="P29" s="14"/>
      <c r="Q29" s="14"/>
      <c r="R29" s="14"/>
      <c r="S29" s="14"/>
      <c r="T29" s="20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</row>
    <row r="30" spans="1:121" ht="22">
      <c r="A30" s="1" t="s">
        <v>9</v>
      </c>
      <c r="B30" s="1">
        <v>2</v>
      </c>
      <c r="C30" s="7"/>
      <c r="D30" s="1">
        <v>0</v>
      </c>
      <c r="E30" s="1">
        <v>0</v>
      </c>
      <c r="F30" s="1"/>
      <c r="G30" s="5"/>
      <c r="H30" s="1"/>
      <c r="I30" s="1"/>
      <c r="J30" s="4"/>
      <c r="K30" s="14"/>
      <c r="L30" s="14"/>
      <c r="M30" s="14"/>
      <c r="N30" s="14"/>
      <c r="O30" s="14"/>
      <c r="P30" s="14"/>
      <c r="Q30" s="14"/>
      <c r="R30" s="14"/>
      <c r="S30" s="14"/>
      <c r="T30" s="20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</row>
    <row r="31" spans="1:121" ht="22">
      <c r="A31" s="37">
        <f>A6</f>
        <v>0</v>
      </c>
      <c r="B31" s="1">
        <v>3</v>
      </c>
      <c r="C31" s="1">
        <v>0</v>
      </c>
      <c r="D31" s="7"/>
      <c r="E31" s="1">
        <v>0</v>
      </c>
      <c r="F31" s="1"/>
      <c r="G31" s="5"/>
      <c r="H31" s="1"/>
      <c r="I31" s="1"/>
      <c r="J31" s="4"/>
      <c r="K31" s="14"/>
      <c r="L31" s="14"/>
      <c r="M31" s="14"/>
      <c r="N31" s="14"/>
      <c r="O31" s="14"/>
      <c r="P31" s="14"/>
      <c r="Q31" s="14"/>
      <c r="R31" s="14"/>
      <c r="S31" s="14"/>
      <c r="T31" s="20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</row>
    <row r="32" spans="1:121" ht="22">
      <c r="A32" s="1"/>
      <c r="B32" s="1">
        <v>4</v>
      </c>
      <c r="C32" s="1">
        <v>0</v>
      </c>
      <c r="D32" s="1">
        <v>0</v>
      </c>
      <c r="E32" s="7"/>
      <c r="F32" s="1"/>
      <c r="G32" s="6"/>
      <c r="H32" s="2"/>
      <c r="I32" s="2"/>
      <c r="J32" s="5"/>
      <c r="K32" s="14"/>
      <c r="L32" s="14"/>
      <c r="M32" s="14"/>
      <c r="N32" s="14"/>
      <c r="O32" s="14"/>
      <c r="P32" s="14"/>
      <c r="Q32" s="14"/>
      <c r="R32" s="14"/>
      <c r="S32" s="14"/>
      <c r="T32" s="20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</row>
    <row r="33" spans="1:121" ht="22">
      <c r="A33" s="1"/>
      <c r="B33" s="1">
        <v>5</v>
      </c>
      <c r="C33" s="7"/>
      <c r="D33" s="1">
        <v>0</v>
      </c>
      <c r="E33" s="1">
        <v>0</v>
      </c>
      <c r="F33" s="1"/>
      <c r="G33" s="5"/>
      <c r="H33" s="1"/>
      <c r="I33" s="1"/>
      <c r="J33" s="4"/>
      <c r="K33" s="14"/>
      <c r="L33" s="14"/>
      <c r="M33" s="14"/>
      <c r="N33" s="14"/>
      <c r="O33" s="14"/>
      <c r="P33" s="14"/>
      <c r="Q33" s="14"/>
      <c r="R33" s="14"/>
      <c r="S33" s="14"/>
      <c r="T33" s="20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</row>
    <row r="34" spans="1:121" ht="22">
      <c r="A34" s="1" t="s">
        <v>10</v>
      </c>
      <c r="B34" s="1">
        <v>6</v>
      </c>
      <c r="C34" s="1">
        <v>0</v>
      </c>
      <c r="D34" s="7"/>
      <c r="E34" s="1">
        <v>0</v>
      </c>
      <c r="F34" s="1"/>
      <c r="G34" s="5"/>
      <c r="H34" s="1"/>
      <c r="I34" s="1"/>
      <c r="J34" s="4"/>
      <c r="K34" s="14"/>
      <c r="L34" s="14"/>
      <c r="M34" s="14"/>
      <c r="N34" s="14"/>
      <c r="O34" s="14"/>
      <c r="P34" s="14"/>
      <c r="Q34" s="14"/>
      <c r="R34" s="14"/>
      <c r="S34" s="14"/>
      <c r="T34" s="20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</row>
    <row r="35" spans="1:121" ht="22">
      <c r="A35" s="64"/>
      <c r="B35" s="1" t="s">
        <v>16</v>
      </c>
      <c r="C35" s="33">
        <f>SUM(C29:C34)</f>
        <v>0</v>
      </c>
      <c r="D35" s="34">
        <f>SUM(D29:D34)</f>
        <v>0</v>
      </c>
      <c r="E35" s="35">
        <f>SUM(E29:E34)</f>
        <v>0</v>
      </c>
      <c r="F35" s="1"/>
      <c r="G35" s="66" t="s">
        <v>12</v>
      </c>
      <c r="H35" s="67"/>
      <c r="I35" s="67"/>
      <c r="J35" s="67"/>
      <c r="K35" s="18"/>
      <c r="L35" s="18"/>
      <c r="M35" s="18"/>
      <c r="N35" s="18"/>
      <c r="O35" s="18"/>
      <c r="P35" s="18"/>
      <c r="Q35" s="18"/>
      <c r="R35" s="18"/>
      <c r="S35" s="18"/>
      <c r="T35" s="19"/>
    </row>
    <row r="36" spans="1:121" ht="24">
      <c r="A36" s="65"/>
      <c r="B36" s="21" t="s">
        <v>15</v>
      </c>
      <c r="C36" s="55">
        <f>SUM(C35:E35)</f>
        <v>0</v>
      </c>
      <c r="D36" s="56"/>
      <c r="E36" s="56"/>
      <c r="F36" s="57"/>
      <c r="G36" s="73">
        <f>ROUNDUP(SUM(C35:E35)/3,2)</f>
        <v>0</v>
      </c>
      <c r="H36" s="74"/>
      <c r="I36" s="74"/>
      <c r="J36" s="74"/>
      <c r="K36" s="18"/>
      <c r="L36" s="18"/>
      <c r="M36" s="18"/>
      <c r="N36" s="18"/>
      <c r="O36" s="18"/>
      <c r="P36" s="18"/>
      <c r="Q36" s="18"/>
      <c r="R36" s="18"/>
      <c r="S36" s="18"/>
      <c r="T36" s="19"/>
    </row>
    <row r="37" spans="1:121" ht="22" customHeight="1">
      <c r="A37" s="75"/>
      <c r="B37" s="21" t="s">
        <v>41</v>
      </c>
      <c r="C37" s="49">
        <f>C36</f>
        <v>0</v>
      </c>
      <c r="D37" s="50"/>
      <c r="E37" s="50"/>
      <c r="F37" s="51"/>
      <c r="G37" s="77">
        <f>G36</f>
        <v>0</v>
      </c>
      <c r="H37" s="78"/>
      <c r="I37" s="78"/>
      <c r="J37" s="78"/>
      <c r="K37" s="18"/>
      <c r="L37" s="18"/>
      <c r="M37" s="18"/>
      <c r="N37" s="18"/>
      <c r="O37" s="18"/>
      <c r="P37" s="18"/>
      <c r="Q37" s="18"/>
      <c r="R37" s="18"/>
      <c r="S37" s="18"/>
      <c r="T37" s="19"/>
    </row>
    <row r="38" spans="1:121" ht="22" customHeight="1">
      <c r="A38" s="76"/>
      <c r="B38" s="21" t="s">
        <v>42</v>
      </c>
      <c r="C38" s="52"/>
      <c r="D38" s="53"/>
      <c r="E38" s="53"/>
      <c r="F38" s="54"/>
      <c r="G38" s="79"/>
      <c r="H38" s="80"/>
      <c r="I38" s="80"/>
      <c r="J38" s="80"/>
      <c r="K38" s="18"/>
      <c r="L38" s="18"/>
      <c r="M38" s="18"/>
      <c r="N38" s="18"/>
      <c r="O38" s="18"/>
      <c r="P38" s="18"/>
      <c r="Q38" s="18"/>
      <c r="R38" s="18"/>
      <c r="S38" s="18"/>
      <c r="T38" s="19"/>
    </row>
    <row r="39" spans="1:121" s="24" customFormat="1" ht="11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22"/>
      <c r="L39" s="22"/>
      <c r="M39" s="22"/>
      <c r="N39" s="22"/>
      <c r="O39" s="22"/>
      <c r="P39" s="22"/>
      <c r="Q39" s="22"/>
      <c r="R39" s="22"/>
      <c r="S39" s="22"/>
      <c r="T39" s="23"/>
    </row>
    <row r="40" spans="1:121" ht="22">
      <c r="A40" s="1" t="s">
        <v>3</v>
      </c>
      <c r="B40" s="7"/>
      <c r="C40" s="1" t="s">
        <v>39</v>
      </c>
      <c r="D40" s="1" t="s">
        <v>14</v>
      </c>
      <c r="E40" s="1" t="s">
        <v>4</v>
      </c>
      <c r="F40" s="1" t="s">
        <v>5</v>
      </c>
      <c r="G40" s="5" t="s">
        <v>6</v>
      </c>
      <c r="H40" s="10">
        <v>110</v>
      </c>
      <c r="I40" s="10"/>
      <c r="J40" s="10"/>
      <c r="K40" s="18"/>
      <c r="L40" s="18"/>
      <c r="M40" s="18"/>
      <c r="N40" s="18"/>
      <c r="O40" s="18"/>
      <c r="P40" s="18"/>
      <c r="Q40" s="18"/>
      <c r="R40" s="18"/>
      <c r="S40" s="18"/>
      <c r="T40" s="19"/>
    </row>
    <row r="41" spans="1:121" ht="22">
      <c r="A41" s="36"/>
      <c r="B41" s="1" t="s">
        <v>7</v>
      </c>
      <c r="C41" s="60"/>
      <c r="D41" s="61"/>
      <c r="E41" s="61"/>
      <c r="F41" s="1" t="s">
        <v>8</v>
      </c>
      <c r="G41" s="5" t="s">
        <v>8</v>
      </c>
      <c r="H41" s="1" t="s">
        <v>8</v>
      </c>
      <c r="I41" s="1" t="s">
        <v>8</v>
      </c>
      <c r="J41" s="4" t="s">
        <v>8</v>
      </c>
      <c r="K41" s="18"/>
      <c r="L41" s="18"/>
      <c r="M41" s="18"/>
      <c r="N41" s="18"/>
      <c r="O41" s="18"/>
      <c r="P41" s="18"/>
      <c r="Q41" s="18"/>
      <c r="R41" s="18"/>
      <c r="S41" s="18"/>
      <c r="T41" s="19"/>
    </row>
    <row r="42" spans="1:121" ht="22">
      <c r="A42" s="18"/>
      <c r="B42" s="1">
        <v>1</v>
      </c>
      <c r="C42" s="1">
        <v>0</v>
      </c>
      <c r="D42" s="1">
        <v>0</v>
      </c>
      <c r="E42" s="7"/>
      <c r="F42" s="1"/>
      <c r="G42" s="5"/>
      <c r="H42" s="1"/>
      <c r="I42" s="1"/>
      <c r="J42" s="4"/>
      <c r="K42" s="14"/>
      <c r="L42" s="14"/>
      <c r="M42" s="14"/>
      <c r="N42" s="14"/>
      <c r="O42" s="14"/>
      <c r="P42" s="14"/>
      <c r="Q42" s="14"/>
      <c r="R42" s="14"/>
      <c r="S42" s="14"/>
      <c r="T42" s="20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121" ht="22">
      <c r="A43" s="1" t="s">
        <v>9</v>
      </c>
      <c r="B43" s="1">
        <v>2</v>
      </c>
      <c r="C43" s="7"/>
      <c r="D43" s="1">
        <v>0</v>
      </c>
      <c r="E43" s="1">
        <v>0</v>
      </c>
      <c r="F43" s="1"/>
      <c r="G43" s="5"/>
      <c r="H43" s="1"/>
      <c r="I43" s="1"/>
      <c r="J43" s="4"/>
      <c r="K43" s="14"/>
      <c r="L43" s="14"/>
      <c r="M43" s="14"/>
      <c r="N43" s="14"/>
      <c r="O43" s="14"/>
      <c r="P43" s="14"/>
      <c r="Q43" s="14"/>
      <c r="R43" s="14"/>
      <c r="S43" s="14"/>
      <c r="T43" s="20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121" ht="22">
      <c r="A44" s="37">
        <f>A6</f>
        <v>0</v>
      </c>
      <c r="B44" s="1">
        <v>3</v>
      </c>
      <c r="C44" s="1">
        <v>0</v>
      </c>
      <c r="D44" s="7"/>
      <c r="E44" s="1">
        <v>0</v>
      </c>
      <c r="F44" s="1"/>
      <c r="G44" s="5"/>
      <c r="H44" s="1"/>
      <c r="I44" s="1"/>
      <c r="J44" s="4"/>
      <c r="K44" s="14"/>
      <c r="L44" s="14"/>
      <c r="M44" s="14"/>
      <c r="N44" s="14"/>
      <c r="O44" s="14"/>
      <c r="P44" s="14"/>
      <c r="Q44" s="14"/>
      <c r="R44" s="14"/>
      <c r="S44" s="14"/>
      <c r="T44" s="20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121" ht="22">
      <c r="A45" s="1"/>
      <c r="B45" s="1">
        <v>4</v>
      </c>
      <c r="C45" s="1">
        <v>0</v>
      </c>
      <c r="D45" s="1">
        <v>0</v>
      </c>
      <c r="E45" s="7"/>
      <c r="F45" s="1"/>
      <c r="G45" s="6"/>
      <c r="H45" s="2"/>
      <c r="I45" s="2"/>
      <c r="J45" s="5"/>
      <c r="K45" s="14"/>
      <c r="L45" s="14"/>
      <c r="M45" s="14"/>
      <c r="N45" s="14"/>
      <c r="O45" s="14"/>
      <c r="P45" s="14"/>
      <c r="Q45" s="14"/>
      <c r="R45" s="14"/>
      <c r="S45" s="14"/>
      <c r="T45" s="20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121" ht="22">
      <c r="A46" s="1"/>
      <c r="B46" s="1">
        <v>5</v>
      </c>
      <c r="C46" s="7"/>
      <c r="D46" s="1">
        <v>0</v>
      </c>
      <c r="E46" s="1">
        <v>0</v>
      </c>
      <c r="F46" s="1"/>
      <c r="G46" s="5"/>
      <c r="H46" s="1"/>
      <c r="I46" s="1"/>
      <c r="J46" s="4"/>
      <c r="K46" s="14"/>
      <c r="L46" s="14"/>
      <c r="M46" s="14"/>
      <c r="N46" s="14"/>
      <c r="O46" s="14"/>
      <c r="P46" s="14"/>
      <c r="Q46" s="14"/>
      <c r="R46" s="14"/>
      <c r="S46" s="14"/>
      <c r="T46" s="20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121" ht="22">
      <c r="A47" s="1" t="s">
        <v>10</v>
      </c>
      <c r="B47" s="1">
        <v>6</v>
      </c>
      <c r="C47" s="1">
        <v>0</v>
      </c>
      <c r="D47" s="7"/>
      <c r="E47" s="1">
        <v>0</v>
      </c>
      <c r="F47" s="1"/>
      <c r="G47" s="5"/>
      <c r="H47" s="1"/>
      <c r="I47" s="1"/>
      <c r="J47" s="4"/>
      <c r="K47" s="14"/>
      <c r="L47" s="14"/>
      <c r="M47" s="14"/>
      <c r="N47" s="14"/>
      <c r="O47" s="14"/>
      <c r="P47" s="14"/>
      <c r="Q47" s="14"/>
      <c r="R47" s="14"/>
      <c r="S47" s="14"/>
      <c r="T47" s="20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121" ht="22">
      <c r="A48" s="64"/>
      <c r="B48" s="1" t="s">
        <v>16</v>
      </c>
      <c r="C48" s="33">
        <f>SUM(C42:C47)</f>
        <v>0</v>
      </c>
      <c r="D48" s="34">
        <f>SUM(D42:D47)</f>
        <v>0</v>
      </c>
      <c r="E48" s="35">
        <f>SUM(E42:E47)</f>
        <v>0</v>
      </c>
      <c r="F48" s="1"/>
      <c r="G48" s="66" t="s">
        <v>12</v>
      </c>
      <c r="H48" s="67"/>
      <c r="I48" s="67"/>
      <c r="J48" s="67"/>
      <c r="K48" s="18"/>
      <c r="L48" s="18"/>
      <c r="M48" s="18"/>
      <c r="N48" s="18"/>
      <c r="O48" s="18"/>
      <c r="P48" s="18"/>
      <c r="Q48" s="18"/>
      <c r="R48" s="18"/>
      <c r="S48" s="18"/>
      <c r="T48" s="19"/>
    </row>
    <row r="49" spans="1:47" ht="22">
      <c r="A49" s="65"/>
      <c r="B49" s="21" t="s">
        <v>15</v>
      </c>
      <c r="C49" s="70">
        <f>SUM(C48:E48)</f>
        <v>0</v>
      </c>
      <c r="D49" s="71"/>
      <c r="E49" s="71"/>
      <c r="F49" s="72"/>
      <c r="G49" s="68">
        <f>ROUNDUP(SUM(C48:E48)/3,2)</f>
        <v>0</v>
      </c>
      <c r="H49" s="69"/>
      <c r="I49" s="69"/>
      <c r="J49" s="69"/>
      <c r="K49" s="18"/>
      <c r="L49" s="18"/>
      <c r="M49" s="18"/>
      <c r="N49" s="18"/>
      <c r="O49" s="18"/>
      <c r="P49" s="18"/>
      <c r="Q49" s="18"/>
      <c r="R49" s="18"/>
      <c r="S49" s="18"/>
      <c r="T49" s="19"/>
    </row>
    <row r="50" spans="1:47" ht="22" customHeight="1">
      <c r="A50" s="64"/>
      <c r="B50" s="75" t="s">
        <v>43</v>
      </c>
      <c r="C50" s="49">
        <f>SUM(C37+C49)</f>
        <v>0</v>
      </c>
      <c r="D50" s="50"/>
      <c r="E50" s="50"/>
      <c r="F50" s="51"/>
      <c r="G50" s="49">
        <f>SUM(G37+G49)</f>
        <v>0</v>
      </c>
      <c r="H50" s="50"/>
      <c r="I50" s="50"/>
      <c r="J50" s="50"/>
      <c r="K50" s="18"/>
      <c r="L50" s="18"/>
      <c r="M50" s="18"/>
      <c r="N50" s="18"/>
      <c r="O50" s="18"/>
      <c r="P50" s="18"/>
      <c r="Q50" s="18"/>
      <c r="R50" s="18"/>
      <c r="S50" s="18"/>
      <c r="T50" s="19"/>
    </row>
    <row r="51" spans="1:47" ht="22" customHeight="1">
      <c r="A51" s="65"/>
      <c r="B51" s="76"/>
      <c r="C51" s="52"/>
      <c r="D51" s="53"/>
      <c r="E51" s="53"/>
      <c r="F51" s="54"/>
      <c r="G51" s="52"/>
      <c r="H51" s="53"/>
      <c r="I51" s="53"/>
      <c r="J51" s="53"/>
      <c r="K51" s="18"/>
      <c r="L51" s="18"/>
      <c r="M51" s="18"/>
      <c r="N51" s="18"/>
      <c r="O51" s="18"/>
      <c r="P51" s="18"/>
      <c r="Q51" s="18"/>
      <c r="R51" s="18"/>
      <c r="S51" s="18"/>
      <c r="T51" s="19"/>
    </row>
    <row r="52" spans="1:47" ht="22">
      <c r="A52" s="1" t="s">
        <v>3</v>
      </c>
      <c r="B52" s="7"/>
      <c r="C52" s="1" t="s">
        <v>39</v>
      </c>
      <c r="D52" s="1" t="s">
        <v>14</v>
      </c>
      <c r="E52" s="1" t="s">
        <v>4</v>
      </c>
      <c r="F52" s="1" t="s">
        <v>5</v>
      </c>
      <c r="G52" s="5" t="s">
        <v>6</v>
      </c>
      <c r="H52" s="10">
        <v>190</v>
      </c>
      <c r="I52" s="10"/>
      <c r="J52" s="10"/>
      <c r="K52" s="18"/>
      <c r="L52" s="18"/>
      <c r="M52" s="18"/>
      <c r="N52" s="18"/>
      <c r="O52" s="18"/>
      <c r="P52" s="18"/>
      <c r="Q52" s="18"/>
      <c r="R52" s="18"/>
      <c r="S52" s="18"/>
      <c r="T52" s="19"/>
    </row>
    <row r="53" spans="1:47" ht="22">
      <c r="A53" s="36"/>
      <c r="B53" s="1" t="s">
        <v>7</v>
      </c>
      <c r="C53" s="60"/>
      <c r="D53" s="61"/>
      <c r="E53" s="61"/>
      <c r="F53" s="1" t="s">
        <v>8</v>
      </c>
      <c r="G53" s="5" t="s">
        <v>8</v>
      </c>
      <c r="H53" s="1" t="s">
        <v>8</v>
      </c>
      <c r="I53" s="1" t="s">
        <v>8</v>
      </c>
      <c r="J53" s="17" t="s">
        <v>8</v>
      </c>
      <c r="K53" s="18"/>
      <c r="L53" s="18"/>
      <c r="M53" s="18"/>
      <c r="N53" s="18"/>
      <c r="O53" s="18"/>
      <c r="P53" s="18"/>
      <c r="Q53" s="18"/>
      <c r="R53" s="18"/>
      <c r="S53" s="18"/>
      <c r="T53" s="19"/>
    </row>
    <row r="54" spans="1:47" ht="22">
      <c r="A54" s="1"/>
      <c r="B54" s="1">
        <v>1</v>
      </c>
      <c r="C54" s="1">
        <v>0</v>
      </c>
      <c r="D54" s="1">
        <v>0</v>
      </c>
      <c r="E54" s="7"/>
      <c r="F54" s="1"/>
      <c r="G54" s="5"/>
      <c r="H54" s="1"/>
      <c r="I54" s="1"/>
      <c r="J54" s="4"/>
      <c r="K54" s="1"/>
      <c r="L54" s="14"/>
      <c r="M54" s="14"/>
      <c r="N54" s="14"/>
      <c r="O54" s="14"/>
      <c r="P54" s="14"/>
      <c r="Q54" s="14"/>
      <c r="R54" s="14"/>
      <c r="S54" s="14"/>
      <c r="T54" s="20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</row>
    <row r="55" spans="1:47" ht="22">
      <c r="A55" s="1" t="s">
        <v>9</v>
      </c>
      <c r="B55" s="1">
        <v>2</v>
      </c>
      <c r="C55" s="7"/>
      <c r="D55" s="1">
        <v>0</v>
      </c>
      <c r="E55" s="1">
        <v>0</v>
      </c>
      <c r="F55" s="1"/>
      <c r="G55" s="5"/>
      <c r="H55" s="1"/>
      <c r="I55" s="1"/>
      <c r="J55" s="4"/>
      <c r="K55" s="14"/>
      <c r="L55" s="14"/>
      <c r="M55" s="14"/>
      <c r="N55" s="14"/>
      <c r="O55" s="14"/>
      <c r="P55" s="14"/>
      <c r="Q55" s="14"/>
      <c r="R55" s="14"/>
      <c r="S55" s="14"/>
      <c r="T55" s="20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</row>
    <row r="56" spans="1:47" ht="22">
      <c r="A56" s="37">
        <f>A6</f>
        <v>0</v>
      </c>
      <c r="B56" s="1">
        <v>3</v>
      </c>
      <c r="C56" s="1">
        <v>0</v>
      </c>
      <c r="D56" s="7"/>
      <c r="E56" s="1">
        <v>0</v>
      </c>
      <c r="F56" s="1"/>
      <c r="G56" s="5"/>
      <c r="H56" s="1"/>
      <c r="I56" s="1"/>
      <c r="J56" s="4"/>
      <c r="K56" s="14"/>
      <c r="L56" s="14"/>
      <c r="M56" s="14"/>
      <c r="N56" s="14"/>
      <c r="O56" s="14"/>
      <c r="P56" s="14"/>
      <c r="Q56" s="14"/>
      <c r="R56" s="14"/>
      <c r="S56" s="14"/>
      <c r="T56" s="20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</row>
    <row r="57" spans="1:47" ht="22">
      <c r="A57" s="1"/>
      <c r="B57" s="1">
        <v>4</v>
      </c>
      <c r="C57" s="1">
        <v>0</v>
      </c>
      <c r="D57" s="1">
        <v>0</v>
      </c>
      <c r="E57" s="7"/>
      <c r="F57" s="1"/>
      <c r="G57" s="6"/>
      <c r="H57" s="2"/>
      <c r="I57" s="2"/>
      <c r="J57" s="5"/>
      <c r="K57" s="14"/>
      <c r="L57" s="14"/>
      <c r="M57" s="14"/>
      <c r="N57" s="14"/>
      <c r="O57" s="14"/>
      <c r="P57" s="14"/>
      <c r="Q57" s="14"/>
      <c r="R57" s="14"/>
      <c r="S57" s="14"/>
      <c r="T57" s="20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</row>
    <row r="58" spans="1:47" ht="22">
      <c r="A58" s="1"/>
      <c r="B58" s="1">
        <v>5</v>
      </c>
      <c r="C58" s="7"/>
      <c r="D58" s="1">
        <v>0</v>
      </c>
      <c r="E58" s="1">
        <v>0</v>
      </c>
      <c r="F58" s="1"/>
      <c r="G58" s="5"/>
      <c r="H58" s="1"/>
      <c r="I58" s="1"/>
      <c r="J58" s="4"/>
      <c r="K58" s="14"/>
      <c r="L58" s="14"/>
      <c r="M58" s="14"/>
      <c r="N58" s="14"/>
      <c r="O58" s="14"/>
      <c r="P58" s="14"/>
      <c r="Q58" s="14"/>
      <c r="R58" s="14"/>
      <c r="S58" s="14"/>
      <c r="T58" s="20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</row>
    <row r="59" spans="1:47" ht="22">
      <c r="A59" s="1" t="s">
        <v>10</v>
      </c>
      <c r="B59" s="1">
        <v>6</v>
      </c>
      <c r="C59" s="1">
        <v>0</v>
      </c>
      <c r="D59" s="7"/>
      <c r="E59" s="1">
        <v>0</v>
      </c>
      <c r="F59" s="1"/>
      <c r="G59" s="5"/>
      <c r="H59" s="1"/>
      <c r="I59" s="1"/>
      <c r="J59" s="4"/>
      <c r="K59" s="14"/>
      <c r="L59" s="14"/>
      <c r="M59" s="14"/>
      <c r="N59" s="14"/>
      <c r="O59" s="14"/>
      <c r="P59" s="14"/>
      <c r="Q59" s="14"/>
      <c r="R59" s="14"/>
      <c r="S59" s="14"/>
      <c r="T59" s="20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</row>
    <row r="60" spans="1:47" ht="22">
      <c r="A60" s="64"/>
      <c r="B60" s="1" t="s">
        <v>16</v>
      </c>
      <c r="C60" s="33">
        <f>SUM(C54:C59)</f>
        <v>0</v>
      </c>
      <c r="D60" s="34">
        <f>SUM(D54:D59)</f>
        <v>0</v>
      </c>
      <c r="E60" s="35">
        <f>SUM(E54:E59)</f>
        <v>0</v>
      </c>
      <c r="F60" s="1"/>
      <c r="G60" s="66" t="s">
        <v>12</v>
      </c>
      <c r="H60" s="67"/>
      <c r="I60" s="67"/>
      <c r="J60" s="67"/>
      <c r="K60" s="18"/>
      <c r="L60" s="18"/>
      <c r="M60" s="18"/>
      <c r="N60" s="18"/>
      <c r="O60" s="18"/>
      <c r="P60" s="18"/>
      <c r="Q60" s="18"/>
      <c r="R60" s="18"/>
      <c r="S60" s="18"/>
      <c r="T60" s="19"/>
    </row>
    <row r="61" spans="1:47" ht="24">
      <c r="A61" s="65"/>
      <c r="B61" s="21" t="s">
        <v>15</v>
      </c>
      <c r="C61" s="55">
        <f>SUM(C60:E60)</f>
        <v>0</v>
      </c>
      <c r="D61" s="56"/>
      <c r="E61" s="56"/>
      <c r="F61" s="57"/>
      <c r="G61" s="73">
        <f>ROUNDUP(SUM(C60:E60)/3,2)</f>
        <v>0</v>
      </c>
      <c r="H61" s="74"/>
      <c r="I61" s="74"/>
      <c r="J61" s="74"/>
      <c r="K61" s="18"/>
      <c r="L61" s="18"/>
      <c r="M61" s="18"/>
      <c r="N61" s="18"/>
      <c r="O61" s="18"/>
      <c r="P61" s="18"/>
      <c r="Q61" s="18"/>
      <c r="R61" s="18"/>
      <c r="S61" s="18"/>
      <c r="T61" s="19"/>
    </row>
    <row r="62" spans="1:47" ht="22" customHeight="1">
      <c r="A62" s="75"/>
      <c r="B62" s="21" t="s">
        <v>41</v>
      </c>
      <c r="C62" s="49">
        <f>C61</f>
        <v>0</v>
      </c>
      <c r="D62" s="50"/>
      <c r="E62" s="50"/>
      <c r="F62" s="51"/>
      <c r="G62" s="77">
        <f>G61</f>
        <v>0</v>
      </c>
      <c r="H62" s="78"/>
      <c r="I62" s="78"/>
      <c r="J62" s="78"/>
      <c r="K62" s="18"/>
      <c r="L62" s="18"/>
      <c r="M62" s="18"/>
      <c r="N62" s="18"/>
      <c r="O62" s="18"/>
      <c r="P62" s="18"/>
      <c r="Q62" s="18"/>
      <c r="R62" s="18"/>
      <c r="S62" s="18"/>
      <c r="T62" s="19"/>
    </row>
    <row r="63" spans="1:47" ht="22" customHeight="1">
      <c r="A63" s="76"/>
      <c r="B63" s="21" t="s">
        <v>42</v>
      </c>
      <c r="C63" s="52"/>
      <c r="D63" s="53"/>
      <c r="E63" s="53"/>
      <c r="F63" s="54"/>
      <c r="G63" s="79"/>
      <c r="H63" s="80"/>
      <c r="I63" s="80"/>
      <c r="J63" s="80"/>
      <c r="K63" s="18"/>
      <c r="L63" s="18"/>
      <c r="M63" s="18"/>
      <c r="N63" s="18"/>
      <c r="O63" s="18"/>
      <c r="P63" s="18"/>
      <c r="Q63" s="18"/>
      <c r="R63" s="18"/>
      <c r="S63" s="18"/>
      <c r="T63" s="19"/>
    </row>
    <row r="64" spans="1:47" s="24" customFormat="1" ht="11">
      <c r="A64" s="62"/>
      <c r="B64" s="63"/>
      <c r="C64" s="63"/>
      <c r="D64" s="63"/>
      <c r="E64" s="63"/>
      <c r="F64" s="63"/>
      <c r="G64" s="63"/>
      <c r="H64" s="63"/>
      <c r="I64" s="63"/>
      <c r="J64" s="63"/>
      <c r="K64" s="22"/>
      <c r="L64" s="22"/>
      <c r="M64" s="22"/>
      <c r="N64" s="22"/>
      <c r="O64" s="22"/>
      <c r="P64" s="22"/>
      <c r="Q64" s="22"/>
      <c r="R64" s="22"/>
      <c r="S64" s="22"/>
      <c r="T64" s="23"/>
    </row>
    <row r="65" spans="1:90" ht="22">
      <c r="A65" s="1" t="s">
        <v>3</v>
      </c>
      <c r="B65" s="7"/>
      <c r="C65" s="1" t="s">
        <v>39</v>
      </c>
      <c r="D65" s="1" t="s">
        <v>14</v>
      </c>
      <c r="E65" s="1" t="s">
        <v>4</v>
      </c>
      <c r="F65" s="1" t="s">
        <v>5</v>
      </c>
      <c r="G65" s="5" t="s">
        <v>6</v>
      </c>
      <c r="H65" s="10">
        <v>190</v>
      </c>
      <c r="I65" s="10"/>
      <c r="J65" s="10"/>
      <c r="K65" s="18"/>
      <c r="L65" s="18"/>
      <c r="M65" s="18"/>
      <c r="N65" s="18"/>
      <c r="O65" s="18"/>
      <c r="P65" s="18"/>
      <c r="Q65" s="18"/>
      <c r="R65" s="18"/>
      <c r="S65" s="18"/>
      <c r="T65" s="19"/>
    </row>
    <row r="66" spans="1:90" ht="22">
      <c r="A66" s="36"/>
      <c r="B66" s="1" t="s">
        <v>7</v>
      </c>
      <c r="C66" s="60"/>
      <c r="D66" s="61"/>
      <c r="E66" s="61"/>
      <c r="F66" s="1" t="s">
        <v>8</v>
      </c>
      <c r="G66" s="5" t="s">
        <v>8</v>
      </c>
      <c r="H66" s="1" t="s">
        <v>8</v>
      </c>
      <c r="I66" s="1" t="s">
        <v>8</v>
      </c>
      <c r="J66" s="17" t="s">
        <v>8</v>
      </c>
      <c r="K66" s="18"/>
      <c r="L66" s="18"/>
      <c r="M66" s="18"/>
      <c r="N66" s="18"/>
      <c r="O66" s="18"/>
      <c r="P66" s="18"/>
      <c r="Q66" s="18"/>
      <c r="R66" s="18"/>
      <c r="S66" s="18"/>
      <c r="T66" s="19"/>
    </row>
    <row r="67" spans="1:90" ht="22">
      <c r="A67" s="1"/>
      <c r="B67" s="1">
        <v>1</v>
      </c>
      <c r="C67" s="1">
        <v>0</v>
      </c>
      <c r="D67" s="1">
        <v>0</v>
      </c>
      <c r="E67" s="7"/>
      <c r="F67" s="1"/>
      <c r="G67" s="5"/>
      <c r="H67" s="1"/>
      <c r="I67" s="1"/>
      <c r="J67" s="4"/>
      <c r="K67" s="14"/>
      <c r="L67" s="14"/>
      <c r="M67" s="14"/>
      <c r="N67" s="14"/>
      <c r="O67" s="14"/>
      <c r="P67" s="14"/>
      <c r="Q67" s="14"/>
      <c r="R67" s="14"/>
      <c r="S67" s="14"/>
      <c r="T67" s="20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pans="1:90" ht="22">
      <c r="A68" s="1" t="s">
        <v>13</v>
      </c>
      <c r="B68" s="1">
        <v>2</v>
      </c>
      <c r="C68" s="7"/>
      <c r="D68" s="1">
        <v>0</v>
      </c>
      <c r="E68" s="1">
        <v>0</v>
      </c>
      <c r="F68" s="1"/>
      <c r="G68" s="5"/>
      <c r="H68" s="1"/>
      <c r="I68" s="1"/>
      <c r="J68" s="4"/>
      <c r="K68" s="14"/>
      <c r="L68" s="14"/>
      <c r="M68" s="14"/>
      <c r="N68" s="14"/>
      <c r="O68" s="14"/>
      <c r="P68" s="14"/>
      <c r="Q68" s="14"/>
      <c r="R68" s="14"/>
      <c r="S68" s="14"/>
      <c r="T68" s="20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1:90" ht="22">
      <c r="A69" s="37">
        <f>A6</f>
        <v>0</v>
      </c>
      <c r="B69" s="1">
        <v>3</v>
      </c>
      <c r="C69" s="1">
        <v>0</v>
      </c>
      <c r="D69" s="7"/>
      <c r="E69" s="1">
        <v>0</v>
      </c>
      <c r="F69" s="1"/>
      <c r="G69" s="5"/>
      <c r="H69" s="1"/>
      <c r="I69" s="1"/>
      <c r="J69" s="4"/>
      <c r="K69" s="14"/>
      <c r="L69" s="14"/>
      <c r="M69" s="14"/>
      <c r="N69" s="14"/>
      <c r="O69" s="14"/>
      <c r="P69" s="14"/>
      <c r="Q69" s="14"/>
      <c r="R69" s="14"/>
      <c r="S69" s="14"/>
      <c r="T69" s="20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1:90" ht="22">
      <c r="A70" s="1"/>
      <c r="B70" s="1">
        <v>4</v>
      </c>
      <c r="C70" s="1">
        <v>0</v>
      </c>
      <c r="D70" s="1">
        <v>0</v>
      </c>
      <c r="E70" s="7"/>
      <c r="F70" s="1"/>
      <c r="G70" s="6"/>
      <c r="H70" s="2"/>
      <c r="I70" s="2"/>
      <c r="J70" s="5"/>
      <c r="K70" s="14"/>
      <c r="L70" s="14"/>
      <c r="M70" s="14"/>
      <c r="N70" s="14"/>
      <c r="O70" s="14"/>
      <c r="P70" s="14"/>
      <c r="Q70" s="14"/>
      <c r="R70" s="14"/>
      <c r="S70" s="14"/>
      <c r="T70" s="20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1:90" ht="22">
      <c r="A71" s="1"/>
      <c r="B71" s="1">
        <v>5</v>
      </c>
      <c r="C71" s="7"/>
      <c r="D71" s="1">
        <v>0</v>
      </c>
      <c r="E71" s="1">
        <v>0</v>
      </c>
      <c r="F71" s="1"/>
      <c r="G71" s="5"/>
      <c r="H71" s="1"/>
      <c r="I71" s="1"/>
      <c r="J71" s="4"/>
      <c r="K71" s="14"/>
      <c r="L71" s="14"/>
      <c r="M71" s="14"/>
      <c r="N71" s="14"/>
      <c r="O71" s="14"/>
      <c r="P71" s="14"/>
      <c r="Q71" s="14"/>
      <c r="R71" s="14"/>
      <c r="S71" s="14"/>
      <c r="T71" s="20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pans="1:90" ht="22">
      <c r="A72" s="1" t="s">
        <v>10</v>
      </c>
      <c r="B72" s="1">
        <v>6</v>
      </c>
      <c r="C72" s="1">
        <v>0</v>
      </c>
      <c r="D72" s="7"/>
      <c r="E72" s="1">
        <v>0</v>
      </c>
      <c r="F72" s="1"/>
      <c r="G72" s="5"/>
      <c r="H72" s="1"/>
      <c r="I72" s="1"/>
      <c r="J72" s="4"/>
      <c r="K72" s="14"/>
      <c r="L72" s="14"/>
      <c r="M72" s="14"/>
      <c r="N72" s="14"/>
      <c r="O72" s="14"/>
      <c r="P72" s="14"/>
      <c r="Q72" s="14"/>
      <c r="R72" s="14"/>
      <c r="S72" s="14"/>
      <c r="T72" s="20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1:90" ht="22">
      <c r="A73" s="64"/>
      <c r="B73" s="1" t="s">
        <v>16</v>
      </c>
      <c r="C73" s="33">
        <f>SUM(C67:C72)</f>
        <v>0</v>
      </c>
      <c r="D73" s="34">
        <f>SUM(D67:D72)</f>
        <v>0</v>
      </c>
      <c r="E73" s="35">
        <f>SUM(E67:E72)</f>
        <v>0</v>
      </c>
      <c r="F73" s="1"/>
      <c r="G73" s="66" t="s">
        <v>12</v>
      </c>
      <c r="H73" s="67"/>
      <c r="I73" s="67"/>
      <c r="J73" s="67"/>
      <c r="K73" s="18"/>
      <c r="L73" s="18"/>
      <c r="M73" s="18"/>
      <c r="N73" s="18"/>
      <c r="O73" s="18"/>
      <c r="P73" s="18"/>
      <c r="Q73" s="18"/>
      <c r="R73" s="18"/>
      <c r="S73" s="18"/>
      <c r="T73" s="19"/>
    </row>
    <row r="74" spans="1:90" ht="22">
      <c r="A74" s="65"/>
      <c r="B74" s="21" t="s">
        <v>15</v>
      </c>
      <c r="C74" s="70">
        <f>SUM(C73:E73)</f>
        <v>0</v>
      </c>
      <c r="D74" s="71"/>
      <c r="E74" s="71"/>
      <c r="F74" s="72"/>
      <c r="G74" s="68">
        <f>ROUNDUP(SUM(C73:E73)/3,2)</f>
        <v>0</v>
      </c>
      <c r="H74" s="69"/>
      <c r="I74" s="69"/>
      <c r="J74" s="69"/>
      <c r="K74" s="18"/>
      <c r="L74" s="18"/>
      <c r="M74" s="18"/>
      <c r="N74" s="18"/>
      <c r="O74" s="18"/>
      <c r="P74" s="18"/>
      <c r="Q74" s="18"/>
      <c r="R74" s="18"/>
      <c r="S74" s="18"/>
      <c r="T74" s="19"/>
    </row>
    <row r="75" spans="1:90" ht="22" customHeight="1">
      <c r="A75" s="64"/>
      <c r="B75" s="75" t="s">
        <v>45</v>
      </c>
      <c r="C75" s="49">
        <f>SUM(C62+C74)</f>
        <v>0</v>
      </c>
      <c r="D75" s="50"/>
      <c r="E75" s="50"/>
      <c r="F75" s="51"/>
      <c r="G75" s="49">
        <f>SUM(G62+G74)</f>
        <v>0</v>
      </c>
      <c r="H75" s="50"/>
      <c r="I75" s="50"/>
      <c r="J75" s="50"/>
      <c r="K75" s="18"/>
      <c r="L75" s="18"/>
      <c r="M75" s="18"/>
      <c r="N75" s="18"/>
      <c r="O75" s="18"/>
      <c r="P75" s="18"/>
      <c r="Q75" s="18"/>
      <c r="R75" s="18"/>
      <c r="S75" s="18"/>
      <c r="T75" s="19"/>
    </row>
    <row r="76" spans="1:90" ht="22" customHeight="1">
      <c r="A76" s="65"/>
      <c r="B76" s="76"/>
      <c r="C76" s="52"/>
      <c r="D76" s="53"/>
      <c r="E76" s="53"/>
      <c r="F76" s="54"/>
      <c r="G76" s="52"/>
      <c r="H76" s="53"/>
      <c r="I76" s="53"/>
      <c r="J76" s="53"/>
      <c r="K76" s="18"/>
      <c r="L76" s="18"/>
      <c r="M76" s="18"/>
      <c r="N76" s="18"/>
      <c r="O76" s="18"/>
      <c r="P76" s="18"/>
      <c r="Q76" s="18"/>
      <c r="R76" s="18"/>
      <c r="S76" s="18"/>
      <c r="T76" s="19"/>
    </row>
    <row r="77" spans="1:90" ht="22">
      <c r="A77" s="1" t="s">
        <v>3</v>
      </c>
      <c r="B77" s="7"/>
      <c r="C77" s="1" t="s">
        <v>39</v>
      </c>
      <c r="D77" s="1" t="s">
        <v>14</v>
      </c>
      <c r="E77" s="1" t="s">
        <v>4</v>
      </c>
      <c r="F77" s="1" t="s">
        <v>5</v>
      </c>
      <c r="G77" s="5" t="s">
        <v>6</v>
      </c>
      <c r="H77" s="10">
        <v>190</v>
      </c>
      <c r="I77" s="10"/>
      <c r="J77" s="10"/>
      <c r="K77" s="18"/>
      <c r="L77" s="18"/>
      <c r="M77" s="18"/>
      <c r="N77" s="18"/>
      <c r="O77" s="18"/>
      <c r="P77" s="18"/>
      <c r="Q77" s="18"/>
      <c r="R77" s="18"/>
      <c r="S77" s="18"/>
      <c r="T77" s="19"/>
    </row>
    <row r="78" spans="1:90" ht="22">
      <c r="A78" s="36"/>
      <c r="B78" s="1" t="s">
        <v>7</v>
      </c>
      <c r="C78" s="60"/>
      <c r="D78" s="61"/>
      <c r="E78" s="61"/>
      <c r="F78" s="1" t="s">
        <v>8</v>
      </c>
      <c r="G78" s="5" t="s">
        <v>8</v>
      </c>
      <c r="H78" s="1" t="s">
        <v>8</v>
      </c>
      <c r="I78" s="1" t="s">
        <v>8</v>
      </c>
      <c r="J78" s="17" t="s">
        <v>8</v>
      </c>
      <c r="K78" s="18"/>
      <c r="L78" s="18"/>
      <c r="M78" s="18"/>
      <c r="N78" s="18"/>
      <c r="O78" s="18"/>
      <c r="P78" s="18"/>
      <c r="Q78" s="18"/>
      <c r="R78" s="18"/>
      <c r="S78" s="18"/>
      <c r="T78" s="19"/>
    </row>
    <row r="79" spans="1:90" ht="22">
      <c r="A79" s="1"/>
      <c r="B79" s="1">
        <v>1</v>
      </c>
      <c r="C79" s="1">
        <v>0</v>
      </c>
      <c r="D79" s="1">
        <v>0</v>
      </c>
      <c r="E79" s="7"/>
      <c r="F79" s="1"/>
      <c r="G79" s="5"/>
      <c r="H79" s="1"/>
      <c r="I79" s="1"/>
      <c r="J79" s="4"/>
      <c r="K79" s="1"/>
      <c r="L79" s="14"/>
      <c r="M79" s="14"/>
      <c r="N79" s="14"/>
      <c r="O79" s="14"/>
      <c r="P79" s="14"/>
      <c r="Q79" s="14"/>
      <c r="R79" s="14"/>
      <c r="S79" s="14"/>
      <c r="T79" s="20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</row>
    <row r="80" spans="1:90" ht="22">
      <c r="A80" s="1" t="s">
        <v>9</v>
      </c>
      <c r="B80" s="1">
        <v>2</v>
      </c>
      <c r="C80" s="7"/>
      <c r="D80" s="1">
        <v>0</v>
      </c>
      <c r="E80" s="1">
        <v>0</v>
      </c>
      <c r="F80" s="1"/>
      <c r="G80" s="5"/>
      <c r="H80" s="1"/>
      <c r="I80" s="1"/>
      <c r="J80" s="4"/>
      <c r="K80" s="14"/>
      <c r="L80" s="14"/>
      <c r="M80" s="14"/>
      <c r="N80" s="14"/>
      <c r="O80" s="14"/>
      <c r="P80" s="14"/>
      <c r="Q80" s="14"/>
      <c r="R80" s="14"/>
      <c r="S80" s="14"/>
      <c r="T80" s="20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</row>
    <row r="81" spans="1:90" ht="22">
      <c r="A81" s="37">
        <f>A6</f>
        <v>0</v>
      </c>
      <c r="B81" s="1">
        <v>3</v>
      </c>
      <c r="C81" s="1">
        <v>0</v>
      </c>
      <c r="D81" s="7"/>
      <c r="E81" s="1">
        <v>0</v>
      </c>
      <c r="F81" s="1"/>
      <c r="G81" s="5"/>
      <c r="H81" s="1"/>
      <c r="I81" s="1"/>
      <c r="J81" s="4"/>
      <c r="K81" s="14"/>
      <c r="L81" s="14"/>
      <c r="M81" s="14"/>
      <c r="N81" s="14"/>
      <c r="O81" s="14"/>
      <c r="P81" s="14"/>
      <c r="Q81" s="14"/>
      <c r="R81" s="14"/>
      <c r="S81" s="14"/>
      <c r="T81" s="20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</row>
    <row r="82" spans="1:90" ht="22">
      <c r="A82" s="1"/>
      <c r="B82" s="1">
        <v>4</v>
      </c>
      <c r="C82" s="1">
        <v>0</v>
      </c>
      <c r="D82" s="1">
        <v>0</v>
      </c>
      <c r="E82" s="7"/>
      <c r="F82" s="1"/>
      <c r="G82" s="6"/>
      <c r="H82" s="2"/>
      <c r="I82" s="2"/>
      <c r="J82" s="5"/>
      <c r="K82" s="14"/>
      <c r="L82" s="14"/>
      <c r="M82" s="14"/>
      <c r="N82" s="14"/>
      <c r="O82" s="14"/>
      <c r="P82" s="14"/>
      <c r="Q82" s="14"/>
      <c r="R82" s="14"/>
      <c r="S82" s="14"/>
      <c r="T82" s="20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</row>
    <row r="83" spans="1:90" ht="22">
      <c r="A83" s="1"/>
      <c r="B83" s="1">
        <v>5</v>
      </c>
      <c r="C83" s="7"/>
      <c r="D83" s="1">
        <v>0</v>
      </c>
      <c r="E83" s="1">
        <v>0</v>
      </c>
      <c r="F83" s="1"/>
      <c r="G83" s="5"/>
      <c r="H83" s="1"/>
      <c r="I83" s="1"/>
      <c r="J83" s="4"/>
      <c r="K83" s="14"/>
      <c r="L83" s="14"/>
      <c r="M83" s="14"/>
      <c r="N83" s="14"/>
      <c r="O83" s="14"/>
      <c r="P83" s="14"/>
      <c r="Q83" s="14"/>
      <c r="R83" s="14"/>
      <c r="S83" s="14"/>
      <c r="T83" s="20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</row>
    <row r="84" spans="1:90" ht="22">
      <c r="A84" s="1" t="s">
        <v>10</v>
      </c>
      <c r="B84" s="1">
        <v>6</v>
      </c>
      <c r="C84" s="1">
        <v>0</v>
      </c>
      <c r="D84" s="7"/>
      <c r="E84" s="1">
        <v>0</v>
      </c>
      <c r="F84" s="1"/>
      <c r="G84" s="5"/>
      <c r="H84" s="1"/>
      <c r="I84" s="1"/>
      <c r="J84" s="4"/>
      <c r="K84" s="14"/>
      <c r="L84" s="14"/>
      <c r="M84" s="14"/>
      <c r="N84" s="14"/>
      <c r="O84" s="14"/>
      <c r="P84" s="14"/>
      <c r="Q84" s="14"/>
      <c r="R84" s="14"/>
      <c r="S84" s="14"/>
      <c r="T84" s="20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</row>
    <row r="85" spans="1:90" ht="22">
      <c r="A85" s="64"/>
      <c r="B85" s="1" t="s">
        <v>16</v>
      </c>
      <c r="C85" s="33">
        <f>SUM(C79:C84)</f>
        <v>0</v>
      </c>
      <c r="D85" s="34">
        <f>SUM(D79:D84)</f>
        <v>0</v>
      </c>
      <c r="E85" s="35">
        <f>SUM(E79:E84)</f>
        <v>0</v>
      </c>
      <c r="F85" s="1"/>
      <c r="G85" s="66" t="s">
        <v>12</v>
      </c>
      <c r="H85" s="67"/>
      <c r="I85" s="67"/>
      <c r="J85" s="67"/>
      <c r="K85" s="18"/>
      <c r="L85" s="18"/>
      <c r="M85" s="18"/>
      <c r="N85" s="18"/>
      <c r="O85" s="18"/>
      <c r="P85" s="18"/>
      <c r="Q85" s="18"/>
      <c r="R85" s="18"/>
      <c r="S85" s="18"/>
      <c r="T85" s="19"/>
    </row>
    <row r="86" spans="1:90" ht="24">
      <c r="A86" s="65"/>
      <c r="B86" s="21" t="s">
        <v>15</v>
      </c>
      <c r="C86" s="55">
        <f>SUM(C85:E85)</f>
        <v>0</v>
      </c>
      <c r="D86" s="56"/>
      <c r="E86" s="56"/>
      <c r="F86" s="57"/>
      <c r="G86" s="73">
        <f>ROUNDUP(SUM(C85:E85)/3,2)</f>
        <v>0</v>
      </c>
      <c r="H86" s="74"/>
      <c r="I86" s="74"/>
      <c r="J86" s="74"/>
      <c r="K86" s="18"/>
      <c r="L86" s="18"/>
      <c r="M86" s="18"/>
      <c r="N86" s="18"/>
      <c r="O86" s="18"/>
      <c r="P86" s="18"/>
      <c r="Q86" s="18"/>
      <c r="R86" s="18"/>
      <c r="S86" s="18"/>
      <c r="T86" s="19"/>
    </row>
    <row r="87" spans="1:90" ht="22" customHeight="1">
      <c r="A87" s="75"/>
      <c r="B87" s="21" t="s">
        <v>41</v>
      </c>
      <c r="C87" s="49">
        <f>C86</f>
        <v>0</v>
      </c>
      <c r="D87" s="50"/>
      <c r="E87" s="50"/>
      <c r="F87" s="51"/>
      <c r="G87" s="77">
        <f>G86</f>
        <v>0</v>
      </c>
      <c r="H87" s="78"/>
      <c r="I87" s="78"/>
      <c r="J87" s="78"/>
      <c r="K87" s="18"/>
      <c r="L87" s="18"/>
      <c r="M87" s="18"/>
      <c r="N87" s="18"/>
      <c r="O87" s="18"/>
      <c r="P87" s="18"/>
      <c r="Q87" s="18"/>
      <c r="R87" s="18"/>
      <c r="S87" s="18"/>
      <c r="T87" s="19"/>
    </row>
    <row r="88" spans="1:90" ht="22" customHeight="1">
      <c r="A88" s="76"/>
      <c r="B88" s="21" t="s">
        <v>42</v>
      </c>
      <c r="C88" s="52"/>
      <c r="D88" s="53"/>
      <c r="E88" s="53"/>
      <c r="F88" s="54"/>
      <c r="G88" s="79"/>
      <c r="H88" s="80"/>
      <c r="I88" s="80"/>
      <c r="J88" s="80"/>
      <c r="K88" s="18"/>
      <c r="L88" s="18"/>
      <c r="M88" s="18"/>
      <c r="N88" s="18"/>
      <c r="O88" s="18"/>
      <c r="P88" s="18"/>
      <c r="Q88" s="18"/>
      <c r="R88" s="18"/>
      <c r="S88" s="18"/>
      <c r="T88" s="19"/>
    </row>
    <row r="89" spans="1:90" s="28" customFormat="1" ht="7">
      <c r="A89" s="83"/>
      <c r="B89" s="84"/>
      <c r="C89" s="84"/>
      <c r="D89" s="84"/>
      <c r="E89" s="84"/>
      <c r="F89" s="84"/>
      <c r="G89" s="84"/>
      <c r="H89" s="84"/>
      <c r="I89" s="84"/>
      <c r="J89" s="84"/>
      <c r="K89" s="26"/>
      <c r="L89" s="26"/>
      <c r="M89" s="26"/>
      <c r="N89" s="26"/>
      <c r="O89" s="26"/>
      <c r="P89" s="26"/>
      <c r="Q89" s="26"/>
      <c r="R89" s="26"/>
      <c r="S89" s="26"/>
      <c r="T89" s="27"/>
    </row>
    <row r="90" spans="1:90" ht="22">
      <c r="A90" s="1" t="s">
        <v>3</v>
      </c>
      <c r="B90" s="7"/>
      <c r="C90" s="1" t="s">
        <v>39</v>
      </c>
      <c r="D90" s="1" t="s">
        <v>14</v>
      </c>
      <c r="E90" s="1" t="s">
        <v>4</v>
      </c>
      <c r="F90" s="1" t="s">
        <v>5</v>
      </c>
      <c r="G90" s="5" t="s">
        <v>6</v>
      </c>
      <c r="H90" s="10">
        <v>115</v>
      </c>
      <c r="I90" s="10"/>
      <c r="J90" s="10"/>
      <c r="K90" s="18"/>
      <c r="L90" s="18"/>
      <c r="M90" s="18"/>
      <c r="N90" s="18"/>
      <c r="O90" s="18"/>
      <c r="P90" s="18"/>
      <c r="Q90" s="18"/>
      <c r="R90" s="18"/>
      <c r="S90" s="18"/>
      <c r="T90" s="19"/>
    </row>
    <row r="91" spans="1:90" ht="22">
      <c r="A91" s="36"/>
      <c r="B91" s="1" t="s">
        <v>7</v>
      </c>
      <c r="C91" s="60"/>
      <c r="D91" s="61"/>
      <c r="E91" s="61"/>
      <c r="F91" s="1" t="s">
        <v>8</v>
      </c>
      <c r="G91" s="5" t="s">
        <v>8</v>
      </c>
      <c r="H91" s="1" t="s">
        <v>8</v>
      </c>
      <c r="I91" s="1" t="s">
        <v>8</v>
      </c>
      <c r="J91" s="4" t="s">
        <v>8</v>
      </c>
      <c r="K91" s="18"/>
      <c r="L91" s="18"/>
      <c r="M91" s="18"/>
      <c r="N91" s="18"/>
      <c r="O91" s="18"/>
      <c r="P91" s="18"/>
      <c r="Q91" s="18"/>
      <c r="R91" s="18"/>
      <c r="S91" s="18"/>
      <c r="T91" s="19"/>
    </row>
    <row r="92" spans="1:90" ht="22">
      <c r="A92" s="1"/>
      <c r="B92" s="1">
        <v>1</v>
      </c>
      <c r="C92" s="1">
        <v>0</v>
      </c>
      <c r="D92" s="1">
        <v>0</v>
      </c>
      <c r="E92" s="7"/>
      <c r="F92" s="1"/>
      <c r="G92" s="5"/>
      <c r="H92" s="1"/>
      <c r="I92" s="1"/>
      <c r="J92" s="4"/>
      <c r="K92" s="14"/>
      <c r="L92" s="14"/>
      <c r="M92" s="14"/>
      <c r="N92" s="14"/>
      <c r="O92" s="14"/>
      <c r="P92" s="14"/>
      <c r="Q92" s="14"/>
      <c r="R92" s="14"/>
      <c r="S92" s="14"/>
      <c r="T92" s="20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</row>
    <row r="93" spans="1:90" ht="22">
      <c r="A93" s="1" t="s">
        <v>13</v>
      </c>
      <c r="B93" s="1">
        <v>2</v>
      </c>
      <c r="C93" s="7"/>
      <c r="D93" s="1">
        <v>0</v>
      </c>
      <c r="E93" s="1">
        <v>0</v>
      </c>
      <c r="F93" s="1"/>
      <c r="G93" s="5"/>
      <c r="H93" s="1"/>
      <c r="I93" s="1"/>
      <c r="J93" s="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</row>
    <row r="94" spans="1:90" ht="22">
      <c r="A94" s="37">
        <f>A6</f>
        <v>0</v>
      </c>
      <c r="B94" s="1">
        <v>3</v>
      </c>
      <c r="C94" s="1">
        <v>0</v>
      </c>
      <c r="D94" s="7"/>
      <c r="E94" s="1">
        <v>0</v>
      </c>
      <c r="F94" s="1"/>
      <c r="G94" s="5"/>
      <c r="H94" s="1"/>
      <c r="I94" s="1"/>
      <c r="J94" s="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</row>
    <row r="95" spans="1:90" ht="22">
      <c r="A95" s="1"/>
      <c r="B95" s="1">
        <v>4</v>
      </c>
      <c r="C95" s="1">
        <v>0</v>
      </c>
      <c r="D95" s="1">
        <v>0</v>
      </c>
      <c r="E95" s="7"/>
      <c r="F95" s="1"/>
      <c r="G95" s="6"/>
      <c r="H95" s="2"/>
      <c r="I95" s="2"/>
      <c r="J95" s="5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</row>
    <row r="96" spans="1:90" ht="22">
      <c r="A96" s="1"/>
      <c r="B96" s="1">
        <v>5</v>
      </c>
      <c r="C96" s="7"/>
      <c r="D96" s="1">
        <v>0</v>
      </c>
      <c r="E96" s="1">
        <v>0</v>
      </c>
      <c r="F96" s="1"/>
      <c r="G96" s="5"/>
      <c r="H96" s="1"/>
      <c r="I96" s="1"/>
      <c r="J96" s="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</row>
    <row r="97" spans="1:71" ht="22">
      <c r="A97" s="1" t="s">
        <v>10</v>
      </c>
      <c r="B97" s="1">
        <v>6</v>
      </c>
      <c r="C97" s="1">
        <v>0</v>
      </c>
      <c r="D97" s="7"/>
      <c r="E97" s="1">
        <v>0</v>
      </c>
      <c r="F97" s="1"/>
      <c r="G97" s="5"/>
      <c r="H97" s="1"/>
      <c r="I97" s="1"/>
      <c r="J97" s="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</row>
    <row r="98" spans="1:71" ht="22">
      <c r="A98" s="64"/>
      <c r="B98" s="1" t="s">
        <v>16</v>
      </c>
      <c r="C98" s="33">
        <f>SUM(C92:C97)</f>
        <v>0</v>
      </c>
      <c r="D98" s="34">
        <f>SUM(D92:D97)</f>
        <v>0</v>
      </c>
      <c r="E98" s="35">
        <f>SUM(E92:E97)</f>
        <v>0</v>
      </c>
      <c r="F98" s="1"/>
      <c r="G98" s="66" t="s">
        <v>12</v>
      </c>
      <c r="H98" s="67"/>
      <c r="I98" s="67"/>
      <c r="J98" s="67"/>
      <c r="K98" s="18"/>
      <c r="L98" s="18"/>
      <c r="M98" s="18"/>
      <c r="N98" s="18"/>
      <c r="O98" s="18"/>
    </row>
    <row r="99" spans="1:71" ht="22">
      <c r="A99" s="65"/>
      <c r="B99" s="21" t="s">
        <v>15</v>
      </c>
      <c r="C99" s="70">
        <f>SUM(C98:E98)</f>
        <v>0</v>
      </c>
      <c r="D99" s="71"/>
      <c r="E99" s="71"/>
      <c r="F99" s="72"/>
      <c r="G99" s="68">
        <f>ROUNDUP(SUM(C98:E98)/3,2)</f>
        <v>0</v>
      </c>
      <c r="H99" s="69"/>
      <c r="I99" s="69"/>
      <c r="J99" s="69"/>
      <c r="K99" s="18"/>
      <c r="L99" s="18"/>
      <c r="M99" s="18"/>
      <c r="N99" s="18"/>
      <c r="O99" s="18"/>
    </row>
    <row r="100" spans="1:71" ht="22" customHeight="1">
      <c r="A100" s="64"/>
      <c r="B100" s="75" t="s">
        <v>46</v>
      </c>
      <c r="C100" s="49">
        <f>SUM(C87+C99)</f>
        <v>0</v>
      </c>
      <c r="D100" s="50"/>
      <c r="E100" s="50"/>
      <c r="F100" s="51"/>
      <c r="G100" s="49">
        <f>SUM(G87+G99)</f>
        <v>0</v>
      </c>
      <c r="H100" s="50"/>
      <c r="I100" s="50"/>
      <c r="J100" s="50"/>
      <c r="K100" s="18"/>
      <c r="L100" s="18"/>
      <c r="M100" s="18"/>
      <c r="N100" s="18"/>
      <c r="O100" s="18"/>
    </row>
    <row r="101" spans="1:71" ht="17" customHeight="1">
      <c r="A101" s="65"/>
      <c r="B101" s="76"/>
      <c r="C101" s="52"/>
      <c r="D101" s="53"/>
      <c r="E101" s="53"/>
      <c r="F101" s="54"/>
      <c r="G101" s="52"/>
      <c r="H101" s="53"/>
      <c r="I101" s="53"/>
      <c r="J101" s="53"/>
      <c r="K101" s="18"/>
      <c r="L101" s="18"/>
      <c r="M101" s="18"/>
      <c r="N101" s="18"/>
      <c r="O101" s="18"/>
    </row>
    <row r="102" spans="1:71" s="31" customFormat="1" ht="28" customHeight="1">
      <c r="A102" s="13"/>
      <c r="B102" s="29"/>
      <c r="C102" s="29"/>
      <c r="D102" s="29"/>
      <c r="E102" s="29"/>
      <c r="F102" s="85" t="s">
        <v>193</v>
      </c>
      <c r="G102" s="86"/>
      <c r="H102" s="87"/>
      <c r="I102" s="88">
        <f>ROUND(SUM(C103:E103),2)</f>
        <v>0</v>
      </c>
      <c r="J102" s="89"/>
      <c r="K102" s="30"/>
      <c r="L102" s="30"/>
      <c r="M102" s="30"/>
      <c r="N102" s="30"/>
      <c r="O102" s="30"/>
    </row>
    <row r="103" spans="1:71" s="31" customFormat="1" ht="32">
      <c r="A103" s="81" t="s">
        <v>17</v>
      </c>
      <c r="B103" s="82"/>
      <c r="C103" s="38">
        <f>ROUND(SUM(C10+C23+C35+C48+C60+C73+C85+C98), 2)</f>
        <v>0</v>
      </c>
      <c r="D103" s="39">
        <f>ROUND(SUM(D10+D23+D35+D48+D60+D73+D85+D98), 2)</f>
        <v>0</v>
      </c>
      <c r="E103" s="40">
        <f>ROUND(SUM(E10+E23+E35+E48+E60+E73+E85+E98), 2)</f>
        <v>0</v>
      </c>
      <c r="F103" s="58" t="s">
        <v>32</v>
      </c>
      <c r="G103" s="58"/>
      <c r="H103" s="58"/>
      <c r="I103" s="59">
        <v>0</v>
      </c>
      <c r="J103" s="59"/>
      <c r="K103" s="30"/>
      <c r="L103" s="30"/>
      <c r="M103" s="30"/>
      <c r="N103" s="30"/>
      <c r="O103" s="30"/>
    </row>
  </sheetData>
  <mergeCells count="78">
    <mergeCell ref="A1:B1"/>
    <mergeCell ref="C37:F38"/>
    <mergeCell ref="A14:J14"/>
    <mergeCell ref="C16:E16"/>
    <mergeCell ref="A23:A24"/>
    <mergeCell ref="G23:J23"/>
    <mergeCell ref="G24:J24"/>
    <mergeCell ref="B25:B26"/>
    <mergeCell ref="A37:A38"/>
    <mergeCell ref="G37:J38"/>
    <mergeCell ref="A25:A26"/>
    <mergeCell ref="G25:J26"/>
    <mergeCell ref="C28:E28"/>
    <mergeCell ref="A35:A36"/>
    <mergeCell ref="G35:J35"/>
    <mergeCell ref="G36:J36"/>
    <mergeCell ref="C24:F24"/>
    <mergeCell ref="A100:A101"/>
    <mergeCell ref="G100:J101"/>
    <mergeCell ref="A75:A76"/>
    <mergeCell ref="G75:J76"/>
    <mergeCell ref="C78:E78"/>
    <mergeCell ref="A85:A86"/>
    <mergeCell ref="G85:J85"/>
    <mergeCell ref="G86:J86"/>
    <mergeCell ref="C86:F86"/>
    <mergeCell ref="C75:F76"/>
    <mergeCell ref="B75:B76"/>
    <mergeCell ref="A62:A63"/>
    <mergeCell ref="G62:J63"/>
    <mergeCell ref="A64:J64"/>
    <mergeCell ref="C66:E66"/>
    <mergeCell ref="A103:B103"/>
    <mergeCell ref="C100:F101"/>
    <mergeCell ref="B100:B101"/>
    <mergeCell ref="A87:A88"/>
    <mergeCell ref="G87:J88"/>
    <mergeCell ref="A89:J89"/>
    <mergeCell ref="C91:E91"/>
    <mergeCell ref="A98:A99"/>
    <mergeCell ref="G98:J98"/>
    <mergeCell ref="G99:J99"/>
    <mergeCell ref="C99:F99"/>
    <mergeCell ref="C87:F88"/>
    <mergeCell ref="F102:H102"/>
    <mergeCell ref="I102:J102"/>
    <mergeCell ref="A73:A74"/>
    <mergeCell ref="G73:J73"/>
    <mergeCell ref="G74:J74"/>
    <mergeCell ref="C74:F74"/>
    <mergeCell ref="C62:F63"/>
    <mergeCell ref="G60:J60"/>
    <mergeCell ref="G61:J61"/>
    <mergeCell ref="C50:F51"/>
    <mergeCell ref="B50:B51"/>
    <mergeCell ref="C61:F61"/>
    <mergeCell ref="G10:J10"/>
    <mergeCell ref="G11:J11"/>
    <mergeCell ref="A12:A13"/>
    <mergeCell ref="G12:J13"/>
    <mergeCell ref="C11:F11"/>
    <mergeCell ref="C12:F13"/>
    <mergeCell ref="C25:F26"/>
    <mergeCell ref="C36:F36"/>
    <mergeCell ref="F103:H103"/>
    <mergeCell ref="I103:J103"/>
    <mergeCell ref="C3:E3"/>
    <mergeCell ref="A39:J39"/>
    <mergeCell ref="C41:E41"/>
    <mergeCell ref="A48:A49"/>
    <mergeCell ref="G48:J48"/>
    <mergeCell ref="G49:J49"/>
    <mergeCell ref="C49:F49"/>
    <mergeCell ref="A50:A51"/>
    <mergeCell ref="G50:J51"/>
    <mergeCell ref="C53:E53"/>
    <mergeCell ref="A60:A61"/>
    <mergeCell ref="A10:A11"/>
  </mergeCells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FEA7-6362-9248-8976-8401A69EE377}">
  <dimension ref="A1:A97"/>
  <sheetViews>
    <sheetView workbookViewId="0"/>
  </sheetViews>
  <sheetFormatPr baseColWidth="10" defaultRowHeight="27"/>
  <cols>
    <col min="1" max="16384" width="10.83203125" style="12"/>
  </cols>
  <sheetData>
    <row r="1" spans="1:1">
      <c r="A1" s="12" t="s">
        <v>147</v>
      </c>
    </row>
    <row r="2" spans="1:1">
      <c r="A2" s="12" t="s">
        <v>51</v>
      </c>
    </row>
    <row r="3" spans="1:1">
      <c r="A3" s="12" t="s">
        <v>20</v>
      </c>
    </row>
    <row r="4" spans="1:1">
      <c r="A4" s="12" t="s">
        <v>22</v>
      </c>
    </row>
    <row r="5" spans="1:1">
      <c r="A5" s="12" t="s">
        <v>23</v>
      </c>
    </row>
    <row r="6" spans="1:1">
      <c r="A6" s="12" t="s">
        <v>25</v>
      </c>
    </row>
    <row r="7" spans="1:1">
      <c r="A7" s="12" t="s">
        <v>52</v>
      </c>
    </row>
    <row r="8" spans="1:1">
      <c r="A8" s="12" t="s">
        <v>53</v>
      </c>
    </row>
    <row r="9" spans="1:1">
      <c r="A9" s="12" t="s">
        <v>26</v>
      </c>
    </row>
    <row r="10" spans="1:1">
      <c r="A10" s="12" t="s">
        <v>55</v>
      </c>
    </row>
    <row r="11" spans="1:1">
      <c r="A11" s="12" t="s">
        <v>170</v>
      </c>
    </row>
    <row r="12" spans="1:1">
      <c r="A12" s="12" t="s">
        <v>148</v>
      </c>
    </row>
    <row r="13" spans="1:1">
      <c r="A13" s="12" t="s">
        <v>29</v>
      </c>
    </row>
    <row r="14" spans="1:1">
      <c r="A14" s="12" t="s">
        <v>58</v>
      </c>
    </row>
    <row r="15" spans="1:1">
      <c r="A15" s="12" t="s">
        <v>59</v>
      </c>
    </row>
    <row r="16" spans="1:1">
      <c r="A16" s="12" t="s">
        <v>61</v>
      </c>
    </row>
    <row r="17" spans="1:1">
      <c r="A17" s="12" t="s">
        <v>149</v>
      </c>
    </row>
    <row r="18" spans="1:1">
      <c r="A18" s="12" t="s">
        <v>171</v>
      </c>
    </row>
    <row r="19" spans="1:1">
      <c r="A19" s="12" t="s">
        <v>63</v>
      </c>
    </row>
    <row r="20" spans="1:1">
      <c r="A20" s="12" t="s">
        <v>64</v>
      </c>
    </row>
    <row r="21" spans="1:1">
      <c r="A21" s="12" t="s">
        <v>65</v>
      </c>
    </row>
    <row r="22" spans="1:1">
      <c r="A22" s="12" t="s">
        <v>67</v>
      </c>
    </row>
    <row r="23" spans="1:1">
      <c r="A23" s="12" t="s">
        <v>172</v>
      </c>
    </row>
    <row r="24" spans="1:1">
      <c r="A24" s="12" t="s">
        <v>151</v>
      </c>
    </row>
    <row r="25" spans="1:1">
      <c r="A25" s="12" t="s">
        <v>69</v>
      </c>
    </row>
    <row r="26" spans="1:1">
      <c r="A26" s="12" t="s">
        <v>71</v>
      </c>
    </row>
    <row r="27" spans="1:1">
      <c r="A27" s="12" t="s">
        <v>72</v>
      </c>
    </row>
    <row r="28" spans="1:1">
      <c r="A28" s="12" t="s">
        <v>74</v>
      </c>
    </row>
    <row r="29" spans="1:1">
      <c r="A29" s="12" t="s">
        <v>152</v>
      </c>
    </row>
    <row r="30" spans="1:1">
      <c r="A30" s="12" t="s">
        <v>173</v>
      </c>
    </row>
    <row r="31" spans="1:1">
      <c r="A31" s="12" t="s">
        <v>76</v>
      </c>
    </row>
    <row r="32" spans="1:1">
      <c r="A32" s="12" t="s">
        <v>77</v>
      </c>
    </row>
    <row r="33" spans="1:1">
      <c r="A33" s="12" t="s">
        <v>78</v>
      </c>
    </row>
    <row r="34" spans="1:1">
      <c r="A34" s="12" t="s">
        <v>80</v>
      </c>
    </row>
    <row r="35" spans="1:1">
      <c r="A35" s="12" t="s">
        <v>174</v>
      </c>
    </row>
    <row r="36" spans="1:1">
      <c r="A36" s="12" t="s">
        <v>154</v>
      </c>
    </row>
    <row r="37" spans="1:1">
      <c r="A37" s="12" t="s">
        <v>82</v>
      </c>
    </row>
    <row r="38" spans="1:1">
      <c r="A38" s="12" t="s">
        <v>84</v>
      </c>
    </row>
    <row r="39" spans="1:1">
      <c r="A39" s="12" t="s">
        <v>85</v>
      </c>
    </row>
    <row r="40" spans="1:1">
      <c r="A40" s="12" t="s">
        <v>87</v>
      </c>
    </row>
    <row r="41" spans="1:1">
      <c r="A41" s="12" t="s">
        <v>155</v>
      </c>
    </row>
    <row r="42" spans="1:1">
      <c r="A42" s="12" t="s">
        <v>175</v>
      </c>
    </row>
    <row r="43" spans="1:1">
      <c r="A43" s="12" t="s">
        <v>89</v>
      </c>
    </row>
    <row r="44" spans="1:1">
      <c r="A44" s="12" t="s">
        <v>90</v>
      </c>
    </row>
    <row r="45" spans="1:1">
      <c r="A45" s="12" t="s">
        <v>91</v>
      </c>
    </row>
    <row r="46" spans="1:1">
      <c r="A46" s="12" t="s">
        <v>93</v>
      </c>
    </row>
    <row r="47" spans="1:1">
      <c r="A47" s="12" t="s">
        <v>176</v>
      </c>
    </row>
    <row r="48" spans="1:1">
      <c r="A48" s="12" t="s">
        <v>157</v>
      </c>
    </row>
    <row r="49" spans="1:1">
      <c r="A49" s="12" t="s">
        <v>95</v>
      </c>
    </row>
    <row r="50" spans="1:1">
      <c r="A50" s="12" t="s">
        <v>97</v>
      </c>
    </row>
    <row r="51" spans="1:1">
      <c r="A51" s="12" t="s">
        <v>98</v>
      </c>
    </row>
    <row r="52" spans="1:1">
      <c r="A52" s="12" t="s">
        <v>100</v>
      </c>
    </row>
    <row r="53" spans="1:1">
      <c r="A53" s="12" t="s">
        <v>158</v>
      </c>
    </row>
    <row r="54" spans="1:1">
      <c r="A54" s="12" t="s">
        <v>177</v>
      </c>
    </row>
    <row r="55" spans="1:1">
      <c r="A55" s="12" t="s">
        <v>102</v>
      </c>
    </row>
    <row r="56" spans="1:1">
      <c r="A56" s="12" t="s">
        <v>103</v>
      </c>
    </row>
    <row r="57" spans="1:1">
      <c r="A57" s="12" t="s">
        <v>104</v>
      </c>
    </row>
    <row r="58" spans="1:1">
      <c r="A58" s="12" t="s">
        <v>106</v>
      </c>
    </row>
    <row r="59" spans="1:1">
      <c r="A59" s="12" t="s">
        <v>178</v>
      </c>
    </row>
    <row r="60" spans="1:1">
      <c r="A60" s="12" t="s">
        <v>160</v>
      </c>
    </row>
    <row r="61" spans="1:1">
      <c r="A61" s="12" t="s">
        <v>108</v>
      </c>
    </row>
    <row r="62" spans="1:1">
      <c r="A62" s="12" t="s">
        <v>110</v>
      </c>
    </row>
    <row r="63" spans="1:1">
      <c r="A63" s="12" t="s">
        <v>111</v>
      </c>
    </row>
    <row r="64" spans="1:1">
      <c r="A64" s="12" t="s">
        <v>113</v>
      </c>
    </row>
    <row r="65" spans="1:1">
      <c r="A65" s="12" t="s">
        <v>161</v>
      </c>
    </row>
    <row r="66" spans="1:1">
      <c r="A66" s="12" t="s">
        <v>179</v>
      </c>
    </row>
    <row r="67" spans="1:1">
      <c r="A67" s="12" t="s">
        <v>115</v>
      </c>
    </row>
    <row r="68" spans="1:1">
      <c r="A68" s="12" t="s">
        <v>116</v>
      </c>
    </row>
    <row r="69" spans="1:1">
      <c r="A69" s="12" t="s">
        <v>117</v>
      </c>
    </row>
    <row r="70" spans="1:1">
      <c r="A70" s="12" t="s">
        <v>119</v>
      </c>
    </row>
    <row r="71" spans="1:1">
      <c r="A71" s="12" t="s">
        <v>180</v>
      </c>
    </row>
    <row r="72" spans="1:1">
      <c r="A72" s="12" t="s">
        <v>163</v>
      </c>
    </row>
    <row r="73" spans="1:1">
      <c r="A73" s="12" t="s">
        <v>121</v>
      </c>
    </row>
    <row r="74" spans="1:1">
      <c r="A74" s="12" t="s">
        <v>123</v>
      </c>
    </row>
    <row r="75" spans="1:1">
      <c r="A75" s="12" t="s">
        <v>124</v>
      </c>
    </row>
    <row r="76" spans="1:1">
      <c r="A76" s="12" t="s">
        <v>126</v>
      </c>
    </row>
    <row r="77" spans="1:1">
      <c r="A77" s="12" t="s">
        <v>164</v>
      </c>
    </row>
    <row r="78" spans="1:1">
      <c r="A78" s="12" t="s">
        <v>181</v>
      </c>
    </row>
    <row r="79" spans="1:1">
      <c r="A79" s="12" t="s">
        <v>128</v>
      </c>
    </row>
    <row r="80" spans="1:1">
      <c r="A80" s="12" t="s">
        <v>129</v>
      </c>
    </row>
    <row r="81" spans="1:1">
      <c r="A81" s="12" t="s">
        <v>130</v>
      </c>
    </row>
    <row r="82" spans="1:1">
      <c r="A82" s="12" t="s">
        <v>132</v>
      </c>
    </row>
    <row r="83" spans="1:1">
      <c r="A83" s="12" t="s">
        <v>182</v>
      </c>
    </row>
    <row r="84" spans="1:1">
      <c r="A84" s="12" t="s">
        <v>166</v>
      </c>
    </row>
    <row r="85" spans="1:1">
      <c r="A85" s="12" t="s">
        <v>134</v>
      </c>
    </row>
    <row r="86" spans="1:1">
      <c r="A86" s="12" t="s">
        <v>135</v>
      </c>
    </row>
    <row r="87" spans="1:1">
      <c r="A87" s="12" t="s">
        <v>136</v>
      </c>
    </row>
    <row r="88" spans="1:1">
      <c r="A88" s="12" t="s">
        <v>138</v>
      </c>
    </row>
    <row r="89" spans="1:1">
      <c r="A89" s="12" t="s">
        <v>167</v>
      </c>
    </row>
    <row r="90" spans="1:1">
      <c r="A90" s="12" t="s">
        <v>183</v>
      </c>
    </row>
    <row r="91" spans="1:1">
      <c r="A91" s="12" t="s">
        <v>140</v>
      </c>
    </row>
    <row r="92" spans="1:1">
      <c r="A92" s="12" t="s">
        <v>141</v>
      </c>
    </row>
    <row r="93" spans="1:1">
      <c r="A93" s="12" t="s">
        <v>142</v>
      </c>
    </row>
    <row r="94" spans="1:1">
      <c r="A94" s="12" t="s">
        <v>144</v>
      </c>
    </row>
    <row r="95" spans="1:1">
      <c r="A95" s="12" t="s">
        <v>184</v>
      </c>
    </row>
    <row r="96" spans="1:1">
      <c r="A96" s="12" t="s">
        <v>169</v>
      </c>
    </row>
    <row r="97" spans="1:1">
      <c r="A97" s="12" t="s">
        <v>146</v>
      </c>
    </row>
  </sheetData>
  <sheetProtection algorithmName="SHA-512" hashValue="YGUpeiqMt5qDxHTxNOUYWp9GC+Kv9J5FQu8rV1XvqGad4jsBpR9U9S2P0w4E6pgrstCFt7zl7o+qApNkuUwR3g==" saltValue="OZp4C9lVZM2yK1a9gBBtcQ==" spinCount="100000" sheet="1" objects="1" scenarios="1"/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0999-D7CC-2949-95A9-4D04E80C12AA}">
  <dimension ref="A1:A97"/>
  <sheetViews>
    <sheetView workbookViewId="0"/>
  </sheetViews>
  <sheetFormatPr baseColWidth="10" defaultRowHeight="27"/>
  <cols>
    <col min="1" max="16384" width="10.83203125" style="12"/>
  </cols>
  <sheetData>
    <row r="1" spans="1:1">
      <c r="A1" s="12" t="s">
        <v>147</v>
      </c>
    </row>
    <row r="2" spans="1:1">
      <c r="A2" s="12" t="s">
        <v>51</v>
      </c>
    </row>
    <row r="3" spans="1:1">
      <c r="A3" s="12" t="s">
        <v>21</v>
      </c>
    </row>
    <row r="4" spans="1:1">
      <c r="A4" s="12" t="s">
        <v>50</v>
      </c>
    </row>
    <row r="5" spans="1:1">
      <c r="A5" s="12" t="s">
        <v>23</v>
      </c>
    </row>
    <row r="6" spans="1:1">
      <c r="A6" s="12" t="s">
        <v>52</v>
      </c>
    </row>
    <row r="7" spans="1:1">
      <c r="A7" s="12" t="s">
        <v>25</v>
      </c>
    </row>
    <row r="8" spans="1:1">
      <c r="A8" s="12" t="s">
        <v>53</v>
      </c>
    </row>
    <row r="9" spans="1:1">
      <c r="A9" s="12" t="s">
        <v>27</v>
      </c>
    </row>
    <row r="10" spans="1:1">
      <c r="A10" s="12" t="s">
        <v>54</v>
      </c>
    </row>
    <row r="11" spans="1:1">
      <c r="A11" s="12" t="s">
        <v>170</v>
      </c>
    </row>
    <row r="12" spans="1:1">
      <c r="A12" s="12" t="s">
        <v>29</v>
      </c>
    </row>
    <row r="13" spans="1:1">
      <c r="A13" s="12" t="s">
        <v>148</v>
      </c>
    </row>
    <row r="14" spans="1:1">
      <c r="A14" s="12" t="s">
        <v>58</v>
      </c>
    </row>
    <row r="15" spans="1:1">
      <c r="A15" s="12" t="s">
        <v>186</v>
      </c>
    </row>
    <row r="16" spans="1:1">
      <c r="A16" s="12" t="s">
        <v>60</v>
      </c>
    </row>
    <row r="17" spans="1:1">
      <c r="A17" s="12" t="s">
        <v>149</v>
      </c>
    </row>
    <row r="18" spans="1:1">
      <c r="A18" s="12" t="s">
        <v>63</v>
      </c>
    </row>
    <row r="19" spans="1:1">
      <c r="A19" s="12" t="s">
        <v>171</v>
      </c>
    </row>
    <row r="20" spans="1:1">
      <c r="A20" s="12" t="s">
        <v>64</v>
      </c>
    </row>
    <row r="21" spans="1:1">
      <c r="A21" s="12" t="s">
        <v>150</v>
      </c>
    </row>
    <row r="22" spans="1:1">
      <c r="A22" s="12" t="s">
        <v>66</v>
      </c>
    </row>
    <row r="23" spans="1:1">
      <c r="A23" s="12" t="s">
        <v>172</v>
      </c>
    </row>
    <row r="24" spans="1:1">
      <c r="A24" s="12" t="s">
        <v>69</v>
      </c>
    </row>
    <row r="25" spans="1:1">
      <c r="A25" s="12" t="s">
        <v>151</v>
      </c>
    </row>
    <row r="26" spans="1:1">
      <c r="A26" s="12" t="s">
        <v>71</v>
      </c>
    </row>
    <row r="27" spans="1:1">
      <c r="A27" s="12" t="s">
        <v>187</v>
      </c>
    </row>
    <row r="28" spans="1:1">
      <c r="A28" s="12" t="s">
        <v>73</v>
      </c>
    </row>
    <row r="29" spans="1:1">
      <c r="A29" s="12" t="s">
        <v>152</v>
      </c>
    </row>
    <row r="30" spans="1:1">
      <c r="A30" s="12" t="s">
        <v>76</v>
      </c>
    </row>
    <row r="31" spans="1:1">
      <c r="A31" s="12" t="s">
        <v>173</v>
      </c>
    </row>
    <row r="32" spans="1:1">
      <c r="A32" s="12" t="s">
        <v>77</v>
      </c>
    </row>
    <row r="33" spans="1:1">
      <c r="A33" s="12" t="s">
        <v>153</v>
      </c>
    </row>
    <row r="34" spans="1:1">
      <c r="A34" s="12" t="s">
        <v>79</v>
      </c>
    </row>
    <row r="35" spans="1:1">
      <c r="A35" s="12" t="s">
        <v>174</v>
      </c>
    </row>
    <row r="36" spans="1:1">
      <c r="A36" s="12" t="s">
        <v>82</v>
      </c>
    </row>
    <row r="37" spans="1:1">
      <c r="A37" s="12" t="s">
        <v>154</v>
      </c>
    </row>
    <row r="38" spans="1:1">
      <c r="A38" s="12" t="s">
        <v>84</v>
      </c>
    </row>
    <row r="39" spans="1:1">
      <c r="A39" s="12" t="s">
        <v>188</v>
      </c>
    </row>
    <row r="40" spans="1:1">
      <c r="A40" s="12" t="s">
        <v>86</v>
      </c>
    </row>
    <row r="41" spans="1:1">
      <c r="A41" s="12" t="s">
        <v>155</v>
      </c>
    </row>
    <row r="42" spans="1:1">
      <c r="A42" s="12" t="s">
        <v>89</v>
      </c>
    </row>
    <row r="43" spans="1:1">
      <c r="A43" s="12" t="s">
        <v>175</v>
      </c>
    </row>
    <row r="44" spans="1:1">
      <c r="A44" s="12" t="s">
        <v>90</v>
      </c>
    </row>
    <row r="45" spans="1:1">
      <c r="A45" s="12" t="s">
        <v>156</v>
      </c>
    </row>
    <row r="46" spans="1:1">
      <c r="A46" s="12" t="s">
        <v>92</v>
      </c>
    </row>
    <row r="47" spans="1:1">
      <c r="A47" s="12" t="s">
        <v>176</v>
      </c>
    </row>
    <row r="48" spans="1:1">
      <c r="A48" s="12" t="s">
        <v>95</v>
      </c>
    </row>
    <row r="49" spans="1:1">
      <c r="A49" s="12" t="s">
        <v>157</v>
      </c>
    </row>
    <row r="50" spans="1:1">
      <c r="A50" s="12" t="s">
        <v>97</v>
      </c>
    </row>
    <row r="51" spans="1:1">
      <c r="A51" s="12" t="s">
        <v>189</v>
      </c>
    </row>
    <row r="52" spans="1:1">
      <c r="A52" s="12" t="s">
        <v>99</v>
      </c>
    </row>
    <row r="53" spans="1:1">
      <c r="A53" s="12" t="s">
        <v>158</v>
      </c>
    </row>
    <row r="54" spans="1:1">
      <c r="A54" s="12" t="s">
        <v>102</v>
      </c>
    </row>
    <row r="55" spans="1:1">
      <c r="A55" s="12" t="s">
        <v>177</v>
      </c>
    </row>
    <row r="56" spans="1:1">
      <c r="A56" s="12" t="s">
        <v>103</v>
      </c>
    </row>
    <row r="57" spans="1:1">
      <c r="A57" s="12" t="s">
        <v>159</v>
      </c>
    </row>
    <row r="58" spans="1:1">
      <c r="A58" s="12" t="s">
        <v>105</v>
      </c>
    </row>
    <row r="59" spans="1:1">
      <c r="A59" s="12" t="s">
        <v>178</v>
      </c>
    </row>
    <row r="60" spans="1:1">
      <c r="A60" s="12" t="s">
        <v>108</v>
      </c>
    </row>
    <row r="61" spans="1:1">
      <c r="A61" s="12" t="s">
        <v>160</v>
      </c>
    </row>
    <row r="62" spans="1:1">
      <c r="A62" s="12" t="s">
        <v>110</v>
      </c>
    </row>
    <row r="63" spans="1:1">
      <c r="A63" s="12" t="s">
        <v>190</v>
      </c>
    </row>
    <row r="64" spans="1:1">
      <c r="A64" s="12" t="s">
        <v>112</v>
      </c>
    </row>
    <row r="65" spans="1:1">
      <c r="A65" s="12" t="s">
        <v>161</v>
      </c>
    </row>
    <row r="66" spans="1:1">
      <c r="A66" s="12" t="s">
        <v>115</v>
      </c>
    </row>
    <row r="67" spans="1:1">
      <c r="A67" s="12" t="s">
        <v>179</v>
      </c>
    </row>
    <row r="68" spans="1:1">
      <c r="A68" s="12" t="s">
        <v>116</v>
      </c>
    </row>
    <row r="69" spans="1:1">
      <c r="A69" s="12" t="s">
        <v>162</v>
      </c>
    </row>
    <row r="70" spans="1:1">
      <c r="A70" s="12" t="s">
        <v>118</v>
      </c>
    </row>
    <row r="71" spans="1:1">
      <c r="A71" s="12" t="s">
        <v>180</v>
      </c>
    </row>
    <row r="72" spans="1:1">
      <c r="A72" s="12" t="s">
        <v>121</v>
      </c>
    </row>
    <row r="73" spans="1:1">
      <c r="A73" s="12" t="s">
        <v>163</v>
      </c>
    </row>
    <row r="74" spans="1:1">
      <c r="A74" s="12" t="s">
        <v>123</v>
      </c>
    </row>
    <row r="75" spans="1:1">
      <c r="A75" s="12" t="s">
        <v>191</v>
      </c>
    </row>
    <row r="76" spans="1:1">
      <c r="A76" s="12" t="s">
        <v>125</v>
      </c>
    </row>
    <row r="77" spans="1:1">
      <c r="A77" s="12" t="s">
        <v>164</v>
      </c>
    </row>
    <row r="78" spans="1:1">
      <c r="A78" s="12" t="s">
        <v>128</v>
      </c>
    </row>
    <row r="79" spans="1:1">
      <c r="A79" s="12" t="s">
        <v>181</v>
      </c>
    </row>
    <row r="80" spans="1:1">
      <c r="A80" s="12" t="s">
        <v>129</v>
      </c>
    </row>
    <row r="81" spans="1:1">
      <c r="A81" s="12" t="s">
        <v>165</v>
      </c>
    </row>
    <row r="82" spans="1:1">
      <c r="A82" s="12" t="s">
        <v>131</v>
      </c>
    </row>
    <row r="83" spans="1:1">
      <c r="A83" s="12" t="s">
        <v>182</v>
      </c>
    </row>
    <row r="84" spans="1:1">
      <c r="A84" s="12" t="s">
        <v>134</v>
      </c>
    </row>
    <row r="85" spans="1:1">
      <c r="A85" s="12" t="s">
        <v>166</v>
      </c>
    </row>
    <row r="86" spans="1:1">
      <c r="A86" s="12" t="s">
        <v>135</v>
      </c>
    </row>
    <row r="87" spans="1:1">
      <c r="A87" s="12" t="s">
        <v>192</v>
      </c>
    </row>
    <row r="88" spans="1:1">
      <c r="A88" s="12" t="s">
        <v>137</v>
      </c>
    </row>
    <row r="89" spans="1:1">
      <c r="A89" s="12" t="s">
        <v>167</v>
      </c>
    </row>
    <row r="90" spans="1:1">
      <c r="A90" s="12" t="s">
        <v>140</v>
      </c>
    </row>
    <row r="91" spans="1:1">
      <c r="A91" s="12" t="s">
        <v>183</v>
      </c>
    </row>
    <row r="92" spans="1:1">
      <c r="A92" s="12" t="s">
        <v>141</v>
      </c>
    </row>
    <row r="93" spans="1:1">
      <c r="A93" s="12" t="s">
        <v>168</v>
      </c>
    </row>
    <row r="94" spans="1:1">
      <c r="A94" s="12" t="s">
        <v>143</v>
      </c>
    </row>
    <row r="95" spans="1:1">
      <c r="A95" s="12" t="s">
        <v>184</v>
      </c>
    </row>
    <row r="96" spans="1:1">
      <c r="A96" s="12" t="s">
        <v>146</v>
      </c>
    </row>
    <row r="97" spans="1:1">
      <c r="A97" s="12" t="s">
        <v>169</v>
      </c>
    </row>
  </sheetData>
  <sheetProtection algorithmName="SHA-512" hashValue="jcnql+ldgGbp9Yj7SkP9jhuvMKlM42Q4IZfOOqPdmM6zefD6M3Rnkk65fsocCZ27sKIXDc9/rhHjzevD0TaMgw==" saltValue="7Qokv+clASnM05BrpaYDm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66143-82CA-064C-961E-9E754C287EE8}">
  <dimension ref="A1:H13"/>
  <sheetViews>
    <sheetView workbookViewId="0"/>
  </sheetViews>
  <sheetFormatPr baseColWidth="10" defaultRowHeight="27"/>
  <cols>
    <col min="1" max="16384" width="10.83203125" style="12"/>
  </cols>
  <sheetData>
    <row r="1" spans="1:8">
      <c r="A1" s="12" t="s">
        <v>185</v>
      </c>
      <c r="B1" s="12" t="s">
        <v>56</v>
      </c>
      <c r="C1" s="12" t="s">
        <v>57</v>
      </c>
      <c r="D1" s="12" t="s">
        <v>70</v>
      </c>
      <c r="E1" s="12" t="s">
        <v>83</v>
      </c>
      <c r="F1" s="12" t="s">
        <v>96</v>
      </c>
      <c r="G1" s="12" t="s">
        <v>109</v>
      </c>
      <c r="H1" s="12" t="s">
        <v>122</v>
      </c>
    </row>
    <row r="2" spans="1:8">
      <c r="A2" s="12" t="s">
        <v>51</v>
      </c>
      <c r="B2" s="12" t="s">
        <v>58</v>
      </c>
      <c r="C2" s="12" t="s">
        <v>71</v>
      </c>
      <c r="D2" s="12" t="s">
        <v>84</v>
      </c>
      <c r="E2" s="12" t="s">
        <v>97</v>
      </c>
      <c r="F2" s="12" t="s">
        <v>110</v>
      </c>
      <c r="G2" s="12" t="s">
        <v>123</v>
      </c>
      <c r="H2" s="12" t="s">
        <v>135</v>
      </c>
    </row>
    <row r="3" spans="1:8">
      <c r="A3" s="12" t="s">
        <v>21</v>
      </c>
      <c r="B3" s="12" t="s">
        <v>186</v>
      </c>
      <c r="C3" s="12" t="s">
        <v>187</v>
      </c>
      <c r="D3" s="12" t="s">
        <v>188</v>
      </c>
      <c r="E3" s="12" t="s">
        <v>189</v>
      </c>
      <c r="F3" s="12" t="s">
        <v>190</v>
      </c>
      <c r="G3" s="12" t="s">
        <v>191</v>
      </c>
      <c r="H3" s="12" t="s">
        <v>192</v>
      </c>
    </row>
    <row r="4" spans="1:8">
      <c r="A4" s="12" t="s">
        <v>50</v>
      </c>
      <c r="B4" s="12" t="s">
        <v>60</v>
      </c>
      <c r="C4" s="12" t="s">
        <v>73</v>
      </c>
      <c r="D4" s="12" t="s">
        <v>86</v>
      </c>
      <c r="E4" s="12" t="s">
        <v>99</v>
      </c>
      <c r="F4" s="12" t="s">
        <v>112</v>
      </c>
      <c r="G4" s="12" t="s">
        <v>125</v>
      </c>
      <c r="H4" s="12" t="s">
        <v>137</v>
      </c>
    </row>
    <row r="5" spans="1:8">
      <c r="A5" s="12" t="s">
        <v>23</v>
      </c>
      <c r="B5" s="12" t="s">
        <v>149</v>
      </c>
      <c r="C5" s="12" t="s">
        <v>152</v>
      </c>
      <c r="D5" s="12" t="s">
        <v>155</v>
      </c>
      <c r="E5" s="12" t="s">
        <v>158</v>
      </c>
      <c r="F5" s="12" t="s">
        <v>161</v>
      </c>
      <c r="G5" s="12" t="s">
        <v>164</v>
      </c>
      <c r="H5" s="12" t="s">
        <v>167</v>
      </c>
    </row>
    <row r="6" spans="1:8">
      <c r="A6" s="12" t="s">
        <v>52</v>
      </c>
      <c r="B6" s="12" t="s">
        <v>63</v>
      </c>
      <c r="C6" s="12" t="s">
        <v>76</v>
      </c>
      <c r="D6" s="12" t="s">
        <v>89</v>
      </c>
      <c r="E6" s="12" t="s">
        <v>102</v>
      </c>
      <c r="F6" s="12" t="s">
        <v>115</v>
      </c>
      <c r="G6" s="12" t="s">
        <v>128</v>
      </c>
      <c r="H6" s="12" t="s">
        <v>140</v>
      </c>
    </row>
    <row r="7" spans="1:8">
      <c r="A7" s="12" t="s">
        <v>25</v>
      </c>
      <c r="B7" s="12" t="s">
        <v>171</v>
      </c>
      <c r="C7" s="12" t="s">
        <v>173</v>
      </c>
      <c r="D7" s="12" t="s">
        <v>175</v>
      </c>
      <c r="E7" s="12" t="s">
        <v>177</v>
      </c>
      <c r="F7" s="12" t="s">
        <v>179</v>
      </c>
      <c r="G7" s="12" t="s">
        <v>181</v>
      </c>
      <c r="H7" s="12" t="s">
        <v>183</v>
      </c>
    </row>
    <row r="8" spans="1:8">
      <c r="A8" s="12" t="s">
        <v>53</v>
      </c>
      <c r="B8" s="12" t="s">
        <v>64</v>
      </c>
      <c r="C8" s="12" t="s">
        <v>77</v>
      </c>
      <c r="D8" s="12" t="s">
        <v>90</v>
      </c>
      <c r="E8" s="12" t="s">
        <v>103</v>
      </c>
      <c r="F8" s="12" t="s">
        <v>116</v>
      </c>
      <c r="G8" s="12" t="s">
        <v>129</v>
      </c>
      <c r="H8" s="12" t="s">
        <v>141</v>
      </c>
    </row>
    <row r="9" spans="1:8">
      <c r="A9" s="12" t="s">
        <v>27</v>
      </c>
      <c r="B9" s="12" t="s">
        <v>150</v>
      </c>
      <c r="C9" s="12" t="s">
        <v>153</v>
      </c>
      <c r="D9" s="12" t="s">
        <v>156</v>
      </c>
      <c r="E9" s="12" t="s">
        <v>159</v>
      </c>
      <c r="F9" s="12" t="s">
        <v>162</v>
      </c>
      <c r="G9" s="12" t="s">
        <v>165</v>
      </c>
      <c r="H9" s="12" t="s">
        <v>168</v>
      </c>
    </row>
    <row r="10" spans="1:8">
      <c r="A10" s="12" t="s">
        <v>54</v>
      </c>
      <c r="B10" s="12" t="s">
        <v>66</v>
      </c>
      <c r="C10" s="12" t="s">
        <v>79</v>
      </c>
      <c r="D10" s="12" t="s">
        <v>92</v>
      </c>
      <c r="E10" s="12" t="s">
        <v>105</v>
      </c>
      <c r="F10" s="12" t="s">
        <v>118</v>
      </c>
      <c r="G10" s="12" t="s">
        <v>131</v>
      </c>
      <c r="H10" s="12" t="s">
        <v>143</v>
      </c>
    </row>
    <row r="11" spans="1:8">
      <c r="A11" s="12" t="s">
        <v>170</v>
      </c>
      <c r="B11" s="12" t="s">
        <v>172</v>
      </c>
      <c r="C11" s="12" t="s">
        <v>174</v>
      </c>
      <c r="D11" s="12" t="s">
        <v>176</v>
      </c>
      <c r="E11" s="12" t="s">
        <v>178</v>
      </c>
      <c r="F11" s="12" t="s">
        <v>180</v>
      </c>
      <c r="G11" s="12" t="s">
        <v>182</v>
      </c>
      <c r="H11" s="12" t="s">
        <v>184</v>
      </c>
    </row>
    <row r="12" spans="1:8">
      <c r="A12" s="12" t="s">
        <v>29</v>
      </c>
      <c r="B12" s="12" t="s">
        <v>69</v>
      </c>
      <c r="C12" s="12" t="s">
        <v>82</v>
      </c>
      <c r="D12" s="12" t="s">
        <v>95</v>
      </c>
      <c r="E12" s="12" t="s">
        <v>108</v>
      </c>
      <c r="F12" s="12" t="s">
        <v>121</v>
      </c>
      <c r="G12" s="12" t="s">
        <v>134</v>
      </c>
      <c r="H12" s="12" t="s">
        <v>146</v>
      </c>
    </row>
    <row r="13" spans="1:8">
      <c r="A13" s="12" t="s">
        <v>148</v>
      </c>
      <c r="B13" s="12" t="s">
        <v>151</v>
      </c>
      <c r="C13" s="12" t="s">
        <v>154</v>
      </c>
      <c r="D13" s="12" t="s">
        <v>157</v>
      </c>
      <c r="E13" s="12" t="s">
        <v>160</v>
      </c>
      <c r="F13" s="12" t="s">
        <v>163</v>
      </c>
      <c r="G13" s="12" t="s">
        <v>166</v>
      </c>
      <c r="H13" s="12" t="s">
        <v>169</v>
      </c>
    </row>
  </sheetData>
  <sheetProtection algorithmName="SHA-512" hashValue="/BvdSgyaY51O3GanbpV0lTcqBX2LyrYLEiNx9YhOIWAVtBdSAwyYVK9DD9jGJGG3RQAG2UTkuIQZtai8/FAzkg==" saltValue="bfnO0Z4TKwtSnmMl89tvCQ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4B6F-0E31-7948-9A9F-67C9D04FB46F}">
  <sheetPr codeName="Sheet2"/>
  <dimension ref="A1:D13"/>
  <sheetViews>
    <sheetView workbookViewId="0">
      <selection activeCell="C2" sqref="C2"/>
    </sheetView>
  </sheetViews>
  <sheetFormatPr baseColWidth="10" defaultRowHeight="16"/>
  <cols>
    <col min="1" max="16384" width="10.83203125" style="16"/>
  </cols>
  <sheetData>
    <row r="1" spans="1:4">
      <c r="A1" t="s">
        <v>0</v>
      </c>
      <c r="B1" t="s">
        <v>1</v>
      </c>
      <c r="C1" t="s">
        <v>2</v>
      </c>
      <c r="D1" s="48" t="s">
        <v>18</v>
      </c>
    </row>
    <row r="2" spans="1:4">
      <c r="A2" s="16">
        <v>1</v>
      </c>
      <c r="B2">
        <f>INT(99)</f>
        <v>99</v>
      </c>
      <c r="C2" s="16">
        <v>160</v>
      </c>
      <c r="D2" s="48">
        <f>Racks!H2</f>
        <v>110</v>
      </c>
    </row>
    <row r="3" spans="1:4">
      <c r="A3" s="16">
        <v>100</v>
      </c>
      <c r="B3" s="46">
        <v>199</v>
      </c>
      <c r="C3" s="47">
        <v>1700</v>
      </c>
      <c r="D3" s="48">
        <f>Racks!H15</f>
        <v>190</v>
      </c>
    </row>
    <row r="4" spans="1:4">
      <c r="A4" s="16">
        <v>200</v>
      </c>
      <c r="B4" s="16">
        <v>299</v>
      </c>
      <c r="C4" s="16">
        <v>650</v>
      </c>
      <c r="D4" s="48">
        <f>Racks!H27</f>
        <v>190</v>
      </c>
    </row>
    <row r="5" spans="1:4">
      <c r="A5" s="16">
        <v>300</v>
      </c>
      <c r="B5" s="46">
        <v>399</v>
      </c>
      <c r="C5" s="16">
        <v>400</v>
      </c>
      <c r="D5" s="48">
        <f>Racks!H40</f>
        <v>110</v>
      </c>
    </row>
    <row r="6" spans="1:4">
      <c r="A6" s="16">
        <v>400</v>
      </c>
      <c r="B6" s="46">
        <v>499</v>
      </c>
      <c r="C6" s="16">
        <v>700</v>
      </c>
      <c r="D6" s="48">
        <f>Racks!H52</f>
        <v>190</v>
      </c>
    </row>
    <row r="7" spans="1:4">
      <c r="A7" s="16">
        <v>500</v>
      </c>
      <c r="B7" s="46">
        <v>599</v>
      </c>
      <c r="C7" s="16">
        <v>582</v>
      </c>
      <c r="D7" s="48">
        <f>Racks!H65</f>
        <v>190</v>
      </c>
    </row>
    <row r="8" spans="1:4">
      <c r="A8" s="16">
        <v>600</v>
      </c>
      <c r="B8" s="46">
        <v>699</v>
      </c>
      <c r="C8" s="16">
        <v>350</v>
      </c>
      <c r="D8" s="48">
        <f>Racks!H77</f>
        <v>190</v>
      </c>
    </row>
    <row r="9" spans="1:4">
      <c r="A9" s="16">
        <v>700</v>
      </c>
      <c r="B9" s="46">
        <v>799</v>
      </c>
      <c r="C9" s="16">
        <v>900</v>
      </c>
      <c r="D9" s="48">
        <f>Racks!H90</f>
        <v>115</v>
      </c>
    </row>
    <row r="10" spans="1:4">
      <c r="A10" s="16">
        <v>800</v>
      </c>
      <c r="B10" s="46">
        <v>899</v>
      </c>
      <c r="C10" s="16">
        <v>870</v>
      </c>
    </row>
    <row r="11" spans="1:4">
      <c r="A11" s="16">
        <v>900</v>
      </c>
      <c r="B11" s="46">
        <v>999</v>
      </c>
      <c r="C11" s="16">
        <v>582</v>
      </c>
    </row>
    <row r="12" spans="1:4">
      <c r="A12" s="16">
        <v>1000</v>
      </c>
      <c r="B12" s="46">
        <v>1099</v>
      </c>
      <c r="C12" s="16">
        <v>1225</v>
      </c>
    </row>
    <row r="13" spans="1:4">
      <c r="A13" s="16">
        <v>1100</v>
      </c>
      <c r="B13" s="46">
        <v>1199</v>
      </c>
      <c r="C13" s="16">
        <v>750</v>
      </c>
    </row>
  </sheetData>
  <sheetProtection algorithmName="SHA-512" hashValue="lTfl2OfwsBp9dVkfXdld8qlTqVl2j/t+E/B/iBMPRm84SkhFGItORDx178l0XSLGmWLOTe8gcxcTr3z+sNBMMQ==" saltValue="WNn0cRpGQe0m7ma4LkUzkA==" spinCount="100000" sheet="1" objects="1" scenarios="1"/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3D41-915D-4A49-8729-AF9A8D0544B2}">
  <sheetPr codeName="Sheet3"/>
  <dimension ref="A1:B7"/>
  <sheetViews>
    <sheetView workbookViewId="0">
      <selection activeCell="B9" sqref="B9"/>
    </sheetView>
  </sheetViews>
  <sheetFormatPr baseColWidth="10" defaultRowHeight="16"/>
  <cols>
    <col min="1" max="1" width="19.5" customWidth="1"/>
  </cols>
  <sheetData>
    <row r="1" spans="1:2">
      <c r="A1" t="s">
        <v>30</v>
      </c>
      <c r="B1" t="s">
        <v>31</v>
      </c>
    </row>
    <row r="2" spans="1:2">
      <c r="A2" t="s">
        <v>49</v>
      </c>
      <c r="B2" t="s">
        <v>19</v>
      </c>
    </row>
    <row r="3" spans="1:2">
      <c r="A3" t="s">
        <v>20</v>
      </c>
      <c r="B3" t="s">
        <v>21</v>
      </c>
    </row>
    <row r="4" spans="1:2">
      <c r="A4" t="s">
        <v>23</v>
      </c>
      <c r="B4" t="s">
        <v>22</v>
      </c>
    </row>
    <row r="5" spans="1:2">
      <c r="A5" t="s">
        <v>24</v>
      </c>
      <c r="B5" t="s">
        <v>25</v>
      </c>
    </row>
    <row r="6" spans="1:2">
      <c r="A6" t="s">
        <v>26</v>
      </c>
      <c r="B6" t="s">
        <v>27</v>
      </c>
    </row>
    <row r="7" spans="1:2">
      <c r="A7" t="s">
        <v>28</v>
      </c>
      <c r="B7" t="s">
        <v>29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4E16C-CBB2-DB42-9EC7-B339465D5E6D}">
  <dimension ref="A1:H28"/>
  <sheetViews>
    <sheetView tabSelected="1" topLeftCell="A10" workbookViewId="0">
      <selection activeCell="G20" sqref="G20"/>
    </sheetView>
  </sheetViews>
  <sheetFormatPr baseColWidth="10" defaultRowHeight="22"/>
  <cols>
    <col min="1" max="1" width="22" style="3" customWidth="1"/>
    <col min="2" max="2" width="9.33203125" style="3" customWidth="1"/>
    <col min="3" max="3" width="10.83203125" style="94"/>
    <col min="4" max="4" width="10.83203125" style="36"/>
    <col min="5" max="5" width="10.83203125" style="94"/>
    <col min="6" max="6" width="10.83203125" style="3"/>
    <col min="7" max="7" width="18.83203125" style="3" customWidth="1"/>
    <col min="8" max="8" width="19.83203125" style="3" customWidth="1"/>
    <col min="9" max="16384" width="10.83203125" style="3"/>
  </cols>
  <sheetData>
    <row r="1" spans="1:5">
      <c r="B1" s="36"/>
      <c r="C1" s="94" t="s">
        <v>33</v>
      </c>
      <c r="D1" s="36" t="s">
        <v>34</v>
      </c>
      <c r="E1" s="94" t="s">
        <v>35</v>
      </c>
    </row>
    <row r="2" spans="1:5">
      <c r="A2" s="3" t="s">
        <v>195</v>
      </c>
      <c r="B2" s="36">
        <v>1</v>
      </c>
      <c r="C2" s="92">
        <v>1</v>
      </c>
      <c r="D2" s="93">
        <v>2</v>
      </c>
    </row>
    <row r="3" spans="1:5">
      <c r="B3" s="36">
        <v>2</v>
      </c>
      <c r="D3" s="93">
        <v>1</v>
      </c>
      <c r="E3" s="95">
        <v>2</v>
      </c>
    </row>
    <row r="4" spans="1:5">
      <c r="B4" s="36">
        <v>3</v>
      </c>
      <c r="C4" s="92">
        <v>2</v>
      </c>
      <c r="E4" s="95">
        <v>1</v>
      </c>
    </row>
    <row r="5" spans="1:5">
      <c r="B5" s="36">
        <v>4</v>
      </c>
      <c r="C5" s="92">
        <v>1</v>
      </c>
      <c r="D5" s="93">
        <v>2</v>
      </c>
    </row>
    <row r="6" spans="1:5">
      <c r="B6" s="36">
        <v>5</v>
      </c>
      <c r="D6" s="93">
        <v>1</v>
      </c>
      <c r="E6" s="95">
        <v>2</v>
      </c>
    </row>
    <row r="7" spans="1:5">
      <c r="B7" s="36">
        <v>6</v>
      </c>
      <c r="C7" s="92">
        <v>2</v>
      </c>
      <c r="E7" s="95">
        <v>1</v>
      </c>
    </row>
    <row r="8" spans="1:5">
      <c r="B8" s="36"/>
    </row>
    <row r="9" spans="1:5">
      <c r="A9" s="3" t="s">
        <v>36</v>
      </c>
      <c r="B9" s="36">
        <v>1</v>
      </c>
      <c r="C9" s="96">
        <v>1</v>
      </c>
      <c r="D9" s="98">
        <v>2</v>
      </c>
      <c r="E9" s="97"/>
    </row>
    <row r="10" spans="1:5">
      <c r="B10" s="36">
        <v>2</v>
      </c>
      <c r="C10" s="96">
        <v>2</v>
      </c>
      <c r="D10" s="98">
        <v>1</v>
      </c>
      <c r="E10" s="97"/>
    </row>
    <row r="11" spans="1:5">
      <c r="B11" s="36">
        <v>3</v>
      </c>
      <c r="C11" s="96">
        <v>2</v>
      </c>
      <c r="D11" s="44"/>
      <c r="E11" s="99">
        <v>1</v>
      </c>
    </row>
    <row r="12" spans="1:5">
      <c r="B12" s="36">
        <v>4</v>
      </c>
      <c r="C12" s="96">
        <v>2</v>
      </c>
      <c r="D12" s="44"/>
      <c r="E12" s="99">
        <v>1</v>
      </c>
    </row>
    <row r="13" spans="1:5">
      <c r="B13" s="36">
        <v>5</v>
      </c>
      <c r="C13" s="97"/>
      <c r="D13" s="98">
        <v>1</v>
      </c>
      <c r="E13" s="99">
        <v>2</v>
      </c>
    </row>
    <row r="14" spans="1:5">
      <c r="B14" s="36">
        <v>6</v>
      </c>
      <c r="C14" s="97"/>
      <c r="D14" s="98">
        <v>2</v>
      </c>
      <c r="E14" s="99">
        <v>1</v>
      </c>
    </row>
    <row r="15" spans="1:5">
      <c r="B15" s="36"/>
    </row>
    <row r="16" spans="1:5">
      <c r="A16" s="3" t="s">
        <v>37</v>
      </c>
      <c r="B16" s="36">
        <v>1</v>
      </c>
      <c r="C16" s="92">
        <v>1</v>
      </c>
      <c r="D16" s="93">
        <v>2</v>
      </c>
    </row>
    <row r="17" spans="1:8" ht="27">
      <c r="A17" s="3" t="s">
        <v>194</v>
      </c>
      <c r="B17" s="36">
        <v>2</v>
      </c>
      <c r="C17" s="92">
        <v>2</v>
      </c>
      <c r="E17" s="95">
        <v>1</v>
      </c>
      <c r="G17" s="12" t="s">
        <v>196</v>
      </c>
      <c r="H17" s="12" t="s">
        <v>197</v>
      </c>
    </row>
    <row r="18" spans="1:8" ht="27">
      <c r="B18" s="36">
        <v>3</v>
      </c>
      <c r="D18" s="93">
        <v>1</v>
      </c>
      <c r="E18" s="95">
        <v>2</v>
      </c>
      <c r="G18" s="12" t="s">
        <v>198</v>
      </c>
      <c r="H18" s="12" t="s">
        <v>199</v>
      </c>
    </row>
    <row r="19" spans="1:8">
      <c r="B19" s="36">
        <v>4</v>
      </c>
      <c r="C19" s="92">
        <v>1</v>
      </c>
      <c r="D19" s="93">
        <v>2</v>
      </c>
    </row>
    <row r="20" spans="1:8">
      <c r="B20" s="36">
        <v>5</v>
      </c>
      <c r="C20" s="92">
        <v>2</v>
      </c>
      <c r="E20" s="95">
        <v>1</v>
      </c>
    </row>
    <row r="21" spans="1:8">
      <c r="B21" s="36">
        <v>6</v>
      </c>
      <c r="D21" s="93">
        <v>1</v>
      </c>
      <c r="E21" s="95">
        <v>2</v>
      </c>
    </row>
    <row r="22" spans="1:8">
      <c r="B22" s="36"/>
    </row>
    <row r="23" spans="1:8">
      <c r="A23" s="3" t="s">
        <v>38</v>
      </c>
      <c r="B23" s="36">
        <v>1</v>
      </c>
      <c r="C23" s="92">
        <v>1</v>
      </c>
      <c r="E23" s="95">
        <v>2</v>
      </c>
    </row>
    <row r="24" spans="1:8">
      <c r="B24" s="36">
        <v>2</v>
      </c>
      <c r="C24" s="92">
        <v>2</v>
      </c>
      <c r="D24" s="93">
        <v>1</v>
      </c>
    </row>
    <row r="25" spans="1:8">
      <c r="B25" s="36">
        <v>3</v>
      </c>
      <c r="D25" s="93">
        <v>2</v>
      </c>
      <c r="E25" s="95">
        <v>1</v>
      </c>
    </row>
    <row r="26" spans="1:8">
      <c r="B26" s="36">
        <v>4</v>
      </c>
      <c r="C26" s="92">
        <v>1</v>
      </c>
      <c r="E26" s="95">
        <v>2</v>
      </c>
    </row>
    <row r="27" spans="1:8">
      <c r="B27" s="36">
        <v>5</v>
      </c>
      <c r="C27" s="92">
        <v>2</v>
      </c>
      <c r="D27" s="93">
        <v>1</v>
      </c>
    </row>
    <row r="28" spans="1:8">
      <c r="B28" s="36">
        <v>6</v>
      </c>
      <c r="D28" s="93">
        <v>2</v>
      </c>
      <c r="E28" s="95">
        <v>1</v>
      </c>
    </row>
  </sheetData>
  <sheetProtection algorithmName="SHA-512" hashValue="JJpzWHE0JLMlhx9D+AMnImuBWMBiQnFPdpk9/CmixUu476WjsR1SdggeXjMOEGLpwSM0jWnsa4CT3vJ+JnZHPA==" saltValue="Y6V8ajk0x1wTjeVYg+Hj3w==" spinCount="100000" sheet="1" objects="1" scenarios="1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825D-215E-C448-8E44-04AC0579611F}">
  <dimension ref="A1:DU103"/>
  <sheetViews>
    <sheetView topLeftCell="A72" zoomScaleNormal="100" workbookViewId="0">
      <selection sqref="A1:B1"/>
    </sheetView>
  </sheetViews>
  <sheetFormatPr baseColWidth="10" defaultRowHeight="16"/>
  <cols>
    <col min="1" max="1" width="19.1640625" style="16" customWidth="1"/>
    <col min="2" max="2" width="12.6640625" style="16" customWidth="1"/>
    <col min="3" max="5" width="10.83203125" style="16"/>
    <col min="6" max="6" width="10.83203125" style="32"/>
    <col min="7" max="7" width="12.6640625" style="32" customWidth="1"/>
    <col min="8" max="8" width="12" style="16" customWidth="1"/>
    <col min="9" max="9" width="10.83203125" style="16"/>
    <col min="10" max="10" width="12.5" style="16" customWidth="1"/>
    <col min="11" max="16384" width="10.83203125" style="16"/>
  </cols>
  <sheetData>
    <row r="1" spans="1:125" s="15" customFormat="1" ht="22">
      <c r="A1" s="90" t="s">
        <v>47</v>
      </c>
      <c r="B1" s="91"/>
      <c r="C1" s="14"/>
      <c r="D1" s="14"/>
      <c r="E1" s="14"/>
      <c r="F1" s="5"/>
      <c r="G1" s="5"/>
      <c r="H1" s="14"/>
      <c r="I1" s="14"/>
      <c r="J1" s="14"/>
    </row>
    <row r="2" spans="1:125" ht="22">
      <c r="A2" s="1" t="s">
        <v>3</v>
      </c>
      <c r="B2" s="7"/>
      <c r="C2" s="37" t="str">
        <f>Racks!C2</f>
        <v>Part1</v>
      </c>
      <c r="D2" s="37" t="str">
        <f>Racks!D2</f>
        <v>Part2</v>
      </c>
      <c r="E2" s="37" t="str">
        <f>Racks!E2</f>
        <v>Part3</v>
      </c>
      <c r="F2" s="37" t="str">
        <f>Racks!F2</f>
        <v>Part4</v>
      </c>
      <c r="G2" s="5" t="s">
        <v>6</v>
      </c>
      <c r="H2" s="43">
        <f>Racks!H2</f>
        <v>110</v>
      </c>
      <c r="I2" s="9"/>
      <c r="J2" s="9"/>
    </row>
    <row r="3" spans="1:125" ht="22">
      <c r="A3" s="44">
        <f>Racks!A3</f>
        <v>0</v>
      </c>
      <c r="B3" s="1" t="s">
        <v>7</v>
      </c>
      <c r="C3" s="60"/>
      <c r="D3" s="61"/>
      <c r="E3" s="61"/>
      <c r="F3" s="1" t="s">
        <v>8</v>
      </c>
      <c r="G3" s="5" t="s">
        <v>8</v>
      </c>
      <c r="H3" s="1" t="s">
        <v>8</v>
      </c>
      <c r="I3" s="1" t="s">
        <v>8</v>
      </c>
      <c r="J3" s="17" t="s">
        <v>8</v>
      </c>
      <c r="K3" s="18"/>
      <c r="L3" s="18"/>
      <c r="M3" s="18"/>
      <c r="N3" s="18"/>
      <c r="O3" s="18"/>
      <c r="P3" s="18"/>
      <c r="Q3" s="18"/>
      <c r="R3" s="18"/>
      <c r="S3" s="18"/>
      <c r="T3" s="19"/>
    </row>
    <row r="4" spans="1:125" ht="22">
      <c r="A4" s="5"/>
      <c r="B4" s="1">
        <v>1</v>
      </c>
      <c r="C4" s="1">
        <v>0</v>
      </c>
      <c r="D4" s="1">
        <v>0</v>
      </c>
      <c r="E4" s="7"/>
      <c r="F4" s="37">
        <f>Racks!F4</f>
        <v>0</v>
      </c>
      <c r="G4" s="37">
        <f>Racks!G4</f>
        <v>0</v>
      </c>
      <c r="H4" s="37">
        <f>Racks!H4</f>
        <v>0</v>
      </c>
      <c r="I4" s="37">
        <f>Racks!I4</f>
        <v>0</v>
      </c>
      <c r="J4" s="37">
        <f>Racks!J4</f>
        <v>0</v>
      </c>
      <c r="K4" s="37">
        <f>Racks!K4</f>
        <v>0</v>
      </c>
      <c r="L4" s="37">
        <f>Racks!L4</f>
        <v>0</v>
      </c>
      <c r="M4" s="37">
        <f>Racks!M4</f>
        <v>0</v>
      </c>
      <c r="N4" s="37">
        <f>Racks!N4</f>
        <v>0</v>
      </c>
      <c r="O4" s="37">
        <f>Racks!O4</f>
        <v>0</v>
      </c>
      <c r="P4" s="37">
        <f>Racks!P4</f>
        <v>0</v>
      </c>
      <c r="Q4" s="37">
        <f>Racks!Q4</f>
        <v>0</v>
      </c>
      <c r="R4" s="37">
        <f>Racks!R4</f>
        <v>0</v>
      </c>
      <c r="S4" s="37">
        <f>Racks!S4</f>
        <v>0</v>
      </c>
      <c r="T4" s="37">
        <f>Racks!T4</f>
        <v>0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</row>
    <row r="5" spans="1:125" ht="22">
      <c r="A5" s="1" t="s">
        <v>9</v>
      </c>
      <c r="B5" s="1">
        <v>2</v>
      </c>
      <c r="C5" s="41">
        <v>0</v>
      </c>
      <c r="D5" s="1">
        <v>0</v>
      </c>
      <c r="E5" s="7"/>
      <c r="F5" s="37">
        <f>Racks!F5</f>
        <v>0</v>
      </c>
      <c r="G5" s="37">
        <f>Racks!G5</f>
        <v>0</v>
      </c>
      <c r="H5" s="37">
        <f>Racks!H5</f>
        <v>0</v>
      </c>
      <c r="I5" s="37">
        <f>Racks!I5</f>
        <v>0</v>
      </c>
      <c r="J5" s="37">
        <f>Racks!J5</f>
        <v>0</v>
      </c>
      <c r="K5" s="37">
        <f>Racks!K5</f>
        <v>0</v>
      </c>
      <c r="L5" s="37">
        <f>Racks!L5</f>
        <v>0</v>
      </c>
      <c r="M5" s="37">
        <f>Racks!M5</f>
        <v>0</v>
      </c>
      <c r="N5" s="37">
        <f>Racks!N5</f>
        <v>0</v>
      </c>
      <c r="O5" s="37">
        <f>Racks!O5</f>
        <v>0</v>
      </c>
      <c r="P5" s="37">
        <f>Racks!P5</f>
        <v>0</v>
      </c>
      <c r="Q5" s="37">
        <f>Racks!Q5</f>
        <v>0</v>
      </c>
      <c r="R5" s="37">
        <f>Racks!R5</f>
        <v>0</v>
      </c>
      <c r="S5" s="37">
        <f>Racks!S5</f>
        <v>0</v>
      </c>
      <c r="T5" s="37">
        <f>Racks!T5</f>
        <v>0</v>
      </c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</row>
    <row r="6" spans="1:125" ht="22">
      <c r="A6" s="37">
        <f>Racks!A6</f>
        <v>0</v>
      </c>
      <c r="B6" s="1">
        <v>3</v>
      </c>
      <c r="C6" s="1">
        <v>0</v>
      </c>
      <c r="D6" s="7"/>
      <c r="E6" s="1">
        <v>0</v>
      </c>
      <c r="F6" s="37">
        <f>Racks!F6</f>
        <v>0</v>
      </c>
      <c r="G6" s="37">
        <f>Racks!G6</f>
        <v>0</v>
      </c>
      <c r="H6" s="37">
        <f>Racks!H6</f>
        <v>0</v>
      </c>
      <c r="I6" s="37">
        <f>Racks!I6</f>
        <v>0</v>
      </c>
      <c r="J6" s="37">
        <f>Racks!J6</f>
        <v>0</v>
      </c>
      <c r="K6" s="37">
        <f>Racks!K6</f>
        <v>0</v>
      </c>
      <c r="L6" s="37">
        <f>Racks!L6</f>
        <v>0</v>
      </c>
      <c r="M6" s="37">
        <f>Racks!M6</f>
        <v>0</v>
      </c>
      <c r="N6" s="37">
        <f>Racks!N6</f>
        <v>0</v>
      </c>
      <c r="O6" s="37">
        <f>Racks!O6</f>
        <v>0</v>
      </c>
      <c r="P6" s="37">
        <f>Racks!P6</f>
        <v>0</v>
      </c>
      <c r="Q6" s="37">
        <f>Racks!Q6</f>
        <v>0</v>
      </c>
      <c r="R6" s="37">
        <f>Racks!R6</f>
        <v>0</v>
      </c>
      <c r="S6" s="37">
        <f>Racks!S6</f>
        <v>0</v>
      </c>
      <c r="T6" s="37">
        <f>Racks!T6</f>
        <v>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</row>
    <row r="7" spans="1:125" ht="22">
      <c r="A7" s="1"/>
      <c r="B7" s="1">
        <v>4</v>
      </c>
      <c r="C7" s="1">
        <v>0</v>
      </c>
      <c r="D7" s="7"/>
      <c r="E7" s="41">
        <v>0</v>
      </c>
      <c r="F7" s="37">
        <f>Racks!F7</f>
        <v>0</v>
      </c>
      <c r="G7" s="37">
        <f>Racks!G7</f>
        <v>0</v>
      </c>
      <c r="H7" s="37">
        <f>Racks!H7</f>
        <v>0</v>
      </c>
      <c r="I7" s="37">
        <f>Racks!I7</f>
        <v>0</v>
      </c>
      <c r="J7" s="37">
        <f>Racks!J7</f>
        <v>0</v>
      </c>
      <c r="K7" s="37">
        <f>Racks!K7</f>
        <v>0</v>
      </c>
      <c r="L7" s="37">
        <f>Racks!L7</f>
        <v>0</v>
      </c>
      <c r="M7" s="37">
        <f>Racks!M7</f>
        <v>0</v>
      </c>
      <c r="N7" s="37">
        <f>Racks!N7</f>
        <v>0</v>
      </c>
      <c r="O7" s="37">
        <f>Racks!O7</f>
        <v>0</v>
      </c>
      <c r="P7" s="37">
        <f>Racks!P7</f>
        <v>0</v>
      </c>
      <c r="Q7" s="37">
        <f>Racks!Q7</f>
        <v>0</v>
      </c>
      <c r="R7" s="37">
        <f>Racks!R7</f>
        <v>0</v>
      </c>
      <c r="S7" s="37">
        <f>Racks!S7</f>
        <v>0</v>
      </c>
      <c r="T7" s="37">
        <f>Racks!T7</f>
        <v>0</v>
      </c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</row>
    <row r="8" spans="1:125" ht="22">
      <c r="A8" s="1"/>
      <c r="B8" s="1">
        <v>5</v>
      </c>
      <c r="C8" s="7"/>
      <c r="D8" s="1">
        <v>0</v>
      </c>
      <c r="E8" s="1">
        <v>0</v>
      </c>
      <c r="F8" s="37">
        <f>Racks!F8</f>
        <v>0</v>
      </c>
      <c r="G8" s="37">
        <f>Racks!G8</f>
        <v>0</v>
      </c>
      <c r="H8" s="37">
        <f>Racks!H8</f>
        <v>0</v>
      </c>
      <c r="I8" s="37">
        <f>Racks!I8</f>
        <v>0</v>
      </c>
      <c r="J8" s="37">
        <f>Racks!J8</f>
        <v>0</v>
      </c>
      <c r="K8" s="37">
        <f>Racks!K8</f>
        <v>0</v>
      </c>
      <c r="L8" s="37">
        <f>Racks!L8</f>
        <v>0</v>
      </c>
      <c r="M8" s="37">
        <f>Racks!M8</f>
        <v>0</v>
      </c>
      <c r="N8" s="37">
        <f>Racks!N8</f>
        <v>0</v>
      </c>
      <c r="O8" s="37">
        <f>Racks!O8</f>
        <v>0</v>
      </c>
      <c r="P8" s="37">
        <f>Racks!P8</f>
        <v>0</v>
      </c>
      <c r="Q8" s="37">
        <f>Racks!Q8</f>
        <v>0</v>
      </c>
      <c r="R8" s="37">
        <f>Racks!R8</f>
        <v>0</v>
      </c>
      <c r="S8" s="37">
        <f>Racks!S8</f>
        <v>0</v>
      </c>
      <c r="T8" s="37">
        <f>Racks!T8</f>
        <v>0</v>
      </c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</row>
    <row r="9" spans="1:125" ht="22">
      <c r="A9" s="1" t="s">
        <v>10</v>
      </c>
      <c r="B9" s="1">
        <v>6</v>
      </c>
      <c r="C9" s="7"/>
      <c r="D9" s="41">
        <v>0</v>
      </c>
      <c r="E9" s="1">
        <v>0</v>
      </c>
      <c r="F9" s="37">
        <f>Racks!F9</f>
        <v>0</v>
      </c>
      <c r="G9" s="37">
        <f>Racks!G9</f>
        <v>0</v>
      </c>
      <c r="H9" s="37">
        <f>Racks!H9</f>
        <v>0</v>
      </c>
      <c r="I9" s="37">
        <f>Racks!I9</f>
        <v>0</v>
      </c>
      <c r="J9" s="37">
        <f>Racks!J9</f>
        <v>0</v>
      </c>
      <c r="K9" s="37">
        <f>Racks!K9</f>
        <v>0</v>
      </c>
      <c r="L9" s="37">
        <f>Racks!L9</f>
        <v>0</v>
      </c>
      <c r="M9" s="37">
        <f>Racks!M9</f>
        <v>0</v>
      </c>
      <c r="N9" s="37">
        <f>Racks!N9</f>
        <v>0</v>
      </c>
      <c r="O9" s="37">
        <f>Racks!O9</f>
        <v>0</v>
      </c>
      <c r="P9" s="37">
        <f>Racks!P9</f>
        <v>0</v>
      </c>
      <c r="Q9" s="37">
        <f>Racks!Q9</f>
        <v>0</v>
      </c>
      <c r="R9" s="37">
        <f>Racks!R9</f>
        <v>0</v>
      </c>
      <c r="S9" s="37">
        <f>Racks!S9</f>
        <v>0</v>
      </c>
      <c r="T9" s="37">
        <f>Racks!T9</f>
        <v>0</v>
      </c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</row>
    <row r="10" spans="1:125" ht="22">
      <c r="A10" s="64"/>
      <c r="B10" s="1" t="s">
        <v>16</v>
      </c>
      <c r="C10" s="33">
        <f>SUM(C4:C9)</f>
        <v>0</v>
      </c>
      <c r="D10" s="34">
        <f>SUM(D4:D9)</f>
        <v>0</v>
      </c>
      <c r="E10" s="35">
        <f>SUM(E4:E9)</f>
        <v>0</v>
      </c>
      <c r="F10" s="1" t="s">
        <v>11</v>
      </c>
      <c r="G10" s="66" t="s">
        <v>12</v>
      </c>
      <c r="H10" s="67"/>
      <c r="I10" s="67"/>
      <c r="J10" s="67"/>
      <c r="K10" s="18"/>
      <c r="L10" s="18"/>
      <c r="M10" s="18"/>
      <c r="N10" s="18"/>
      <c r="O10" s="18"/>
      <c r="P10" s="18"/>
      <c r="Q10" s="18"/>
      <c r="R10" s="18"/>
      <c r="S10" s="18"/>
      <c r="T10" s="19"/>
    </row>
    <row r="11" spans="1:125" ht="24">
      <c r="A11" s="65"/>
      <c r="B11" s="21" t="s">
        <v>15</v>
      </c>
      <c r="C11" s="55">
        <f>SUM(C10:E10)</f>
        <v>0</v>
      </c>
      <c r="D11" s="56"/>
      <c r="E11" s="56"/>
      <c r="F11" s="57"/>
      <c r="G11" s="73">
        <f>ROUNDUP(SUM(C10:E10)/3,2)</f>
        <v>0</v>
      </c>
      <c r="H11" s="74"/>
      <c r="I11" s="74"/>
      <c r="J11" s="74"/>
      <c r="K11" s="18"/>
      <c r="L11" s="18"/>
      <c r="M11" s="18"/>
      <c r="N11" s="18"/>
      <c r="O11" s="18"/>
      <c r="P11" s="18"/>
      <c r="Q11" s="18"/>
      <c r="R11" s="18"/>
      <c r="S11" s="18"/>
      <c r="T11" s="19"/>
    </row>
    <row r="12" spans="1:125" ht="22" customHeight="1">
      <c r="A12" s="75"/>
      <c r="B12" s="21" t="s">
        <v>41</v>
      </c>
      <c r="C12" s="49">
        <f>C11</f>
        <v>0</v>
      </c>
      <c r="D12" s="50"/>
      <c r="E12" s="50"/>
      <c r="F12" s="51"/>
      <c r="G12" s="77">
        <f>G11</f>
        <v>0</v>
      </c>
      <c r="H12" s="78"/>
      <c r="I12" s="78"/>
      <c r="J12" s="78"/>
      <c r="K12" s="18"/>
      <c r="L12" s="18"/>
      <c r="M12" s="18"/>
      <c r="N12" s="18"/>
      <c r="O12" s="18"/>
      <c r="P12" s="18"/>
      <c r="Q12" s="18"/>
      <c r="R12" s="18"/>
      <c r="S12" s="18"/>
      <c r="T12" s="19"/>
    </row>
    <row r="13" spans="1:125" ht="22" customHeight="1">
      <c r="A13" s="76"/>
      <c r="B13" s="21" t="s">
        <v>42</v>
      </c>
      <c r="C13" s="52"/>
      <c r="D13" s="53"/>
      <c r="E13" s="53"/>
      <c r="F13" s="54"/>
      <c r="G13" s="79"/>
      <c r="H13" s="80"/>
      <c r="I13" s="80"/>
      <c r="J13" s="80"/>
      <c r="K13" s="18"/>
      <c r="L13" s="18"/>
      <c r="M13" s="18"/>
      <c r="N13" s="18"/>
      <c r="O13" s="18"/>
      <c r="P13" s="18"/>
      <c r="Q13" s="18"/>
      <c r="R13" s="18"/>
      <c r="S13" s="18"/>
      <c r="T13" s="19"/>
    </row>
    <row r="14" spans="1:125" s="24" customFormat="1" ht="11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1:125" ht="22">
      <c r="A15" s="1" t="s">
        <v>3</v>
      </c>
      <c r="B15" s="7"/>
      <c r="C15" s="37" t="str">
        <f>Racks!C15</f>
        <v>Part1</v>
      </c>
      <c r="D15" s="37" t="str">
        <f>Racks!D15</f>
        <v>Part2</v>
      </c>
      <c r="E15" s="37" t="str">
        <f>Racks!E15</f>
        <v>Part3</v>
      </c>
      <c r="F15" s="37" t="str">
        <f>Racks!F15</f>
        <v>Part4</v>
      </c>
      <c r="G15" s="5" t="s">
        <v>6</v>
      </c>
      <c r="H15" s="43">
        <f>Racks!H15</f>
        <v>190</v>
      </c>
      <c r="I15" s="9"/>
      <c r="J15" s="9"/>
      <c r="K15" s="18"/>
      <c r="L15" s="18"/>
      <c r="M15" s="18"/>
      <c r="N15" s="18"/>
      <c r="O15" s="18"/>
      <c r="P15" s="18"/>
      <c r="Q15" s="18"/>
      <c r="R15" s="18"/>
      <c r="S15" s="18"/>
      <c r="T15" s="19"/>
    </row>
    <row r="16" spans="1:125" ht="22">
      <c r="A16" s="36">
        <f>A3</f>
        <v>0</v>
      </c>
      <c r="B16" s="1" t="s">
        <v>7</v>
      </c>
      <c r="C16" s="60"/>
      <c r="D16" s="61"/>
      <c r="E16" s="61"/>
      <c r="F16" s="1" t="s">
        <v>8</v>
      </c>
      <c r="G16" s="5" t="s">
        <v>8</v>
      </c>
      <c r="H16" s="1" t="s">
        <v>8</v>
      </c>
      <c r="I16" s="1" t="s">
        <v>8</v>
      </c>
      <c r="J16" s="17" t="s">
        <v>8</v>
      </c>
      <c r="K16" s="18"/>
      <c r="L16" s="18"/>
      <c r="M16" s="18"/>
      <c r="N16" s="18"/>
      <c r="O16" s="18"/>
      <c r="P16" s="18"/>
      <c r="Q16" s="18"/>
      <c r="R16" s="18"/>
      <c r="S16" s="18"/>
      <c r="T16" s="19"/>
    </row>
    <row r="17" spans="1:121" ht="22">
      <c r="A17" s="18"/>
      <c r="B17" s="1">
        <v>1</v>
      </c>
      <c r="C17" s="1">
        <v>0</v>
      </c>
      <c r="D17" s="1">
        <v>0</v>
      </c>
      <c r="E17" s="7"/>
      <c r="F17" s="37">
        <f>Racks!F17</f>
        <v>0</v>
      </c>
      <c r="G17" s="37">
        <f>Racks!G17</f>
        <v>0</v>
      </c>
      <c r="H17" s="37">
        <f>Racks!H17</f>
        <v>0</v>
      </c>
      <c r="I17" s="37">
        <f>Racks!I17</f>
        <v>0</v>
      </c>
      <c r="J17" s="37">
        <f>Racks!J17</f>
        <v>0</v>
      </c>
      <c r="K17" s="37">
        <f>Racks!K17</f>
        <v>0</v>
      </c>
      <c r="L17" s="37">
        <f>Racks!L17</f>
        <v>0</v>
      </c>
      <c r="M17" s="37">
        <f>Racks!M17</f>
        <v>0</v>
      </c>
      <c r="N17" s="37">
        <f>Racks!N17</f>
        <v>0</v>
      </c>
      <c r="O17" s="37">
        <f>Racks!O17</f>
        <v>0</v>
      </c>
      <c r="P17" s="37">
        <f>Racks!P17</f>
        <v>0</v>
      </c>
      <c r="Q17" s="37">
        <f>Racks!Q17</f>
        <v>0</v>
      </c>
      <c r="R17" s="37">
        <f>Racks!R17</f>
        <v>0</v>
      </c>
      <c r="S17" s="37">
        <f>Racks!S17</f>
        <v>0</v>
      </c>
      <c r="T17" s="37">
        <f>Racks!T17</f>
        <v>0</v>
      </c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</row>
    <row r="18" spans="1:121" ht="22">
      <c r="A18" s="1" t="s">
        <v>9</v>
      </c>
      <c r="B18" s="1">
        <v>2</v>
      </c>
      <c r="C18" s="41">
        <v>0</v>
      </c>
      <c r="D18" s="1">
        <v>0</v>
      </c>
      <c r="E18" s="7"/>
      <c r="F18" s="37">
        <f>Racks!F18</f>
        <v>0</v>
      </c>
      <c r="G18" s="37">
        <f>Racks!G18</f>
        <v>0</v>
      </c>
      <c r="H18" s="37">
        <f>Racks!H18</f>
        <v>0</v>
      </c>
      <c r="I18" s="37">
        <f>Racks!I18</f>
        <v>0</v>
      </c>
      <c r="J18" s="37">
        <f>Racks!J18</f>
        <v>0</v>
      </c>
      <c r="K18" s="37">
        <f>Racks!K18</f>
        <v>0</v>
      </c>
      <c r="L18" s="37">
        <f>Racks!L18</f>
        <v>0</v>
      </c>
      <c r="M18" s="37">
        <f>Racks!M18</f>
        <v>0</v>
      </c>
      <c r="N18" s="37">
        <f>Racks!N18</f>
        <v>0</v>
      </c>
      <c r="O18" s="37">
        <f>Racks!O18</f>
        <v>0</v>
      </c>
      <c r="P18" s="37">
        <f>Racks!P18</f>
        <v>0</v>
      </c>
      <c r="Q18" s="37">
        <f>Racks!Q18</f>
        <v>0</v>
      </c>
      <c r="R18" s="37">
        <f>Racks!R18</f>
        <v>0</v>
      </c>
      <c r="S18" s="37">
        <f>Racks!S18</f>
        <v>0</v>
      </c>
      <c r="T18" s="37">
        <f>Racks!T18</f>
        <v>0</v>
      </c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</row>
    <row r="19" spans="1:121" ht="22">
      <c r="A19" s="37">
        <f>A6</f>
        <v>0</v>
      </c>
      <c r="B19" s="1">
        <v>3</v>
      </c>
      <c r="C19" s="1">
        <v>0</v>
      </c>
      <c r="D19" s="7"/>
      <c r="E19" s="1">
        <v>0</v>
      </c>
      <c r="F19" s="37">
        <f>Racks!F19</f>
        <v>0</v>
      </c>
      <c r="G19" s="37">
        <f>Racks!G19</f>
        <v>0</v>
      </c>
      <c r="H19" s="37">
        <f>Racks!H19</f>
        <v>0</v>
      </c>
      <c r="I19" s="37">
        <f>Racks!I19</f>
        <v>0</v>
      </c>
      <c r="J19" s="37">
        <f>Racks!J19</f>
        <v>0</v>
      </c>
      <c r="K19" s="37">
        <f>Racks!K19</f>
        <v>0</v>
      </c>
      <c r="L19" s="37">
        <f>Racks!L19</f>
        <v>0</v>
      </c>
      <c r="M19" s="37">
        <f>Racks!M19</f>
        <v>0</v>
      </c>
      <c r="N19" s="37">
        <f>Racks!N19</f>
        <v>0</v>
      </c>
      <c r="O19" s="37">
        <f>Racks!O19</f>
        <v>0</v>
      </c>
      <c r="P19" s="37">
        <f>Racks!P19</f>
        <v>0</v>
      </c>
      <c r="Q19" s="37">
        <f>Racks!Q19</f>
        <v>0</v>
      </c>
      <c r="R19" s="37">
        <f>Racks!R19</f>
        <v>0</v>
      </c>
      <c r="S19" s="37">
        <f>Racks!S19</f>
        <v>0</v>
      </c>
      <c r="T19" s="37">
        <f>Racks!T19</f>
        <v>0</v>
      </c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</row>
    <row r="20" spans="1:121" ht="22">
      <c r="B20" s="1">
        <v>4</v>
      </c>
      <c r="C20" s="1">
        <v>0</v>
      </c>
      <c r="D20" s="7"/>
      <c r="E20" s="41">
        <v>0</v>
      </c>
      <c r="F20" s="37">
        <f>Racks!F20</f>
        <v>0</v>
      </c>
      <c r="G20" s="37">
        <f>Racks!G20</f>
        <v>0</v>
      </c>
      <c r="H20" s="37">
        <f>Racks!H20</f>
        <v>0</v>
      </c>
      <c r="I20" s="37">
        <f>Racks!I20</f>
        <v>0</v>
      </c>
      <c r="J20" s="37">
        <f>Racks!J20</f>
        <v>0</v>
      </c>
      <c r="K20" s="37">
        <f>Racks!K20</f>
        <v>0</v>
      </c>
      <c r="L20" s="37">
        <f>Racks!L20</f>
        <v>0</v>
      </c>
      <c r="M20" s="37">
        <f>Racks!M20</f>
        <v>0</v>
      </c>
      <c r="N20" s="37">
        <f>Racks!N20</f>
        <v>0</v>
      </c>
      <c r="O20" s="37">
        <f>Racks!O20</f>
        <v>0</v>
      </c>
      <c r="P20" s="37">
        <f>Racks!P20</f>
        <v>0</v>
      </c>
      <c r="Q20" s="37">
        <f>Racks!Q20</f>
        <v>0</v>
      </c>
      <c r="R20" s="37">
        <f>Racks!R20</f>
        <v>0</v>
      </c>
      <c r="S20" s="37">
        <f>Racks!S20</f>
        <v>0</v>
      </c>
      <c r="T20" s="37">
        <f>Racks!T20</f>
        <v>0</v>
      </c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</row>
    <row r="21" spans="1:121" ht="22">
      <c r="A21" s="1"/>
      <c r="B21" s="1">
        <v>5</v>
      </c>
      <c r="C21" s="7"/>
      <c r="D21" s="1">
        <v>0</v>
      </c>
      <c r="E21" s="1">
        <v>0</v>
      </c>
      <c r="F21" s="37">
        <f>Racks!F21</f>
        <v>0</v>
      </c>
      <c r="G21" s="37">
        <f>Racks!G21</f>
        <v>0</v>
      </c>
      <c r="H21" s="37">
        <f>Racks!H21</f>
        <v>0</v>
      </c>
      <c r="I21" s="37">
        <f>Racks!I21</f>
        <v>0</v>
      </c>
      <c r="J21" s="37">
        <f>Racks!J21</f>
        <v>0</v>
      </c>
      <c r="K21" s="37">
        <f>Racks!K21</f>
        <v>0</v>
      </c>
      <c r="L21" s="37">
        <f>Racks!L21</f>
        <v>0</v>
      </c>
      <c r="M21" s="37">
        <f>Racks!M21</f>
        <v>0</v>
      </c>
      <c r="N21" s="37">
        <f>Racks!N21</f>
        <v>0</v>
      </c>
      <c r="O21" s="37">
        <f>Racks!O21</f>
        <v>0</v>
      </c>
      <c r="P21" s="37">
        <f>Racks!P21</f>
        <v>0</v>
      </c>
      <c r="Q21" s="37">
        <f>Racks!Q21</f>
        <v>0</v>
      </c>
      <c r="R21" s="37">
        <f>Racks!R21</f>
        <v>0</v>
      </c>
      <c r="S21" s="37">
        <f>Racks!S21</f>
        <v>0</v>
      </c>
      <c r="T21" s="37">
        <f>Racks!T21</f>
        <v>0</v>
      </c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spans="1:121" ht="22">
      <c r="A22" s="1" t="s">
        <v>10</v>
      </c>
      <c r="B22" s="1">
        <v>6</v>
      </c>
      <c r="C22" s="7"/>
      <c r="D22" s="41">
        <v>0</v>
      </c>
      <c r="E22" s="1">
        <v>0</v>
      </c>
      <c r="F22" s="37">
        <f>Racks!F22</f>
        <v>0</v>
      </c>
      <c r="G22" s="37">
        <f>Racks!G22</f>
        <v>0</v>
      </c>
      <c r="H22" s="37">
        <f>Racks!H22</f>
        <v>0</v>
      </c>
      <c r="I22" s="37">
        <f>Racks!I22</f>
        <v>0</v>
      </c>
      <c r="J22" s="37">
        <f>Racks!J22</f>
        <v>0</v>
      </c>
      <c r="K22" s="37">
        <f>Racks!K22</f>
        <v>0</v>
      </c>
      <c r="L22" s="37">
        <f>Racks!L22</f>
        <v>0</v>
      </c>
      <c r="M22" s="37">
        <f>Racks!M22</f>
        <v>0</v>
      </c>
      <c r="N22" s="37">
        <f>Racks!N22</f>
        <v>0</v>
      </c>
      <c r="O22" s="37">
        <f>Racks!O22</f>
        <v>0</v>
      </c>
      <c r="P22" s="37">
        <f>Racks!P22</f>
        <v>0</v>
      </c>
      <c r="Q22" s="37">
        <f>Racks!Q22</f>
        <v>0</v>
      </c>
      <c r="R22" s="37">
        <f>Racks!R22</f>
        <v>0</v>
      </c>
      <c r="S22" s="37">
        <f>Racks!S22</f>
        <v>0</v>
      </c>
      <c r="T22" s="37">
        <f>Racks!T22</f>
        <v>0</v>
      </c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</row>
    <row r="23" spans="1:121" ht="22">
      <c r="A23" s="64"/>
      <c r="B23" s="1" t="s">
        <v>16</v>
      </c>
      <c r="C23" s="33">
        <f>SUM(C17:C22)</f>
        <v>0</v>
      </c>
      <c r="D23" s="34">
        <f>SUM(D17:D22)</f>
        <v>0</v>
      </c>
      <c r="E23" s="35">
        <f>SUM(E17:E22)</f>
        <v>0</v>
      </c>
      <c r="F23" s="1" t="s">
        <v>11</v>
      </c>
      <c r="G23" s="66" t="s">
        <v>12</v>
      </c>
      <c r="H23" s="67"/>
      <c r="I23" s="67"/>
      <c r="J23" s="67"/>
      <c r="K23" s="18"/>
      <c r="L23" s="18"/>
      <c r="M23" s="18"/>
      <c r="N23" s="18"/>
      <c r="O23" s="18"/>
      <c r="P23" s="18"/>
      <c r="Q23" s="18"/>
      <c r="R23" s="18"/>
      <c r="S23" s="18"/>
      <c r="T23" s="19"/>
    </row>
    <row r="24" spans="1:121" ht="22">
      <c r="A24" s="65"/>
      <c r="B24" s="21" t="s">
        <v>15</v>
      </c>
      <c r="C24" s="70">
        <f>SUM(C23:E23)</f>
        <v>0</v>
      </c>
      <c r="D24" s="71"/>
      <c r="E24" s="71"/>
      <c r="F24" s="72"/>
      <c r="G24" s="68">
        <f>ROUNDUP(SUM(C23:E23)/3,2)</f>
        <v>0</v>
      </c>
      <c r="H24" s="69"/>
      <c r="I24" s="69"/>
      <c r="J24" s="69"/>
      <c r="K24" s="18"/>
      <c r="L24" s="18"/>
      <c r="M24" s="18"/>
      <c r="N24" s="18"/>
      <c r="O24" s="18"/>
      <c r="P24" s="18"/>
      <c r="Q24" s="18"/>
      <c r="R24" s="18"/>
      <c r="S24" s="18"/>
      <c r="T24" s="19"/>
    </row>
    <row r="25" spans="1:121" ht="22" customHeight="1">
      <c r="A25" s="64"/>
      <c r="B25" s="75" t="s">
        <v>44</v>
      </c>
      <c r="C25" s="49">
        <f>SUM(C12+C24)</f>
        <v>0</v>
      </c>
      <c r="D25" s="50"/>
      <c r="E25" s="50"/>
      <c r="F25" s="51"/>
      <c r="G25" s="49">
        <f>SUM(G12+G24)</f>
        <v>0</v>
      </c>
      <c r="H25" s="50"/>
      <c r="I25" s="50"/>
      <c r="J25" s="50"/>
      <c r="K25" s="18"/>
      <c r="L25" s="18"/>
      <c r="M25" s="18"/>
      <c r="N25" s="18"/>
      <c r="O25" s="18"/>
      <c r="P25" s="18"/>
      <c r="Q25" s="18"/>
      <c r="R25" s="18"/>
      <c r="S25" s="18"/>
      <c r="T25" s="19"/>
    </row>
    <row r="26" spans="1:121" ht="22" customHeight="1">
      <c r="A26" s="65"/>
      <c r="B26" s="76"/>
      <c r="C26" s="52"/>
      <c r="D26" s="53"/>
      <c r="E26" s="53"/>
      <c r="F26" s="54"/>
      <c r="G26" s="52"/>
      <c r="H26" s="53"/>
      <c r="I26" s="53"/>
      <c r="J26" s="53"/>
      <c r="K26" s="18"/>
      <c r="L26" s="18"/>
      <c r="M26" s="18"/>
      <c r="N26" s="18"/>
      <c r="O26" s="18"/>
      <c r="P26" s="18"/>
      <c r="Q26" s="18"/>
      <c r="R26" s="18"/>
      <c r="S26" s="18"/>
      <c r="T26" s="19"/>
    </row>
    <row r="27" spans="1:121" ht="22">
      <c r="A27" s="1" t="s">
        <v>3</v>
      </c>
      <c r="B27" s="7"/>
      <c r="C27" s="37" t="str">
        <f>Racks!C27</f>
        <v>Part1</v>
      </c>
      <c r="D27" s="37" t="str">
        <f>Racks!D27</f>
        <v>Part2</v>
      </c>
      <c r="E27" s="37" t="str">
        <f>Racks!E27</f>
        <v>Part3</v>
      </c>
      <c r="F27" s="37" t="str">
        <f>Racks!F27</f>
        <v>Part4</v>
      </c>
      <c r="G27" s="5" t="s">
        <v>6</v>
      </c>
      <c r="H27" s="43">
        <f>Racks!H27</f>
        <v>190</v>
      </c>
      <c r="I27" s="9"/>
      <c r="J27" s="9"/>
      <c r="K27" s="18"/>
      <c r="L27" s="18"/>
      <c r="M27" s="18"/>
      <c r="N27" s="18"/>
      <c r="O27" s="18"/>
      <c r="P27" s="18"/>
      <c r="Q27" s="18"/>
      <c r="R27" s="18"/>
      <c r="S27" s="18"/>
      <c r="T27" s="19"/>
    </row>
    <row r="28" spans="1:121" ht="22">
      <c r="A28" s="36">
        <f>A3</f>
        <v>0</v>
      </c>
      <c r="B28" s="1" t="s">
        <v>7</v>
      </c>
      <c r="C28" s="60"/>
      <c r="D28" s="61"/>
      <c r="E28" s="61"/>
      <c r="F28" s="1" t="s">
        <v>8</v>
      </c>
      <c r="G28" s="5" t="s">
        <v>8</v>
      </c>
      <c r="H28" s="1" t="s">
        <v>8</v>
      </c>
      <c r="I28" s="1" t="s">
        <v>8</v>
      </c>
      <c r="J28" s="17" t="s">
        <v>8</v>
      </c>
      <c r="K28" s="18"/>
      <c r="L28" s="18"/>
      <c r="M28" s="18"/>
      <c r="N28" s="18"/>
      <c r="O28" s="18"/>
      <c r="P28" s="18"/>
      <c r="Q28" s="18"/>
      <c r="R28" s="18"/>
      <c r="S28" s="18"/>
      <c r="T28" s="19"/>
    </row>
    <row r="29" spans="1:121" ht="22">
      <c r="A29" s="18"/>
      <c r="B29" s="1">
        <v>1</v>
      </c>
      <c r="C29" s="1">
        <v>0</v>
      </c>
      <c r="D29" s="1">
        <v>0</v>
      </c>
      <c r="E29" s="7"/>
      <c r="F29" s="37">
        <f>Racks!F29</f>
        <v>0</v>
      </c>
      <c r="G29" s="37">
        <f>Racks!G29</f>
        <v>0</v>
      </c>
      <c r="H29" s="37">
        <f>Racks!H29</f>
        <v>0</v>
      </c>
      <c r="I29" s="37">
        <f>Racks!I29</f>
        <v>0</v>
      </c>
      <c r="J29" s="37">
        <f>Racks!J29</f>
        <v>0</v>
      </c>
      <c r="K29" s="37">
        <f>Racks!K29</f>
        <v>0</v>
      </c>
      <c r="L29" s="37">
        <f>Racks!L29</f>
        <v>0</v>
      </c>
      <c r="M29" s="37">
        <f>Racks!M29</f>
        <v>0</v>
      </c>
      <c r="N29" s="37">
        <f>Racks!N29</f>
        <v>0</v>
      </c>
      <c r="O29" s="37">
        <f>Racks!O29</f>
        <v>0</v>
      </c>
      <c r="P29" s="37">
        <f>Racks!P29</f>
        <v>0</v>
      </c>
      <c r="Q29" s="37">
        <f>Racks!Q29</f>
        <v>0</v>
      </c>
      <c r="R29" s="37">
        <f>Racks!R29</f>
        <v>0</v>
      </c>
      <c r="S29" s="37">
        <f>Racks!S29</f>
        <v>0</v>
      </c>
      <c r="T29" s="37">
        <f>Racks!T29</f>
        <v>0</v>
      </c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</row>
    <row r="30" spans="1:121" ht="22">
      <c r="A30" s="1" t="s">
        <v>9</v>
      </c>
      <c r="B30" s="1">
        <v>2</v>
      </c>
      <c r="C30" s="41">
        <v>0</v>
      </c>
      <c r="D30" s="1">
        <v>0</v>
      </c>
      <c r="E30" s="7"/>
      <c r="F30" s="37">
        <f>Racks!F30</f>
        <v>0</v>
      </c>
      <c r="G30" s="37">
        <f>Racks!G30</f>
        <v>0</v>
      </c>
      <c r="H30" s="37">
        <f>Racks!H30</f>
        <v>0</v>
      </c>
      <c r="I30" s="37">
        <f>Racks!I30</f>
        <v>0</v>
      </c>
      <c r="J30" s="37">
        <f>Racks!J30</f>
        <v>0</v>
      </c>
      <c r="K30" s="37">
        <f>Racks!K30</f>
        <v>0</v>
      </c>
      <c r="L30" s="37">
        <f>Racks!L30</f>
        <v>0</v>
      </c>
      <c r="M30" s="37">
        <f>Racks!M30</f>
        <v>0</v>
      </c>
      <c r="N30" s="37">
        <f>Racks!N30</f>
        <v>0</v>
      </c>
      <c r="O30" s="37">
        <f>Racks!O30</f>
        <v>0</v>
      </c>
      <c r="P30" s="37">
        <f>Racks!P30</f>
        <v>0</v>
      </c>
      <c r="Q30" s="37">
        <f>Racks!Q30</f>
        <v>0</v>
      </c>
      <c r="R30" s="37">
        <f>Racks!R30</f>
        <v>0</v>
      </c>
      <c r="S30" s="37">
        <f>Racks!S30</f>
        <v>0</v>
      </c>
      <c r="T30" s="37">
        <f>Racks!T30</f>
        <v>0</v>
      </c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</row>
    <row r="31" spans="1:121" ht="22">
      <c r="A31" s="37">
        <f>A6</f>
        <v>0</v>
      </c>
      <c r="B31" s="1">
        <v>3</v>
      </c>
      <c r="C31" s="1">
        <v>0</v>
      </c>
      <c r="D31" s="7"/>
      <c r="E31" s="1">
        <v>0</v>
      </c>
      <c r="F31" s="37">
        <f>Racks!F31</f>
        <v>0</v>
      </c>
      <c r="G31" s="37">
        <f>Racks!G31</f>
        <v>0</v>
      </c>
      <c r="H31" s="37">
        <f>Racks!H31</f>
        <v>0</v>
      </c>
      <c r="I31" s="37">
        <f>Racks!I31</f>
        <v>0</v>
      </c>
      <c r="J31" s="37">
        <f>Racks!J31</f>
        <v>0</v>
      </c>
      <c r="K31" s="37">
        <f>Racks!K31</f>
        <v>0</v>
      </c>
      <c r="L31" s="37">
        <f>Racks!L31</f>
        <v>0</v>
      </c>
      <c r="M31" s="37">
        <f>Racks!M31</f>
        <v>0</v>
      </c>
      <c r="N31" s="37">
        <f>Racks!N31</f>
        <v>0</v>
      </c>
      <c r="O31" s="37">
        <f>Racks!O31</f>
        <v>0</v>
      </c>
      <c r="P31" s="37">
        <f>Racks!P31</f>
        <v>0</v>
      </c>
      <c r="Q31" s="37">
        <f>Racks!Q31</f>
        <v>0</v>
      </c>
      <c r="R31" s="37">
        <f>Racks!R31</f>
        <v>0</v>
      </c>
      <c r="S31" s="37">
        <f>Racks!S31</f>
        <v>0</v>
      </c>
      <c r="T31" s="37">
        <f>Racks!T31</f>
        <v>0</v>
      </c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</row>
    <row r="32" spans="1:121" ht="22">
      <c r="A32" s="1"/>
      <c r="B32" s="1">
        <v>4</v>
      </c>
      <c r="C32" s="1">
        <v>0</v>
      </c>
      <c r="D32" s="7"/>
      <c r="E32" s="41">
        <v>0</v>
      </c>
      <c r="F32" s="37">
        <f>Racks!F32</f>
        <v>0</v>
      </c>
      <c r="G32" s="37">
        <f>Racks!G32</f>
        <v>0</v>
      </c>
      <c r="H32" s="37">
        <f>Racks!H32</f>
        <v>0</v>
      </c>
      <c r="I32" s="37">
        <f>Racks!I32</f>
        <v>0</v>
      </c>
      <c r="J32" s="37">
        <f>Racks!J32</f>
        <v>0</v>
      </c>
      <c r="K32" s="37">
        <f>Racks!K32</f>
        <v>0</v>
      </c>
      <c r="L32" s="37">
        <f>Racks!L32</f>
        <v>0</v>
      </c>
      <c r="M32" s="37">
        <f>Racks!M32</f>
        <v>0</v>
      </c>
      <c r="N32" s="37">
        <f>Racks!N32</f>
        <v>0</v>
      </c>
      <c r="O32" s="37">
        <f>Racks!O32</f>
        <v>0</v>
      </c>
      <c r="P32" s="37">
        <f>Racks!P32</f>
        <v>0</v>
      </c>
      <c r="Q32" s="37">
        <f>Racks!Q32</f>
        <v>0</v>
      </c>
      <c r="R32" s="37">
        <f>Racks!R32</f>
        <v>0</v>
      </c>
      <c r="S32" s="37">
        <f>Racks!S32</f>
        <v>0</v>
      </c>
      <c r="T32" s="37">
        <f>Racks!T32</f>
        <v>0</v>
      </c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</row>
    <row r="33" spans="1:121" ht="22">
      <c r="A33" s="1"/>
      <c r="B33" s="1">
        <v>5</v>
      </c>
      <c r="C33" s="7"/>
      <c r="D33" s="1">
        <v>0</v>
      </c>
      <c r="E33" s="1">
        <v>0</v>
      </c>
      <c r="F33" s="37">
        <f>Racks!F33</f>
        <v>0</v>
      </c>
      <c r="G33" s="37">
        <f>Racks!G33</f>
        <v>0</v>
      </c>
      <c r="H33" s="37">
        <f>Racks!H33</f>
        <v>0</v>
      </c>
      <c r="I33" s="37">
        <f>Racks!I33</f>
        <v>0</v>
      </c>
      <c r="J33" s="37">
        <f>Racks!J33</f>
        <v>0</v>
      </c>
      <c r="K33" s="37">
        <f>Racks!K33</f>
        <v>0</v>
      </c>
      <c r="L33" s="37">
        <f>Racks!L33</f>
        <v>0</v>
      </c>
      <c r="M33" s="37">
        <f>Racks!M33</f>
        <v>0</v>
      </c>
      <c r="N33" s="37">
        <f>Racks!N33</f>
        <v>0</v>
      </c>
      <c r="O33" s="37">
        <f>Racks!O33</f>
        <v>0</v>
      </c>
      <c r="P33" s="37">
        <f>Racks!P33</f>
        <v>0</v>
      </c>
      <c r="Q33" s="37">
        <f>Racks!Q33</f>
        <v>0</v>
      </c>
      <c r="R33" s="37">
        <f>Racks!R33</f>
        <v>0</v>
      </c>
      <c r="S33" s="37">
        <f>Racks!S33</f>
        <v>0</v>
      </c>
      <c r="T33" s="37">
        <f>Racks!T33</f>
        <v>0</v>
      </c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</row>
    <row r="34" spans="1:121" ht="22">
      <c r="A34" s="1" t="s">
        <v>10</v>
      </c>
      <c r="B34" s="1">
        <v>6</v>
      </c>
      <c r="C34" s="7"/>
      <c r="D34" s="41">
        <v>0</v>
      </c>
      <c r="E34" s="1">
        <v>0</v>
      </c>
      <c r="F34" s="37">
        <f>Racks!F34</f>
        <v>0</v>
      </c>
      <c r="G34" s="37">
        <f>Racks!G34</f>
        <v>0</v>
      </c>
      <c r="H34" s="37">
        <f>Racks!H34</f>
        <v>0</v>
      </c>
      <c r="I34" s="37">
        <f>Racks!I34</f>
        <v>0</v>
      </c>
      <c r="J34" s="37">
        <f>Racks!J34</f>
        <v>0</v>
      </c>
      <c r="K34" s="37">
        <f>Racks!K34</f>
        <v>0</v>
      </c>
      <c r="L34" s="37">
        <f>Racks!L34</f>
        <v>0</v>
      </c>
      <c r="M34" s="37">
        <f>Racks!M34</f>
        <v>0</v>
      </c>
      <c r="N34" s="37">
        <f>Racks!N34</f>
        <v>0</v>
      </c>
      <c r="O34" s="37">
        <f>Racks!O34</f>
        <v>0</v>
      </c>
      <c r="P34" s="37">
        <f>Racks!P34</f>
        <v>0</v>
      </c>
      <c r="Q34" s="37">
        <f>Racks!Q34</f>
        <v>0</v>
      </c>
      <c r="R34" s="37">
        <f>Racks!R34</f>
        <v>0</v>
      </c>
      <c r="S34" s="37">
        <f>Racks!S34</f>
        <v>0</v>
      </c>
      <c r="T34" s="37">
        <f>Racks!T34</f>
        <v>0</v>
      </c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</row>
    <row r="35" spans="1:121" ht="22">
      <c r="A35" s="64"/>
      <c r="B35" s="1" t="s">
        <v>16</v>
      </c>
      <c r="C35" s="33">
        <f>SUM(C29:C34)</f>
        <v>0</v>
      </c>
      <c r="D35" s="34">
        <f>SUM(D29:D34)</f>
        <v>0</v>
      </c>
      <c r="E35" s="35">
        <f>SUM(E29:E34)</f>
        <v>0</v>
      </c>
      <c r="F35" s="1" t="s">
        <v>11</v>
      </c>
      <c r="G35" s="66" t="s">
        <v>12</v>
      </c>
      <c r="H35" s="67"/>
      <c r="I35" s="67"/>
      <c r="J35" s="67"/>
      <c r="K35" s="18"/>
      <c r="L35" s="18"/>
      <c r="M35" s="18"/>
      <c r="N35" s="18"/>
      <c r="O35" s="18"/>
      <c r="P35" s="18"/>
      <c r="Q35" s="18"/>
      <c r="R35" s="18"/>
      <c r="S35" s="18"/>
      <c r="T35" s="19"/>
    </row>
    <row r="36" spans="1:121" ht="24">
      <c r="A36" s="65"/>
      <c r="B36" s="21" t="s">
        <v>15</v>
      </c>
      <c r="C36" s="55">
        <f>SUM(C35:E35)</f>
        <v>0</v>
      </c>
      <c r="D36" s="56"/>
      <c r="E36" s="56"/>
      <c r="F36" s="57"/>
      <c r="G36" s="73">
        <f>ROUNDUP(SUM(C35:E35)/3,2)</f>
        <v>0</v>
      </c>
      <c r="H36" s="74"/>
      <c r="I36" s="74"/>
      <c r="J36" s="74"/>
      <c r="K36" s="18"/>
      <c r="L36" s="18"/>
      <c r="M36" s="18"/>
      <c r="N36" s="18"/>
      <c r="O36" s="18"/>
      <c r="P36" s="18"/>
      <c r="Q36" s="18"/>
      <c r="R36" s="18"/>
      <c r="S36" s="18"/>
      <c r="T36" s="19"/>
    </row>
    <row r="37" spans="1:121" ht="22" customHeight="1">
      <c r="A37" s="75"/>
      <c r="B37" s="21" t="s">
        <v>41</v>
      </c>
      <c r="C37" s="49">
        <f>C36</f>
        <v>0</v>
      </c>
      <c r="D37" s="50"/>
      <c r="E37" s="50"/>
      <c r="F37" s="51"/>
      <c r="G37" s="77">
        <f>G36</f>
        <v>0</v>
      </c>
      <c r="H37" s="78"/>
      <c r="I37" s="78"/>
      <c r="J37" s="78"/>
      <c r="K37" s="18"/>
      <c r="L37" s="18"/>
      <c r="M37" s="18"/>
      <c r="N37" s="18"/>
      <c r="O37" s="18"/>
      <c r="P37" s="18"/>
      <c r="Q37" s="18"/>
      <c r="R37" s="18"/>
      <c r="S37" s="18"/>
      <c r="T37" s="19"/>
    </row>
    <row r="38" spans="1:121" ht="22" customHeight="1">
      <c r="A38" s="76"/>
      <c r="B38" s="21" t="s">
        <v>42</v>
      </c>
      <c r="C38" s="52"/>
      <c r="D38" s="53"/>
      <c r="E38" s="53"/>
      <c r="F38" s="54"/>
      <c r="G38" s="79"/>
      <c r="H38" s="80"/>
      <c r="I38" s="80"/>
      <c r="J38" s="80"/>
      <c r="K38" s="18"/>
      <c r="L38" s="18"/>
      <c r="M38" s="18"/>
      <c r="N38" s="18"/>
      <c r="O38" s="18"/>
      <c r="P38" s="18"/>
      <c r="Q38" s="18"/>
      <c r="R38" s="18"/>
      <c r="S38" s="18"/>
      <c r="T38" s="19"/>
    </row>
    <row r="39" spans="1:121" s="24" customFormat="1" ht="11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22"/>
      <c r="L39" s="22"/>
      <c r="M39" s="22"/>
      <c r="N39" s="22"/>
      <c r="O39" s="22"/>
      <c r="P39" s="22"/>
      <c r="Q39" s="22"/>
      <c r="R39" s="22"/>
      <c r="S39" s="22"/>
      <c r="T39" s="23"/>
    </row>
    <row r="40" spans="1:121" ht="22">
      <c r="A40" s="1" t="s">
        <v>3</v>
      </c>
      <c r="B40" s="7"/>
      <c r="C40" s="37" t="str">
        <f>Racks!C40</f>
        <v>Part1</v>
      </c>
      <c r="D40" s="37" t="str">
        <f>Racks!D40</f>
        <v>Part2</v>
      </c>
      <c r="E40" s="37" t="str">
        <f>Racks!E40</f>
        <v>Part3</v>
      </c>
      <c r="F40" s="37" t="str">
        <f>Racks!F40</f>
        <v>Part4</v>
      </c>
      <c r="G40" s="5" t="s">
        <v>6</v>
      </c>
      <c r="H40" s="43">
        <f>Racks!H40</f>
        <v>110</v>
      </c>
      <c r="I40" s="9"/>
      <c r="J40" s="9"/>
      <c r="K40" s="18"/>
      <c r="L40" s="18"/>
      <c r="M40" s="18"/>
      <c r="N40" s="18"/>
      <c r="O40" s="18"/>
      <c r="P40" s="18"/>
      <c r="Q40" s="18"/>
      <c r="R40" s="18"/>
      <c r="S40" s="18"/>
      <c r="T40" s="19"/>
    </row>
    <row r="41" spans="1:121" ht="22">
      <c r="A41" s="36">
        <f>A3</f>
        <v>0</v>
      </c>
      <c r="B41" s="1" t="s">
        <v>7</v>
      </c>
      <c r="C41" s="60"/>
      <c r="D41" s="61"/>
      <c r="E41" s="61"/>
      <c r="F41" s="1" t="s">
        <v>8</v>
      </c>
      <c r="G41" s="5" t="s">
        <v>8</v>
      </c>
      <c r="H41" s="1" t="s">
        <v>8</v>
      </c>
      <c r="I41" s="1" t="s">
        <v>8</v>
      </c>
      <c r="J41" s="4" t="s">
        <v>8</v>
      </c>
      <c r="K41" s="18"/>
      <c r="L41" s="18"/>
      <c r="M41" s="18"/>
      <c r="N41" s="18"/>
      <c r="O41" s="18"/>
      <c r="P41" s="18"/>
      <c r="Q41" s="18"/>
      <c r="R41" s="18"/>
      <c r="S41" s="18"/>
      <c r="T41" s="19"/>
    </row>
    <row r="42" spans="1:121" ht="22">
      <c r="A42" s="18"/>
      <c r="B42" s="1">
        <v>1</v>
      </c>
      <c r="C42" s="1">
        <v>0</v>
      </c>
      <c r="D42" s="1">
        <v>0</v>
      </c>
      <c r="E42" s="7"/>
      <c r="F42" s="37">
        <f>Racks!F42</f>
        <v>0</v>
      </c>
      <c r="G42" s="37">
        <f>Racks!G42</f>
        <v>0</v>
      </c>
      <c r="H42" s="37">
        <f>Racks!H42</f>
        <v>0</v>
      </c>
      <c r="I42" s="37">
        <f>Racks!I42</f>
        <v>0</v>
      </c>
      <c r="J42" s="37">
        <f>Racks!J42</f>
        <v>0</v>
      </c>
      <c r="K42" s="37">
        <f>Racks!K42</f>
        <v>0</v>
      </c>
      <c r="L42" s="37">
        <f>Racks!L42</f>
        <v>0</v>
      </c>
      <c r="M42" s="37">
        <f>Racks!M42</f>
        <v>0</v>
      </c>
      <c r="N42" s="37">
        <f>Racks!N42</f>
        <v>0</v>
      </c>
      <c r="O42" s="37">
        <f>Racks!O42</f>
        <v>0</v>
      </c>
      <c r="P42" s="37">
        <f>Racks!P42</f>
        <v>0</v>
      </c>
      <c r="Q42" s="37">
        <f>Racks!Q42</f>
        <v>0</v>
      </c>
      <c r="R42" s="37">
        <f>Racks!R42</f>
        <v>0</v>
      </c>
      <c r="S42" s="37">
        <f>Racks!S42</f>
        <v>0</v>
      </c>
      <c r="T42" s="37">
        <f>Racks!T42</f>
        <v>0</v>
      </c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121" ht="22">
      <c r="A43" s="1" t="s">
        <v>9</v>
      </c>
      <c r="B43" s="1">
        <v>2</v>
      </c>
      <c r="C43" s="41">
        <v>0</v>
      </c>
      <c r="D43" s="1">
        <v>0</v>
      </c>
      <c r="E43" s="7"/>
      <c r="F43" s="37">
        <f>Racks!F43</f>
        <v>0</v>
      </c>
      <c r="G43" s="37">
        <f>Racks!G43</f>
        <v>0</v>
      </c>
      <c r="H43" s="37">
        <f>Racks!H43</f>
        <v>0</v>
      </c>
      <c r="I43" s="37">
        <f>Racks!I43</f>
        <v>0</v>
      </c>
      <c r="J43" s="37">
        <f>Racks!J43</f>
        <v>0</v>
      </c>
      <c r="K43" s="37">
        <f>Racks!K43</f>
        <v>0</v>
      </c>
      <c r="L43" s="37">
        <f>Racks!L43</f>
        <v>0</v>
      </c>
      <c r="M43" s="37">
        <f>Racks!M43</f>
        <v>0</v>
      </c>
      <c r="N43" s="37">
        <f>Racks!N43</f>
        <v>0</v>
      </c>
      <c r="O43" s="37">
        <f>Racks!O43</f>
        <v>0</v>
      </c>
      <c r="P43" s="37">
        <f>Racks!P43</f>
        <v>0</v>
      </c>
      <c r="Q43" s="37">
        <f>Racks!Q43</f>
        <v>0</v>
      </c>
      <c r="R43" s="37">
        <f>Racks!R43</f>
        <v>0</v>
      </c>
      <c r="S43" s="37">
        <f>Racks!S43</f>
        <v>0</v>
      </c>
      <c r="T43" s="37">
        <f>Racks!T43</f>
        <v>0</v>
      </c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121" ht="22">
      <c r="A44" s="37">
        <f>A6</f>
        <v>0</v>
      </c>
      <c r="B44" s="1">
        <v>3</v>
      </c>
      <c r="C44" s="1">
        <v>0</v>
      </c>
      <c r="D44" s="7"/>
      <c r="E44" s="1">
        <v>0</v>
      </c>
      <c r="F44" s="37">
        <f>Racks!F44</f>
        <v>0</v>
      </c>
      <c r="G44" s="37">
        <f>Racks!G44</f>
        <v>0</v>
      </c>
      <c r="H44" s="37">
        <f>Racks!H44</f>
        <v>0</v>
      </c>
      <c r="I44" s="37">
        <f>Racks!I44</f>
        <v>0</v>
      </c>
      <c r="J44" s="37">
        <f>Racks!J44</f>
        <v>0</v>
      </c>
      <c r="K44" s="37">
        <f>Racks!K44</f>
        <v>0</v>
      </c>
      <c r="L44" s="37">
        <f>Racks!L44</f>
        <v>0</v>
      </c>
      <c r="M44" s="37">
        <f>Racks!M44</f>
        <v>0</v>
      </c>
      <c r="N44" s="37">
        <f>Racks!N44</f>
        <v>0</v>
      </c>
      <c r="O44" s="37">
        <f>Racks!O44</f>
        <v>0</v>
      </c>
      <c r="P44" s="37">
        <f>Racks!P44</f>
        <v>0</v>
      </c>
      <c r="Q44" s="37">
        <f>Racks!Q44</f>
        <v>0</v>
      </c>
      <c r="R44" s="37">
        <f>Racks!R44</f>
        <v>0</v>
      </c>
      <c r="S44" s="37">
        <f>Racks!S44</f>
        <v>0</v>
      </c>
      <c r="T44" s="37">
        <f>Racks!T44</f>
        <v>0</v>
      </c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121" ht="22">
      <c r="A45" s="1"/>
      <c r="B45" s="1">
        <v>4</v>
      </c>
      <c r="C45" s="1">
        <v>0</v>
      </c>
      <c r="D45" s="7"/>
      <c r="E45" s="41">
        <v>0</v>
      </c>
      <c r="F45" s="37">
        <f>Racks!F45</f>
        <v>0</v>
      </c>
      <c r="G45" s="37">
        <f>Racks!G45</f>
        <v>0</v>
      </c>
      <c r="H45" s="37">
        <f>Racks!H45</f>
        <v>0</v>
      </c>
      <c r="I45" s="37">
        <f>Racks!I45</f>
        <v>0</v>
      </c>
      <c r="J45" s="37">
        <f>Racks!J45</f>
        <v>0</v>
      </c>
      <c r="K45" s="37">
        <f>Racks!K45</f>
        <v>0</v>
      </c>
      <c r="L45" s="37">
        <f>Racks!L45</f>
        <v>0</v>
      </c>
      <c r="M45" s="37">
        <f>Racks!M45</f>
        <v>0</v>
      </c>
      <c r="N45" s="37">
        <f>Racks!N45</f>
        <v>0</v>
      </c>
      <c r="O45" s="37">
        <f>Racks!O45</f>
        <v>0</v>
      </c>
      <c r="P45" s="37">
        <f>Racks!P45</f>
        <v>0</v>
      </c>
      <c r="Q45" s="37">
        <f>Racks!Q45</f>
        <v>0</v>
      </c>
      <c r="R45" s="37">
        <f>Racks!R45</f>
        <v>0</v>
      </c>
      <c r="S45" s="37">
        <f>Racks!S45</f>
        <v>0</v>
      </c>
      <c r="T45" s="37">
        <f>Racks!T45</f>
        <v>0</v>
      </c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121" ht="22">
      <c r="A46" s="1"/>
      <c r="B46" s="1">
        <v>5</v>
      </c>
      <c r="C46" s="7"/>
      <c r="D46" s="1">
        <v>0</v>
      </c>
      <c r="E46" s="1">
        <v>0</v>
      </c>
      <c r="F46" s="37">
        <f>Racks!F46</f>
        <v>0</v>
      </c>
      <c r="G46" s="37">
        <f>Racks!G46</f>
        <v>0</v>
      </c>
      <c r="H46" s="37">
        <f>Racks!H46</f>
        <v>0</v>
      </c>
      <c r="I46" s="37">
        <f>Racks!I46</f>
        <v>0</v>
      </c>
      <c r="J46" s="37">
        <f>Racks!J46</f>
        <v>0</v>
      </c>
      <c r="K46" s="37">
        <f>Racks!K46</f>
        <v>0</v>
      </c>
      <c r="L46" s="37">
        <f>Racks!L46</f>
        <v>0</v>
      </c>
      <c r="M46" s="37">
        <f>Racks!M46</f>
        <v>0</v>
      </c>
      <c r="N46" s="37">
        <f>Racks!N46</f>
        <v>0</v>
      </c>
      <c r="O46" s="37">
        <f>Racks!O46</f>
        <v>0</v>
      </c>
      <c r="P46" s="37">
        <f>Racks!P46</f>
        <v>0</v>
      </c>
      <c r="Q46" s="37">
        <f>Racks!Q46</f>
        <v>0</v>
      </c>
      <c r="R46" s="37">
        <f>Racks!R46</f>
        <v>0</v>
      </c>
      <c r="S46" s="37">
        <f>Racks!S46</f>
        <v>0</v>
      </c>
      <c r="T46" s="37">
        <f>Racks!T46</f>
        <v>0</v>
      </c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121" ht="22">
      <c r="A47" s="1" t="s">
        <v>10</v>
      </c>
      <c r="B47" s="1">
        <v>6</v>
      </c>
      <c r="C47" s="7"/>
      <c r="D47" s="41">
        <v>0</v>
      </c>
      <c r="E47" s="1">
        <v>0</v>
      </c>
      <c r="F47" s="37">
        <f>Racks!F47</f>
        <v>0</v>
      </c>
      <c r="G47" s="37">
        <f>Racks!G47</f>
        <v>0</v>
      </c>
      <c r="H47" s="37">
        <f>Racks!H47</f>
        <v>0</v>
      </c>
      <c r="I47" s="37">
        <f>Racks!I47</f>
        <v>0</v>
      </c>
      <c r="J47" s="37">
        <f>Racks!J47</f>
        <v>0</v>
      </c>
      <c r="K47" s="37">
        <f>Racks!K47</f>
        <v>0</v>
      </c>
      <c r="L47" s="37">
        <f>Racks!L47</f>
        <v>0</v>
      </c>
      <c r="M47" s="37">
        <f>Racks!M47</f>
        <v>0</v>
      </c>
      <c r="N47" s="37">
        <f>Racks!N47</f>
        <v>0</v>
      </c>
      <c r="O47" s="37">
        <f>Racks!O47</f>
        <v>0</v>
      </c>
      <c r="P47" s="37">
        <f>Racks!P47</f>
        <v>0</v>
      </c>
      <c r="Q47" s="37">
        <f>Racks!Q47</f>
        <v>0</v>
      </c>
      <c r="R47" s="37">
        <f>Racks!R47</f>
        <v>0</v>
      </c>
      <c r="S47" s="37">
        <f>Racks!S47</f>
        <v>0</v>
      </c>
      <c r="T47" s="37">
        <f>Racks!T47</f>
        <v>0</v>
      </c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121" ht="22">
      <c r="A48" s="64"/>
      <c r="B48" s="1" t="s">
        <v>16</v>
      </c>
      <c r="C48" s="33">
        <f>SUM(C42:C47)</f>
        <v>0</v>
      </c>
      <c r="D48" s="34">
        <f>SUM(D42:D47)</f>
        <v>0</v>
      </c>
      <c r="E48" s="35">
        <f>SUM(E42:E47)</f>
        <v>0</v>
      </c>
      <c r="F48" s="1" t="s">
        <v>11</v>
      </c>
      <c r="G48" s="66" t="s">
        <v>12</v>
      </c>
      <c r="H48" s="67"/>
      <c r="I48" s="67"/>
      <c r="J48" s="67"/>
      <c r="K48" s="18"/>
      <c r="L48" s="18"/>
      <c r="M48" s="18"/>
      <c r="N48" s="18"/>
      <c r="O48" s="18"/>
      <c r="P48" s="18"/>
      <c r="Q48" s="18"/>
      <c r="R48" s="18"/>
      <c r="S48" s="18"/>
      <c r="T48" s="19"/>
    </row>
    <row r="49" spans="1:47" ht="22">
      <c r="A49" s="65"/>
      <c r="B49" s="21" t="s">
        <v>15</v>
      </c>
      <c r="C49" s="70">
        <f>SUM(C48:E48)</f>
        <v>0</v>
      </c>
      <c r="D49" s="71"/>
      <c r="E49" s="71"/>
      <c r="F49" s="72"/>
      <c r="G49" s="68">
        <f>ROUNDUP(SUM(C48:E48)/3,2)</f>
        <v>0</v>
      </c>
      <c r="H49" s="69"/>
      <c r="I49" s="69"/>
      <c r="J49" s="69"/>
      <c r="K49" s="18"/>
      <c r="L49" s="18"/>
      <c r="M49" s="18"/>
      <c r="N49" s="18"/>
      <c r="O49" s="18"/>
      <c r="P49" s="18"/>
      <c r="Q49" s="18"/>
      <c r="R49" s="18"/>
      <c r="S49" s="18"/>
      <c r="T49" s="19"/>
    </row>
    <row r="50" spans="1:47" ht="22" customHeight="1">
      <c r="A50" s="64"/>
      <c r="B50" s="75" t="s">
        <v>43</v>
      </c>
      <c r="C50" s="49">
        <f>SUM(C37+C49)</f>
        <v>0</v>
      </c>
      <c r="D50" s="50"/>
      <c r="E50" s="50"/>
      <c r="F50" s="51"/>
      <c r="G50" s="49">
        <f>SUM(G37+G49)</f>
        <v>0</v>
      </c>
      <c r="H50" s="50"/>
      <c r="I50" s="50"/>
      <c r="J50" s="50"/>
      <c r="K50" s="18"/>
      <c r="L50" s="18"/>
      <c r="M50" s="18"/>
      <c r="N50" s="18"/>
      <c r="O50" s="18"/>
      <c r="P50" s="18"/>
      <c r="Q50" s="18"/>
      <c r="R50" s="18"/>
      <c r="S50" s="18"/>
      <c r="T50" s="19"/>
    </row>
    <row r="51" spans="1:47" ht="22" customHeight="1">
      <c r="A51" s="65"/>
      <c r="B51" s="76"/>
      <c r="C51" s="52"/>
      <c r="D51" s="53"/>
      <c r="E51" s="53"/>
      <c r="F51" s="54"/>
      <c r="G51" s="52"/>
      <c r="H51" s="53"/>
      <c r="I51" s="53"/>
      <c r="J51" s="53"/>
      <c r="K51" s="18"/>
      <c r="L51" s="18"/>
      <c r="M51" s="18"/>
      <c r="N51" s="18"/>
      <c r="O51" s="18"/>
      <c r="P51" s="18"/>
      <c r="Q51" s="18"/>
      <c r="R51" s="18"/>
      <c r="S51" s="18"/>
      <c r="T51" s="19"/>
    </row>
    <row r="52" spans="1:47" ht="22">
      <c r="A52" s="1" t="s">
        <v>3</v>
      </c>
      <c r="B52" s="7"/>
      <c r="C52" s="37" t="str">
        <f>Racks!C52</f>
        <v>Part1</v>
      </c>
      <c r="D52" s="37" t="str">
        <f>Racks!D52</f>
        <v>Part2</v>
      </c>
      <c r="E52" s="37" t="str">
        <f>Racks!E52</f>
        <v>Part3</v>
      </c>
      <c r="F52" s="37" t="str">
        <f>Racks!F52</f>
        <v>Part4</v>
      </c>
      <c r="G52" s="5" t="s">
        <v>6</v>
      </c>
      <c r="H52" s="43">
        <f>Racks!H52</f>
        <v>190</v>
      </c>
      <c r="I52" s="9"/>
      <c r="J52" s="9"/>
      <c r="K52" s="18"/>
      <c r="L52" s="18"/>
      <c r="M52" s="18"/>
      <c r="N52" s="18"/>
      <c r="O52" s="18"/>
      <c r="P52" s="18"/>
      <c r="Q52" s="18"/>
      <c r="R52" s="18"/>
      <c r="S52" s="18"/>
      <c r="T52" s="19"/>
    </row>
    <row r="53" spans="1:47" ht="22">
      <c r="A53" s="36">
        <f>A3</f>
        <v>0</v>
      </c>
      <c r="B53" s="1" t="s">
        <v>7</v>
      </c>
      <c r="C53" s="60"/>
      <c r="D53" s="61"/>
      <c r="E53" s="61"/>
      <c r="F53" s="1" t="s">
        <v>8</v>
      </c>
      <c r="G53" s="5" t="s">
        <v>8</v>
      </c>
      <c r="H53" s="1" t="s">
        <v>8</v>
      </c>
      <c r="I53" s="1" t="s">
        <v>8</v>
      </c>
      <c r="J53" s="17" t="s">
        <v>8</v>
      </c>
      <c r="K53" s="18"/>
      <c r="L53" s="18"/>
      <c r="M53" s="18"/>
      <c r="N53" s="18"/>
      <c r="O53" s="18"/>
      <c r="P53" s="18"/>
      <c r="Q53" s="18"/>
      <c r="R53" s="18"/>
      <c r="S53" s="18"/>
      <c r="T53" s="19"/>
    </row>
    <row r="54" spans="1:47" ht="22">
      <c r="A54" s="1"/>
      <c r="B54" s="1">
        <v>1</v>
      </c>
      <c r="C54" s="1">
        <v>0</v>
      </c>
      <c r="D54" s="1">
        <v>0</v>
      </c>
      <c r="E54" s="7"/>
      <c r="F54" s="45">
        <f>Racks!F54</f>
        <v>0</v>
      </c>
      <c r="G54" s="45">
        <f>Racks!G54</f>
        <v>0</v>
      </c>
      <c r="H54" s="45">
        <f>Racks!H54</f>
        <v>0</v>
      </c>
      <c r="I54" s="45">
        <f>Racks!I54</f>
        <v>0</v>
      </c>
      <c r="J54" s="45">
        <f>Racks!J54</f>
        <v>0</v>
      </c>
      <c r="K54" s="45">
        <f>Racks!K54</f>
        <v>0</v>
      </c>
      <c r="L54" s="45">
        <f>Racks!L54</f>
        <v>0</v>
      </c>
      <c r="M54" s="45">
        <f>Racks!M54</f>
        <v>0</v>
      </c>
      <c r="N54" s="45">
        <f>Racks!N54</f>
        <v>0</v>
      </c>
      <c r="O54" s="45">
        <f>Racks!O54</f>
        <v>0</v>
      </c>
      <c r="P54" s="45">
        <f>Racks!P54</f>
        <v>0</v>
      </c>
      <c r="Q54" s="45">
        <f>Racks!Q54</f>
        <v>0</v>
      </c>
      <c r="R54" s="45">
        <f>Racks!R54</f>
        <v>0</v>
      </c>
      <c r="S54" s="45">
        <f>Racks!S54</f>
        <v>0</v>
      </c>
      <c r="T54" s="45">
        <f>Racks!T54</f>
        <v>0</v>
      </c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</row>
    <row r="55" spans="1:47" ht="22">
      <c r="A55" s="1" t="s">
        <v>9</v>
      </c>
      <c r="B55" s="1">
        <v>2</v>
      </c>
      <c r="C55" s="41">
        <v>0</v>
      </c>
      <c r="D55" s="1">
        <v>0</v>
      </c>
      <c r="E55" s="7"/>
      <c r="F55" s="45">
        <f>Racks!F55</f>
        <v>0</v>
      </c>
      <c r="G55" s="45">
        <f>Racks!G55</f>
        <v>0</v>
      </c>
      <c r="H55" s="45">
        <f>Racks!H55</f>
        <v>0</v>
      </c>
      <c r="I55" s="45">
        <f>Racks!I55</f>
        <v>0</v>
      </c>
      <c r="J55" s="45">
        <f>Racks!J55</f>
        <v>0</v>
      </c>
      <c r="K55" s="45">
        <f>Racks!K55</f>
        <v>0</v>
      </c>
      <c r="L55" s="45">
        <f>Racks!L55</f>
        <v>0</v>
      </c>
      <c r="M55" s="45">
        <f>Racks!M55</f>
        <v>0</v>
      </c>
      <c r="N55" s="45">
        <f>Racks!N55</f>
        <v>0</v>
      </c>
      <c r="O55" s="45">
        <f>Racks!O55</f>
        <v>0</v>
      </c>
      <c r="P55" s="45">
        <f>Racks!P55</f>
        <v>0</v>
      </c>
      <c r="Q55" s="45">
        <f>Racks!Q55</f>
        <v>0</v>
      </c>
      <c r="R55" s="45">
        <f>Racks!R55</f>
        <v>0</v>
      </c>
      <c r="S55" s="45">
        <f>Racks!S55</f>
        <v>0</v>
      </c>
      <c r="T55" s="45">
        <f>Racks!T55</f>
        <v>0</v>
      </c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</row>
    <row r="56" spans="1:47" ht="22">
      <c r="A56" s="37">
        <f>A6</f>
        <v>0</v>
      </c>
      <c r="B56" s="1">
        <v>3</v>
      </c>
      <c r="C56" s="1">
        <v>0</v>
      </c>
      <c r="D56" s="7"/>
      <c r="E56" s="1">
        <v>0</v>
      </c>
      <c r="F56" s="45">
        <f>Racks!F56</f>
        <v>0</v>
      </c>
      <c r="G56" s="45">
        <f>Racks!G56</f>
        <v>0</v>
      </c>
      <c r="H56" s="45">
        <f>Racks!H56</f>
        <v>0</v>
      </c>
      <c r="I56" s="45">
        <f>Racks!I56</f>
        <v>0</v>
      </c>
      <c r="J56" s="45">
        <f>Racks!J56</f>
        <v>0</v>
      </c>
      <c r="K56" s="45">
        <f>Racks!K56</f>
        <v>0</v>
      </c>
      <c r="L56" s="45">
        <f>Racks!L56</f>
        <v>0</v>
      </c>
      <c r="M56" s="45">
        <f>Racks!M56</f>
        <v>0</v>
      </c>
      <c r="N56" s="45">
        <f>Racks!N56</f>
        <v>0</v>
      </c>
      <c r="O56" s="45">
        <f>Racks!O56</f>
        <v>0</v>
      </c>
      <c r="P56" s="45">
        <f>Racks!P56</f>
        <v>0</v>
      </c>
      <c r="Q56" s="45">
        <f>Racks!Q56</f>
        <v>0</v>
      </c>
      <c r="R56" s="45">
        <f>Racks!R56</f>
        <v>0</v>
      </c>
      <c r="S56" s="45">
        <f>Racks!S56</f>
        <v>0</v>
      </c>
      <c r="T56" s="45">
        <f>Racks!T56</f>
        <v>0</v>
      </c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</row>
    <row r="57" spans="1:47" ht="22">
      <c r="A57" s="1"/>
      <c r="B57" s="1">
        <v>4</v>
      </c>
      <c r="C57" s="1">
        <v>0</v>
      </c>
      <c r="D57" s="7"/>
      <c r="E57" s="41">
        <v>0</v>
      </c>
      <c r="F57" s="45">
        <f>Racks!F57</f>
        <v>0</v>
      </c>
      <c r="G57" s="45">
        <f>Racks!G57</f>
        <v>0</v>
      </c>
      <c r="H57" s="45">
        <f>Racks!H57</f>
        <v>0</v>
      </c>
      <c r="I57" s="45">
        <f>Racks!I57</f>
        <v>0</v>
      </c>
      <c r="J57" s="45">
        <f>Racks!J57</f>
        <v>0</v>
      </c>
      <c r="K57" s="45">
        <f>Racks!K57</f>
        <v>0</v>
      </c>
      <c r="L57" s="45">
        <f>Racks!L57</f>
        <v>0</v>
      </c>
      <c r="M57" s="45">
        <f>Racks!M57</f>
        <v>0</v>
      </c>
      <c r="N57" s="45">
        <f>Racks!N57</f>
        <v>0</v>
      </c>
      <c r="O57" s="45">
        <f>Racks!O57</f>
        <v>0</v>
      </c>
      <c r="P57" s="45">
        <f>Racks!P57</f>
        <v>0</v>
      </c>
      <c r="Q57" s="45">
        <f>Racks!Q57</f>
        <v>0</v>
      </c>
      <c r="R57" s="45">
        <f>Racks!R57</f>
        <v>0</v>
      </c>
      <c r="S57" s="45">
        <f>Racks!S57</f>
        <v>0</v>
      </c>
      <c r="T57" s="45">
        <f>Racks!T57</f>
        <v>0</v>
      </c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</row>
    <row r="58" spans="1:47" ht="22">
      <c r="A58" s="1"/>
      <c r="B58" s="1">
        <v>5</v>
      </c>
      <c r="C58" s="7"/>
      <c r="D58" s="1">
        <v>0</v>
      </c>
      <c r="E58" s="1">
        <v>0</v>
      </c>
      <c r="F58" s="45">
        <f>Racks!F58</f>
        <v>0</v>
      </c>
      <c r="G58" s="45">
        <f>Racks!G58</f>
        <v>0</v>
      </c>
      <c r="H58" s="45">
        <f>Racks!H58</f>
        <v>0</v>
      </c>
      <c r="I58" s="45">
        <f>Racks!I58</f>
        <v>0</v>
      </c>
      <c r="J58" s="45">
        <f>Racks!J58</f>
        <v>0</v>
      </c>
      <c r="K58" s="45">
        <f>Racks!K58</f>
        <v>0</v>
      </c>
      <c r="L58" s="45">
        <f>Racks!L58</f>
        <v>0</v>
      </c>
      <c r="M58" s="45">
        <f>Racks!M58</f>
        <v>0</v>
      </c>
      <c r="N58" s="45">
        <f>Racks!N58</f>
        <v>0</v>
      </c>
      <c r="O58" s="45">
        <f>Racks!O58</f>
        <v>0</v>
      </c>
      <c r="P58" s="45">
        <f>Racks!P58</f>
        <v>0</v>
      </c>
      <c r="Q58" s="45">
        <f>Racks!Q58</f>
        <v>0</v>
      </c>
      <c r="R58" s="45">
        <f>Racks!R58</f>
        <v>0</v>
      </c>
      <c r="S58" s="45">
        <f>Racks!S58</f>
        <v>0</v>
      </c>
      <c r="T58" s="45">
        <f>Racks!T58</f>
        <v>0</v>
      </c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</row>
    <row r="59" spans="1:47" ht="22">
      <c r="A59" s="1" t="s">
        <v>10</v>
      </c>
      <c r="B59" s="1">
        <v>6</v>
      </c>
      <c r="C59" s="7"/>
      <c r="D59" s="41">
        <v>0</v>
      </c>
      <c r="E59" s="1">
        <v>0</v>
      </c>
      <c r="F59" s="45">
        <f>Racks!F59</f>
        <v>0</v>
      </c>
      <c r="G59" s="45">
        <f>Racks!G59</f>
        <v>0</v>
      </c>
      <c r="H59" s="45">
        <f>Racks!H59</f>
        <v>0</v>
      </c>
      <c r="I59" s="45">
        <f>Racks!I59</f>
        <v>0</v>
      </c>
      <c r="J59" s="45">
        <f>Racks!J59</f>
        <v>0</v>
      </c>
      <c r="K59" s="45">
        <f>Racks!K59</f>
        <v>0</v>
      </c>
      <c r="L59" s="45">
        <f>Racks!L59</f>
        <v>0</v>
      </c>
      <c r="M59" s="45">
        <f>Racks!M59</f>
        <v>0</v>
      </c>
      <c r="N59" s="45">
        <f>Racks!N59</f>
        <v>0</v>
      </c>
      <c r="O59" s="45">
        <f>Racks!O59</f>
        <v>0</v>
      </c>
      <c r="P59" s="45">
        <f>Racks!P59</f>
        <v>0</v>
      </c>
      <c r="Q59" s="45">
        <f>Racks!Q59</f>
        <v>0</v>
      </c>
      <c r="R59" s="45">
        <f>Racks!R59</f>
        <v>0</v>
      </c>
      <c r="S59" s="45">
        <f>Racks!S59</f>
        <v>0</v>
      </c>
      <c r="T59" s="45">
        <f>Racks!T59</f>
        <v>0</v>
      </c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</row>
    <row r="60" spans="1:47" ht="22">
      <c r="A60" s="64"/>
      <c r="B60" s="1" t="s">
        <v>16</v>
      </c>
      <c r="C60" s="33">
        <f>SUM(C54:C59)</f>
        <v>0</v>
      </c>
      <c r="D60" s="34">
        <f>SUM(D54:D59)</f>
        <v>0</v>
      </c>
      <c r="E60" s="35">
        <f>SUM(E54:E59)</f>
        <v>0</v>
      </c>
      <c r="F60" s="1" t="s">
        <v>11</v>
      </c>
      <c r="G60" s="66" t="s">
        <v>12</v>
      </c>
      <c r="H60" s="67"/>
      <c r="I60" s="67"/>
      <c r="J60" s="67"/>
      <c r="K60" s="18"/>
      <c r="L60" s="18"/>
      <c r="M60" s="18"/>
      <c r="N60" s="18"/>
      <c r="O60" s="18"/>
      <c r="P60" s="18"/>
      <c r="Q60" s="18"/>
      <c r="R60" s="18"/>
      <c r="S60" s="18"/>
      <c r="T60" s="19"/>
    </row>
    <row r="61" spans="1:47" ht="24">
      <c r="A61" s="65"/>
      <c r="B61" s="21" t="s">
        <v>15</v>
      </c>
      <c r="C61" s="55">
        <f>SUM(C60:E60)</f>
        <v>0</v>
      </c>
      <c r="D61" s="56"/>
      <c r="E61" s="56"/>
      <c r="F61" s="57"/>
      <c r="G61" s="73">
        <f>ROUNDUP(SUM(C60:E60)/3,2)</f>
        <v>0</v>
      </c>
      <c r="H61" s="74"/>
      <c r="I61" s="74"/>
      <c r="J61" s="74"/>
      <c r="K61" s="18"/>
      <c r="L61" s="18"/>
      <c r="M61" s="18"/>
      <c r="N61" s="18"/>
      <c r="O61" s="18"/>
      <c r="P61" s="18"/>
      <c r="Q61" s="18"/>
      <c r="R61" s="18"/>
      <c r="S61" s="18"/>
      <c r="T61" s="19"/>
    </row>
    <row r="62" spans="1:47" ht="22" customHeight="1">
      <c r="A62" s="75"/>
      <c r="B62" s="21" t="s">
        <v>41</v>
      </c>
      <c r="C62" s="49">
        <f>C61</f>
        <v>0</v>
      </c>
      <c r="D62" s="50"/>
      <c r="E62" s="50"/>
      <c r="F62" s="51"/>
      <c r="G62" s="77">
        <f>G61</f>
        <v>0</v>
      </c>
      <c r="H62" s="78"/>
      <c r="I62" s="78"/>
      <c r="J62" s="78"/>
      <c r="K62" s="18"/>
      <c r="L62" s="18"/>
      <c r="M62" s="18"/>
      <c r="N62" s="18"/>
      <c r="O62" s="18"/>
      <c r="P62" s="18"/>
      <c r="Q62" s="18"/>
      <c r="R62" s="18"/>
      <c r="S62" s="18"/>
      <c r="T62" s="19"/>
    </row>
    <row r="63" spans="1:47" ht="22" customHeight="1">
      <c r="A63" s="76"/>
      <c r="B63" s="21" t="s">
        <v>42</v>
      </c>
      <c r="C63" s="52"/>
      <c r="D63" s="53"/>
      <c r="E63" s="53"/>
      <c r="F63" s="54"/>
      <c r="G63" s="79"/>
      <c r="H63" s="80"/>
      <c r="I63" s="80"/>
      <c r="J63" s="80"/>
      <c r="K63" s="18"/>
      <c r="L63" s="18"/>
      <c r="M63" s="18"/>
      <c r="N63" s="18"/>
      <c r="O63" s="18"/>
      <c r="P63" s="18"/>
      <c r="Q63" s="18"/>
      <c r="R63" s="18"/>
      <c r="S63" s="18"/>
      <c r="T63" s="19"/>
    </row>
    <row r="64" spans="1:47" s="24" customFormat="1" ht="11">
      <c r="A64" s="62"/>
      <c r="B64" s="63"/>
      <c r="C64" s="63"/>
      <c r="D64" s="63"/>
      <c r="E64" s="63"/>
      <c r="F64" s="63"/>
      <c r="G64" s="63"/>
      <c r="H64" s="63"/>
      <c r="I64" s="63"/>
      <c r="J64" s="63"/>
      <c r="K64" s="22"/>
      <c r="L64" s="22"/>
      <c r="M64" s="22"/>
      <c r="N64" s="22"/>
      <c r="O64" s="22"/>
      <c r="P64" s="22"/>
      <c r="Q64" s="22"/>
      <c r="R64" s="22"/>
      <c r="S64" s="22"/>
      <c r="T64" s="23"/>
    </row>
    <row r="65" spans="1:90" ht="22">
      <c r="A65" s="1" t="s">
        <v>3</v>
      </c>
      <c r="B65" s="7"/>
      <c r="C65" s="37" t="str">
        <f>Racks!C65</f>
        <v>Part1</v>
      </c>
      <c r="D65" s="37" t="str">
        <f>Racks!D65</f>
        <v>Part2</v>
      </c>
      <c r="E65" s="37" t="str">
        <f>Racks!E65</f>
        <v>Part3</v>
      </c>
      <c r="F65" s="37" t="str">
        <f>Racks!F65</f>
        <v>Part4</v>
      </c>
      <c r="G65" s="5" t="s">
        <v>6</v>
      </c>
      <c r="H65" s="43">
        <f>Racks!H65</f>
        <v>190</v>
      </c>
      <c r="I65" s="9"/>
      <c r="J65" s="9"/>
      <c r="K65" s="18"/>
      <c r="L65" s="18"/>
      <c r="M65" s="18"/>
      <c r="N65" s="18"/>
      <c r="O65" s="18"/>
      <c r="P65" s="18"/>
      <c r="Q65" s="18"/>
      <c r="R65" s="18"/>
      <c r="S65" s="18"/>
      <c r="T65" s="19"/>
    </row>
    <row r="66" spans="1:90" ht="22">
      <c r="A66" s="36">
        <f>A3</f>
        <v>0</v>
      </c>
      <c r="B66" s="1" t="s">
        <v>7</v>
      </c>
      <c r="C66" s="60"/>
      <c r="D66" s="61"/>
      <c r="E66" s="61"/>
      <c r="F66" s="1" t="s">
        <v>8</v>
      </c>
      <c r="G66" s="5" t="s">
        <v>8</v>
      </c>
      <c r="H66" s="1" t="s">
        <v>8</v>
      </c>
      <c r="I66" s="1" t="s">
        <v>8</v>
      </c>
      <c r="J66" s="1" t="s">
        <v>8</v>
      </c>
      <c r="K66" s="18"/>
      <c r="L66" s="18"/>
      <c r="M66" s="18"/>
      <c r="N66" s="18"/>
      <c r="O66" s="18"/>
      <c r="P66" s="18"/>
      <c r="Q66" s="18"/>
      <c r="R66" s="18"/>
      <c r="S66" s="18"/>
      <c r="T66" s="19"/>
    </row>
    <row r="67" spans="1:90" ht="22">
      <c r="A67" s="1"/>
      <c r="B67" s="1">
        <v>1</v>
      </c>
      <c r="C67" s="1">
        <v>0</v>
      </c>
      <c r="D67" s="1">
        <v>0</v>
      </c>
      <c r="E67" s="7"/>
      <c r="F67" s="44">
        <f>Racks!F67</f>
        <v>0</v>
      </c>
      <c r="G67" s="44">
        <f>Racks!G67</f>
        <v>0</v>
      </c>
      <c r="H67" s="44">
        <f>Racks!H67</f>
        <v>0</v>
      </c>
      <c r="I67" s="44">
        <f>Racks!I67</f>
        <v>0</v>
      </c>
      <c r="J67" s="44">
        <f>Racks!J67</f>
        <v>0</v>
      </c>
      <c r="K67" s="44">
        <f>Racks!K67</f>
        <v>0</v>
      </c>
      <c r="L67" s="44">
        <f>Racks!L67</f>
        <v>0</v>
      </c>
      <c r="M67" s="44">
        <f>Racks!M67</f>
        <v>0</v>
      </c>
      <c r="N67" s="44">
        <f>Racks!N67</f>
        <v>0</v>
      </c>
      <c r="O67" s="44">
        <f>Racks!O67</f>
        <v>0</v>
      </c>
      <c r="P67" s="44">
        <f>Racks!P67</f>
        <v>0</v>
      </c>
      <c r="Q67" s="44">
        <f>Racks!Q67</f>
        <v>0</v>
      </c>
      <c r="R67" s="44">
        <f>Racks!R67</f>
        <v>0</v>
      </c>
      <c r="S67" s="44">
        <f>Racks!S67</f>
        <v>0</v>
      </c>
      <c r="T67" s="44">
        <f>Racks!T67</f>
        <v>0</v>
      </c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pans="1:90" ht="22">
      <c r="A68" s="1" t="s">
        <v>13</v>
      </c>
      <c r="B68" s="1">
        <v>2</v>
      </c>
      <c r="C68" s="41">
        <v>0</v>
      </c>
      <c r="D68" s="1">
        <v>0</v>
      </c>
      <c r="E68" s="7"/>
      <c r="F68" s="44">
        <f>Racks!F68</f>
        <v>0</v>
      </c>
      <c r="G68" s="44">
        <f>Racks!G68</f>
        <v>0</v>
      </c>
      <c r="H68" s="44">
        <f>Racks!H68</f>
        <v>0</v>
      </c>
      <c r="I68" s="44">
        <f>Racks!I68</f>
        <v>0</v>
      </c>
      <c r="J68" s="44">
        <f>Racks!J68</f>
        <v>0</v>
      </c>
      <c r="K68" s="44">
        <f>Racks!K68</f>
        <v>0</v>
      </c>
      <c r="L68" s="44">
        <f>Racks!L68</f>
        <v>0</v>
      </c>
      <c r="M68" s="44">
        <f>Racks!M68</f>
        <v>0</v>
      </c>
      <c r="N68" s="44">
        <f>Racks!N68</f>
        <v>0</v>
      </c>
      <c r="O68" s="44">
        <f>Racks!O68</f>
        <v>0</v>
      </c>
      <c r="P68" s="44">
        <f>Racks!P68</f>
        <v>0</v>
      </c>
      <c r="Q68" s="44">
        <f>Racks!Q68</f>
        <v>0</v>
      </c>
      <c r="R68" s="44">
        <f>Racks!R68</f>
        <v>0</v>
      </c>
      <c r="S68" s="44">
        <f>Racks!S68</f>
        <v>0</v>
      </c>
      <c r="T68" s="44">
        <f>Racks!T68</f>
        <v>0</v>
      </c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1:90" ht="22">
      <c r="A69" s="37">
        <f>A6</f>
        <v>0</v>
      </c>
      <c r="B69" s="1">
        <v>3</v>
      </c>
      <c r="C69" s="1">
        <v>0</v>
      </c>
      <c r="D69" s="7"/>
      <c r="E69" s="1">
        <v>0</v>
      </c>
      <c r="F69" s="44">
        <f>Racks!F69</f>
        <v>0</v>
      </c>
      <c r="G69" s="44">
        <f>Racks!G69</f>
        <v>0</v>
      </c>
      <c r="H69" s="44">
        <f>Racks!H69</f>
        <v>0</v>
      </c>
      <c r="I69" s="44">
        <f>Racks!I69</f>
        <v>0</v>
      </c>
      <c r="J69" s="44">
        <f>Racks!J69</f>
        <v>0</v>
      </c>
      <c r="K69" s="44">
        <f>Racks!K69</f>
        <v>0</v>
      </c>
      <c r="L69" s="44">
        <f>Racks!L69</f>
        <v>0</v>
      </c>
      <c r="M69" s="44">
        <f>Racks!M69</f>
        <v>0</v>
      </c>
      <c r="N69" s="44">
        <f>Racks!N69</f>
        <v>0</v>
      </c>
      <c r="O69" s="44">
        <f>Racks!O69</f>
        <v>0</v>
      </c>
      <c r="P69" s="44">
        <f>Racks!P69</f>
        <v>0</v>
      </c>
      <c r="Q69" s="44">
        <f>Racks!Q69</f>
        <v>0</v>
      </c>
      <c r="R69" s="44">
        <f>Racks!R69</f>
        <v>0</v>
      </c>
      <c r="S69" s="44">
        <f>Racks!S69</f>
        <v>0</v>
      </c>
      <c r="T69" s="44">
        <f>Racks!T69</f>
        <v>0</v>
      </c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1:90" ht="22">
      <c r="A70" s="1"/>
      <c r="B70" s="1">
        <v>4</v>
      </c>
      <c r="C70" s="1">
        <v>0</v>
      </c>
      <c r="D70" s="7"/>
      <c r="E70" s="41">
        <v>0</v>
      </c>
      <c r="F70" s="44">
        <f>Racks!F70</f>
        <v>0</v>
      </c>
      <c r="G70" s="44">
        <f>Racks!G70</f>
        <v>0</v>
      </c>
      <c r="H70" s="44">
        <f>Racks!H70</f>
        <v>0</v>
      </c>
      <c r="I70" s="44">
        <f>Racks!I70</f>
        <v>0</v>
      </c>
      <c r="J70" s="44">
        <f>Racks!J70</f>
        <v>0</v>
      </c>
      <c r="K70" s="44">
        <f>Racks!K70</f>
        <v>0</v>
      </c>
      <c r="L70" s="44">
        <f>Racks!L70</f>
        <v>0</v>
      </c>
      <c r="M70" s="44">
        <f>Racks!M70</f>
        <v>0</v>
      </c>
      <c r="N70" s="44">
        <f>Racks!N70</f>
        <v>0</v>
      </c>
      <c r="O70" s="44">
        <f>Racks!O70</f>
        <v>0</v>
      </c>
      <c r="P70" s="44">
        <f>Racks!P70</f>
        <v>0</v>
      </c>
      <c r="Q70" s="44">
        <f>Racks!Q70</f>
        <v>0</v>
      </c>
      <c r="R70" s="44">
        <f>Racks!R70</f>
        <v>0</v>
      </c>
      <c r="S70" s="44">
        <f>Racks!S70</f>
        <v>0</v>
      </c>
      <c r="T70" s="44">
        <f>Racks!T70</f>
        <v>0</v>
      </c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1:90" ht="22">
      <c r="A71" s="1"/>
      <c r="B71" s="1">
        <v>5</v>
      </c>
      <c r="C71" s="7"/>
      <c r="D71" s="1">
        <v>0</v>
      </c>
      <c r="E71" s="1">
        <v>0</v>
      </c>
      <c r="F71" s="44">
        <f>Racks!F71</f>
        <v>0</v>
      </c>
      <c r="G71" s="44">
        <f>Racks!G71</f>
        <v>0</v>
      </c>
      <c r="H71" s="44">
        <f>Racks!H71</f>
        <v>0</v>
      </c>
      <c r="I71" s="44">
        <f>Racks!I71</f>
        <v>0</v>
      </c>
      <c r="J71" s="44">
        <f>Racks!J71</f>
        <v>0</v>
      </c>
      <c r="K71" s="44">
        <f>Racks!K71</f>
        <v>0</v>
      </c>
      <c r="L71" s="44">
        <f>Racks!L71</f>
        <v>0</v>
      </c>
      <c r="M71" s="44">
        <f>Racks!M71</f>
        <v>0</v>
      </c>
      <c r="N71" s="44">
        <f>Racks!N71</f>
        <v>0</v>
      </c>
      <c r="O71" s="44">
        <f>Racks!O71</f>
        <v>0</v>
      </c>
      <c r="P71" s="44">
        <f>Racks!P71</f>
        <v>0</v>
      </c>
      <c r="Q71" s="44">
        <f>Racks!Q71</f>
        <v>0</v>
      </c>
      <c r="R71" s="44">
        <f>Racks!R71</f>
        <v>0</v>
      </c>
      <c r="S71" s="44">
        <f>Racks!S71</f>
        <v>0</v>
      </c>
      <c r="T71" s="44">
        <f>Racks!T71</f>
        <v>0</v>
      </c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pans="1:90" ht="22">
      <c r="A72" s="1" t="s">
        <v>10</v>
      </c>
      <c r="B72" s="1">
        <v>6</v>
      </c>
      <c r="C72" s="7"/>
      <c r="D72" s="41">
        <v>0</v>
      </c>
      <c r="E72" s="1">
        <v>0</v>
      </c>
      <c r="F72" s="44">
        <f>Racks!F72</f>
        <v>0</v>
      </c>
      <c r="G72" s="44">
        <f>Racks!G72</f>
        <v>0</v>
      </c>
      <c r="H72" s="44">
        <f>Racks!H72</f>
        <v>0</v>
      </c>
      <c r="I72" s="44">
        <f>Racks!I72</f>
        <v>0</v>
      </c>
      <c r="J72" s="44">
        <f>Racks!J72</f>
        <v>0</v>
      </c>
      <c r="K72" s="44">
        <f>Racks!K72</f>
        <v>0</v>
      </c>
      <c r="L72" s="44">
        <f>Racks!L72</f>
        <v>0</v>
      </c>
      <c r="M72" s="44">
        <f>Racks!M72</f>
        <v>0</v>
      </c>
      <c r="N72" s="44">
        <f>Racks!N72</f>
        <v>0</v>
      </c>
      <c r="O72" s="44">
        <f>Racks!O72</f>
        <v>0</v>
      </c>
      <c r="P72" s="44">
        <f>Racks!P72</f>
        <v>0</v>
      </c>
      <c r="Q72" s="44">
        <f>Racks!Q72</f>
        <v>0</v>
      </c>
      <c r="R72" s="44">
        <f>Racks!R72</f>
        <v>0</v>
      </c>
      <c r="S72" s="44">
        <f>Racks!S72</f>
        <v>0</v>
      </c>
      <c r="T72" s="44">
        <f>Racks!T72</f>
        <v>0</v>
      </c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1:90" ht="22">
      <c r="A73" s="64"/>
      <c r="B73" s="1" t="s">
        <v>16</v>
      </c>
      <c r="C73" s="33">
        <f>SUM(C67:C72)</f>
        <v>0</v>
      </c>
      <c r="D73" s="34">
        <f>SUM(D67:D72)</f>
        <v>0</v>
      </c>
      <c r="E73" s="35">
        <f>SUM(E67:E72)</f>
        <v>0</v>
      </c>
      <c r="F73" s="1" t="s">
        <v>11</v>
      </c>
      <c r="G73" s="66" t="s">
        <v>12</v>
      </c>
      <c r="H73" s="67"/>
      <c r="I73" s="67"/>
      <c r="J73" s="67"/>
      <c r="K73" s="18"/>
      <c r="L73" s="18"/>
      <c r="M73" s="18"/>
      <c r="N73" s="18"/>
      <c r="O73" s="18"/>
      <c r="P73" s="18"/>
      <c r="Q73" s="18"/>
      <c r="R73" s="18"/>
      <c r="S73" s="18"/>
      <c r="T73" s="19"/>
    </row>
    <row r="74" spans="1:90" ht="22">
      <c r="A74" s="65"/>
      <c r="B74" s="21" t="s">
        <v>15</v>
      </c>
      <c r="C74" s="70">
        <f>SUM(C73:E73)</f>
        <v>0</v>
      </c>
      <c r="D74" s="71"/>
      <c r="E74" s="71"/>
      <c r="F74" s="72"/>
      <c r="G74" s="68">
        <f>ROUNDUP(SUM(C73:E73)/3,2)</f>
        <v>0</v>
      </c>
      <c r="H74" s="69"/>
      <c r="I74" s="69"/>
      <c r="J74" s="69"/>
      <c r="K74" s="18"/>
      <c r="L74" s="18"/>
      <c r="M74" s="18"/>
      <c r="N74" s="18"/>
      <c r="O74" s="18"/>
      <c r="P74" s="18"/>
      <c r="Q74" s="18"/>
      <c r="R74" s="18"/>
      <c r="S74" s="18"/>
      <c r="T74" s="19"/>
    </row>
    <row r="75" spans="1:90" ht="22" customHeight="1">
      <c r="A75" s="64"/>
      <c r="B75" s="75" t="s">
        <v>45</v>
      </c>
      <c r="C75" s="49">
        <f>SUM(C62+C74)</f>
        <v>0</v>
      </c>
      <c r="D75" s="50"/>
      <c r="E75" s="50"/>
      <c r="F75" s="51"/>
      <c r="G75" s="49">
        <f>SUM(G62+G74)</f>
        <v>0</v>
      </c>
      <c r="H75" s="50"/>
      <c r="I75" s="50"/>
      <c r="J75" s="50"/>
      <c r="K75" s="18"/>
      <c r="L75" s="18"/>
      <c r="M75" s="18"/>
      <c r="N75" s="18"/>
      <c r="O75" s="18"/>
      <c r="P75" s="18"/>
      <c r="Q75" s="18"/>
      <c r="R75" s="18"/>
      <c r="S75" s="18"/>
      <c r="T75" s="19"/>
    </row>
    <row r="76" spans="1:90" ht="22" customHeight="1">
      <c r="A76" s="65"/>
      <c r="B76" s="76"/>
      <c r="C76" s="52"/>
      <c r="D76" s="53"/>
      <c r="E76" s="53"/>
      <c r="F76" s="54"/>
      <c r="G76" s="52"/>
      <c r="H76" s="53"/>
      <c r="I76" s="53"/>
      <c r="J76" s="53"/>
      <c r="K76" s="18"/>
      <c r="L76" s="18"/>
      <c r="M76" s="18"/>
      <c r="N76" s="18"/>
      <c r="O76" s="18"/>
      <c r="P76" s="18"/>
      <c r="Q76" s="18"/>
      <c r="R76" s="18"/>
      <c r="S76" s="18"/>
      <c r="T76" s="19"/>
    </row>
    <row r="77" spans="1:90" ht="22">
      <c r="A77" s="1" t="s">
        <v>3</v>
      </c>
      <c r="B77" s="7"/>
      <c r="C77" s="37" t="str">
        <f>Racks!C77</f>
        <v>Part1</v>
      </c>
      <c r="D77" s="37" t="str">
        <f>Racks!D77</f>
        <v>Part2</v>
      </c>
      <c r="E77" s="37" t="str">
        <f>Racks!E77</f>
        <v>Part3</v>
      </c>
      <c r="F77" s="37" t="str">
        <f>Racks!F77</f>
        <v>Part4</v>
      </c>
      <c r="G77" s="5" t="s">
        <v>6</v>
      </c>
      <c r="H77" s="43">
        <f>Racks!H77</f>
        <v>190</v>
      </c>
      <c r="I77" s="9"/>
      <c r="J77" s="9"/>
      <c r="K77" s="18"/>
      <c r="L77" s="18"/>
      <c r="M77" s="18"/>
      <c r="N77" s="18"/>
      <c r="O77" s="18"/>
      <c r="P77" s="18"/>
      <c r="Q77" s="18"/>
      <c r="R77" s="18"/>
      <c r="S77" s="18"/>
      <c r="T77" s="19"/>
    </row>
    <row r="78" spans="1:90" ht="22">
      <c r="A78" s="36">
        <f>A3</f>
        <v>0</v>
      </c>
      <c r="B78" s="1" t="s">
        <v>7</v>
      </c>
      <c r="C78" s="60"/>
      <c r="D78" s="61"/>
      <c r="E78" s="61"/>
      <c r="F78" s="1" t="s">
        <v>8</v>
      </c>
      <c r="G78" s="5" t="s">
        <v>8</v>
      </c>
      <c r="H78" s="1" t="s">
        <v>8</v>
      </c>
      <c r="I78" s="1" t="s">
        <v>8</v>
      </c>
      <c r="J78" s="17" t="s">
        <v>8</v>
      </c>
      <c r="K78" s="18"/>
      <c r="L78" s="18"/>
      <c r="M78" s="18"/>
      <c r="N78" s="18"/>
      <c r="O78" s="18"/>
      <c r="P78" s="18"/>
      <c r="Q78" s="18"/>
      <c r="R78" s="18"/>
      <c r="S78" s="18"/>
      <c r="T78" s="19"/>
    </row>
    <row r="79" spans="1:90" ht="22">
      <c r="A79" s="1"/>
      <c r="B79" s="1">
        <v>1</v>
      </c>
      <c r="C79" s="1">
        <v>0</v>
      </c>
      <c r="D79" s="1">
        <v>0</v>
      </c>
      <c r="E79" s="7"/>
      <c r="F79" s="45">
        <f>Racks!F79</f>
        <v>0</v>
      </c>
      <c r="G79" s="45">
        <f>Racks!G79</f>
        <v>0</v>
      </c>
      <c r="H79" s="45">
        <f>Racks!H79</f>
        <v>0</v>
      </c>
      <c r="I79" s="45">
        <f>Racks!I79</f>
        <v>0</v>
      </c>
      <c r="J79" s="45">
        <f>Racks!J79</f>
        <v>0</v>
      </c>
      <c r="K79" s="45">
        <f>Racks!K79</f>
        <v>0</v>
      </c>
      <c r="L79" s="45">
        <f>Racks!L79</f>
        <v>0</v>
      </c>
      <c r="M79" s="45">
        <f>Racks!M79</f>
        <v>0</v>
      </c>
      <c r="N79" s="45">
        <f>Racks!N79</f>
        <v>0</v>
      </c>
      <c r="O79" s="45">
        <f>Racks!O79</f>
        <v>0</v>
      </c>
      <c r="P79" s="45">
        <f>Racks!P79</f>
        <v>0</v>
      </c>
      <c r="Q79" s="45">
        <f>Racks!Q79</f>
        <v>0</v>
      </c>
      <c r="R79" s="45">
        <f>Racks!R79</f>
        <v>0</v>
      </c>
      <c r="S79" s="45">
        <f>Racks!S79</f>
        <v>0</v>
      </c>
      <c r="T79" s="45">
        <f>Racks!T79</f>
        <v>0</v>
      </c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</row>
    <row r="80" spans="1:90" ht="22">
      <c r="A80" s="1" t="s">
        <v>9</v>
      </c>
      <c r="B80" s="1">
        <v>2</v>
      </c>
      <c r="C80" s="41">
        <v>0</v>
      </c>
      <c r="D80" s="1">
        <v>0</v>
      </c>
      <c r="E80" s="7"/>
      <c r="F80" s="45">
        <f>Racks!F80</f>
        <v>0</v>
      </c>
      <c r="G80" s="45">
        <f>Racks!G80</f>
        <v>0</v>
      </c>
      <c r="H80" s="45">
        <f>Racks!H80</f>
        <v>0</v>
      </c>
      <c r="I80" s="45">
        <f>Racks!I80</f>
        <v>0</v>
      </c>
      <c r="J80" s="45">
        <f>Racks!J80</f>
        <v>0</v>
      </c>
      <c r="K80" s="45">
        <f>Racks!K80</f>
        <v>0</v>
      </c>
      <c r="L80" s="45">
        <f>Racks!L80</f>
        <v>0</v>
      </c>
      <c r="M80" s="45">
        <f>Racks!M80</f>
        <v>0</v>
      </c>
      <c r="N80" s="45">
        <f>Racks!N80</f>
        <v>0</v>
      </c>
      <c r="O80" s="45">
        <f>Racks!O80</f>
        <v>0</v>
      </c>
      <c r="P80" s="45">
        <f>Racks!P80</f>
        <v>0</v>
      </c>
      <c r="Q80" s="45">
        <f>Racks!Q80</f>
        <v>0</v>
      </c>
      <c r="R80" s="45">
        <f>Racks!R80</f>
        <v>0</v>
      </c>
      <c r="S80" s="45">
        <f>Racks!S80</f>
        <v>0</v>
      </c>
      <c r="T80" s="45">
        <f>Racks!T80</f>
        <v>0</v>
      </c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</row>
    <row r="81" spans="1:90" ht="22">
      <c r="A81" s="37">
        <f>A6</f>
        <v>0</v>
      </c>
      <c r="B81" s="1">
        <v>3</v>
      </c>
      <c r="C81" s="1">
        <v>0</v>
      </c>
      <c r="D81" s="7"/>
      <c r="E81" s="1">
        <v>0</v>
      </c>
      <c r="F81" s="45">
        <f>Racks!F81</f>
        <v>0</v>
      </c>
      <c r="G81" s="45">
        <f>Racks!G81</f>
        <v>0</v>
      </c>
      <c r="H81" s="45">
        <f>Racks!H81</f>
        <v>0</v>
      </c>
      <c r="I81" s="45">
        <f>Racks!I81</f>
        <v>0</v>
      </c>
      <c r="J81" s="45">
        <f>Racks!J81</f>
        <v>0</v>
      </c>
      <c r="K81" s="45">
        <f>Racks!K81</f>
        <v>0</v>
      </c>
      <c r="L81" s="45">
        <f>Racks!L81</f>
        <v>0</v>
      </c>
      <c r="M81" s="45">
        <f>Racks!M81</f>
        <v>0</v>
      </c>
      <c r="N81" s="45">
        <f>Racks!N81</f>
        <v>0</v>
      </c>
      <c r="O81" s="45">
        <f>Racks!O81</f>
        <v>0</v>
      </c>
      <c r="P81" s="45">
        <f>Racks!P81</f>
        <v>0</v>
      </c>
      <c r="Q81" s="45">
        <f>Racks!Q81</f>
        <v>0</v>
      </c>
      <c r="R81" s="45">
        <f>Racks!R81</f>
        <v>0</v>
      </c>
      <c r="S81" s="45">
        <f>Racks!S81</f>
        <v>0</v>
      </c>
      <c r="T81" s="45">
        <f>Racks!T81</f>
        <v>0</v>
      </c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</row>
    <row r="82" spans="1:90" ht="22">
      <c r="A82" s="1"/>
      <c r="B82" s="1">
        <v>4</v>
      </c>
      <c r="C82" s="1">
        <v>0</v>
      </c>
      <c r="D82" s="7"/>
      <c r="E82" s="41">
        <v>0</v>
      </c>
      <c r="F82" s="45">
        <f>Racks!F82</f>
        <v>0</v>
      </c>
      <c r="G82" s="45">
        <f>Racks!G82</f>
        <v>0</v>
      </c>
      <c r="H82" s="45">
        <f>Racks!H82</f>
        <v>0</v>
      </c>
      <c r="I82" s="45">
        <f>Racks!I82</f>
        <v>0</v>
      </c>
      <c r="J82" s="45">
        <f>Racks!J82</f>
        <v>0</v>
      </c>
      <c r="K82" s="45">
        <f>Racks!K82</f>
        <v>0</v>
      </c>
      <c r="L82" s="45">
        <f>Racks!L82</f>
        <v>0</v>
      </c>
      <c r="M82" s="45">
        <f>Racks!M82</f>
        <v>0</v>
      </c>
      <c r="N82" s="45">
        <f>Racks!N82</f>
        <v>0</v>
      </c>
      <c r="O82" s="45">
        <f>Racks!O82</f>
        <v>0</v>
      </c>
      <c r="P82" s="45">
        <f>Racks!P82</f>
        <v>0</v>
      </c>
      <c r="Q82" s="45">
        <f>Racks!Q82</f>
        <v>0</v>
      </c>
      <c r="R82" s="45">
        <f>Racks!R82</f>
        <v>0</v>
      </c>
      <c r="S82" s="45">
        <f>Racks!S82</f>
        <v>0</v>
      </c>
      <c r="T82" s="45">
        <f>Racks!T82</f>
        <v>0</v>
      </c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</row>
    <row r="83" spans="1:90" ht="22">
      <c r="A83" s="1"/>
      <c r="B83" s="1">
        <v>5</v>
      </c>
      <c r="C83" s="7"/>
      <c r="D83" s="1">
        <v>0</v>
      </c>
      <c r="E83" s="1">
        <v>0</v>
      </c>
      <c r="F83" s="45">
        <f>Racks!F83</f>
        <v>0</v>
      </c>
      <c r="G83" s="45">
        <f>Racks!G83</f>
        <v>0</v>
      </c>
      <c r="H83" s="45">
        <f>Racks!H83</f>
        <v>0</v>
      </c>
      <c r="I83" s="45">
        <f>Racks!I83</f>
        <v>0</v>
      </c>
      <c r="J83" s="45">
        <f>Racks!J83</f>
        <v>0</v>
      </c>
      <c r="K83" s="45">
        <f>Racks!K83</f>
        <v>0</v>
      </c>
      <c r="L83" s="45">
        <f>Racks!L83</f>
        <v>0</v>
      </c>
      <c r="M83" s="45">
        <f>Racks!M83</f>
        <v>0</v>
      </c>
      <c r="N83" s="45">
        <f>Racks!N83</f>
        <v>0</v>
      </c>
      <c r="O83" s="45">
        <f>Racks!O83</f>
        <v>0</v>
      </c>
      <c r="P83" s="45">
        <f>Racks!P83</f>
        <v>0</v>
      </c>
      <c r="Q83" s="45">
        <f>Racks!Q83</f>
        <v>0</v>
      </c>
      <c r="R83" s="45">
        <f>Racks!R83</f>
        <v>0</v>
      </c>
      <c r="S83" s="45">
        <f>Racks!S83</f>
        <v>0</v>
      </c>
      <c r="T83" s="45">
        <f>Racks!T83</f>
        <v>0</v>
      </c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</row>
    <row r="84" spans="1:90" ht="22">
      <c r="A84" s="1" t="s">
        <v>10</v>
      </c>
      <c r="B84" s="1">
        <v>6</v>
      </c>
      <c r="C84" s="7"/>
      <c r="D84" s="41">
        <v>0</v>
      </c>
      <c r="E84" s="1">
        <v>0</v>
      </c>
      <c r="F84" s="45">
        <f>Racks!F84</f>
        <v>0</v>
      </c>
      <c r="G84" s="45">
        <f>Racks!G84</f>
        <v>0</v>
      </c>
      <c r="H84" s="45">
        <f>Racks!H84</f>
        <v>0</v>
      </c>
      <c r="I84" s="45">
        <f>Racks!I84</f>
        <v>0</v>
      </c>
      <c r="J84" s="45">
        <f>Racks!J84</f>
        <v>0</v>
      </c>
      <c r="K84" s="45">
        <f>Racks!K84</f>
        <v>0</v>
      </c>
      <c r="L84" s="45">
        <f>Racks!L84</f>
        <v>0</v>
      </c>
      <c r="M84" s="45">
        <f>Racks!M84</f>
        <v>0</v>
      </c>
      <c r="N84" s="45">
        <f>Racks!N84</f>
        <v>0</v>
      </c>
      <c r="O84" s="45">
        <f>Racks!O84</f>
        <v>0</v>
      </c>
      <c r="P84" s="45">
        <f>Racks!P84</f>
        <v>0</v>
      </c>
      <c r="Q84" s="45">
        <f>Racks!Q84</f>
        <v>0</v>
      </c>
      <c r="R84" s="45">
        <f>Racks!R84</f>
        <v>0</v>
      </c>
      <c r="S84" s="45">
        <f>Racks!S84</f>
        <v>0</v>
      </c>
      <c r="T84" s="45">
        <f>Racks!T84</f>
        <v>0</v>
      </c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</row>
    <row r="85" spans="1:90" ht="22">
      <c r="A85" s="64"/>
      <c r="B85" s="1" t="s">
        <v>16</v>
      </c>
      <c r="C85" s="33">
        <f>SUM(C79:C84)</f>
        <v>0</v>
      </c>
      <c r="D85" s="34">
        <f>SUM(D79:D84)</f>
        <v>0</v>
      </c>
      <c r="E85" s="35">
        <f>SUM(E79:E84)</f>
        <v>0</v>
      </c>
      <c r="F85" s="1" t="s">
        <v>11</v>
      </c>
      <c r="G85" s="66" t="s">
        <v>12</v>
      </c>
      <c r="H85" s="67"/>
      <c r="I85" s="67"/>
      <c r="J85" s="67"/>
      <c r="K85" s="18"/>
      <c r="L85" s="18"/>
      <c r="M85" s="18"/>
      <c r="N85" s="18"/>
      <c r="O85" s="18"/>
      <c r="P85" s="18"/>
      <c r="Q85" s="18"/>
      <c r="R85" s="18"/>
      <c r="S85" s="18"/>
      <c r="T85" s="19"/>
    </row>
    <row r="86" spans="1:90" ht="24">
      <c r="A86" s="65"/>
      <c r="B86" s="21" t="s">
        <v>15</v>
      </c>
      <c r="C86" s="55">
        <f>SUM(C85:E85)</f>
        <v>0</v>
      </c>
      <c r="D86" s="56"/>
      <c r="E86" s="56"/>
      <c r="F86" s="57"/>
      <c r="G86" s="73">
        <f>ROUNDUP(SUM(C85:E85)/3,2)</f>
        <v>0</v>
      </c>
      <c r="H86" s="74"/>
      <c r="I86" s="74"/>
      <c r="J86" s="74"/>
      <c r="K86" s="18"/>
      <c r="L86" s="18"/>
      <c r="M86" s="18"/>
      <c r="N86" s="18"/>
      <c r="O86" s="18"/>
      <c r="P86" s="18"/>
      <c r="Q86" s="18"/>
      <c r="R86" s="18"/>
      <c r="S86" s="18"/>
      <c r="T86" s="19"/>
    </row>
    <row r="87" spans="1:90" ht="22" customHeight="1">
      <c r="A87" s="75"/>
      <c r="B87" s="21" t="s">
        <v>41</v>
      </c>
      <c r="C87" s="49">
        <f>C86</f>
        <v>0</v>
      </c>
      <c r="D87" s="50"/>
      <c r="E87" s="50"/>
      <c r="F87" s="51"/>
      <c r="G87" s="77">
        <f>G86</f>
        <v>0</v>
      </c>
      <c r="H87" s="78"/>
      <c r="I87" s="78"/>
      <c r="J87" s="78"/>
      <c r="K87" s="18"/>
      <c r="L87" s="18"/>
      <c r="M87" s="18"/>
      <c r="N87" s="18"/>
      <c r="O87" s="18"/>
      <c r="P87" s="18"/>
      <c r="Q87" s="18"/>
      <c r="R87" s="18"/>
      <c r="S87" s="18"/>
      <c r="T87" s="19"/>
    </row>
    <row r="88" spans="1:90" ht="22" customHeight="1">
      <c r="A88" s="76"/>
      <c r="B88" s="21" t="s">
        <v>42</v>
      </c>
      <c r="C88" s="52"/>
      <c r="D88" s="53"/>
      <c r="E88" s="53"/>
      <c r="F88" s="54"/>
      <c r="G88" s="79"/>
      <c r="H88" s="80"/>
      <c r="I88" s="80"/>
      <c r="J88" s="80"/>
      <c r="K88" s="18"/>
      <c r="L88" s="18"/>
      <c r="M88" s="18"/>
      <c r="N88" s="18"/>
      <c r="O88" s="18"/>
      <c r="P88" s="18"/>
      <c r="Q88" s="18"/>
      <c r="R88" s="18"/>
      <c r="S88" s="18"/>
      <c r="T88" s="19"/>
    </row>
    <row r="89" spans="1:90" s="28" customFormat="1" ht="7">
      <c r="A89" s="83"/>
      <c r="B89" s="84"/>
      <c r="C89" s="84"/>
      <c r="D89" s="84"/>
      <c r="E89" s="84"/>
      <c r="F89" s="84"/>
      <c r="G89" s="84"/>
      <c r="H89" s="84"/>
      <c r="I89" s="84"/>
      <c r="J89" s="84"/>
      <c r="K89" s="26"/>
      <c r="L89" s="26"/>
      <c r="M89" s="26"/>
      <c r="N89" s="26"/>
      <c r="O89" s="26"/>
      <c r="P89" s="26"/>
      <c r="Q89" s="26"/>
      <c r="R89" s="26"/>
      <c r="S89" s="26"/>
      <c r="T89" s="27"/>
    </row>
    <row r="90" spans="1:90" ht="22">
      <c r="A90" s="1" t="s">
        <v>3</v>
      </c>
      <c r="B90" s="7"/>
      <c r="C90" s="37" t="str">
        <f>Racks!C90</f>
        <v>Part1</v>
      </c>
      <c r="D90" s="37" t="str">
        <f>Racks!D90</f>
        <v>Part2</v>
      </c>
      <c r="E90" s="37" t="str">
        <f>Racks!E90</f>
        <v>Part3</v>
      </c>
      <c r="F90" s="37" t="str">
        <f>Racks!F90</f>
        <v>Part4</v>
      </c>
      <c r="G90" s="5" t="s">
        <v>6</v>
      </c>
      <c r="H90" s="43">
        <f>Racks!H90</f>
        <v>115</v>
      </c>
      <c r="I90" s="9"/>
      <c r="J90" s="9"/>
      <c r="K90" s="18"/>
      <c r="L90" s="18"/>
      <c r="M90" s="18"/>
      <c r="N90" s="18"/>
      <c r="O90" s="18"/>
      <c r="P90" s="18"/>
      <c r="Q90" s="18"/>
      <c r="R90" s="18"/>
      <c r="S90" s="18"/>
      <c r="T90" s="19"/>
    </row>
    <row r="91" spans="1:90" ht="22">
      <c r="A91" s="36">
        <f>A3</f>
        <v>0</v>
      </c>
      <c r="B91" s="1" t="s">
        <v>7</v>
      </c>
      <c r="C91" s="60"/>
      <c r="D91" s="61"/>
      <c r="E91" s="61"/>
      <c r="F91" s="1" t="s">
        <v>8</v>
      </c>
      <c r="G91" s="5" t="s">
        <v>8</v>
      </c>
      <c r="H91" s="1" t="s">
        <v>8</v>
      </c>
      <c r="I91" s="1" t="s">
        <v>8</v>
      </c>
      <c r="J91" s="4" t="s">
        <v>8</v>
      </c>
      <c r="K91" s="18"/>
      <c r="L91" s="18"/>
      <c r="M91" s="18"/>
      <c r="N91" s="18"/>
      <c r="O91" s="18"/>
      <c r="P91" s="18"/>
      <c r="Q91" s="18"/>
      <c r="R91" s="18"/>
      <c r="S91" s="18"/>
      <c r="T91" s="19"/>
    </row>
    <row r="92" spans="1:90" ht="22">
      <c r="A92" s="1"/>
      <c r="B92" s="1">
        <v>1</v>
      </c>
      <c r="C92" s="1">
        <v>0</v>
      </c>
      <c r="D92" s="1">
        <v>0</v>
      </c>
      <c r="E92" s="7"/>
      <c r="F92" s="37">
        <f>Racks!F92</f>
        <v>0</v>
      </c>
      <c r="G92" s="37">
        <f>Racks!G92</f>
        <v>0</v>
      </c>
      <c r="H92" s="37">
        <f>Racks!H92</f>
        <v>0</v>
      </c>
      <c r="I92" s="37">
        <f>Racks!I92</f>
        <v>0</v>
      </c>
      <c r="J92" s="37">
        <f>Racks!J92</f>
        <v>0</v>
      </c>
      <c r="K92" s="37">
        <f>Racks!K92</f>
        <v>0</v>
      </c>
      <c r="L92" s="37">
        <f>Racks!L92</f>
        <v>0</v>
      </c>
      <c r="M92" s="37">
        <f>Racks!M92</f>
        <v>0</v>
      </c>
      <c r="N92" s="37">
        <f>Racks!N92</f>
        <v>0</v>
      </c>
      <c r="O92" s="37">
        <f>Racks!O92</f>
        <v>0</v>
      </c>
      <c r="P92" s="37">
        <f>Racks!P92</f>
        <v>0</v>
      </c>
      <c r="Q92" s="37">
        <f>Racks!Q92</f>
        <v>0</v>
      </c>
      <c r="R92" s="37">
        <f>Racks!R92</f>
        <v>0</v>
      </c>
      <c r="S92" s="37">
        <f>Racks!S92</f>
        <v>0</v>
      </c>
      <c r="T92" s="37">
        <f>Racks!T92</f>
        <v>0</v>
      </c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</row>
    <row r="93" spans="1:90" ht="22">
      <c r="A93" s="1" t="s">
        <v>13</v>
      </c>
      <c r="B93" s="1">
        <v>2</v>
      </c>
      <c r="C93" s="41">
        <v>0</v>
      </c>
      <c r="D93" s="1">
        <v>0</v>
      </c>
      <c r="E93" s="7"/>
      <c r="F93" s="37">
        <f>Racks!F93</f>
        <v>0</v>
      </c>
      <c r="G93" s="37">
        <f>Racks!G93</f>
        <v>0</v>
      </c>
      <c r="H93" s="37">
        <f>Racks!H93</f>
        <v>0</v>
      </c>
      <c r="I93" s="37">
        <f>Racks!I93</f>
        <v>0</v>
      </c>
      <c r="J93" s="37">
        <f>Racks!J93</f>
        <v>0</v>
      </c>
      <c r="K93" s="37">
        <f>Racks!K93</f>
        <v>0</v>
      </c>
      <c r="L93" s="37">
        <f>Racks!L93</f>
        <v>0</v>
      </c>
      <c r="M93" s="37">
        <f>Racks!M93</f>
        <v>0</v>
      </c>
      <c r="N93" s="37">
        <f>Racks!N93</f>
        <v>0</v>
      </c>
      <c r="O93" s="37">
        <f>Racks!O93</f>
        <v>0</v>
      </c>
      <c r="P93" s="37">
        <f>Racks!P93</f>
        <v>0</v>
      </c>
      <c r="Q93" s="37">
        <f>Racks!Q93</f>
        <v>0</v>
      </c>
      <c r="R93" s="37">
        <f>Racks!R93</f>
        <v>0</v>
      </c>
      <c r="S93" s="37">
        <f>Racks!S93</f>
        <v>0</v>
      </c>
      <c r="T93" s="37">
        <f>Racks!T93</f>
        <v>0</v>
      </c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</row>
    <row r="94" spans="1:90" ht="22">
      <c r="A94" s="37">
        <f>A6</f>
        <v>0</v>
      </c>
      <c r="B94" s="1">
        <v>3</v>
      </c>
      <c r="C94" s="1">
        <v>0</v>
      </c>
      <c r="D94" s="7"/>
      <c r="E94" s="1">
        <v>0</v>
      </c>
      <c r="F94" s="37">
        <f>Racks!F94</f>
        <v>0</v>
      </c>
      <c r="G94" s="37">
        <f>Racks!G94</f>
        <v>0</v>
      </c>
      <c r="H94" s="37">
        <f>Racks!H94</f>
        <v>0</v>
      </c>
      <c r="I94" s="37">
        <f>Racks!I94</f>
        <v>0</v>
      </c>
      <c r="J94" s="37">
        <f>Racks!J94</f>
        <v>0</v>
      </c>
      <c r="K94" s="37">
        <f>Racks!K94</f>
        <v>0</v>
      </c>
      <c r="L94" s="37">
        <f>Racks!L94</f>
        <v>0</v>
      </c>
      <c r="M94" s="37">
        <f>Racks!M94</f>
        <v>0</v>
      </c>
      <c r="N94" s="37">
        <f>Racks!N94</f>
        <v>0</v>
      </c>
      <c r="O94" s="37">
        <f>Racks!O94</f>
        <v>0</v>
      </c>
      <c r="P94" s="37">
        <f>Racks!P94</f>
        <v>0</v>
      </c>
      <c r="Q94" s="37">
        <f>Racks!Q94</f>
        <v>0</v>
      </c>
      <c r="R94" s="37">
        <f>Racks!R94</f>
        <v>0</v>
      </c>
      <c r="S94" s="37">
        <f>Racks!S94</f>
        <v>0</v>
      </c>
      <c r="T94" s="37">
        <f>Racks!T94</f>
        <v>0</v>
      </c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</row>
    <row r="95" spans="1:90" ht="22">
      <c r="A95" s="1"/>
      <c r="B95" s="1">
        <v>4</v>
      </c>
      <c r="C95" s="1">
        <v>0</v>
      </c>
      <c r="D95" s="7"/>
      <c r="E95" s="41">
        <v>0</v>
      </c>
      <c r="F95" s="37">
        <f>Racks!F95</f>
        <v>0</v>
      </c>
      <c r="G95" s="37">
        <f>Racks!G95</f>
        <v>0</v>
      </c>
      <c r="H95" s="37">
        <f>Racks!H95</f>
        <v>0</v>
      </c>
      <c r="I95" s="37">
        <f>Racks!I95</f>
        <v>0</v>
      </c>
      <c r="J95" s="37">
        <f>Racks!J95</f>
        <v>0</v>
      </c>
      <c r="K95" s="37">
        <f>Racks!K95</f>
        <v>0</v>
      </c>
      <c r="L95" s="37">
        <f>Racks!L95</f>
        <v>0</v>
      </c>
      <c r="M95" s="37">
        <f>Racks!M95</f>
        <v>0</v>
      </c>
      <c r="N95" s="37">
        <f>Racks!N95</f>
        <v>0</v>
      </c>
      <c r="O95" s="37">
        <f>Racks!O95</f>
        <v>0</v>
      </c>
      <c r="P95" s="37">
        <f>Racks!P95</f>
        <v>0</v>
      </c>
      <c r="Q95" s="37">
        <f>Racks!Q95</f>
        <v>0</v>
      </c>
      <c r="R95" s="37">
        <f>Racks!R95</f>
        <v>0</v>
      </c>
      <c r="S95" s="37">
        <f>Racks!S95</f>
        <v>0</v>
      </c>
      <c r="T95" s="37">
        <f>Racks!T95</f>
        <v>0</v>
      </c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</row>
    <row r="96" spans="1:90" ht="22">
      <c r="A96" s="1"/>
      <c r="B96" s="1">
        <v>5</v>
      </c>
      <c r="C96" s="7"/>
      <c r="D96" s="1">
        <v>0</v>
      </c>
      <c r="E96" s="1">
        <v>0</v>
      </c>
      <c r="F96" s="37">
        <f>Racks!F96</f>
        <v>0</v>
      </c>
      <c r="G96" s="37">
        <f>Racks!G96</f>
        <v>0</v>
      </c>
      <c r="H96" s="37">
        <f>Racks!H96</f>
        <v>0</v>
      </c>
      <c r="I96" s="37">
        <f>Racks!I96</f>
        <v>0</v>
      </c>
      <c r="J96" s="37">
        <f>Racks!J96</f>
        <v>0</v>
      </c>
      <c r="K96" s="37">
        <f>Racks!K96</f>
        <v>0</v>
      </c>
      <c r="L96" s="37">
        <f>Racks!L96</f>
        <v>0</v>
      </c>
      <c r="M96" s="37">
        <f>Racks!M96</f>
        <v>0</v>
      </c>
      <c r="N96" s="37">
        <f>Racks!N96</f>
        <v>0</v>
      </c>
      <c r="O96" s="37">
        <f>Racks!O96</f>
        <v>0</v>
      </c>
      <c r="P96" s="37">
        <f>Racks!P96</f>
        <v>0</v>
      </c>
      <c r="Q96" s="37">
        <f>Racks!Q96</f>
        <v>0</v>
      </c>
      <c r="R96" s="37">
        <f>Racks!R96</f>
        <v>0</v>
      </c>
      <c r="S96" s="37">
        <f>Racks!S96</f>
        <v>0</v>
      </c>
      <c r="T96" s="37">
        <f>Racks!T96</f>
        <v>0</v>
      </c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</row>
    <row r="97" spans="1:71" ht="22">
      <c r="A97" s="1" t="s">
        <v>10</v>
      </c>
      <c r="B97" s="1">
        <v>6</v>
      </c>
      <c r="C97" s="7"/>
      <c r="D97" s="41">
        <v>0</v>
      </c>
      <c r="E97" s="1">
        <v>0</v>
      </c>
      <c r="F97" s="37">
        <f>Racks!F97</f>
        <v>0</v>
      </c>
      <c r="G97" s="37">
        <f>Racks!G97</f>
        <v>0</v>
      </c>
      <c r="H97" s="37">
        <f>Racks!H97</f>
        <v>0</v>
      </c>
      <c r="I97" s="37">
        <f>Racks!I97</f>
        <v>0</v>
      </c>
      <c r="J97" s="37">
        <f>Racks!J97</f>
        <v>0</v>
      </c>
      <c r="K97" s="37">
        <f>Racks!K97</f>
        <v>0</v>
      </c>
      <c r="L97" s="37">
        <f>Racks!L97</f>
        <v>0</v>
      </c>
      <c r="M97" s="37">
        <f>Racks!M97</f>
        <v>0</v>
      </c>
      <c r="N97" s="37">
        <f>Racks!N97</f>
        <v>0</v>
      </c>
      <c r="O97" s="37">
        <f>Racks!O97</f>
        <v>0</v>
      </c>
      <c r="P97" s="37">
        <f>Racks!P97</f>
        <v>0</v>
      </c>
      <c r="Q97" s="37">
        <f>Racks!Q97</f>
        <v>0</v>
      </c>
      <c r="R97" s="37">
        <f>Racks!R97</f>
        <v>0</v>
      </c>
      <c r="S97" s="37">
        <f>Racks!S97</f>
        <v>0</v>
      </c>
      <c r="T97" s="37">
        <f>Racks!T97</f>
        <v>0</v>
      </c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</row>
    <row r="98" spans="1:71" ht="22">
      <c r="A98" s="64"/>
      <c r="B98" s="1" t="s">
        <v>16</v>
      </c>
      <c r="C98" s="33">
        <f>SUM(C92:C97)</f>
        <v>0</v>
      </c>
      <c r="D98" s="34">
        <f>SUM(D92:D97)</f>
        <v>0</v>
      </c>
      <c r="E98" s="35">
        <f>SUM(E92:E97)</f>
        <v>0</v>
      </c>
      <c r="F98" s="1"/>
      <c r="G98" s="66" t="s">
        <v>12</v>
      </c>
      <c r="H98" s="67"/>
      <c r="I98" s="67"/>
      <c r="J98" s="67"/>
      <c r="K98" s="18"/>
      <c r="L98" s="18"/>
      <c r="M98" s="18"/>
      <c r="N98" s="18"/>
      <c r="O98" s="18"/>
    </row>
    <row r="99" spans="1:71" ht="22">
      <c r="A99" s="65"/>
      <c r="B99" s="21" t="s">
        <v>15</v>
      </c>
      <c r="C99" s="70">
        <f>SUM(C98:E98)</f>
        <v>0</v>
      </c>
      <c r="D99" s="71"/>
      <c r="E99" s="71"/>
      <c r="F99" s="72"/>
      <c r="G99" s="68">
        <f>ROUNDUP(SUM(C98:E98)/3,2)</f>
        <v>0</v>
      </c>
      <c r="H99" s="69"/>
      <c r="I99" s="69"/>
      <c r="J99" s="69"/>
      <c r="K99" s="18"/>
      <c r="L99" s="18"/>
      <c r="M99" s="18"/>
      <c r="N99" s="18"/>
      <c r="O99" s="18"/>
    </row>
    <row r="100" spans="1:71" ht="22" customHeight="1">
      <c r="A100" s="64"/>
      <c r="B100" s="75" t="s">
        <v>46</v>
      </c>
      <c r="C100" s="49">
        <f>SUM(C87+C99)</f>
        <v>0</v>
      </c>
      <c r="D100" s="50"/>
      <c r="E100" s="50"/>
      <c r="F100" s="51"/>
      <c r="G100" s="49">
        <f>SUM(G87+G99)</f>
        <v>0</v>
      </c>
      <c r="H100" s="50"/>
      <c r="I100" s="50"/>
      <c r="J100" s="50"/>
      <c r="K100" s="18"/>
      <c r="L100" s="18"/>
      <c r="M100" s="18"/>
      <c r="N100" s="18"/>
      <c r="O100" s="18"/>
    </row>
    <row r="101" spans="1:71" ht="22" customHeight="1">
      <c r="A101" s="65"/>
      <c r="B101" s="76"/>
      <c r="C101" s="52"/>
      <c r="D101" s="53"/>
      <c r="E101" s="53"/>
      <c r="F101" s="54"/>
      <c r="G101" s="52"/>
      <c r="H101" s="53"/>
      <c r="I101" s="53"/>
      <c r="J101" s="53"/>
      <c r="K101" s="18"/>
      <c r="L101" s="18"/>
      <c r="M101" s="18"/>
      <c r="N101" s="18"/>
      <c r="O101" s="18"/>
    </row>
    <row r="102" spans="1:71" s="31" customFormat="1" ht="28" customHeight="1">
      <c r="A102" s="8"/>
      <c r="B102" s="42"/>
      <c r="C102" s="42"/>
      <c r="D102" s="42"/>
      <c r="E102" s="42"/>
      <c r="F102" s="85" t="s">
        <v>193</v>
      </c>
      <c r="G102" s="86"/>
      <c r="H102" s="87"/>
      <c r="I102" s="88">
        <f>ROUND(SUM(C103:E103),2)</f>
        <v>0</v>
      </c>
      <c r="J102" s="89"/>
      <c r="K102" s="30"/>
      <c r="L102" s="30"/>
      <c r="M102" s="30"/>
      <c r="N102" s="30"/>
      <c r="O102" s="30"/>
    </row>
    <row r="103" spans="1:71" s="31" customFormat="1" ht="32">
      <c r="A103" s="81" t="s">
        <v>17</v>
      </c>
      <c r="B103" s="82"/>
      <c r="C103" s="38">
        <f>ROUND(SUM(C10+C23+C35+C48+C60+C73+C85+C98), 2)</f>
        <v>0</v>
      </c>
      <c r="D103" s="39">
        <f>ROUND(SUM(D10+D23+D35+D48+D60+D73+D85+D98), 2)</f>
        <v>0</v>
      </c>
      <c r="E103" s="40">
        <f>ROUND(SUM(E10+E23+E35+E48+E60+E73+E85+E98), 2)</f>
        <v>0</v>
      </c>
      <c r="F103" s="58" t="s">
        <v>32</v>
      </c>
      <c r="G103" s="58"/>
      <c r="H103" s="58"/>
      <c r="I103" s="59">
        <v>0</v>
      </c>
      <c r="J103" s="59"/>
      <c r="K103" s="30"/>
      <c r="L103" s="30"/>
      <c r="M103" s="30"/>
      <c r="N103" s="30"/>
      <c r="O103" s="30"/>
    </row>
  </sheetData>
  <sheetProtection algorithmName="SHA-512" hashValue="KtgEuMG/acsHmtOZ/doKKqlT5kNPSZNRfQbjoTtKyT1BFrviCqHsUmco9NtayX6hguuxslk9QxWDmAGpN+XJmQ==" saltValue="q612C3Gg3CDENLU4xWLwxw==" spinCount="100000" sheet="1" objects="1" scenarios="1"/>
  <mergeCells count="78">
    <mergeCell ref="A103:B103"/>
    <mergeCell ref="F103:H103"/>
    <mergeCell ref="I103:J103"/>
    <mergeCell ref="C91:E91"/>
    <mergeCell ref="A100:A101"/>
    <mergeCell ref="B100:B101"/>
    <mergeCell ref="C100:F101"/>
    <mergeCell ref="G100:J101"/>
    <mergeCell ref="F102:H102"/>
    <mergeCell ref="I102:J102"/>
    <mergeCell ref="G86:J86"/>
    <mergeCell ref="A87:A88"/>
    <mergeCell ref="C87:F88"/>
    <mergeCell ref="G87:J88"/>
    <mergeCell ref="A89:J89"/>
    <mergeCell ref="C62:F63"/>
    <mergeCell ref="G62:J63"/>
    <mergeCell ref="A64:J64"/>
    <mergeCell ref="C66:E66"/>
    <mergeCell ref="A98:A99"/>
    <mergeCell ref="G98:J98"/>
    <mergeCell ref="C99:F99"/>
    <mergeCell ref="G99:J99"/>
    <mergeCell ref="A75:A76"/>
    <mergeCell ref="B75:B76"/>
    <mergeCell ref="C75:F76"/>
    <mergeCell ref="G75:J76"/>
    <mergeCell ref="C78:E78"/>
    <mergeCell ref="A85:A86"/>
    <mergeCell ref="G85:J85"/>
    <mergeCell ref="C86:F86"/>
    <mergeCell ref="A39:J39"/>
    <mergeCell ref="C41:E41"/>
    <mergeCell ref="A73:A74"/>
    <mergeCell ref="G73:J73"/>
    <mergeCell ref="C74:F74"/>
    <mergeCell ref="G74:J74"/>
    <mergeCell ref="A50:A51"/>
    <mergeCell ref="B50:B51"/>
    <mergeCell ref="C50:F51"/>
    <mergeCell ref="G50:J51"/>
    <mergeCell ref="C53:E53"/>
    <mergeCell ref="A60:A61"/>
    <mergeCell ref="G60:J60"/>
    <mergeCell ref="C61:F61"/>
    <mergeCell ref="G61:J61"/>
    <mergeCell ref="A62:A63"/>
    <mergeCell ref="A48:A49"/>
    <mergeCell ref="G48:J48"/>
    <mergeCell ref="C49:F49"/>
    <mergeCell ref="G49:J49"/>
    <mergeCell ref="A25:A26"/>
    <mergeCell ref="B25:B26"/>
    <mergeCell ref="C25:F26"/>
    <mergeCell ref="G25:J26"/>
    <mergeCell ref="C28:E28"/>
    <mergeCell ref="A35:A36"/>
    <mergeCell ref="G35:J35"/>
    <mergeCell ref="C36:F36"/>
    <mergeCell ref="G36:J36"/>
    <mergeCell ref="A37:A38"/>
    <mergeCell ref="C37:F38"/>
    <mergeCell ref="G37:J38"/>
    <mergeCell ref="A23:A24"/>
    <mergeCell ref="G23:J23"/>
    <mergeCell ref="C24:F24"/>
    <mergeCell ref="G24:J24"/>
    <mergeCell ref="A1:B1"/>
    <mergeCell ref="C3:E3"/>
    <mergeCell ref="A10:A11"/>
    <mergeCell ref="G10:J10"/>
    <mergeCell ref="C11:F11"/>
    <mergeCell ref="G11:J11"/>
    <mergeCell ref="A12:A13"/>
    <mergeCell ref="C12:F13"/>
    <mergeCell ref="G12:J13"/>
    <mergeCell ref="A14:J14"/>
    <mergeCell ref="C16:E16"/>
  </mergeCells>
  <printOptions headings="1"/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5F19-BCDE-EF44-ACD7-73DA8C530F2F}">
  <dimension ref="A1:DU103"/>
  <sheetViews>
    <sheetView zoomScaleNormal="100" workbookViewId="0">
      <selection sqref="A1:B1"/>
    </sheetView>
  </sheetViews>
  <sheetFormatPr baseColWidth="10" defaultRowHeight="16"/>
  <cols>
    <col min="1" max="1" width="19.1640625" style="16" customWidth="1"/>
    <col min="2" max="2" width="12.6640625" style="16" customWidth="1"/>
    <col min="3" max="5" width="10.83203125" style="16"/>
    <col min="6" max="6" width="10.83203125" style="32"/>
    <col min="7" max="7" width="12.6640625" style="32" customWidth="1"/>
    <col min="8" max="8" width="12" style="16" customWidth="1"/>
    <col min="9" max="9" width="10.83203125" style="16"/>
    <col min="10" max="10" width="12.5" style="16" customWidth="1"/>
    <col min="11" max="16384" width="10.83203125" style="16"/>
  </cols>
  <sheetData>
    <row r="1" spans="1:125" s="15" customFormat="1" ht="22">
      <c r="A1" s="90" t="s">
        <v>37</v>
      </c>
      <c r="B1" s="91"/>
      <c r="C1" s="14"/>
      <c r="D1" s="14"/>
      <c r="E1" s="14"/>
      <c r="F1" s="5"/>
      <c r="G1" s="5"/>
      <c r="H1" s="14"/>
      <c r="I1" s="14"/>
      <c r="J1" s="14"/>
    </row>
    <row r="2" spans="1:125" ht="22">
      <c r="A2" s="1" t="s">
        <v>3</v>
      </c>
      <c r="B2" s="7"/>
      <c r="C2" s="37" t="str">
        <f>Racks!C2</f>
        <v>Part1</v>
      </c>
      <c r="D2" s="37" t="str">
        <f>Racks!D2</f>
        <v>Part2</v>
      </c>
      <c r="E2" s="37" t="str">
        <f>Racks!E2</f>
        <v>Part3</v>
      </c>
      <c r="F2" s="37" t="str">
        <f>Racks!F2</f>
        <v>Part4</v>
      </c>
      <c r="G2" s="5" t="s">
        <v>6</v>
      </c>
      <c r="H2" s="43">
        <f>Racks!H2</f>
        <v>110</v>
      </c>
      <c r="I2" s="9"/>
      <c r="J2" s="9"/>
    </row>
    <row r="3" spans="1:125" ht="22">
      <c r="A3" s="37">
        <f>Racks!A3</f>
        <v>0</v>
      </c>
      <c r="B3" s="1" t="s">
        <v>7</v>
      </c>
      <c r="C3" s="60"/>
      <c r="D3" s="61"/>
      <c r="E3" s="61"/>
      <c r="F3" s="1" t="s">
        <v>8</v>
      </c>
      <c r="G3" s="5" t="s">
        <v>8</v>
      </c>
      <c r="H3" s="1" t="s">
        <v>8</v>
      </c>
      <c r="I3" s="1" t="s">
        <v>8</v>
      </c>
      <c r="J3" s="17" t="s">
        <v>8</v>
      </c>
      <c r="K3" s="18"/>
      <c r="L3" s="18"/>
      <c r="M3" s="18"/>
      <c r="N3" s="18"/>
      <c r="O3" s="18"/>
      <c r="P3" s="18"/>
      <c r="Q3" s="18"/>
      <c r="R3" s="18"/>
      <c r="S3" s="18"/>
      <c r="T3" s="19"/>
    </row>
    <row r="4" spans="1:125" ht="22">
      <c r="A4" s="1"/>
      <c r="B4" s="1">
        <v>1</v>
      </c>
      <c r="C4" s="1">
        <v>0</v>
      </c>
      <c r="D4" s="1">
        <v>0</v>
      </c>
      <c r="E4" s="7"/>
      <c r="F4" s="37">
        <f>Racks!F4</f>
        <v>0</v>
      </c>
      <c r="G4" s="37">
        <f>Racks!G4</f>
        <v>0</v>
      </c>
      <c r="H4" s="37">
        <f>Racks!H4</f>
        <v>0</v>
      </c>
      <c r="I4" s="37">
        <f>Racks!I4</f>
        <v>0</v>
      </c>
      <c r="J4" s="37">
        <f>Racks!J4</f>
        <v>0</v>
      </c>
      <c r="K4" s="37">
        <f>Racks!K4</f>
        <v>0</v>
      </c>
      <c r="L4" s="37">
        <f>Racks!L4</f>
        <v>0</v>
      </c>
      <c r="M4" s="37">
        <f>Racks!M4</f>
        <v>0</v>
      </c>
      <c r="N4" s="37">
        <f>Racks!N4</f>
        <v>0</v>
      </c>
      <c r="O4" s="37">
        <f>Racks!O4</f>
        <v>0</v>
      </c>
      <c r="P4" s="37">
        <f>Racks!P4</f>
        <v>0</v>
      </c>
      <c r="Q4" s="37">
        <f>Racks!Q4</f>
        <v>0</v>
      </c>
      <c r="R4" s="37">
        <f>Racks!R4</f>
        <v>0</v>
      </c>
      <c r="S4" s="37">
        <f>Racks!S4</f>
        <v>0</v>
      </c>
      <c r="T4" s="37">
        <f>Racks!T4</f>
        <v>0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</row>
    <row r="5" spans="1:125" ht="22">
      <c r="A5" s="1" t="s">
        <v>9</v>
      </c>
      <c r="B5" s="1">
        <v>2</v>
      </c>
      <c r="C5" s="41">
        <v>0</v>
      </c>
      <c r="D5" s="7"/>
      <c r="E5" s="1">
        <v>0</v>
      </c>
      <c r="F5" s="37">
        <f>Racks!F5</f>
        <v>0</v>
      </c>
      <c r="G5" s="37">
        <f>Racks!G5</f>
        <v>0</v>
      </c>
      <c r="H5" s="37">
        <f>Racks!H5</f>
        <v>0</v>
      </c>
      <c r="I5" s="37">
        <f>Racks!I5</f>
        <v>0</v>
      </c>
      <c r="J5" s="37">
        <f>Racks!J5</f>
        <v>0</v>
      </c>
      <c r="K5" s="37">
        <f>Racks!K5</f>
        <v>0</v>
      </c>
      <c r="L5" s="37">
        <f>Racks!L5</f>
        <v>0</v>
      </c>
      <c r="M5" s="37">
        <f>Racks!M5</f>
        <v>0</v>
      </c>
      <c r="N5" s="37">
        <f>Racks!N5</f>
        <v>0</v>
      </c>
      <c r="O5" s="37">
        <f>Racks!O5</f>
        <v>0</v>
      </c>
      <c r="P5" s="37">
        <f>Racks!P5</f>
        <v>0</v>
      </c>
      <c r="Q5" s="37">
        <f>Racks!Q5</f>
        <v>0</v>
      </c>
      <c r="R5" s="37">
        <f>Racks!R5</f>
        <v>0</v>
      </c>
      <c r="S5" s="37">
        <f>Racks!S5</f>
        <v>0</v>
      </c>
      <c r="T5" s="37">
        <f>Racks!T5</f>
        <v>0</v>
      </c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</row>
    <row r="6" spans="1:125" ht="22">
      <c r="A6" s="37">
        <f>Racks!A6</f>
        <v>0</v>
      </c>
      <c r="B6" s="1">
        <v>3</v>
      </c>
      <c r="C6" s="7"/>
      <c r="D6" s="41">
        <v>0</v>
      </c>
      <c r="E6" s="1">
        <v>0</v>
      </c>
      <c r="F6" s="37">
        <f>Racks!F6</f>
        <v>0</v>
      </c>
      <c r="G6" s="37">
        <f>Racks!G6</f>
        <v>0</v>
      </c>
      <c r="H6" s="37">
        <f>Racks!H6</f>
        <v>0</v>
      </c>
      <c r="I6" s="37">
        <f>Racks!I6</f>
        <v>0</v>
      </c>
      <c r="J6" s="37">
        <f>Racks!J6</f>
        <v>0</v>
      </c>
      <c r="K6" s="37">
        <f>Racks!K6</f>
        <v>0</v>
      </c>
      <c r="L6" s="37">
        <f>Racks!L6</f>
        <v>0</v>
      </c>
      <c r="M6" s="37">
        <f>Racks!M6</f>
        <v>0</v>
      </c>
      <c r="N6" s="37">
        <f>Racks!N6</f>
        <v>0</v>
      </c>
      <c r="O6" s="37">
        <f>Racks!O6</f>
        <v>0</v>
      </c>
      <c r="P6" s="37">
        <f>Racks!P6</f>
        <v>0</v>
      </c>
      <c r="Q6" s="37">
        <f>Racks!Q6</f>
        <v>0</v>
      </c>
      <c r="R6" s="37">
        <f>Racks!R6</f>
        <v>0</v>
      </c>
      <c r="S6" s="37">
        <f>Racks!S6</f>
        <v>0</v>
      </c>
      <c r="T6" s="37">
        <f>Racks!T6</f>
        <v>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</row>
    <row r="7" spans="1:125" ht="22">
      <c r="A7" s="1"/>
      <c r="B7" s="1">
        <v>4</v>
      </c>
      <c r="C7" s="1">
        <v>0</v>
      </c>
      <c r="D7" s="1">
        <v>0</v>
      </c>
      <c r="E7" s="7"/>
      <c r="F7" s="37">
        <f>Racks!F7</f>
        <v>0</v>
      </c>
      <c r="G7" s="37">
        <f>Racks!G7</f>
        <v>0</v>
      </c>
      <c r="H7" s="37">
        <f>Racks!H7</f>
        <v>0</v>
      </c>
      <c r="I7" s="37">
        <f>Racks!I7</f>
        <v>0</v>
      </c>
      <c r="J7" s="37">
        <f>Racks!J7</f>
        <v>0</v>
      </c>
      <c r="K7" s="37">
        <f>Racks!K7</f>
        <v>0</v>
      </c>
      <c r="L7" s="37">
        <f>Racks!L7</f>
        <v>0</v>
      </c>
      <c r="M7" s="37">
        <f>Racks!M7</f>
        <v>0</v>
      </c>
      <c r="N7" s="37">
        <f>Racks!N7</f>
        <v>0</v>
      </c>
      <c r="O7" s="37">
        <f>Racks!O7</f>
        <v>0</v>
      </c>
      <c r="P7" s="37">
        <f>Racks!P7</f>
        <v>0</v>
      </c>
      <c r="Q7" s="37">
        <f>Racks!Q7</f>
        <v>0</v>
      </c>
      <c r="R7" s="37">
        <f>Racks!R7</f>
        <v>0</v>
      </c>
      <c r="S7" s="37">
        <f>Racks!S7</f>
        <v>0</v>
      </c>
      <c r="T7" s="37">
        <f>Racks!T7</f>
        <v>0</v>
      </c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</row>
    <row r="8" spans="1:125" ht="22">
      <c r="A8" s="1"/>
      <c r="B8" s="1">
        <v>5</v>
      </c>
      <c r="C8" s="41">
        <v>0</v>
      </c>
      <c r="D8" s="7"/>
      <c r="E8" s="1">
        <v>0</v>
      </c>
      <c r="F8" s="37">
        <f>Racks!F8</f>
        <v>0</v>
      </c>
      <c r="G8" s="37">
        <f>Racks!G8</f>
        <v>0</v>
      </c>
      <c r="H8" s="37">
        <f>Racks!H8</f>
        <v>0</v>
      </c>
      <c r="I8" s="37">
        <f>Racks!I8</f>
        <v>0</v>
      </c>
      <c r="J8" s="37">
        <f>Racks!J8</f>
        <v>0</v>
      </c>
      <c r="K8" s="37">
        <f>Racks!K8</f>
        <v>0</v>
      </c>
      <c r="L8" s="37">
        <f>Racks!L8</f>
        <v>0</v>
      </c>
      <c r="M8" s="37">
        <f>Racks!M8</f>
        <v>0</v>
      </c>
      <c r="N8" s="37">
        <f>Racks!N8</f>
        <v>0</v>
      </c>
      <c r="O8" s="37">
        <f>Racks!O8</f>
        <v>0</v>
      </c>
      <c r="P8" s="37">
        <f>Racks!P8</f>
        <v>0</v>
      </c>
      <c r="Q8" s="37">
        <f>Racks!Q8</f>
        <v>0</v>
      </c>
      <c r="R8" s="37">
        <f>Racks!R8</f>
        <v>0</v>
      </c>
      <c r="S8" s="37">
        <f>Racks!S8</f>
        <v>0</v>
      </c>
      <c r="T8" s="37">
        <f>Racks!T8</f>
        <v>0</v>
      </c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</row>
    <row r="9" spans="1:125" ht="22">
      <c r="A9" s="1" t="s">
        <v>10</v>
      </c>
      <c r="B9" s="1">
        <v>6</v>
      </c>
      <c r="C9" s="7"/>
      <c r="D9" s="41">
        <v>0</v>
      </c>
      <c r="E9" s="1">
        <v>0</v>
      </c>
      <c r="F9" s="37">
        <f>Racks!F9</f>
        <v>0</v>
      </c>
      <c r="G9" s="37">
        <f>Racks!G9</f>
        <v>0</v>
      </c>
      <c r="H9" s="37">
        <f>Racks!H9</f>
        <v>0</v>
      </c>
      <c r="I9" s="37">
        <f>Racks!I9</f>
        <v>0</v>
      </c>
      <c r="J9" s="37">
        <f>Racks!J9</f>
        <v>0</v>
      </c>
      <c r="K9" s="37">
        <f>Racks!K9</f>
        <v>0</v>
      </c>
      <c r="L9" s="37">
        <f>Racks!L9</f>
        <v>0</v>
      </c>
      <c r="M9" s="37">
        <f>Racks!M9</f>
        <v>0</v>
      </c>
      <c r="N9" s="37">
        <f>Racks!N9</f>
        <v>0</v>
      </c>
      <c r="O9" s="37">
        <f>Racks!O9</f>
        <v>0</v>
      </c>
      <c r="P9" s="37">
        <f>Racks!P9</f>
        <v>0</v>
      </c>
      <c r="Q9" s="37">
        <f>Racks!Q9</f>
        <v>0</v>
      </c>
      <c r="R9" s="37">
        <f>Racks!R9</f>
        <v>0</v>
      </c>
      <c r="S9" s="37">
        <f>Racks!S9</f>
        <v>0</v>
      </c>
      <c r="T9" s="37">
        <f>Racks!T9</f>
        <v>0</v>
      </c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</row>
    <row r="10" spans="1:125" ht="22">
      <c r="A10" s="64"/>
      <c r="B10" s="1" t="s">
        <v>16</v>
      </c>
      <c r="C10" s="33">
        <f>SUM(C4:C9)</f>
        <v>0</v>
      </c>
      <c r="D10" s="34">
        <f>SUM(D4:D9)</f>
        <v>0</v>
      </c>
      <c r="E10" s="35">
        <f>SUM(E4:E9)</f>
        <v>0</v>
      </c>
      <c r="F10" s="1" t="s">
        <v>11</v>
      </c>
      <c r="G10" s="66" t="s">
        <v>12</v>
      </c>
      <c r="H10" s="67"/>
      <c r="I10" s="67"/>
      <c r="J10" s="67"/>
      <c r="K10" s="18"/>
      <c r="L10" s="18"/>
      <c r="M10" s="18"/>
      <c r="N10" s="18"/>
      <c r="O10" s="18"/>
      <c r="P10" s="18"/>
      <c r="Q10" s="18"/>
      <c r="R10" s="18"/>
      <c r="S10" s="18"/>
      <c r="T10" s="19"/>
    </row>
    <row r="11" spans="1:125" ht="24">
      <c r="A11" s="65"/>
      <c r="B11" s="21" t="s">
        <v>15</v>
      </c>
      <c r="C11" s="55">
        <f>SUM(C10:E10)</f>
        <v>0</v>
      </c>
      <c r="D11" s="56"/>
      <c r="E11" s="56"/>
      <c r="F11" s="57"/>
      <c r="G11" s="73">
        <f>ROUNDUP(SUM(C10:E10)/3,2)</f>
        <v>0</v>
      </c>
      <c r="H11" s="74"/>
      <c r="I11" s="74"/>
      <c r="J11" s="74"/>
      <c r="K11" s="18"/>
      <c r="L11" s="18"/>
      <c r="M11" s="18"/>
      <c r="N11" s="18"/>
      <c r="O11" s="18"/>
      <c r="P11" s="18"/>
      <c r="Q11" s="18"/>
      <c r="R11" s="18"/>
      <c r="S11" s="18"/>
      <c r="T11" s="19"/>
    </row>
    <row r="12" spans="1:125" ht="22" customHeight="1">
      <c r="A12" s="75"/>
      <c r="B12" s="21" t="s">
        <v>41</v>
      </c>
      <c r="C12" s="49">
        <f>C11</f>
        <v>0</v>
      </c>
      <c r="D12" s="50"/>
      <c r="E12" s="50"/>
      <c r="F12" s="51"/>
      <c r="G12" s="77">
        <f>G11</f>
        <v>0</v>
      </c>
      <c r="H12" s="78"/>
      <c r="I12" s="78"/>
      <c r="J12" s="78"/>
      <c r="K12" s="18"/>
      <c r="L12" s="18"/>
      <c r="M12" s="18"/>
      <c r="N12" s="18"/>
      <c r="O12" s="18"/>
      <c r="P12" s="18"/>
      <c r="Q12" s="18"/>
      <c r="R12" s="18"/>
      <c r="S12" s="18"/>
      <c r="T12" s="19"/>
    </row>
    <row r="13" spans="1:125" ht="22" customHeight="1">
      <c r="A13" s="76"/>
      <c r="B13" s="21" t="s">
        <v>42</v>
      </c>
      <c r="C13" s="52"/>
      <c r="D13" s="53"/>
      <c r="E13" s="53"/>
      <c r="F13" s="54"/>
      <c r="G13" s="79"/>
      <c r="H13" s="80"/>
      <c r="I13" s="80"/>
      <c r="J13" s="80"/>
      <c r="K13" s="18"/>
      <c r="L13" s="18"/>
      <c r="M13" s="18"/>
      <c r="N13" s="18"/>
      <c r="O13" s="18"/>
      <c r="P13" s="18"/>
      <c r="Q13" s="18"/>
      <c r="R13" s="18"/>
      <c r="S13" s="18"/>
      <c r="T13" s="19"/>
    </row>
    <row r="14" spans="1:125" s="24" customFormat="1" ht="11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1:125" ht="22">
      <c r="A15" s="1" t="s">
        <v>3</v>
      </c>
      <c r="B15" s="7"/>
      <c r="C15" s="37" t="str">
        <f>Racks!C15</f>
        <v>Part1</v>
      </c>
      <c r="D15" s="37" t="str">
        <f>Racks!D15</f>
        <v>Part2</v>
      </c>
      <c r="E15" s="37" t="str">
        <f>Racks!E15</f>
        <v>Part3</v>
      </c>
      <c r="F15" s="37" t="str">
        <f>Racks!F15</f>
        <v>Part4</v>
      </c>
      <c r="G15" s="5" t="s">
        <v>6</v>
      </c>
      <c r="H15" s="43">
        <f>Racks!H15</f>
        <v>190</v>
      </c>
      <c r="I15" s="9"/>
      <c r="J15" s="9"/>
      <c r="K15" s="18"/>
      <c r="L15" s="18"/>
      <c r="M15" s="18"/>
      <c r="N15" s="18"/>
      <c r="O15" s="18"/>
      <c r="P15" s="18"/>
      <c r="Q15" s="18"/>
      <c r="R15" s="18"/>
      <c r="S15" s="18"/>
      <c r="T15" s="19"/>
    </row>
    <row r="16" spans="1:125" ht="22">
      <c r="A16" s="36">
        <f>A3</f>
        <v>0</v>
      </c>
      <c r="B16" s="1" t="s">
        <v>7</v>
      </c>
      <c r="C16" s="60"/>
      <c r="D16" s="61"/>
      <c r="E16" s="61"/>
      <c r="F16" s="1" t="s">
        <v>8</v>
      </c>
      <c r="G16" s="5" t="s">
        <v>8</v>
      </c>
      <c r="H16" s="1" t="s">
        <v>8</v>
      </c>
      <c r="I16" s="1" t="s">
        <v>8</v>
      </c>
      <c r="J16" s="17" t="s">
        <v>8</v>
      </c>
      <c r="K16" s="18"/>
      <c r="L16" s="18"/>
      <c r="M16" s="18"/>
      <c r="N16" s="18"/>
      <c r="O16" s="18"/>
      <c r="P16" s="18"/>
      <c r="Q16" s="18"/>
      <c r="R16" s="18"/>
      <c r="S16" s="18"/>
      <c r="T16" s="19"/>
    </row>
    <row r="17" spans="1:121" ht="22">
      <c r="A17" s="18"/>
      <c r="B17" s="1">
        <v>1</v>
      </c>
      <c r="C17" s="1">
        <v>0</v>
      </c>
      <c r="D17" s="1">
        <v>0</v>
      </c>
      <c r="E17" s="7"/>
      <c r="F17" s="37">
        <f>Racks!F17</f>
        <v>0</v>
      </c>
      <c r="G17" s="37">
        <f>Racks!G17</f>
        <v>0</v>
      </c>
      <c r="H17" s="37">
        <f>Racks!H17</f>
        <v>0</v>
      </c>
      <c r="I17" s="37">
        <f>Racks!I17</f>
        <v>0</v>
      </c>
      <c r="J17" s="37">
        <f>Racks!J17</f>
        <v>0</v>
      </c>
      <c r="K17" s="37">
        <f>Racks!K17</f>
        <v>0</v>
      </c>
      <c r="L17" s="37">
        <f>Racks!L17</f>
        <v>0</v>
      </c>
      <c r="M17" s="37">
        <f>Racks!M17</f>
        <v>0</v>
      </c>
      <c r="N17" s="37">
        <f>Racks!N17</f>
        <v>0</v>
      </c>
      <c r="O17" s="37">
        <f>Racks!O17</f>
        <v>0</v>
      </c>
      <c r="P17" s="37">
        <f>Racks!P17</f>
        <v>0</v>
      </c>
      <c r="Q17" s="37">
        <f>Racks!Q17</f>
        <v>0</v>
      </c>
      <c r="R17" s="37">
        <f>Racks!R17</f>
        <v>0</v>
      </c>
      <c r="S17" s="37">
        <f>Racks!S17</f>
        <v>0</v>
      </c>
      <c r="T17" s="37">
        <f>Racks!T17</f>
        <v>0</v>
      </c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</row>
    <row r="18" spans="1:121" ht="22">
      <c r="A18" s="1" t="s">
        <v>9</v>
      </c>
      <c r="B18" s="1">
        <v>2</v>
      </c>
      <c r="C18" s="41">
        <v>0</v>
      </c>
      <c r="D18" s="7"/>
      <c r="E18" s="1">
        <v>0</v>
      </c>
      <c r="F18" s="37">
        <f>Racks!F18</f>
        <v>0</v>
      </c>
      <c r="G18" s="37">
        <f>Racks!G18</f>
        <v>0</v>
      </c>
      <c r="H18" s="37">
        <f>Racks!H18</f>
        <v>0</v>
      </c>
      <c r="I18" s="37">
        <f>Racks!I18</f>
        <v>0</v>
      </c>
      <c r="J18" s="37">
        <f>Racks!J18</f>
        <v>0</v>
      </c>
      <c r="K18" s="37">
        <f>Racks!K18</f>
        <v>0</v>
      </c>
      <c r="L18" s="37">
        <f>Racks!L18</f>
        <v>0</v>
      </c>
      <c r="M18" s="37">
        <f>Racks!M18</f>
        <v>0</v>
      </c>
      <c r="N18" s="37">
        <f>Racks!N18</f>
        <v>0</v>
      </c>
      <c r="O18" s="37">
        <f>Racks!O18</f>
        <v>0</v>
      </c>
      <c r="P18" s="37">
        <f>Racks!P18</f>
        <v>0</v>
      </c>
      <c r="Q18" s="37">
        <f>Racks!Q18</f>
        <v>0</v>
      </c>
      <c r="R18" s="37">
        <f>Racks!R18</f>
        <v>0</v>
      </c>
      <c r="S18" s="37">
        <f>Racks!S18</f>
        <v>0</v>
      </c>
      <c r="T18" s="37">
        <f>Racks!T18</f>
        <v>0</v>
      </c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</row>
    <row r="19" spans="1:121" ht="22">
      <c r="A19" s="37">
        <f>A6</f>
        <v>0</v>
      </c>
      <c r="B19" s="1">
        <v>3</v>
      </c>
      <c r="C19" s="7"/>
      <c r="D19" s="41">
        <v>0</v>
      </c>
      <c r="E19" s="1">
        <v>0</v>
      </c>
      <c r="F19" s="37">
        <f>Racks!F19</f>
        <v>0</v>
      </c>
      <c r="G19" s="37">
        <f>Racks!G19</f>
        <v>0</v>
      </c>
      <c r="H19" s="37">
        <f>Racks!H19</f>
        <v>0</v>
      </c>
      <c r="I19" s="37">
        <f>Racks!I19</f>
        <v>0</v>
      </c>
      <c r="J19" s="37">
        <f>Racks!J19</f>
        <v>0</v>
      </c>
      <c r="K19" s="37">
        <f>Racks!K19</f>
        <v>0</v>
      </c>
      <c r="L19" s="37">
        <f>Racks!L19</f>
        <v>0</v>
      </c>
      <c r="M19" s="37">
        <f>Racks!M19</f>
        <v>0</v>
      </c>
      <c r="N19" s="37">
        <f>Racks!N19</f>
        <v>0</v>
      </c>
      <c r="O19" s="37">
        <f>Racks!O19</f>
        <v>0</v>
      </c>
      <c r="P19" s="37">
        <f>Racks!P19</f>
        <v>0</v>
      </c>
      <c r="Q19" s="37">
        <f>Racks!Q19</f>
        <v>0</v>
      </c>
      <c r="R19" s="37">
        <f>Racks!R19</f>
        <v>0</v>
      </c>
      <c r="S19" s="37">
        <f>Racks!S19</f>
        <v>0</v>
      </c>
      <c r="T19" s="37">
        <f>Racks!T19</f>
        <v>0</v>
      </c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</row>
    <row r="20" spans="1:121" ht="22">
      <c r="B20" s="1">
        <v>4</v>
      </c>
      <c r="C20" s="1">
        <v>0</v>
      </c>
      <c r="D20" s="1">
        <v>0</v>
      </c>
      <c r="E20" s="7"/>
      <c r="F20" s="37">
        <f>Racks!F20</f>
        <v>0</v>
      </c>
      <c r="G20" s="37">
        <f>Racks!G20</f>
        <v>0</v>
      </c>
      <c r="H20" s="37">
        <f>Racks!H20</f>
        <v>0</v>
      </c>
      <c r="I20" s="37">
        <f>Racks!I20</f>
        <v>0</v>
      </c>
      <c r="J20" s="37">
        <f>Racks!J20</f>
        <v>0</v>
      </c>
      <c r="K20" s="37">
        <f>Racks!K20</f>
        <v>0</v>
      </c>
      <c r="L20" s="37">
        <f>Racks!L20</f>
        <v>0</v>
      </c>
      <c r="M20" s="37">
        <f>Racks!M20</f>
        <v>0</v>
      </c>
      <c r="N20" s="37">
        <f>Racks!N20</f>
        <v>0</v>
      </c>
      <c r="O20" s="37">
        <f>Racks!O20</f>
        <v>0</v>
      </c>
      <c r="P20" s="37">
        <f>Racks!P20</f>
        <v>0</v>
      </c>
      <c r="Q20" s="37">
        <f>Racks!Q20</f>
        <v>0</v>
      </c>
      <c r="R20" s="37">
        <f>Racks!R20</f>
        <v>0</v>
      </c>
      <c r="S20" s="37">
        <f>Racks!S20</f>
        <v>0</v>
      </c>
      <c r="T20" s="37">
        <f>Racks!T20</f>
        <v>0</v>
      </c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</row>
    <row r="21" spans="1:121" ht="22">
      <c r="A21" s="1"/>
      <c r="B21" s="1">
        <v>5</v>
      </c>
      <c r="C21" s="41">
        <v>0</v>
      </c>
      <c r="D21" s="7"/>
      <c r="E21" s="1">
        <v>0</v>
      </c>
      <c r="F21" s="37">
        <f>Racks!F21</f>
        <v>0</v>
      </c>
      <c r="G21" s="37">
        <f>Racks!G21</f>
        <v>0</v>
      </c>
      <c r="H21" s="37">
        <f>Racks!H21</f>
        <v>0</v>
      </c>
      <c r="I21" s="37">
        <f>Racks!I21</f>
        <v>0</v>
      </c>
      <c r="J21" s="37">
        <f>Racks!J21</f>
        <v>0</v>
      </c>
      <c r="K21" s="37">
        <f>Racks!K21</f>
        <v>0</v>
      </c>
      <c r="L21" s="37">
        <f>Racks!L21</f>
        <v>0</v>
      </c>
      <c r="M21" s="37">
        <f>Racks!M21</f>
        <v>0</v>
      </c>
      <c r="N21" s="37">
        <f>Racks!N21</f>
        <v>0</v>
      </c>
      <c r="O21" s="37">
        <f>Racks!O21</f>
        <v>0</v>
      </c>
      <c r="P21" s="37">
        <f>Racks!P21</f>
        <v>0</v>
      </c>
      <c r="Q21" s="37">
        <f>Racks!Q21</f>
        <v>0</v>
      </c>
      <c r="R21" s="37">
        <f>Racks!R21</f>
        <v>0</v>
      </c>
      <c r="S21" s="37">
        <f>Racks!S21</f>
        <v>0</v>
      </c>
      <c r="T21" s="37">
        <f>Racks!T21</f>
        <v>0</v>
      </c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spans="1:121" ht="22">
      <c r="A22" s="1" t="s">
        <v>10</v>
      </c>
      <c r="B22" s="1">
        <v>6</v>
      </c>
      <c r="C22" s="7"/>
      <c r="D22" s="41">
        <v>0</v>
      </c>
      <c r="E22" s="1">
        <v>0</v>
      </c>
      <c r="F22" s="37">
        <f>Racks!F22</f>
        <v>0</v>
      </c>
      <c r="G22" s="37">
        <f>Racks!G22</f>
        <v>0</v>
      </c>
      <c r="H22" s="37">
        <f>Racks!H22</f>
        <v>0</v>
      </c>
      <c r="I22" s="37">
        <f>Racks!I22</f>
        <v>0</v>
      </c>
      <c r="J22" s="37">
        <f>Racks!J22</f>
        <v>0</v>
      </c>
      <c r="K22" s="37">
        <f>Racks!K22</f>
        <v>0</v>
      </c>
      <c r="L22" s="37">
        <f>Racks!L22</f>
        <v>0</v>
      </c>
      <c r="M22" s="37">
        <f>Racks!M22</f>
        <v>0</v>
      </c>
      <c r="N22" s="37">
        <f>Racks!N22</f>
        <v>0</v>
      </c>
      <c r="O22" s="37">
        <f>Racks!O22</f>
        <v>0</v>
      </c>
      <c r="P22" s="37">
        <f>Racks!P22</f>
        <v>0</v>
      </c>
      <c r="Q22" s="37">
        <f>Racks!Q22</f>
        <v>0</v>
      </c>
      <c r="R22" s="37">
        <f>Racks!R22</f>
        <v>0</v>
      </c>
      <c r="S22" s="37">
        <f>Racks!S22</f>
        <v>0</v>
      </c>
      <c r="T22" s="37">
        <f>Racks!T22</f>
        <v>0</v>
      </c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</row>
    <row r="23" spans="1:121" ht="22">
      <c r="A23" s="64"/>
      <c r="B23" s="1" t="s">
        <v>16</v>
      </c>
      <c r="C23" s="33">
        <f>SUM(C17:C22)</f>
        <v>0</v>
      </c>
      <c r="D23" s="34">
        <f>SUM(D17:D22)</f>
        <v>0</v>
      </c>
      <c r="E23" s="35">
        <f>SUM(E17:E22)</f>
        <v>0</v>
      </c>
      <c r="F23" s="1" t="s">
        <v>11</v>
      </c>
      <c r="G23" s="66" t="s">
        <v>12</v>
      </c>
      <c r="H23" s="67"/>
      <c r="I23" s="67"/>
      <c r="J23" s="67"/>
      <c r="K23" s="18"/>
      <c r="L23" s="18"/>
      <c r="M23" s="18"/>
      <c r="N23" s="18"/>
      <c r="O23" s="18"/>
      <c r="P23" s="18"/>
      <c r="Q23" s="18"/>
      <c r="R23" s="18"/>
      <c r="S23" s="18"/>
      <c r="T23" s="19"/>
    </row>
    <row r="24" spans="1:121" ht="22">
      <c r="A24" s="65"/>
      <c r="B24" s="21" t="s">
        <v>15</v>
      </c>
      <c r="C24" s="70">
        <f>SUM(C23:E23)</f>
        <v>0</v>
      </c>
      <c r="D24" s="71"/>
      <c r="E24" s="71"/>
      <c r="F24" s="72"/>
      <c r="G24" s="68">
        <f>ROUNDUP(SUM(C23:E23)/3,2)</f>
        <v>0</v>
      </c>
      <c r="H24" s="69"/>
      <c r="I24" s="69"/>
      <c r="J24" s="69"/>
      <c r="K24" s="18"/>
      <c r="L24" s="18"/>
      <c r="M24" s="18"/>
      <c r="N24" s="18"/>
      <c r="O24" s="18"/>
      <c r="P24" s="18"/>
      <c r="Q24" s="18"/>
      <c r="R24" s="18"/>
      <c r="S24" s="18"/>
      <c r="T24" s="19"/>
    </row>
    <row r="25" spans="1:121" ht="22" customHeight="1">
      <c r="A25" s="64"/>
      <c r="B25" s="75" t="s">
        <v>44</v>
      </c>
      <c r="C25" s="49">
        <f>SUM(C12+C24)</f>
        <v>0</v>
      </c>
      <c r="D25" s="50"/>
      <c r="E25" s="50"/>
      <c r="F25" s="51"/>
      <c r="G25" s="49">
        <f>SUM(G12+G24)</f>
        <v>0</v>
      </c>
      <c r="H25" s="50"/>
      <c r="I25" s="50"/>
      <c r="J25" s="50"/>
      <c r="K25" s="18"/>
      <c r="L25" s="18"/>
      <c r="M25" s="18"/>
      <c r="N25" s="18"/>
      <c r="O25" s="18"/>
      <c r="P25" s="18"/>
      <c r="Q25" s="18"/>
      <c r="R25" s="18"/>
      <c r="S25" s="18"/>
      <c r="T25" s="19"/>
    </row>
    <row r="26" spans="1:121" ht="22" customHeight="1">
      <c r="A26" s="65"/>
      <c r="B26" s="76"/>
      <c r="C26" s="52"/>
      <c r="D26" s="53"/>
      <c r="E26" s="53"/>
      <c r="F26" s="54"/>
      <c r="G26" s="52"/>
      <c r="H26" s="53"/>
      <c r="I26" s="53"/>
      <c r="J26" s="53"/>
      <c r="K26" s="18"/>
      <c r="L26" s="18"/>
      <c r="M26" s="18"/>
      <c r="N26" s="18"/>
      <c r="O26" s="18"/>
      <c r="P26" s="18"/>
      <c r="Q26" s="18"/>
      <c r="R26" s="18"/>
      <c r="S26" s="18"/>
      <c r="T26" s="19"/>
    </row>
    <row r="27" spans="1:121" ht="22">
      <c r="A27" s="1" t="s">
        <v>3</v>
      </c>
      <c r="B27" s="7"/>
      <c r="C27" s="37" t="str">
        <f>Racks!C27</f>
        <v>Part1</v>
      </c>
      <c r="D27" s="37" t="str">
        <f>Racks!D27</f>
        <v>Part2</v>
      </c>
      <c r="E27" s="37" t="str">
        <f>Racks!E27</f>
        <v>Part3</v>
      </c>
      <c r="F27" s="37" t="str">
        <f>Racks!F27</f>
        <v>Part4</v>
      </c>
      <c r="G27" s="5" t="s">
        <v>6</v>
      </c>
      <c r="H27" s="43">
        <f>Racks!H27</f>
        <v>190</v>
      </c>
      <c r="I27" s="9"/>
      <c r="J27" s="9"/>
      <c r="K27" s="18"/>
      <c r="L27" s="18"/>
      <c r="M27" s="18"/>
      <c r="N27" s="18"/>
      <c r="O27" s="18"/>
      <c r="P27" s="18"/>
      <c r="Q27" s="18"/>
      <c r="R27" s="18"/>
      <c r="S27" s="18"/>
      <c r="T27" s="19"/>
    </row>
    <row r="28" spans="1:121" ht="22">
      <c r="A28" s="36">
        <f>A3</f>
        <v>0</v>
      </c>
      <c r="B28" s="1" t="s">
        <v>7</v>
      </c>
      <c r="C28" s="60"/>
      <c r="D28" s="61"/>
      <c r="E28" s="61"/>
      <c r="F28" s="1" t="s">
        <v>8</v>
      </c>
      <c r="G28" s="5" t="s">
        <v>8</v>
      </c>
      <c r="H28" s="1" t="s">
        <v>8</v>
      </c>
      <c r="I28" s="1" t="s">
        <v>8</v>
      </c>
      <c r="J28" s="17" t="s">
        <v>8</v>
      </c>
      <c r="K28" s="18"/>
      <c r="L28" s="18"/>
      <c r="M28" s="18"/>
      <c r="N28" s="18"/>
      <c r="O28" s="18"/>
      <c r="P28" s="18"/>
      <c r="Q28" s="18"/>
      <c r="R28" s="18"/>
      <c r="S28" s="18"/>
      <c r="T28" s="19"/>
    </row>
    <row r="29" spans="1:121" ht="22">
      <c r="A29" s="18"/>
      <c r="B29" s="1">
        <v>1</v>
      </c>
      <c r="C29" s="1">
        <v>0</v>
      </c>
      <c r="D29" s="1">
        <v>0</v>
      </c>
      <c r="E29" s="7"/>
      <c r="F29" s="37">
        <f>Racks!F29</f>
        <v>0</v>
      </c>
      <c r="G29" s="37">
        <f>Racks!G29</f>
        <v>0</v>
      </c>
      <c r="H29" s="37">
        <f>Racks!H29</f>
        <v>0</v>
      </c>
      <c r="I29" s="37">
        <f>Racks!I29</f>
        <v>0</v>
      </c>
      <c r="J29" s="37">
        <f>Racks!J29</f>
        <v>0</v>
      </c>
      <c r="K29" s="37">
        <f>Racks!K29</f>
        <v>0</v>
      </c>
      <c r="L29" s="37">
        <f>Racks!L29</f>
        <v>0</v>
      </c>
      <c r="M29" s="37">
        <f>Racks!M29</f>
        <v>0</v>
      </c>
      <c r="N29" s="37">
        <f>Racks!N29</f>
        <v>0</v>
      </c>
      <c r="O29" s="37">
        <f>Racks!O29</f>
        <v>0</v>
      </c>
      <c r="P29" s="37">
        <f>Racks!P29</f>
        <v>0</v>
      </c>
      <c r="Q29" s="37">
        <f>Racks!Q29</f>
        <v>0</v>
      </c>
      <c r="R29" s="37">
        <f>Racks!R29</f>
        <v>0</v>
      </c>
      <c r="S29" s="37">
        <f>Racks!S29</f>
        <v>0</v>
      </c>
      <c r="T29" s="37">
        <f>Racks!T29</f>
        <v>0</v>
      </c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</row>
    <row r="30" spans="1:121" ht="22">
      <c r="A30" s="1" t="s">
        <v>9</v>
      </c>
      <c r="B30" s="1">
        <v>2</v>
      </c>
      <c r="C30" s="41">
        <v>0</v>
      </c>
      <c r="D30" s="7"/>
      <c r="E30" s="1">
        <v>0</v>
      </c>
      <c r="F30" s="37">
        <f>Racks!F30</f>
        <v>0</v>
      </c>
      <c r="G30" s="37">
        <f>Racks!G30</f>
        <v>0</v>
      </c>
      <c r="H30" s="37">
        <f>Racks!H30</f>
        <v>0</v>
      </c>
      <c r="I30" s="37">
        <f>Racks!I30</f>
        <v>0</v>
      </c>
      <c r="J30" s="37">
        <f>Racks!J30</f>
        <v>0</v>
      </c>
      <c r="K30" s="37">
        <f>Racks!K30</f>
        <v>0</v>
      </c>
      <c r="L30" s="37">
        <f>Racks!L30</f>
        <v>0</v>
      </c>
      <c r="M30" s="37">
        <f>Racks!M30</f>
        <v>0</v>
      </c>
      <c r="N30" s="37">
        <f>Racks!N30</f>
        <v>0</v>
      </c>
      <c r="O30" s="37">
        <f>Racks!O30</f>
        <v>0</v>
      </c>
      <c r="P30" s="37">
        <f>Racks!P30</f>
        <v>0</v>
      </c>
      <c r="Q30" s="37">
        <f>Racks!Q30</f>
        <v>0</v>
      </c>
      <c r="R30" s="37">
        <f>Racks!R30</f>
        <v>0</v>
      </c>
      <c r="S30" s="37">
        <f>Racks!S30</f>
        <v>0</v>
      </c>
      <c r="T30" s="37">
        <f>Racks!T30</f>
        <v>0</v>
      </c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</row>
    <row r="31" spans="1:121" ht="22">
      <c r="A31" s="37">
        <f>A6</f>
        <v>0</v>
      </c>
      <c r="B31" s="1">
        <v>3</v>
      </c>
      <c r="C31" s="7"/>
      <c r="D31" s="41">
        <v>0</v>
      </c>
      <c r="E31" s="1">
        <v>0</v>
      </c>
      <c r="F31" s="37">
        <f>Racks!F31</f>
        <v>0</v>
      </c>
      <c r="G31" s="37">
        <f>Racks!G31</f>
        <v>0</v>
      </c>
      <c r="H31" s="37">
        <f>Racks!H31</f>
        <v>0</v>
      </c>
      <c r="I31" s="37">
        <f>Racks!I31</f>
        <v>0</v>
      </c>
      <c r="J31" s="37">
        <f>Racks!J31</f>
        <v>0</v>
      </c>
      <c r="K31" s="37">
        <f>Racks!K31</f>
        <v>0</v>
      </c>
      <c r="L31" s="37">
        <f>Racks!L31</f>
        <v>0</v>
      </c>
      <c r="M31" s="37">
        <f>Racks!M31</f>
        <v>0</v>
      </c>
      <c r="N31" s="37">
        <f>Racks!N31</f>
        <v>0</v>
      </c>
      <c r="O31" s="37">
        <f>Racks!O31</f>
        <v>0</v>
      </c>
      <c r="P31" s="37">
        <f>Racks!P31</f>
        <v>0</v>
      </c>
      <c r="Q31" s="37">
        <f>Racks!Q31</f>
        <v>0</v>
      </c>
      <c r="R31" s="37">
        <f>Racks!R31</f>
        <v>0</v>
      </c>
      <c r="S31" s="37">
        <f>Racks!S31</f>
        <v>0</v>
      </c>
      <c r="T31" s="37">
        <f>Racks!T31</f>
        <v>0</v>
      </c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</row>
    <row r="32" spans="1:121" ht="22">
      <c r="A32" s="1"/>
      <c r="B32" s="1">
        <v>4</v>
      </c>
      <c r="C32" s="1">
        <v>0</v>
      </c>
      <c r="D32" s="1">
        <v>0</v>
      </c>
      <c r="E32" s="7"/>
      <c r="F32" s="37">
        <f>Racks!F32</f>
        <v>0</v>
      </c>
      <c r="G32" s="37">
        <f>Racks!G32</f>
        <v>0</v>
      </c>
      <c r="H32" s="37">
        <f>Racks!H32</f>
        <v>0</v>
      </c>
      <c r="I32" s="37">
        <f>Racks!I32</f>
        <v>0</v>
      </c>
      <c r="J32" s="37">
        <f>Racks!J32</f>
        <v>0</v>
      </c>
      <c r="K32" s="37">
        <f>Racks!K32</f>
        <v>0</v>
      </c>
      <c r="L32" s="37">
        <f>Racks!L32</f>
        <v>0</v>
      </c>
      <c r="M32" s="37">
        <f>Racks!M32</f>
        <v>0</v>
      </c>
      <c r="N32" s="37">
        <f>Racks!N32</f>
        <v>0</v>
      </c>
      <c r="O32" s="37">
        <f>Racks!O32</f>
        <v>0</v>
      </c>
      <c r="P32" s="37">
        <f>Racks!P32</f>
        <v>0</v>
      </c>
      <c r="Q32" s="37">
        <f>Racks!Q32</f>
        <v>0</v>
      </c>
      <c r="R32" s="37">
        <f>Racks!R32</f>
        <v>0</v>
      </c>
      <c r="S32" s="37">
        <f>Racks!S32</f>
        <v>0</v>
      </c>
      <c r="T32" s="37">
        <f>Racks!T32</f>
        <v>0</v>
      </c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</row>
    <row r="33" spans="1:121" ht="22">
      <c r="A33" s="1"/>
      <c r="B33" s="1">
        <v>5</v>
      </c>
      <c r="C33" s="41">
        <v>0</v>
      </c>
      <c r="D33" s="7"/>
      <c r="E33" s="1">
        <v>0</v>
      </c>
      <c r="F33" s="37">
        <f>Racks!F33</f>
        <v>0</v>
      </c>
      <c r="G33" s="37">
        <f>Racks!G33</f>
        <v>0</v>
      </c>
      <c r="H33" s="37">
        <f>Racks!H33</f>
        <v>0</v>
      </c>
      <c r="I33" s="37">
        <f>Racks!I33</f>
        <v>0</v>
      </c>
      <c r="J33" s="37">
        <f>Racks!J33</f>
        <v>0</v>
      </c>
      <c r="K33" s="37">
        <f>Racks!K33</f>
        <v>0</v>
      </c>
      <c r="L33" s="37">
        <f>Racks!L33</f>
        <v>0</v>
      </c>
      <c r="M33" s="37">
        <f>Racks!M33</f>
        <v>0</v>
      </c>
      <c r="N33" s="37">
        <f>Racks!N33</f>
        <v>0</v>
      </c>
      <c r="O33" s="37">
        <f>Racks!O33</f>
        <v>0</v>
      </c>
      <c r="P33" s="37">
        <f>Racks!P33</f>
        <v>0</v>
      </c>
      <c r="Q33" s="37">
        <f>Racks!Q33</f>
        <v>0</v>
      </c>
      <c r="R33" s="37">
        <f>Racks!R33</f>
        <v>0</v>
      </c>
      <c r="S33" s="37">
        <f>Racks!S33</f>
        <v>0</v>
      </c>
      <c r="T33" s="37">
        <f>Racks!T33</f>
        <v>0</v>
      </c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</row>
    <row r="34" spans="1:121" ht="22">
      <c r="A34" s="1" t="s">
        <v>10</v>
      </c>
      <c r="B34" s="1">
        <v>6</v>
      </c>
      <c r="C34" s="7"/>
      <c r="D34" s="41">
        <v>0</v>
      </c>
      <c r="E34" s="1">
        <v>0</v>
      </c>
      <c r="F34" s="37">
        <f>Racks!F34</f>
        <v>0</v>
      </c>
      <c r="G34" s="37">
        <f>Racks!G34</f>
        <v>0</v>
      </c>
      <c r="H34" s="37">
        <f>Racks!H34</f>
        <v>0</v>
      </c>
      <c r="I34" s="37">
        <f>Racks!I34</f>
        <v>0</v>
      </c>
      <c r="J34" s="37">
        <f>Racks!J34</f>
        <v>0</v>
      </c>
      <c r="K34" s="37">
        <f>Racks!K34</f>
        <v>0</v>
      </c>
      <c r="L34" s="37">
        <f>Racks!L34</f>
        <v>0</v>
      </c>
      <c r="M34" s="37">
        <f>Racks!M34</f>
        <v>0</v>
      </c>
      <c r="N34" s="37">
        <f>Racks!N34</f>
        <v>0</v>
      </c>
      <c r="O34" s="37">
        <f>Racks!O34</f>
        <v>0</v>
      </c>
      <c r="P34" s="37">
        <f>Racks!P34</f>
        <v>0</v>
      </c>
      <c r="Q34" s="37">
        <f>Racks!Q34</f>
        <v>0</v>
      </c>
      <c r="R34" s="37">
        <f>Racks!R34</f>
        <v>0</v>
      </c>
      <c r="S34" s="37">
        <f>Racks!S34</f>
        <v>0</v>
      </c>
      <c r="T34" s="37">
        <f>Racks!T34</f>
        <v>0</v>
      </c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</row>
    <row r="35" spans="1:121" ht="22">
      <c r="A35" s="64"/>
      <c r="B35" s="1" t="s">
        <v>16</v>
      </c>
      <c r="C35" s="33">
        <f>SUM(C29:C34)</f>
        <v>0</v>
      </c>
      <c r="D35" s="34">
        <f>SUM(D29:D34)</f>
        <v>0</v>
      </c>
      <c r="E35" s="35">
        <f>SUM(E29:E34)</f>
        <v>0</v>
      </c>
      <c r="F35" s="1" t="s">
        <v>11</v>
      </c>
      <c r="G35" s="66" t="s">
        <v>12</v>
      </c>
      <c r="H35" s="67"/>
      <c r="I35" s="67"/>
      <c r="J35" s="67"/>
      <c r="K35" s="18"/>
      <c r="L35" s="18"/>
      <c r="M35" s="18"/>
      <c r="N35" s="18"/>
      <c r="O35" s="18"/>
      <c r="P35" s="18"/>
      <c r="Q35" s="18"/>
      <c r="R35" s="18"/>
      <c r="S35" s="18"/>
      <c r="T35" s="19"/>
    </row>
    <row r="36" spans="1:121" ht="24">
      <c r="A36" s="65"/>
      <c r="B36" s="21" t="s">
        <v>15</v>
      </c>
      <c r="C36" s="55">
        <f>SUM(C35:E35)</f>
        <v>0</v>
      </c>
      <c r="D36" s="56"/>
      <c r="E36" s="56"/>
      <c r="F36" s="57"/>
      <c r="G36" s="73">
        <f>ROUNDUP(SUM(C35:E35)/3,2)</f>
        <v>0</v>
      </c>
      <c r="H36" s="74"/>
      <c r="I36" s="74"/>
      <c r="J36" s="74"/>
      <c r="K36" s="18"/>
      <c r="L36" s="18"/>
      <c r="M36" s="18"/>
      <c r="N36" s="18"/>
      <c r="O36" s="18"/>
      <c r="P36" s="18"/>
      <c r="Q36" s="18"/>
      <c r="R36" s="18"/>
      <c r="S36" s="18"/>
      <c r="T36" s="19"/>
    </row>
    <row r="37" spans="1:121" ht="22" customHeight="1">
      <c r="A37" s="75"/>
      <c r="B37" s="21" t="s">
        <v>41</v>
      </c>
      <c r="C37" s="49">
        <f>C36</f>
        <v>0</v>
      </c>
      <c r="D37" s="50"/>
      <c r="E37" s="50"/>
      <c r="F37" s="51"/>
      <c r="G37" s="77">
        <f>G36</f>
        <v>0</v>
      </c>
      <c r="H37" s="78"/>
      <c r="I37" s="78"/>
      <c r="J37" s="78"/>
      <c r="K37" s="18"/>
      <c r="L37" s="18"/>
      <c r="M37" s="18"/>
      <c r="N37" s="18"/>
      <c r="O37" s="18"/>
      <c r="P37" s="18"/>
      <c r="Q37" s="18"/>
      <c r="R37" s="18"/>
      <c r="S37" s="18"/>
      <c r="T37" s="19"/>
    </row>
    <row r="38" spans="1:121" ht="22" customHeight="1">
      <c r="A38" s="76"/>
      <c r="B38" s="21" t="s">
        <v>42</v>
      </c>
      <c r="C38" s="52"/>
      <c r="D38" s="53"/>
      <c r="E38" s="53"/>
      <c r="F38" s="54"/>
      <c r="G38" s="79"/>
      <c r="H38" s="80"/>
      <c r="I38" s="80"/>
      <c r="J38" s="80"/>
      <c r="K38" s="18"/>
      <c r="L38" s="18"/>
      <c r="M38" s="18"/>
      <c r="N38" s="18"/>
      <c r="O38" s="18"/>
      <c r="P38" s="18"/>
      <c r="Q38" s="18"/>
      <c r="R38" s="18"/>
      <c r="S38" s="18"/>
      <c r="T38" s="19"/>
    </row>
    <row r="39" spans="1:121" s="24" customFormat="1" ht="11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22"/>
      <c r="L39" s="22"/>
      <c r="M39" s="22"/>
      <c r="N39" s="22"/>
      <c r="O39" s="22"/>
      <c r="P39" s="22"/>
      <c r="Q39" s="22"/>
      <c r="R39" s="22"/>
      <c r="S39" s="22"/>
      <c r="T39" s="23"/>
    </row>
    <row r="40" spans="1:121" ht="22">
      <c r="A40" s="1" t="s">
        <v>3</v>
      </c>
      <c r="B40" s="7"/>
      <c r="C40" s="37" t="str">
        <f>Racks!C40</f>
        <v>Part1</v>
      </c>
      <c r="D40" s="37" t="str">
        <f>Racks!D40</f>
        <v>Part2</v>
      </c>
      <c r="E40" s="37" t="str">
        <f>Racks!E40</f>
        <v>Part3</v>
      </c>
      <c r="F40" s="37" t="str">
        <f>Racks!F40</f>
        <v>Part4</v>
      </c>
      <c r="G40" s="5" t="s">
        <v>6</v>
      </c>
      <c r="H40" s="43">
        <f>Racks!H40</f>
        <v>110</v>
      </c>
      <c r="I40" s="10"/>
      <c r="J40" s="10"/>
      <c r="K40" s="18"/>
      <c r="L40" s="18"/>
      <c r="M40" s="18"/>
      <c r="N40" s="18"/>
      <c r="O40" s="18"/>
      <c r="P40" s="18"/>
      <c r="Q40" s="18"/>
      <c r="R40" s="18"/>
      <c r="S40" s="18"/>
      <c r="T40" s="19"/>
    </row>
    <row r="41" spans="1:121" ht="22">
      <c r="A41" s="36">
        <f>A3</f>
        <v>0</v>
      </c>
      <c r="B41" s="1" t="s">
        <v>7</v>
      </c>
      <c r="C41" s="60"/>
      <c r="D41" s="61"/>
      <c r="E41" s="61"/>
      <c r="F41" s="1" t="s">
        <v>8</v>
      </c>
      <c r="G41" s="5" t="s">
        <v>8</v>
      </c>
      <c r="H41" s="1" t="s">
        <v>8</v>
      </c>
      <c r="I41" s="1" t="s">
        <v>8</v>
      </c>
      <c r="J41" s="4" t="s">
        <v>8</v>
      </c>
      <c r="K41" s="18"/>
      <c r="L41" s="18"/>
      <c r="M41" s="18"/>
      <c r="N41" s="18"/>
      <c r="O41" s="18"/>
      <c r="P41" s="18"/>
      <c r="Q41" s="18"/>
      <c r="R41" s="18"/>
      <c r="S41" s="18"/>
      <c r="T41" s="19"/>
    </row>
    <row r="42" spans="1:121" ht="22">
      <c r="A42" s="18"/>
      <c r="B42" s="1">
        <v>1</v>
      </c>
      <c r="C42" s="1">
        <v>0</v>
      </c>
      <c r="D42" s="1">
        <v>0</v>
      </c>
      <c r="E42" s="7"/>
      <c r="F42" s="37">
        <f>Racks!F42</f>
        <v>0</v>
      </c>
      <c r="G42" s="37">
        <f>Racks!G42</f>
        <v>0</v>
      </c>
      <c r="H42" s="37">
        <f>Racks!H42</f>
        <v>0</v>
      </c>
      <c r="I42" s="37">
        <f>Racks!I42</f>
        <v>0</v>
      </c>
      <c r="J42" s="37">
        <f>Racks!J42</f>
        <v>0</v>
      </c>
      <c r="K42" s="37">
        <f>Racks!K42</f>
        <v>0</v>
      </c>
      <c r="L42" s="37">
        <f>Racks!L42</f>
        <v>0</v>
      </c>
      <c r="M42" s="37">
        <f>Racks!M42</f>
        <v>0</v>
      </c>
      <c r="N42" s="37">
        <f>Racks!N42</f>
        <v>0</v>
      </c>
      <c r="O42" s="37">
        <f>Racks!O42</f>
        <v>0</v>
      </c>
      <c r="P42" s="37">
        <f>Racks!P42</f>
        <v>0</v>
      </c>
      <c r="Q42" s="37">
        <f>Racks!Q42</f>
        <v>0</v>
      </c>
      <c r="R42" s="37">
        <f>Racks!R42</f>
        <v>0</v>
      </c>
      <c r="S42" s="37">
        <f>Racks!S42</f>
        <v>0</v>
      </c>
      <c r="T42" s="37">
        <f>Racks!T42</f>
        <v>0</v>
      </c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121" ht="22">
      <c r="A43" s="1" t="s">
        <v>9</v>
      </c>
      <c r="B43" s="1">
        <v>2</v>
      </c>
      <c r="C43" s="41">
        <v>0</v>
      </c>
      <c r="D43" s="7"/>
      <c r="E43" s="1">
        <v>0</v>
      </c>
      <c r="F43" s="37">
        <f>Racks!F43</f>
        <v>0</v>
      </c>
      <c r="G43" s="37">
        <f>Racks!G43</f>
        <v>0</v>
      </c>
      <c r="H43" s="37">
        <f>Racks!H43</f>
        <v>0</v>
      </c>
      <c r="I43" s="37">
        <f>Racks!I43</f>
        <v>0</v>
      </c>
      <c r="J43" s="37">
        <f>Racks!J43</f>
        <v>0</v>
      </c>
      <c r="K43" s="37">
        <f>Racks!K43</f>
        <v>0</v>
      </c>
      <c r="L43" s="37">
        <f>Racks!L43</f>
        <v>0</v>
      </c>
      <c r="M43" s="37">
        <f>Racks!M43</f>
        <v>0</v>
      </c>
      <c r="N43" s="37">
        <f>Racks!N43</f>
        <v>0</v>
      </c>
      <c r="O43" s="37">
        <f>Racks!O43</f>
        <v>0</v>
      </c>
      <c r="P43" s="37">
        <f>Racks!P43</f>
        <v>0</v>
      </c>
      <c r="Q43" s="37">
        <f>Racks!Q43</f>
        <v>0</v>
      </c>
      <c r="R43" s="37">
        <f>Racks!R43</f>
        <v>0</v>
      </c>
      <c r="S43" s="37">
        <f>Racks!S43</f>
        <v>0</v>
      </c>
      <c r="T43" s="37">
        <f>Racks!T43</f>
        <v>0</v>
      </c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121" ht="22">
      <c r="A44" s="37">
        <f>A6</f>
        <v>0</v>
      </c>
      <c r="B44" s="1">
        <v>3</v>
      </c>
      <c r="C44" s="7"/>
      <c r="D44" s="41">
        <v>0</v>
      </c>
      <c r="E44" s="1">
        <v>0</v>
      </c>
      <c r="F44" s="37">
        <f>Racks!F44</f>
        <v>0</v>
      </c>
      <c r="G44" s="37">
        <f>Racks!G44</f>
        <v>0</v>
      </c>
      <c r="H44" s="37">
        <f>Racks!H44</f>
        <v>0</v>
      </c>
      <c r="I44" s="37">
        <f>Racks!I44</f>
        <v>0</v>
      </c>
      <c r="J44" s="37">
        <f>Racks!J44</f>
        <v>0</v>
      </c>
      <c r="K44" s="37">
        <f>Racks!K44</f>
        <v>0</v>
      </c>
      <c r="L44" s="37">
        <f>Racks!L44</f>
        <v>0</v>
      </c>
      <c r="M44" s="37">
        <f>Racks!M44</f>
        <v>0</v>
      </c>
      <c r="N44" s="37">
        <f>Racks!N44</f>
        <v>0</v>
      </c>
      <c r="O44" s="37">
        <f>Racks!O44</f>
        <v>0</v>
      </c>
      <c r="P44" s="37">
        <f>Racks!P44</f>
        <v>0</v>
      </c>
      <c r="Q44" s="37">
        <f>Racks!Q44</f>
        <v>0</v>
      </c>
      <c r="R44" s="37">
        <f>Racks!R44</f>
        <v>0</v>
      </c>
      <c r="S44" s="37">
        <f>Racks!S44</f>
        <v>0</v>
      </c>
      <c r="T44" s="37">
        <f>Racks!T44</f>
        <v>0</v>
      </c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121" ht="22">
      <c r="A45" s="1"/>
      <c r="B45" s="1">
        <v>4</v>
      </c>
      <c r="C45" s="1">
        <v>0</v>
      </c>
      <c r="D45" s="1">
        <v>0</v>
      </c>
      <c r="E45" s="7"/>
      <c r="F45" s="37">
        <f>Racks!F45</f>
        <v>0</v>
      </c>
      <c r="G45" s="37">
        <f>Racks!G45</f>
        <v>0</v>
      </c>
      <c r="H45" s="37">
        <f>Racks!H45</f>
        <v>0</v>
      </c>
      <c r="I45" s="37">
        <f>Racks!I45</f>
        <v>0</v>
      </c>
      <c r="J45" s="37">
        <f>Racks!J45</f>
        <v>0</v>
      </c>
      <c r="K45" s="37">
        <f>Racks!K45</f>
        <v>0</v>
      </c>
      <c r="L45" s="37">
        <f>Racks!L45</f>
        <v>0</v>
      </c>
      <c r="M45" s="37">
        <f>Racks!M45</f>
        <v>0</v>
      </c>
      <c r="N45" s="37">
        <f>Racks!N45</f>
        <v>0</v>
      </c>
      <c r="O45" s="37">
        <f>Racks!O45</f>
        <v>0</v>
      </c>
      <c r="P45" s="37">
        <f>Racks!P45</f>
        <v>0</v>
      </c>
      <c r="Q45" s="37">
        <f>Racks!Q45</f>
        <v>0</v>
      </c>
      <c r="R45" s="37">
        <f>Racks!R45</f>
        <v>0</v>
      </c>
      <c r="S45" s="37">
        <f>Racks!S45</f>
        <v>0</v>
      </c>
      <c r="T45" s="37">
        <f>Racks!T45</f>
        <v>0</v>
      </c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121" ht="22">
      <c r="A46" s="1"/>
      <c r="B46" s="1">
        <v>5</v>
      </c>
      <c r="C46" s="41">
        <v>0</v>
      </c>
      <c r="D46" s="7"/>
      <c r="E46" s="1">
        <v>0</v>
      </c>
      <c r="F46" s="37">
        <f>Racks!F46</f>
        <v>0</v>
      </c>
      <c r="G46" s="37">
        <f>Racks!G46</f>
        <v>0</v>
      </c>
      <c r="H46" s="37">
        <f>Racks!H46</f>
        <v>0</v>
      </c>
      <c r="I46" s="37">
        <f>Racks!I46</f>
        <v>0</v>
      </c>
      <c r="J46" s="37">
        <f>Racks!J46</f>
        <v>0</v>
      </c>
      <c r="K46" s="37">
        <f>Racks!K46</f>
        <v>0</v>
      </c>
      <c r="L46" s="37">
        <f>Racks!L46</f>
        <v>0</v>
      </c>
      <c r="M46" s="37">
        <f>Racks!M46</f>
        <v>0</v>
      </c>
      <c r="N46" s="37">
        <f>Racks!N46</f>
        <v>0</v>
      </c>
      <c r="O46" s="37">
        <f>Racks!O46</f>
        <v>0</v>
      </c>
      <c r="P46" s="37">
        <f>Racks!P46</f>
        <v>0</v>
      </c>
      <c r="Q46" s="37">
        <f>Racks!Q46</f>
        <v>0</v>
      </c>
      <c r="R46" s="37">
        <f>Racks!R46</f>
        <v>0</v>
      </c>
      <c r="S46" s="37">
        <f>Racks!S46</f>
        <v>0</v>
      </c>
      <c r="T46" s="37">
        <f>Racks!T46</f>
        <v>0</v>
      </c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121" ht="22">
      <c r="A47" s="1" t="s">
        <v>10</v>
      </c>
      <c r="B47" s="1">
        <v>6</v>
      </c>
      <c r="C47" s="7"/>
      <c r="D47" s="41">
        <v>0</v>
      </c>
      <c r="E47" s="1">
        <v>0</v>
      </c>
      <c r="F47" s="37">
        <f>Racks!F47</f>
        <v>0</v>
      </c>
      <c r="G47" s="37">
        <f>Racks!G47</f>
        <v>0</v>
      </c>
      <c r="H47" s="37">
        <f>Racks!H47</f>
        <v>0</v>
      </c>
      <c r="I47" s="37">
        <f>Racks!I47</f>
        <v>0</v>
      </c>
      <c r="J47" s="37">
        <f>Racks!J47</f>
        <v>0</v>
      </c>
      <c r="K47" s="37">
        <f>Racks!K47</f>
        <v>0</v>
      </c>
      <c r="L47" s="37">
        <f>Racks!L47</f>
        <v>0</v>
      </c>
      <c r="M47" s="37">
        <f>Racks!M47</f>
        <v>0</v>
      </c>
      <c r="N47" s="37">
        <f>Racks!N47</f>
        <v>0</v>
      </c>
      <c r="O47" s="37">
        <f>Racks!O47</f>
        <v>0</v>
      </c>
      <c r="P47" s="37">
        <f>Racks!P47</f>
        <v>0</v>
      </c>
      <c r="Q47" s="37">
        <f>Racks!Q47</f>
        <v>0</v>
      </c>
      <c r="R47" s="37">
        <f>Racks!R47</f>
        <v>0</v>
      </c>
      <c r="S47" s="37">
        <f>Racks!S47</f>
        <v>0</v>
      </c>
      <c r="T47" s="37">
        <f>Racks!T47</f>
        <v>0</v>
      </c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121" ht="22">
      <c r="A48" s="64"/>
      <c r="B48" s="1" t="s">
        <v>16</v>
      </c>
      <c r="C48" s="33">
        <f>SUM(C42:C47)</f>
        <v>0</v>
      </c>
      <c r="D48" s="34">
        <f>SUM(D42:D47)</f>
        <v>0</v>
      </c>
      <c r="E48" s="35">
        <f>SUM(E42:E47)</f>
        <v>0</v>
      </c>
      <c r="F48" s="1" t="s">
        <v>11</v>
      </c>
      <c r="G48" s="66" t="s">
        <v>12</v>
      </c>
      <c r="H48" s="67"/>
      <c r="I48" s="67"/>
      <c r="J48" s="67"/>
      <c r="K48" s="18"/>
      <c r="L48" s="18"/>
      <c r="M48" s="18"/>
      <c r="N48" s="18"/>
      <c r="O48" s="18"/>
      <c r="P48" s="18"/>
      <c r="Q48" s="18"/>
      <c r="R48" s="18"/>
      <c r="S48" s="18"/>
      <c r="T48" s="19"/>
    </row>
    <row r="49" spans="1:47" ht="22">
      <c r="A49" s="65"/>
      <c r="B49" s="21" t="s">
        <v>15</v>
      </c>
      <c r="C49" s="70">
        <f>SUM(C48:E48)</f>
        <v>0</v>
      </c>
      <c r="D49" s="71"/>
      <c r="E49" s="71"/>
      <c r="F49" s="72"/>
      <c r="G49" s="68">
        <f>ROUNDUP(SUM(C48:E48)/3,2)</f>
        <v>0</v>
      </c>
      <c r="H49" s="69"/>
      <c r="I49" s="69"/>
      <c r="J49" s="69"/>
      <c r="K49" s="18"/>
      <c r="L49" s="18"/>
      <c r="M49" s="18"/>
      <c r="N49" s="18"/>
      <c r="O49" s="18"/>
      <c r="P49" s="18"/>
      <c r="Q49" s="18"/>
      <c r="R49" s="18"/>
      <c r="S49" s="18"/>
      <c r="T49" s="19"/>
    </row>
    <row r="50" spans="1:47" ht="22" customHeight="1">
      <c r="A50" s="64"/>
      <c r="B50" s="75" t="s">
        <v>43</v>
      </c>
      <c r="C50" s="49">
        <f>SUM(C37+C49)</f>
        <v>0</v>
      </c>
      <c r="D50" s="50"/>
      <c r="E50" s="50"/>
      <c r="F50" s="51"/>
      <c r="G50" s="49">
        <f>SUM(G37+G49)</f>
        <v>0</v>
      </c>
      <c r="H50" s="50"/>
      <c r="I50" s="50"/>
      <c r="J50" s="50"/>
      <c r="K50" s="18"/>
      <c r="L50" s="18"/>
      <c r="M50" s="18"/>
      <c r="N50" s="18"/>
      <c r="O50" s="18"/>
      <c r="P50" s="18"/>
      <c r="Q50" s="18"/>
      <c r="R50" s="18"/>
      <c r="S50" s="18"/>
      <c r="T50" s="19"/>
    </row>
    <row r="51" spans="1:47" ht="22" customHeight="1">
      <c r="A51" s="65"/>
      <c r="B51" s="76"/>
      <c r="C51" s="52"/>
      <c r="D51" s="53"/>
      <c r="E51" s="53"/>
      <c r="F51" s="54"/>
      <c r="G51" s="52"/>
      <c r="H51" s="53"/>
      <c r="I51" s="53"/>
      <c r="J51" s="53"/>
      <c r="K51" s="18"/>
      <c r="L51" s="18"/>
      <c r="M51" s="18"/>
      <c r="N51" s="18"/>
      <c r="O51" s="18"/>
      <c r="P51" s="18"/>
      <c r="Q51" s="18"/>
      <c r="R51" s="18"/>
      <c r="S51" s="18"/>
      <c r="T51" s="19"/>
    </row>
    <row r="52" spans="1:47" ht="22">
      <c r="A52" s="1" t="s">
        <v>3</v>
      </c>
      <c r="B52" s="7"/>
      <c r="C52" s="37" t="str">
        <f>Racks!C52</f>
        <v>Part1</v>
      </c>
      <c r="D52" s="37" t="str">
        <f>Racks!D52</f>
        <v>Part2</v>
      </c>
      <c r="E52" s="37" t="str">
        <f>Racks!E52</f>
        <v>Part3</v>
      </c>
      <c r="F52" s="37" t="str">
        <f>Racks!F52</f>
        <v>Part4</v>
      </c>
      <c r="G52" s="5" t="s">
        <v>6</v>
      </c>
      <c r="H52" s="43">
        <f>Racks!H52</f>
        <v>190</v>
      </c>
      <c r="I52" s="10"/>
      <c r="J52" s="10"/>
      <c r="K52" s="18"/>
      <c r="L52" s="18"/>
      <c r="M52" s="18"/>
      <c r="N52" s="18"/>
      <c r="O52" s="18"/>
      <c r="P52" s="18"/>
      <c r="Q52" s="18"/>
      <c r="R52" s="18"/>
      <c r="S52" s="18"/>
      <c r="T52" s="19"/>
    </row>
    <row r="53" spans="1:47" ht="22">
      <c r="A53" s="36">
        <f>A3</f>
        <v>0</v>
      </c>
      <c r="B53" s="1" t="s">
        <v>7</v>
      </c>
      <c r="C53" s="60"/>
      <c r="D53" s="61"/>
      <c r="E53" s="61"/>
      <c r="F53" s="1" t="s">
        <v>8</v>
      </c>
      <c r="G53" s="5" t="s">
        <v>8</v>
      </c>
      <c r="H53" s="1" t="s">
        <v>8</v>
      </c>
      <c r="I53" s="1" t="s">
        <v>8</v>
      </c>
      <c r="J53" s="17" t="s">
        <v>8</v>
      </c>
      <c r="K53" s="18"/>
      <c r="L53" s="18"/>
      <c r="M53" s="18"/>
      <c r="N53" s="18"/>
      <c r="O53" s="18"/>
      <c r="P53" s="18"/>
      <c r="Q53" s="18"/>
      <c r="R53" s="18"/>
      <c r="S53" s="18"/>
      <c r="T53" s="19"/>
    </row>
    <row r="54" spans="1:47" ht="22">
      <c r="A54" s="1"/>
      <c r="B54" s="1">
        <v>1</v>
      </c>
      <c r="C54" s="1">
        <v>0</v>
      </c>
      <c r="D54" s="1">
        <v>0</v>
      </c>
      <c r="E54" s="7"/>
      <c r="F54" s="45">
        <f>Racks!F54</f>
        <v>0</v>
      </c>
      <c r="G54" s="45">
        <f>Racks!G54</f>
        <v>0</v>
      </c>
      <c r="H54" s="45">
        <f>Racks!H54</f>
        <v>0</v>
      </c>
      <c r="I54" s="45">
        <f>Racks!I54</f>
        <v>0</v>
      </c>
      <c r="J54" s="45">
        <f>Racks!J54</f>
        <v>0</v>
      </c>
      <c r="K54" s="45">
        <f>Racks!K54</f>
        <v>0</v>
      </c>
      <c r="L54" s="45">
        <f>Racks!L54</f>
        <v>0</v>
      </c>
      <c r="M54" s="45">
        <f>Racks!M54</f>
        <v>0</v>
      </c>
      <c r="N54" s="45">
        <f>Racks!N54</f>
        <v>0</v>
      </c>
      <c r="O54" s="45">
        <f>Racks!O54</f>
        <v>0</v>
      </c>
      <c r="P54" s="45">
        <f>Racks!P54</f>
        <v>0</v>
      </c>
      <c r="Q54" s="45">
        <f>Racks!Q54</f>
        <v>0</v>
      </c>
      <c r="R54" s="45">
        <f>Racks!R54</f>
        <v>0</v>
      </c>
      <c r="S54" s="45">
        <f>Racks!S54</f>
        <v>0</v>
      </c>
      <c r="T54" s="45">
        <f>Racks!T54</f>
        <v>0</v>
      </c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</row>
    <row r="55" spans="1:47" ht="22">
      <c r="A55" s="1" t="s">
        <v>9</v>
      </c>
      <c r="B55" s="1">
        <v>2</v>
      </c>
      <c r="C55" s="41">
        <v>0</v>
      </c>
      <c r="D55" s="7"/>
      <c r="E55" s="1">
        <v>0</v>
      </c>
      <c r="F55" s="45">
        <f>Racks!F55</f>
        <v>0</v>
      </c>
      <c r="G55" s="45">
        <f>Racks!G55</f>
        <v>0</v>
      </c>
      <c r="H55" s="45">
        <f>Racks!H55</f>
        <v>0</v>
      </c>
      <c r="I55" s="45">
        <f>Racks!I55</f>
        <v>0</v>
      </c>
      <c r="J55" s="45">
        <f>Racks!J55</f>
        <v>0</v>
      </c>
      <c r="K55" s="45">
        <f>Racks!K55</f>
        <v>0</v>
      </c>
      <c r="L55" s="45">
        <f>Racks!L55</f>
        <v>0</v>
      </c>
      <c r="M55" s="45">
        <f>Racks!M55</f>
        <v>0</v>
      </c>
      <c r="N55" s="45">
        <f>Racks!N55</f>
        <v>0</v>
      </c>
      <c r="O55" s="45">
        <f>Racks!O55</f>
        <v>0</v>
      </c>
      <c r="P55" s="45">
        <f>Racks!P55</f>
        <v>0</v>
      </c>
      <c r="Q55" s="45">
        <f>Racks!Q55</f>
        <v>0</v>
      </c>
      <c r="R55" s="45">
        <f>Racks!R55</f>
        <v>0</v>
      </c>
      <c r="S55" s="45">
        <f>Racks!S55</f>
        <v>0</v>
      </c>
      <c r="T55" s="45">
        <f>Racks!T55</f>
        <v>0</v>
      </c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</row>
    <row r="56" spans="1:47" ht="22">
      <c r="A56" s="37">
        <f>A6</f>
        <v>0</v>
      </c>
      <c r="B56" s="1">
        <v>3</v>
      </c>
      <c r="C56" s="7"/>
      <c r="D56" s="41">
        <v>0</v>
      </c>
      <c r="E56" s="1">
        <v>0</v>
      </c>
      <c r="F56" s="45">
        <f>Racks!F56</f>
        <v>0</v>
      </c>
      <c r="G56" s="45">
        <f>Racks!G56</f>
        <v>0</v>
      </c>
      <c r="H56" s="45">
        <f>Racks!H56</f>
        <v>0</v>
      </c>
      <c r="I56" s="45">
        <f>Racks!I56</f>
        <v>0</v>
      </c>
      <c r="J56" s="45">
        <f>Racks!J56</f>
        <v>0</v>
      </c>
      <c r="K56" s="45">
        <f>Racks!K56</f>
        <v>0</v>
      </c>
      <c r="L56" s="45">
        <f>Racks!L56</f>
        <v>0</v>
      </c>
      <c r="M56" s="45">
        <f>Racks!M56</f>
        <v>0</v>
      </c>
      <c r="N56" s="45">
        <f>Racks!N56</f>
        <v>0</v>
      </c>
      <c r="O56" s="45">
        <f>Racks!O56</f>
        <v>0</v>
      </c>
      <c r="P56" s="45">
        <f>Racks!P56</f>
        <v>0</v>
      </c>
      <c r="Q56" s="45">
        <f>Racks!Q56</f>
        <v>0</v>
      </c>
      <c r="R56" s="45">
        <f>Racks!R56</f>
        <v>0</v>
      </c>
      <c r="S56" s="45">
        <f>Racks!S56</f>
        <v>0</v>
      </c>
      <c r="T56" s="45">
        <f>Racks!T56</f>
        <v>0</v>
      </c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</row>
    <row r="57" spans="1:47" ht="22">
      <c r="A57" s="1"/>
      <c r="B57" s="1">
        <v>4</v>
      </c>
      <c r="C57" s="1">
        <v>0</v>
      </c>
      <c r="D57" s="1">
        <v>0</v>
      </c>
      <c r="E57" s="7"/>
      <c r="F57" s="45">
        <f>Racks!F57</f>
        <v>0</v>
      </c>
      <c r="G57" s="45">
        <f>Racks!G57</f>
        <v>0</v>
      </c>
      <c r="H57" s="45">
        <f>Racks!H57</f>
        <v>0</v>
      </c>
      <c r="I57" s="45">
        <f>Racks!I57</f>
        <v>0</v>
      </c>
      <c r="J57" s="45">
        <f>Racks!J57</f>
        <v>0</v>
      </c>
      <c r="K57" s="45">
        <f>Racks!K57</f>
        <v>0</v>
      </c>
      <c r="L57" s="45">
        <f>Racks!L57</f>
        <v>0</v>
      </c>
      <c r="M57" s="45">
        <f>Racks!M57</f>
        <v>0</v>
      </c>
      <c r="N57" s="45">
        <f>Racks!N57</f>
        <v>0</v>
      </c>
      <c r="O57" s="45">
        <f>Racks!O57</f>
        <v>0</v>
      </c>
      <c r="P57" s="45">
        <f>Racks!P57</f>
        <v>0</v>
      </c>
      <c r="Q57" s="45">
        <f>Racks!Q57</f>
        <v>0</v>
      </c>
      <c r="R57" s="45">
        <f>Racks!R57</f>
        <v>0</v>
      </c>
      <c r="S57" s="45">
        <f>Racks!S57</f>
        <v>0</v>
      </c>
      <c r="T57" s="45">
        <f>Racks!T57</f>
        <v>0</v>
      </c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</row>
    <row r="58" spans="1:47" ht="22">
      <c r="A58" s="1"/>
      <c r="B58" s="1">
        <v>5</v>
      </c>
      <c r="C58" s="41">
        <v>0</v>
      </c>
      <c r="D58" s="7"/>
      <c r="E58" s="1">
        <v>0</v>
      </c>
      <c r="F58" s="45">
        <f>Racks!F58</f>
        <v>0</v>
      </c>
      <c r="G58" s="45">
        <f>Racks!G58</f>
        <v>0</v>
      </c>
      <c r="H58" s="45">
        <f>Racks!H58</f>
        <v>0</v>
      </c>
      <c r="I58" s="45">
        <f>Racks!I58</f>
        <v>0</v>
      </c>
      <c r="J58" s="45">
        <f>Racks!J58</f>
        <v>0</v>
      </c>
      <c r="K58" s="45">
        <f>Racks!K58</f>
        <v>0</v>
      </c>
      <c r="L58" s="45">
        <f>Racks!L58</f>
        <v>0</v>
      </c>
      <c r="M58" s="45">
        <f>Racks!M58</f>
        <v>0</v>
      </c>
      <c r="N58" s="45">
        <f>Racks!N58</f>
        <v>0</v>
      </c>
      <c r="O58" s="45">
        <f>Racks!O58</f>
        <v>0</v>
      </c>
      <c r="P58" s="45">
        <f>Racks!P58</f>
        <v>0</v>
      </c>
      <c r="Q58" s="45">
        <f>Racks!Q58</f>
        <v>0</v>
      </c>
      <c r="R58" s="45">
        <f>Racks!R58</f>
        <v>0</v>
      </c>
      <c r="S58" s="45">
        <f>Racks!S58</f>
        <v>0</v>
      </c>
      <c r="T58" s="45">
        <f>Racks!T58</f>
        <v>0</v>
      </c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</row>
    <row r="59" spans="1:47" ht="22">
      <c r="A59" s="1" t="s">
        <v>10</v>
      </c>
      <c r="B59" s="1">
        <v>6</v>
      </c>
      <c r="C59" s="7"/>
      <c r="D59" s="41">
        <v>0</v>
      </c>
      <c r="E59" s="1">
        <v>0</v>
      </c>
      <c r="F59" s="45">
        <f>Racks!F59</f>
        <v>0</v>
      </c>
      <c r="G59" s="45">
        <f>Racks!G59</f>
        <v>0</v>
      </c>
      <c r="H59" s="45">
        <f>Racks!H59</f>
        <v>0</v>
      </c>
      <c r="I59" s="45">
        <f>Racks!I59</f>
        <v>0</v>
      </c>
      <c r="J59" s="45">
        <f>Racks!J59</f>
        <v>0</v>
      </c>
      <c r="K59" s="45">
        <f>Racks!K59</f>
        <v>0</v>
      </c>
      <c r="L59" s="45">
        <f>Racks!L59</f>
        <v>0</v>
      </c>
      <c r="M59" s="45">
        <f>Racks!M59</f>
        <v>0</v>
      </c>
      <c r="N59" s="45">
        <f>Racks!N59</f>
        <v>0</v>
      </c>
      <c r="O59" s="45">
        <f>Racks!O59</f>
        <v>0</v>
      </c>
      <c r="P59" s="45">
        <f>Racks!P59</f>
        <v>0</v>
      </c>
      <c r="Q59" s="45">
        <f>Racks!Q59</f>
        <v>0</v>
      </c>
      <c r="R59" s="45">
        <f>Racks!R59</f>
        <v>0</v>
      </c>
      <c r="S59" s="45">
        <f>Racks!S59</f>
        <v>0</v>
      </c>
      <c r="T59" s="45">
        <f>Racks!T59</f>
        <v>0</v>
      </c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</row>
    <row r="60" spans="1:47" ht="22">
      <c r="A60" s="64"/>
      <c r="B60" s="1" t="s">
        <v>16</v>
      </c>
      <c r="C60" s="33">
        <f>SUM(C54:C59)</f>
        <v>0</v>
      </c>
      <c r="D60" s="34">
        <f>SUM(D54:D59)</f>
        <v>0</v>
      </c>
      <c r="E60" s="35">
        <f>SUM(E54:E59)</f>
        <v>0</v>
      </c>
      <c r="F60" s="1" t="s">
        <v>11</v>
      </c>
      <c r="G60" s="66" t="s">
        <v>12</v>
      </c>
      <c r="H60" s="67"/>
      <c r="I60" s="67"/>
      <c r="J60" s="67"/>
      <c r="K60" s="18"/>
      <c r="L60" s="18"/>
      <c r="M60" s="18"/>
      <c r="N60" s="18"/>
      <c r="O60" s="18"/>
      <c r="P60" s="18"/>
      <c r="Q60" s="18"/>
      <c r="R60" s="18"/>
      <c r="S60" s="18"/>
      <c r="T60" s="19"/>
    </row>
    <row r="61" spans="1:47" ht="24">
      <c r="A61" s="65"/>
      <c r="B61" s="21" t="s">
        <v>15</v>
      </c>
      <c r="C61" s="55">
        <f>SUM(C60:E60)</f>
        <v>0</v>
      </c>
      <c r="D61" s="56"/>
      <c r="E61" s="56"/>
      <c r="F61" s="57"/>
      <c r="G61" s="73">
        <f>ROUNDUP(SUM(C60:E60)/3,2)</f>
        <v>0</v>
      </c>
      <c r="H61" s="74"/>
      <c r="I61" s="74"/>
      <c r="J61" s="74"/>
      <c r="K61" s="18"/>
      <c r="L61" s="18"/>
      <c r="M61" s="18"/>
      <c r="N61" s="18"/>
      <c r="O61" s="18"/>
      <c r="P61" s="18"/>
      <c r="Q61" s="18"/>
      <c r="R61" s="18"/>
      <c r="S61" s="18"/>
      <c r="T61" s="19"/>
    </row>
    <row r="62" spans="1:47" ht="22" customHeight="1">
      <c r="A62" s="75"/>
      <c r="B62" s="21" t="s">
        <v>41</v>
      </c>
      <c r="C62" s="49">
        <f>C61</f>
        <v>0</v>
      </c>
      <c r="D62" s="50"/>
      <c r="E62" s="50"/>
      <c r="F62" s="51"/>
      <c r="G62" s="77">
        <f>G61</f>
        <v>0</v>
      </c>
      <c r="H62" s="78"/>
      <c r="I62" s="78"/>
      <c r="J62" s="78"/>
      <c r="K62" s="18"/>
      <c r="L62" s="18"/>
      <c r="M62" s="18"/>
      <c r="N62" s="18"/>
      <c r="O62" s="18"/>
      <c r="P62" s="18"/>
      <c r="Q62" s="18"/>
      <c r="R62" s="18"/>
      <c r="S62" s="18"/>
      <c r="T62" s="19"/>
    </row>
    <row r="63" spans="1:47" ht="22" customHeight="1">
      <c r="A63" s="76"/>
      <c r="B63" s="21" t="s">
        <v>42</v>
      </c>
      <c r="C63" s="52"/>
      <c r="D63" s="53"/>
      <c r="E63" s="53"/>
      <c r="F63" s="54"/>
      <c r="G63" s="79"/>
      <c r="H63" s="80"/>
      <c r="I63" s="80"/>
      <c r="J63" s="80"/>
      <c r="K63" s="18"/>
      <c r="L63" s="18"/>
      <c r="M63" s="18"/>
      <c r="N63" s="18"/>
      <c r="O63" s="18"/>
      <c r="P63" s="18"/>
      <c r="Q63" s="18"/>
      <c r="R63" s="18"/>
      <c r="S63" s="18"/>
      <c r="T63" s="19"/>
    </row>
    <row r="64" spans="1:47" s="24" customFormat="1" ht="11">
      <c r="A64" s="62"/>
      <c r="B64" s="63"/>
      <c r="C64" s="63"/>
      <c r="D64" s="63"/>
      <c r="E64" s="63"/>
      <c r="F64" s="63"/>
      <c r="G64" s="63"/>
      <c r="H64" s="63"/>
      <c r="I64" s="63"/>
      <c r="J64" s="63"/>
      <c r="K64" s="22"/>
      <c r="L64" s="22"/>
      <c r="M64" s="22"/>
      <c r="N64" s="22"/>
      <c r="O64" s="22"/>
      <c r="P64" s="22"/>
      <c r="Q64" s="22"/>
      <c r="R64" s="22"/>
      <c r="S64" s="22"/>
      <c r="T64" s="23"/>
    </row>
    <row r="65" spans="1:90" ht="22">
      <c r="A65" s="1" t="s">
        <v>3</v>
      </c>
      <c r="B65" s="7"/>
      <c r="C65" s="37" t="str">
        <f>Racks!C65</f>
        <v>Part1</v>
      </c>
      <c r="D65" s="37" t="str">
        <f>Racks!D65</f>
        <v>Part2</v>
      </c>
      <c r="E65" s="37" t="str">
        <f>Racks!E65</f>
        <v>Part3</v>
      </c>
      <c r="F65" s="37" t="str">
        <f>Racks!F65</f>
        <v>Part4</v>
      </c>
      <c r="G65" s="5" t="s">
        <v>6</v>
      </c>
      <c r="H65" s="43">
        <f>Racks!H65</f>
        <v>190</v>
      </c>
      <c r="I65" s="10"/>
      <c r="J65" s="10"/>
      <c r="K65" s="18"/>
      <c r="L65" s="18"/>
      <c r="M65" s="18"/>
      <c r="N65" s="18"/>
      <c r="O65" s="18"/>
      <c r="P65" s="18"/>
      <c r="Q65" s="18"/>
      <c r="R65" s="18"/>
      <c r="S65" s="18"/>
      <c r="T65" s="19"/>
    </row>
    <row r="66" spans="1:90" ht="22">
      <c r="A66" s="36">
        <f>A3</f>
        <v>0</v>
      </c>
      <c r="B66" s="1" t="s">
        <v>7</v>
      </c>
      <c r="C66" s="60"/>
      <c r="D66" s="61"/>
      <c r="E66" s="61"/>
      <c r="F66" s="1" t="s">
        <v>8</v>
      </c>
      <c r="G66" s="5" t="s">
        <v>8</v>
      </c>
      <c r="H66" s="1" t="s">
        <v>8</v>
      </c>
      <c r="I66" s="1" t="s">
        <v>8</v>
      </c>
      <c r="J66" s="17" t="s">
        <v>8</v>
      </c>
      <c r="K66" s="18"/>
      <c r="L66" s="18"/>
      <c r="M66" s="18"/>
      <c r="N66" s="18"/>
      <c r="O66" s="18"/>
      <c r="P66" s="18"/>
      <c r="Q66" s="18"/>
      <c r="R66" s="18"/>
      <c r="S66" s="18"/>
      <c r="T66" s="19"/>
    </row>
    <row r="67" spans="1:90" ht="22">
      <c r="A67" s="1"/>
      <c r="B67" s="1">
        <v>1</v>
      </c>
      <c r="C67" s="1">
        <v>0</v>
      </c>
      <c r="D67" s="1">
        <v>0</v>
      </c>
      <c r="E67" s="7"/>
      <c r="F67" s="44">
        <f>Racks!F67</f>
        <v>0</v>
      </c>
      <c r="G67" s="44">
        <f>Racks!G67</f>
        <v>0</v>
      </c>
      <c r="H67" s="44">
        <f>Racks!H67</f>
        <v>0</v>
      </c>
      <c r="I67" s="44">
        <f>Racks!I67</f>
        <v>0</v>
      </c>
      <c r="J67" s="44">
        <f>Racks!J67</f>
        <v>0</v>
      </c>
      <c r="K67" s="44">
        <f>Racks!K67</f>
        <v>0</v>
      </c>
      <c r="L67" s="44">
        <f>Racks!L67</f>
        <v>0</v>
      </c>
      <c r="M67" s="44">
        <f>Racks!M67</f>
        <v>0</v>
      </c>
      <c r="N67" s="44">
        <f>Racks!N67</f>
        <v>0</v>
      </c>
      <c r="O67" s="44">
        <f>Racks!O67</f>
        <v>0</v>
      </c>
      <c r="P67" s="44">
        <f>Racks!P67</f>
        <v>0</v>
      </c>
      <c r="Q67" s="44">
        <f>Racks!Q67</f>
        <v>0</v>
      </c>
      <c r="R67" s="44">
        <f>Racks!R67</f>
        <v>0</v>
      </c>
      <c r="S67" s="44">
        <f>Racks!S67</f>
        <v>0</v>
      </c>
      <c r="T67" s="44">
        <f>Racks!T67</f>
        <v>0</v>
      </c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pans="1:90" ht="22">
      <c r="A68" s="1" t="s">
        <v>13</v>
      </c>
      <c r="B68" s="1">
        <v>2</v>
      </c>
      <c r="C68" s="41">
        <v>0</v>
      </c>
      <c r="D68" s="7"/>
      <c r="E68" s="1">
        <v>0</v>
      </c>
      <c r="F68" s="44">
        <f>Racks!F68</f>
        <v>0</v>
      </c>
      <c r="G68" s="44">
        <f>Racks!G68</f>
        <v>0</v>
      </c>
      <c r="H68" s="44">
        <f>Racks!H68</f>
        <v>0</v>
      </c>
      <c r="I68" s="44">
        <f>Racks!I68</f>
        <v>0</v>
      </c>
      <c r="J68" s="44">
        <f>Racks!J68</f>
        <v>0</v>
      </c>
      <c r="K68" s="44">
        <f>Racks!K68</f>
        <v>0</v>
      </c>
      <c r="L68" s="44">
        <f>Racks!L68</f>
        <v>0</v>
      </c>
      <c r="M68" s="44">
        <f>Racks!M68</f>
        <v>0</v>
      </c>
      <c r="N68" s="44">
        <f>Racks!N68</f>
        <v>0</v>
      </c>
      <c r="O68" s="44">
        <f>Racks!O68</f>
        <v>0</v>
      </c>
      <c r="P68" s="44">
        <f>Racks!P68</f>
        <v>0</v>
      </c>
      <c r="Q68" s="44">
        <f>Racks!Q68</f>
        <v>0</v>
      </c>
      <c r="R68" s="44">
        <f>Racks!R68</f>
        <v>0</v>
      </c>
      <c r="S68" s="44">
        <f>Racks!S68</f>
        <v>0</v>
      </c>
      <c r="T68" s="44">
        <f>Racks!T68</f>
        <v>0</v>
      </c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1:90" ht="22">
      <c r="A69" s="37">
        <f>A6</f>
        <v>0</v>
      </c>
      <c r="B69" s="1">
        <v>3</v>
      </c>
      <c r="C69" s="7"/>
      <c r="D69" s="41">
        <v>0</v>
      </c>
      <c r="E69" s="1">
        <v>0</v>
      </c>
      <c r="F69" s="44">
        <f>Racks!F69</f>
        <v>0</v>
      </c>
      <c r="G69" s="44">
        <f>Racks!G69</f>
        <v>0</v>
      </c>
      <c r="H69" s="44">
        <f>Racks!H69</f>
        <v>0</v>
      </c>
      <c r="I69" s="44">
        <f>Racks!I69</f>
        <v>0</v>
      </c>
      <c r="J69" s="44">
        <f>Racks!J69</f>
        <v>0</v>
      </c>
      <c r="K69" s="44">
        <f>Racks!K69</f>
        <v>0</v>
      </c>
      <c r="L69" s="44">
        <f>Racks!L69</f>
        <v>0</v>
      </c>
      <c r="M69" s="44">
        <f>Racks!M69</f>
        <v>0</v>
      </c>
      <c r="N69" s="44">
        <f>Racks!N69</f>
        <v>0</v>
      </c>
      <c r="O69" s="44">
        <f>Racks!O69</f>
        <v>0</v>
      </c>
      <c r="P69" s="44">
        <f>Racks!P69</f>
        <v>0</v>
      </c>
      <c r="Q69" s="44">
        <f>Racks!Q69</f>
        <v>0</v>
      </c>
      <c r="R69" s="44">
        <f>Racks!R69</f>
        <v>0</v>
      </c>
      <c r="S69" s="44">
        <f>Racks!S69</f>
        <v>0</v>
      </c>
      <c r="T69" s="44">
        <f>Racks!T69</f>
        <v>0</v>
      </c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1:90" ht="22">
      <c r="A70" s="1"/>
      <c r="B70" s="1">
        <v>4</v>
      </c>
      <c r="C70" s="1">
        <v>0</v>
      </c>
      <c r="D70" s="1">
        <v>0</v>
      </c>
      <c r="E70" s="7"/>
      <c r="F70" s="44">
        <f>Racks!F70</f>
        <v>0</v>
      </c>
      <c r="G70" s="44">
        <f>Racks!G70</f>
        <v>0</v>
      </c>
      <c r="H70" s="44">
        <f>Racks!H70</f>
        <v>0</v>
      </c>
      <c r="I70" s="44">
        <f>Racks!I70</f>
        <v>0</v>
      </c>
      <c r="J70" s="44">
        <f>Racks!J70</f>
        <v>0</v>
      </c>
      <c r="K70" s="44">
        <f>Racks!K70</f>
        <v>0</v>
      </c>
      <c r="L70" s="44">
        <f>Racks!L70</f>
        <v>0</v>
      </c>
      <c r="M70" s="44">
        <f>Racks!M70</f>
        <v>0</v>
      </c>
      <c r="N70" s="44">
        <f>Racks!N70</f>
        <v>0</v>
      </c>
      <c r="O70" s="44">
        <f>Racks!O70</f>
        <v>0</v>
      </c>
      <c r="P70" s="44">
        <f>Racks!P70</f>
        <v>0</v>
      </c>
      <c r="Q70" s="44">
        <f>Racks!Q70</f>
        <v>0</v>
      </c>
      <c r="R70" s="44">
        <f>Racks!R70</f>
        <v>0</v>
      </c>
      <c r="S70" s="44">
        <f>Racks!S70</f>
        <v>0</v>
      </c>
      <c r="T70" s="44">
        <f>Racks!T70</f>
        <v>0</v>
      </c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1:90" ht="22">
      <c r="A71" s="1"/>
      <c r="B71" s="1">
        <v>5</v>
      </c>
      <c r="C71" s="41">
        <v>0</v>
      </c>
      <c r="D71" s="7"/>
      <c r="E71" s="1">
        <v>0</v>
      </c>
      <c r="F71" s="44">
        <f>Racks!F71</f>
        <v>0</v>
      </c>
      <c r="G71" s="44">
        <f>Racks!G71</f>
        <v>0</v>
      </c>
      <c r="H71" s="44">
        <f>Racks!H71</f>
        <v>0</v>
      </c>
      <c r="I71" s="44">
        <f>Racks!I71</f>
        <v>0</v>
      </c>
      <c r="J71" s="44">
        <f>Racks!J71</f>
        <v>0</v>
      </c>
      <c r="K71" s="44">
        <f>Racks!K71</f>
        <v>0</v>
      </c>
      <c r="L71" s="44">
        <f>Racks!L71</f>
        <v>0</v>
      </c>
      <c r="M71" s="44">
        <f>Racks!M71</f>
        <v>0</v>
      </c>
      <c r="N71" s="44">
        <f>Racks!N71</f>
        <v>0</v>
      </c>
      <c r="O71" s="44">
        <f>Racks!O71</f>
        <v>0</v>
      </c>
      <c r="P71" s="44">
        <f>Racks!P71</f>
        <v>0</v>
      </c>
      <c r="Q71" s="44">
        <f>Racks!Q71</f>
        <v>0</v>
      </c>
      <c r="R71" s="44">
        <f>Racks!R71</f>
        <v>0</v>
      </c>
      <c r="S71" s="44">
        <f>Racks!S71</f>
        <v>0</v>
      </c>
      <c r="T71" s="44">
        <f>Racks!T71</f>
        <v>0</v>
      </c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pans="1:90" ht="22">
      <c r="A72" s="1" t="s">
        <v>10</v>
      </c>
      <c r="B72" s="1">
        <v>6</v>
      </c>
      <c r="C72" s="7"/>
      <c r="D72" s="41">
        <v>0</v>
      </c>
      <c r="E72" s="1">
        <v>0</v>
      </c>
      <c r="F72" s="44">
        <f>Racks!F72</f>
        <v>0</v>
      </c>
      <c r="G72" s="44">
        <f>Racks!G72</f>
        <v>0</v>
      </c>
      <c r="H72" s="44">
        <f>Racks!H72</f>
        <v>0</v>
      </c>
      <c r="I72" s="44">
        <f>Racks!I72</f>
        <v>0</v>
      </c>
      <c r="J72" s="44">
        <f>Racks!J72</f>
        <v>0</v>
      </c>
      <c r="K72" s="44">
        <f>Racks!K72</f>
        <v>0</v>
      </c>
      <c r="L72" s="44">
        <f>Racks!L72</f>
        <v>0</v>
      </c>
      <c r="M72" s="44">
        <f>Racks!M72</f>
        <v>0</v>
      </c>
      <c r="N72" s="44">
        <f>Racks!N72</f>
        <v>0</v>
      </c>
      <c r="O72" s="44">
        <f>Racks!O72</f>
        <v>0</v>
      </c>
      <c r="P72" s="44">
        <f>Racks!P72</f>
        <v>0</v>
      </c>
      <c r="Q72" s="44">
        <f>Racks!Q72</f>
        <v>0</v>
      </c>
      <c r="R72" s="44">
        <f>Racks!R72</f>
        <v>0</v>
      </c>
      <c r="S72" s="44">
        <f>Racks!S72</f>
        <v>0</v>
      </c>
      <c r="T72" s="44">
        <f>Racks!T72</f>
        <v>0</v>
      </c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1:90" ht="22">
      <c r="A73" s="64"/>
      <c r="B73" s="1" t="s">
        <v>16</v>
      </c>
      <c r="C73" s="33">
        <f>SUM(C67:C72)</f>
        <v>0</v>
      </c>
      <c r="D73" s="34">
        <f>SUM(D67:D72)</f>
        <v>0</v>
      </c>
      <c r="E73" s="35">
        <f>SUM(E67:E72)</f>
        <v>0</v>
      </c>
      <c r="F73" s="1" t="s">
        <v>11</v>
      </c>
      <c r="G73" s="66" t="s">
        <v>12</v>
      </c>
      <c r="H73" s="67"/>
      <c r="I73" s="67"/>
      <c r="J73" s="67"/>
      <c r="K73" s="18"/>
      <c r="L73" s="18"/>
      <c r="M73" s="18"/>
      <c r="N73" s="18"/>
      <c r="O73" s="18"/>
      <c r="P73" s="18"/>
      <c r="Q73" s="18"/>
      <c r="R73" s="18"/>
      <c r="S73" s="18"/>
      <c r="T73" s="19"/>
    </row>
    <row r="74" spans="1:90" ht="22">
      <c r="A74" s="65"/>
      <c r="B74" s="21" t="s">
        <v>15</v>
      </c>
      <c r="C74" s="70">
        <f>SUM(C73:E73)</f>
        <v>0</v>
      </c>
      <c r="D74" s="71"/>
      <c r="E74" s="71"/>
      <c r="F74" s="72"/>
      <c r="G74" s="68">
        <f>ROUNDUP(SUM(C73:E73)/3,2)</f>
        <v>0</v>
      </c>
      <c r="H74" s="69"/>
      <c r="I74" s="69"/>
      <c r="J74" s="69"/>
      <c r="K74" s="18"/>
      <c r="L74" s="18"/>
      <c r="M74" s="18"/>
      <c r="N74" s="18"/>
      <c r="O74" s="18"/>
      <c r="P74" s="18"/>
      <c r="Q74" s="18"/>
      <c r="R74" s="18"/>
      <c r="S74" s="18"/>
      <c r="T74" s="19"/>
    </row>
    <row r="75" spans="1:90" ht="22" customHeight="1">
      <c r="A75" s="64"/>
      <c r="B75" s="75" t="s">
        <v>45</v>
      </c>
      <c r="C75" s="49">
        <f>SUM(C62+C74)</f>
        <v>0</v>
      </c>
      <c r="D75" s="50"/>
      <c r="E75" s="50"/>
      <c r="F75" s="51"/>
      <c r="G75" s="49">
        <f>SUM(G62+G74)</f>
        <v>0</v>
      </c>
      <c r="H75" s="50"/>
      <c r="I75" s="50"/>
      <c r="J75" s="50"/>
      <c r="K75" s="18"/>
      <c r="L75" s="18"/>
      <c r="M75" s="18"/>
      <c r="N75" s="18"/>
      <c r="O75" s="18"/>
      <c r="P75" s="18"/>
      <c r="Q75" s="18"/>
      <c r="R75" s="18"/>
      <c r="S75" s="18"/>
      <c r="T75" s="19"/>
    </row>
    <row r="76" spans="1:90" ht="22" customHeight="1">
      <c r="A76" s="65"/>
      <c r="B76" s="76"/>
      <c r="C76" s="52"/>
      <c r="D76" s="53"/>
      <c r="E76" s="53"/>
      <c r="F76" s="54"/>
      <c r="G76" s="52"/>
      <c r="H76" s="53"/>
      <c r="I76" s="53"/>
      <c r="J76" s="53"/>
      <c r="K76" s="18"/>
      <c r="L76" s="18"/>
      <c r="M76" s="18"/>
      <c r="N76" s="18"/>
      <c r="O76" s="18"/>
      <c r="P76" s="18"/>
      <c r="Q76" s="18"/>
      <c r="R76" s="18"/>
      <c r="S76" s="18"/>
      <c r="T76" s="19"/>
    </row>
    <row r="77" spans="1:90" ht="22">
      <c r="A77" s="1" t="s">
        <v>3</v>
      </c>
      <c r="B77" s="7"/>
      <c r="C77" s="37" t="str">
        <f>Racks!C77</f>
        <v>Part1</v>
      </c>
      <c r="D77" s="37" t="str">
        <f>Racks!D77</f>
        <v>Part2</v>
      </c>
      <c r="E77" s="37" t="str">
        <f>Racks!E77</f>
        <v>Part3</v>
      </c>
      <c r="F77" s="37" t="str">
        <f>Racks!F77</f>
        <v>Part4</v>
      </c>
      <c r="G77" s="5" t="s">
        <v>6</v>
      </c>
      <c r="H77" s="43">
        <f>Racks!H77</f>
        <v>190</v>
      </c>
      <c r="I77" s="10"/>
      <c r="J77" s="10"/>
      <c r="K77" s="18"/>
      <c r="L77" s="18"/>
      <c r="M77" s="18"/>
      <c r="N77" s="18"/>
      <c r="O77" s="18"/>
      <c r="P77" s="18"/>
      <c r="Q77" s="18"/>
      <c r="R77" s="18"/>
      <c r="S77" s="18"/>
      <c r="T77" s="19"/>
    </row>
    <row r="78" spans="1:90" ht="22">
      <c r="A78" s="36">
        <f>A3</f>
        <v>0</v>
      </c>
      <c r="B78" s="1" t="s">
        <v>7</v>
      </c>
      <c r="C78" s="60"/>
      <c r="D78" s="61"/>
      <c r="E78" s="61"/>
      <c r="F78" s="1" t="s">
        <v>8</v>
      </c>
      <c r="G78" s="5" t="s">
        <v>8</v>
      </c>
      <c r="H78" s="1" t="s">
        <v>8</v>
      </c>
      <c r="I78" s="1" t="s">
        <v>8</v>
      </c>
      <c r="J78" s="17" t="s">
        <v>8</v>
      </c>
      <c r="K78" s="18"/>
      <c r="L78" s="18"/>
      <c r="M78" s="18"/>
      <c r="N78" s="18"/>
      <c r="O78" s="18"/>
      <c r="P78" s="18"/>
      <c r="Q78" s="18"/>
      <c r="R78" s="18"/>
      <c r="S78" s="18"/>
      <c r="T78" s="19"/>
    </row>
    <row r="79" spans="1:90" ht="22">
      <c r="A79" s="1"/>
      <c r="B79" s="1">
        <v>1</v>
      </c>
      <c r="C79" s="1">
        <v>0</v>
      </c>
      <c r="D79" s="1">
        <v>0</v>
      </c>
      <c r="E79" s="7"/>
      <c r="F79" s="45">
        <f>Racks!F79</f>
        <v>0</v>
      </c>
      <c r="G79" s="45">
        <f>Racks!G79</f>
        <v>0</v>
      </c>
      <c r="H79" s="45">
        <f>Racks!H79</f>
        <v>0</v>
      </c>
      <c r="I79" s="45">
        <f>Racks!I79</f>
        <v>0</v>
      </c>
      <c r="J79" s="45">
        <f>Racks!J79</f>
        <v>0</v>
      </c>
      <c r="K79" s="45">
        <f>Racks!K79</f>
        <v>0</v>
      </c>
      <c r="L79" s="45">
        <f>Racks!L79</f>
        <v>0</v>
      </c>
      <c r="M79" s="45">
        <f>Racks!M79</f>
        <v>0</v>
      </c>
      <c r="N79" s="45">
        <f>Racks!N79</f>
        <v>0</v>
      </c>
      <c r="O79" s="45">
        <f>Racks!O79</f>
        <v>0</v>
      </c>
      <c r="P79" s="45">
        <f>Racks!P79</f>
        <v>0</v>
      </c>
      <c r="Q79" s="45">
        <f>Racks!Q79</f>
        <v>0</v>
      </c>
      <c r="R79" s="45">
        <f>Racks!R79</f>
        <v>0</v>
      </c>
      <c r="S79" s="45">
        <f>Racks!S79</f>
        <v>0</v>
      </c>
      <c r="T79" s="45">
        <f>Racks!T79</f>
        <v>0</v>
      </c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</row>
    <row r="80" spans="1:90" ht="22">
      <c r="A80" s="1" t="s">
        <v>9</v>
      </c>
      <c r="B80" s="1">
        <v>2</v>
      </c>
      <c r="C80" s="41">
        <v>0</v>
      </c>
      <c r="D80" s="7"/>
      <c r="E80" s="1">
        <v>0</v>
      </c>
      <c r="F80" s="45">
        <f>Racks!F80</f>
        <v>0</v>
      </c>
      <c r="G80" s="45">
        <f>Racks!G80</f>
        <v>0</v>
      </c>
      <c r="H80" s="45">
        <f>Racks!H80</f>
        <v>0</v>
      </c>
      <c r="I80" s="45">
        <f>Racks!I80</f>
        <v>0</v>
      </c>
      <c r="J80" s="45">
        <f>Racks!J80</f>
        <v>0</v>
      </c>
      <c r="K80" s="45">
        <f>Racks!K80</f>
        <v>0</v>
      </c>
      <c r="L80" s="45">
        <f>Racks!L80</f>
        <v>0</v>
      </c>
      <c r="M80" s="45">
        <f>Racks!M80</f>
        <v>0</v>
      </c>
      <c r="N80" s="45">
        <f>Racks!N80</f>
        <v>0</v>
      </c>
      <c r="O80" s="45">
        <f>Racks!O80</f>
        <v>0</v>
      </c>
      <c r="P80" s="45">
        <f>Racks!P80</f>
        <v>0</v>
      </c>
      <c r="Q80" s="45">
        <f>Racks!Q80</f>
        <v>0</v>
      </c>
      <c r="R80" s="45">
        <f>Racks!R80</f>
        <v>0</v>
      </c>
      <c r="S80" s="45">
        <f>Racks!S80</f>
        <v>0</v>
      </c>
      <c r="T80" s="45">
        <f>Racks!T80</f>
        <v>0</v>
      </c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</row>
    <row r="81" spans="1:90" ht="22">
      <c r="A81" s="37">
        <f>A6</f>
        <v>0</v>
      </c>
      <c r="B81" s="1">
        <v>3</v>
      </c>
      <c r="C81" s="7"/>
      <c r="D81" s="41">
        <v>0</v>
      </c>
      <c r="E81" s="1">
        <v>0</v>
      </c>
      <c r="F81" s="45">
        <f>Racks!F81</f>
        <v>0</v>
      </c>
      <c r="G81" s="45">
        <f>Racks!G81</f>
        <v>0</v>
      </c>
      <c r="H81" s="45">
        <f>Racks!H81</f>
        <v>0</v>
      </c>
      <c r="I81" s="45">
        <f>Racks!I81</f>
        <v>0</v>
      </c>
      <c r="J81" s="45">
        <f>Racks!J81</f>
        <v>0</v>
      </c>
      <c r="K81" s="45">
        <f>Racks!K81</f>
        <v>0</v>
      </c>
      <c r="L81" s="45">
        <f>Racks!L81</f>
        <v>0</v>
      </c>
      <c r="M81" s="45">
        <f>Racks!M81</f>
        <v>0</v>
      </c>
      <c r="N81" s="45">
        <f>Racks!N81</f>
        <v>0</v>
      </c>
      <c r="O81" s="45">
        <f>Racks!O81</f>
        <v>0</v>
      </c>
      <c r="P81" s="45">
        <f>Racks!P81</f>
        <v>0</v>
      </c>
      <c r="Q81" s="45">
        <f>Racks!Q81</f>
        <v>0</v>
      </c>
      <c r="R81" s="45">
        <f>Racks!R81</f>
        <v>0</v>
      </c>
      <c r="S81" s="45">
        <f>Racks!S81</f>
        <v>0</v>
      </c>
      <c r="T81" s="45">
        <f>Racks!T81</f>
        <v>0</v>
      </c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</row>
    <row r="82" spans="1:90" ht="22">
      <c r="A82" s="1"/>
      <c r="B82" s="1">
        <v>4</v>
      </c>
      <c r="C82" s="1">
        <v>0</v>
      </c>
      <c r="D82" s="1">
        <v>0</v>
      </c>
      <c r="E82" s="7"/>
      <c r="F82" s="45">
        <f>Racks!F82</f>
        <v>0</v>
      </c>
      <c r="G82" s="45">
        <f>Racks!G82</f>
        <v>0</v>
      </c>
      <c r="H82" s="45">
        <f>Racks!H82</f>
        <v>0</v>
      </c>
      <c r="I82" s="45">
        <f>Racks!I82</f>
        <v>0</v>
      </c>
      <c r="J82" s="45">
        <f>Racks!J82</f>
        <v>0</v>
      </c>
      <c r="K82" s="45">
        <f>Racks!K82</f>
        <v>0</v>
      </c>
      <c r="L82" s="45">
        <f>Racks!L82</f>
        <v>0</v>
      </c>
      <c r="M82" s="45">
        <f>Racks!M82</f>
        <v>0</v>
      </c>
      <c r="N82" s="45">
        <f>Racks!N82</f>
        <v>0</v>
      </c>
      <c r="O82" s="45">
        <f>Racks!O82</f>
        <v>0</v>
      </c>
      <c r="P82" s="45">
        <f>Racks!P82</f>
        <v>0</v>
      </c>
      <c r="Q82" s="45">
        <f>Racks!Q82</f>
        <v>0</v>
      </c>
      <c r="R82" s="45">
        <f>Racks!R82</f>
        <v>0</v>
      </c>
      <c r="S82" s="45">
        <f>Racks!S82</f>
        <v>0</v>
      </c>
      <c r="T82" s="45">
        <f>Racks!T82</f>
        <v>0</v>
      </c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</row>
    <row r="83" spans="1:90" ht="22">
      <c r="A83" s="1"/>
      <c r="B83" s="1">
        <v>5</v>
      </c>
      <c r="C83" s="41">
        <v>0</v>
      </c>
      <c r="D83" s="7"/>
      <c r="E83" s="1">
        <v>0</v>
      </c>
      <c r="F83" s="45">
        <f>Racks!F83</f>
        <v>0</v>
      </c>
      <c r="G83" s="45">
        <f>Racks!G83</f>
        <v>0</v>
      </c>
      <c r="H83" s="45">
        <f>Racks!H83</f>
        <v>0</v>
      </c>
      <c r="I83" s="45">
        <f>Racks!I83</f>
        <v>0</v>
      </c>
      <c r="J83" s="45">
        <f>Racks!J83</f>
        <v>0</v>
      </c>
      <c r="K83" s="45">
        <f>Racks!K83</f>
        <v>0</v>
      </c>
      <c r="L83" s="45">
        <f>Racks!L83</f>
        <v>0</v>
      </c>
      <c r="M83" s="45">
        <f>Racks!M83</f>
        <v>0</v>
      </c>
      <c r="N83" s="45">
        <f>Racks!N83</f>
        <v>0</v>
      </c>
      <c r="O83" s="45">
        <f>Racks!O83</f>
        <v>0</v>
      </c>
      <c r="P83" s="45">
        <f>Racks!P83</f>
        <v>0</v>
      </c>
      <c r="Q83" s="45">
        <f>Racks!Q83</f>
        <v>0</v>
      </c>
      <c r="R83" s="45">
        <f>Racks!R83</f>
        <v>0</v>
      </c>
      <c r="S83" s="45">
        <f>Racks!S83</f>
        <v>0</v>
      </c>
      <c r="T83" s="45">
        <f>Racks!T83</f>
        <v>0</v>
      </c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</row>
    <row r="84" spans="1:90" ht="22">
      <c r="A84" s="1" t="s">
        <v>10</v>
      </c>
      <c r="B84" s="1">
        <v>6</v>
      </c>
      <c r="C84" s="7"/>
      <c r="D84" s="41">
        <v>0</v>
      </c>
      <c r="E84" s="1">
        <v>0</v>
      </c>
      <c r="F84" s="45">
        <f>Racks!F84</f>
        <v>0</v>
      </c>
      <c r="G84" s="45">
        <f>Racks!G84</f>
        <v>0</v>
      </c>
      <c r="H84" s="45">
        <f>Racks!H84</f>
        <v>0</v>
      </c>
      <c r="I84" s="45">
        <f>Racks!I84</f>
        <v>0</v>
      </c>
      <c r="J84" s="45">
        <f>Racks!J84</f>
        <v>0</v>
      </c>
      <c r="K84" s="45">
        <f>Racks!K84</f>
        <v>0</v>
      </c>
      <c r="L84" s="45">
        <f>Racks!L84</f>
        <v>0</v>
      </c>
      <c r="M84" s="45">
        <f>Racks!M84</f>
        <v>0</v>
      </c>
      <c r="N84" s="45">
        <f>Racks!N84</f>
        <v>0</v>
      </c>
      <c r="O84" s="45">
        <f>Racks!O84</f>
        <v>0</v>
      </c>
      <c r="P84" s="45">
        <f>Racks!P84</f>
        <v>0</v>
      </c>
      <c r="Q84" s="45">
        <f>Racks!Q84</f>
        <v>0</v>
      </c>
      <c r="R84" s="45">
        <f>Racks!R84</f>
        <v>0</v>
      </c>
      <c r="S84" s="45">
        <f>Racks!S84</f>
        <v>0</v>
      </c>
      <c r="T84" s="45">
        <f>Racks!T84</f>
        <v>0</v>
      </c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</row>
    <row r="85" spans="1:90" ht="22">
      <c r="A85" s="64"/>
      <c r="B85" s="1" t="s">
        <v>16</v>
      </c>
      <c r="C85" s="33">
        <f>SUM(C79:C84)</f>
        <v>0</v>
      </c>
      <c r="D85" s="34">
        <f>SUM(D79:D84)</f>
        <v>0</v>
      </c>
      <c r="E85" s="35">
        <f>SUM(E79:E84)</f>
        <v>0</v>
      </c>
      <c r="F85" s="1" t="s">
        <v>11</v>
      </c>
      <c r="G85" s="66" t="s">
        <v>12</v>
      </c>
      <c r="H85" s="67"/>
      <c r="I85" s="67"/>
      <c r="J85" s="67"/>
      <c r="K85" s="18"/>
      <c r="L85" s="18"/>
      <c r="M85" s="18"/>
      <c r="N85" s="18"/>
      <c r="O85" s="18"/>
      <c r="P85" s="18"/>
      <c r="Q85" s="18"/>
      <c r="R85" s="18"/>
      <c r="S85" s="18"/>
      <c r="T85" s="19"/>
    </row>
    <row r="86" spans="1:90" ht="24">
      <c r="A86" s="65"/>
      <c r="B86" s="21" t="s">
        <v>15</v>
      </c>
      <c r="C86" s="55">
        <f>SUM(C85:E85)</f>
        <v>0</v>
      </c>
      <c r="D86" s="56"/>
      <c r="E86" s="56"/>
      <c r="F86" s="57"/>
      <c r="G86" s="73">
        <f>ROUNDUP(SUM(C85:E85)/3,2)</f>
        <v>0</v>
      </c>
      <c r="H86" s="74"/>
      <c r="I86" s="74"/>
      <c r="J86" s="74"/>
      <c r="K86" s="18"/>
      <c r="L86" s="18"/>
      <c r="M86" s="18"/>
      <c r="N86" s="18"/>
      <c r="O86" s="18"/>
      <c r="P86" s="18"/>
      <c r="Q86" s="18"/>
      <c r="R86" s="18"/>
      <c r="S86" s="18"/>
      <c r="T86" s="19"/>
    </row>
    <row r="87" spans="1:90" ht="22" customHeight="1">
      <c r="A87" s="75"/>
      <c r="B87" s="21" t="s">
        <v>41</v>
      </c>
      <c r="C87" s="49">
        <f>C86</f>
        <v>0</v>
      </c>
      <c r="D87" s="50"/>
      <c r="E87" s="50"/>
      <c r="F87" s="51"/>
      <c r="G87" s="77">
        <f>G86</f>
        <v>0</v>
      </c>
      <c r="H87" s="78"/>
      <c r="I87" s="78"/>
      <c r="J87" s="78"/>
      <c r="K87" s="18"/>
      <c r="L87" s="18"/>
      <c r="M87" s="18"/>
      <c r="N87" s="18"/>
      <c r="O87" s="18"/>
      <c r="P87" s="18"/>
      <c r="Q87" s="18"/>
      <c r="R87" s="18"/>
      <c r="S87" s="18"/>
      <c r="T87" s="19"/>
    </row>
    <row r="88" spans="1:90" ht="22" customHeight="1">
      <c r="A88" s="76"/>
      <c r="B88" s="21" t="s">
        <v>42</v>
      </c>
      <c r="C88" s="52"/>
      <c r="D88" s="53"/>
      <c r="E88" s="53"/>
      <c r="F88" s="54"/>
      <c r="G88" s="79"/>
      <c r="H88" s="80"/>
      <c r="I88" s="80"/>
      <c r="J88" s="80"/>
      <c r="K88" s="18"/>
      <c r="L88" s="18"/>
      <c r="M88" s="18"/>
      <c r="N88" s="18"/>
      <c r="O88" s="18"/>
      <c r="P88" s="18"/>
      <c r="Q88" s="18"/>
      <c r="R88" s="18"/>
      <c r="S88" s="18"/>
      <c r="T88" s="19"/>
    </row>
    <row r="89" spans="1:90" s="28" customFormat="1" ht="7">
      <c r="A89" s="83"/>
      <c r="B89" s="84"/>
      <c r="C89" s="84"/>
      <c r="D89" s="84"/>
      <c r="E89" s="84"/>
      <c r="F89" s="84"/>
      <c r="G89" s="84"/>
      <c r="H89" s="84"/>
      <c r="I89" s="84"/>
      <c r="J89" s="84"/>
      <c r="K89" s="26"/>
      <c r="L89" s="26"/>
      <c r="M89" s="26"/>
      <c r="N89" s="26"/>
      <c r="O89" s="26"/>
      <c r="P89" s="26"/>
      <c r="Q89" s="26"/>
      <c r="R89" s="26"/>
      <c r="S89" s="26"/>
      <c r="T89" s="27"/>
    </row>
    <row r="90" spans="1:90" ht="22">
      <c r="A90" s="1" t="s">
        <v>3</v>
      </c>
      <c r="B90" s="7"/>
      <c r="C90" s="37" t="str">
        <f>Racks!C90</f>
        <v>Part1</v>
      </c>
      <c r="D90" s="37" t="str">
        <f>Racks!D90</f>
        <v>Part2</v>
      </c>
      <c r="E90" s="37" t="str">
        <f>Racks!E90</f>
        <v>Part3</v>
      </c>
      <c r="F90" s="37" t="str">
        <f>Racks!F90</f>
        <v>Part4</v>
      </c>
      <c r="G90" s="5" t="s">
        <v>6</v>
      </c>
      <c r="H90" s="43">
        <f>Racks!H90</f>
        <v>115</v>
      </c>
      <c r="I90" s="10"/>
      <c r="J90" s="10"/>
      <c r="K90" s="18"/>
      <c r="L90" s="18"/>
      <c r="M90" s="18"/>
      <c r="N90" s="18"/>
      <c r="O90" s="18"/>
      <c r="P90" s="18"/>
      <c r="Q90" s="18"/>
      <c r="R90" s="18"/>
      <c r="S90" s="18"/>
      <c r="T90" s="19"/>
    </row>
    <row r="91" spans="1:90" ht="22">
      <c r="A91" s="25"/>
      <c r="B91" s="1" t="s">
        <v>7</v>
      </c>
      <c r="C91" s="60"/>
      <c r="D91" s="61"/>
      <c r="E91" s="61"/>
      <c r="F91" s="1" t="s">
        <v>8</v>
      </c>
      <c r="G91" s="5" t="s">
        <v>8</v>
      </c>
      <c r="H91" s="1" t="s">
        <v>8</v>
      </c>
      <c r="I91" s="1" t="s">
        <v>8</v>
      </c>
      <c r="J91" s="4" t="s">
        <v>8</v>
      </c>
      <c r="K91" s="18"/>
      <c r="L91" s="18"/>
      <c r="M91" s="18"/>
      <c r="N91" s="18"/>
      <c r="O91" s="18"/>
      <c r="P91" s="18"/>
      <c r="Q91" s="18"/>
      <c r="R91" s="18"/>
      <c r="S91" s="18"/>
      <c r="T91" s="19"/>
    </row>
    <row r="92" spans="1:90" ht="22">
      <c r="A92" s="1"/>
      <c r="B92" s="1">
        <v>1</v>
      </c>
      <c r="C92" s="1">
        <v>0</v>
      </c>
      <c r="D92" s="1">
        <v>0</v>
      </c>
      <c r="E92" s="7"/>
      <c r="F92" s="37">
        <f>Racks!F92</f>
        <v>0</v>
      </c>
      <c r="G92" s="37">
        <f>Racks!G92</f>
        <v>0</v>
      </c>
      <c r="H92" s="37">
        <f>Racks!H92</f>
        <v>0</v>
      </c>
      <c r="I92" s="37">
        <f>Racks!I92</f>
        <v>0</v>
      </c>
      <c r="J92" s="37">
        <f>Racks!J92</f>
        <v>0</v>
      </c>
      <c r="K92" s="37">
        <f>Racks!K92</f>
        <v>0</v>
      </c>
      <c r="L92" s="37">
        <f>Racks!L92</f>
        <v>0</v>
      </c>
      <c r="M92" s="37">
        <f>Racks!M92</f>
        <v>0</v>
      </c>
      <c r="N92" s="37">
        <f>Racks!N92</f>
        <v>0</v>
      </c>
      <c r="O92" s="37">
        <f>Racks!O92</f>
        <v>0</v>
      </c>
      <c r="P92" s="37">
        <f>Racks!P92</f>
        <v>0</v>
      </c>
      <c r="Q92" s="37">
        <f>Racks!Q92</f>
        <v>0</v>
      </c>
      <c r="R92" s="37">
        <f>Racks!R92</f>
        <v>0</v>
      </c>
      <c r="S92" s="37">
        <f>Racks!S92</f>
        <v>0</v>
      </c>
      <c r="T92" s="37">
        <f>Racks!T92</f>
        <v>0</v>
      </c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</row>
    <row r="93" spans="1:90" ht="22">
      <c r="A93" s="1" t="s">
        <v>13</v>
      </c>
      <c r="B93" s="1">
        <v>2</v>
      </c>
      <c r="C93" s="41">
        <v>0</v>
      </c>
      <c r="D93" s="7"/>
      <c r="E93" s="1">
        <v>0</v>
      </c>
      <c r="F93" s="37">
        <f>Racks!F93</f>
        <v>0</v>
      </c>
      <c r="G93" s="37">
        <f>Racks!G93</f>
        <v>0</v>
      </c>
      <c r="H93" s="37">
        <f>Racks!H93</f>
        <v>0</v>
      </c>
      <c r="I93" s="37">
        <f>Racks!I93</f>
        <v>0</v>
      </c>
      <c r="J93" s="37">
        <f>Racks!J93</f>
        <v>0</v>
      </c>
      <c r="K93" s="37">
        <f>Racks!K93</f>
        <v>0</v>
      </c>
      <c r="L93" s="37">
        <f>Racks!L93</f>
        <v>0</v>
      </c>
      <c r="M93" s="37">
        <f>Racks!M93</f>
        <v>0</v>
      </c>
      <c r="N93" s="37">
        <f>Racks!N93</f>
        <v>0</v>
      </c>
      <c r="O93" s="37">
        <f>Racks!O93</f>
        <v>0</v>
      </c>
      <c r="P93" s="37">
        <f>Racks!P93</f>
        <v>0</v>
      </c>
      <c r="Q93" s="37">
        <f>Racks!Q93</f>
        <v>0</v>
      </c>
      <c r="R93" s="37">
        <f>Racks!R93</f>
        <v>0</v>
      </c>
      <c r="S93" s="37">
        <f>Racks!S93</f>
        <v>0</v>
      </c>
      <c r="T93" s="37">
        <f>Racks!T93</f>
        <v>0</v>
      </c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</row>
    <row r="94" spans="1:90" ht="22">
      <c r="A94" s="1"/>
      <c r="B94" s="1">
        <v>3</v>
      </c>
      <c r="C94" s="7"/>
      <c r="D94" s="41">
        <v>0</v>
      </c>
      <c r="E94" s="1">
        <v>0</v>
      </c>
      <c r="F94" s="37">
        <f>Racks!F94</f>
        <v>0</v>
      </c>
      <c r="G94" s="37">
        <f>Racks!G94</f>
        <v>0</v>
      </c>
      <c r="H94" s="37">
        <f>Racks!H94</f>
        <v>0</v>
      </c>
      <c r="I94" s="37">
        <f>Racks!I94</f>
        <v>0</v>
      </c>
      <c r="J94" s="37">
        <f>Racks!J94</f>
        <v>0</v>
      </c>
      <c r="K94" s="37">
        <f>Racks!K94</f>
        <v>0</v>
      </c>
      <c r="L94" s="37">
        <f>Racks!L94</f>
        <v>0</v>
      </c>
      <c r="M94" s="37">
        <f>Racks!M94</f>
        <v>0</v>
      </c>
      <c r="N94" s="37">
        <f>Racks!N94</f>
        <v>0</v>
      </c>
      <c r="O94" s="37">
        <f>Racks!O94</f>
        <v>0</v>
      </c>
      <c r="P94" s="37">
        <f>Racks!P94</f>
        <v>0</v>
      </c>
      <c r="Q94" s="37">
        <f>Racks!Q94</f>
        <v>0</v>
      </c>
      <c r="R94" s="37">
        <f>Racks!R94</f>
        <v>0</v>
      </c>
      <c r="S94" s="37">
        <f>Racks!S94</f>
        <v>0</v>
      </c>
      <c r="T94" s="37">
        <f>Racks!T94</f>
        <v>0</v>
      </c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</row>
    <row r="95" spans="1:90" ht="22">
      <c r="A95" s="1"/>
      <c r="B95" s="1">
        <v>4</v>
      </c>
      <c r="C95" s="1">
        <v>0</v>
      </c>
      <c r="D95" s="1">
        <v>0</v>
      </c>
      <c r="E95" s="7"/>
      <c r="F95" s="37">
        <f>Racks!F95</f>
        <v>0</v>
      </c>
      <c r="G95" s="37">
        <f>Racks!G95</f>
        <v>0</v>
      </c>
      <c r="H95" s="37">
        <f>Racks!H95</f>
        <v>0</v>
      </c>
      <c r="I95" s="37">
        <f>Racks!I95</f>
        <v>0</v>
      </c>
      <c r="J95" s="37">
        <f>Racks!J95</f>
        <v>0</v>
      </c>
      <c r="K95" s="37">
        <f>Racks!K95</f>
        <v>0</v>
      </c>
      <c r="L95" s="37">
        <f>Racks!L95</f>
        <v>0</v>
      </c>
      <c r="M95" s="37">
        <f>Racks!M95</f>
        <v>0</v>
      </c>
      <c r="N95" s="37">
        <f>Racks!N95</f>
        <v>0</v>
      </c>
      <c r="O95" s="37">
        <f>Racks!O95</f>
        <v>0</v>
      </c>
      <c r="P95" s="37">
        <f>Racks!P95</f>
        <v>0</v>
      </c>
      <c r="Q95" s="37">
        <f>Racks!Q95</f>
        <v>0</v>
      </c>
      <c r="R95" s="37">
        <f>Racks!R95</f>
        <v>0</v>
      </c>
      <c r="S95" s="37">
        <f>Racks!S95</f>
        <v>0</v>
      </c>
      <c r="T95" s="37">
        <f>Racks!T95</f>
        <v>0</v>
      </c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</row>
    <row r="96" spans="1:90" ht="22">
      <c r="A96" s="1"/>
      <c r="B96" s="1">
        <v>5</v>
      </c>
      <c r="C96" s="41">
        <v>0</v>
      </c>
      <c r="D96" s="7"/>
      <c r="E96" s="1">
        <v>0</v>
      </c>
      <c r="F96" s="37">
        <f>Racks!F96</f>
        <v>0</v>
      </c>
      <c r="G96" s="37">
        <f>Racks!G96</f>
        <v>0</v>
      </c>
      <c r="H96" s="37">
        <f>Racks!H96</f>
        <v>0</v>
      </c>
      <c r="I96" s="37">
        <f>Racks!I96</f>
        <v>0</v>
      </c>
      <c r="J96" s="37">
        <f>Racks!J96</f>
        <v>0</v>
      </c>
      <c r="K96" s="37">
        <f>Racks!K96</f>
        <v>0</v>
      </c>
      <c r="L96" s="37">
        <f>Racks!L96</f>
        <v>0</v>
      </c>
      <c r="M96" s="37">
        <f>Racks!M96</f>
        <v>0</v>
      </c>
      <c r="N96" s="37">
        <f>Racks!N96</f>
        <v>0</v>
      </c>
      <c r="O96" s="37">
        <f>Racks!O96</f>
        <v>0</v>
      </c>
      <c r="P96" s="37">
        <f>Racks!P96</f>
        <v>0</v>
      </c>
      <c r="Q96" s="37">
        <f>Racks!Q96</f>
        <v>0</v>
      </c>
      <c r="R96" s="37">
        <f>Racks!R96</f>
        <v>0</v>
      </c>
      <c r="S96" s="37">
        <f>Racks!S96</f>
        <v>0</v>
      </c>
      <c r="T96" s="37">
        <f>Racks!T96</f>
        <v>0</v>
      </c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</row>
    <row r="97" spans="1:71" ht="22">
      <c r="A97" s="1" t="s">
        <v>10</v>
      </c>
      <c r="B97" s="1">
        <v>6</v>
      </c>
      <c r="C97" s="7"/>
      <c r="D97" s="41">
        <v>0</v>
      </c>
      <c r="E97" s="1">
        <v>0</v>
      </c>
      <c r="F97" s="37">
        <f>Racks!F97</f>
        <v>0</v>
      </c>
      <c r="G97" s="37">
        <f>Racks!G97</f>
        <v>0</v>
      </c>
      <c r="H97" s="37">
        <f>Racks!H97</f>
        <v>0</v>
      </c>
      <c r="I97" s="37">
        <f>Racks!I97</f>
        <v>0</v>
      </c>
      <c r="J97" s="37">
        <f>Racks!J97</f>
        <v>0</v>
      </c>
      <c r="K97" s="37">
        <f>Racks!K97</f>
        <v>0</v>
      </c>
      <c r="L97" s="37">
        <f>Racks!L97</f>
        <v>0</v>
      </c>
      <c r="M97" s="37">
        <f>Racks!M97</f>
        <v>0</v>
      </c>
      <c r="N97" s="37">
        <f>Racks!N97</f>
        <v>0</v>
      </c>
      <c r="O97" s="37">
        <f>Racks!O97</f>
        <v>0</v>
      </c>
      <c r="P97" s="37">
        <f>Racks!P97</f>
        <v>0</v>
      </c>
      <c r="Q97" s="37">
        <f>Racks!Q97</f>
        <v>0</v>
      </c>
      <c r="R97" s="37">
        <f>Racks!R97</f>
        <v>0</v>
      </c>
      <c r="S97" s="37">
        <f>Racks!S97</f>
        <v>0</v>
      </c>
      <c r="T97" s="37">
        <f>Racks!T97</f>
        <v>0</v>
      </c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</row>
    <row r="98" spans="1:71" ht="22">
      <c r="A98" s="64"/>
      <c r="B98" s="1" t="s">
        <v>16</v>
      </c>
      <c r="C98" s="33">
        <f>SUM(C92:C97)</f>
        <v>0</v>
      </c>
      <c r="D98" s="34">
        <f>SUM(D92:D97)</f>
        <v>0</v>
      </c>
      <c r="E98" s="35">
        <f>SUM(E92:E97)</f>
        <v>0</v>
      </c>
      <c r="F98" s="1"/>
      <c r="G98" s="66" t="s">
        <v>12</v>
      </c>
      <c r="H98" s="67"/>
      <c r="I98" s="67"/>
      <c r="J98" s="67"/>
      <c r="K98" s="18"/>
      <c r="L98" s="18"/>
      <c r="M98" s="18"/>
      <c r="N98" s="18"/>
      <c r="O98" s="18"/>
    </row>
    <row r="99" spans="1:71" ht="22">
      <c r="A99" s="65"/>
      <c r="B99" s="21" t="s">
        <v>15</v>
      </c>
      <c r="C99" s="70">
        <f>SUM(C98:E98)</f>
        <v>0</v>
      </c>
      <c r="D99" s="71"/>
      <c r="E99" s="71"/>
      <c r="F99" s="72"/>
      <c r="G99" s="68">
        <f>ROUNDUP(SUM(C98:E98)/3,2)</f>
        <v>0</v>
      </c>
      <c r="H99" s="69"/>
      <c r="I99" s="69"/>
      <c r="J99" s="69"/>
      <c r="K99" s="18"/>
      <c r="L99" s="18"/>
      <c r="M99" s="18"/>
      <c r="N99" s="18"/>
      <c r="O99" s="18"/>
    </row>
    <row r="100" spans="1:71" ht="22" customHeight="1">
      <c r="A100" s="64"/>
      <c r="B100" s="75" t="s">
        <v>46</v>
      </c>
      <c r="C100" s="49">
        <f>SUM(C87+C99)</f>
        <v>0</v>
      </c>
      <c r="D100" s="50"/>
      <c r="E100" s="50"/>
      <c r="F100" s="51"/>
      <c r="G100" s="49">
        <f>SUM(G87+G99)</f>
        <v>0</v>
      </c>
      <c r="H100" s="50"/>
      <c r="I100" s="50"/>
      <c r="J100" s="50"/>
      <c r="K100" s="18"/>
      <c r="L100" s="18"/>
      <c r="M100" s="18"/>
      <c r="N100" s="18"/>
      <c r="O100" s="18"/>
    </row>
    <row r="101" spans="1:71" ht="22" customHeight="1">
      <c r="A101" s="65"/>
      <c r="B101" s="76"/>
      <c r="C101" s="52"/>
      <c r="D101" s="53"/>
      <c r="E101" s="53"/>
      <c r="F101" s="54"/>
      <c r="G101" s="52"/>
      <c r="H101" s="53"/>
      <c r="I101" s="53"/>
      <c r="J101" s="53"/>
      <c r="K101" s="18"/>
      <c r="L101" s="18"/>
      <c r="M101" s="18"/>
      <c r="N101" s="18"/>
      <c r="O101" s="18"/>
    </row>
    <row r="102" spans="1:71" s="31" customFormat="1" ht="27" customHeight="1">
      <c r="A102" s="8"/>
      <c r="B102" s="42"/>
      <c r="C102" s="42"/>
      <c r="D102" s="42"/>
      <c r="E102" s="42"/>
      <c r="F102" s="85" t="s">
        <v>193</v>
      </c>
      <c r="G102" s="86"/>
      <c r="H102" s="87"/>
      <c r="I102" s="88">
        <f>ROUND(SUM(C103:E103),2)</f>
        <v>0</v>
      </c>
      <c r="J102" s="89"/>
      <c r="K102" s="30"/>
      <c r="L102" s="30"/>
      <c r="M102" s="30"/>
      <c r="N102" s="30"/>
      <c r="O102" s="30"/>
    </row>
    <row r="103" spans="1:71" s="31" customFormat="1" ht="32">
      <c r="A103" s="81" t="s">
        <v>17</v>
      </c>
      <c r="B103" s="82"/>
      <c r="C103" s="38">
        <f>ROUND(SUM(C10+C23+C35+C48+C60+C73+C85+C98), 2)</f>
        <v>0</v>
      </c>
      <c r="D103" s="39">
        <f>ROUND(SUM(D10+D23+D35+D48+D60+D73+D85+D98), 2)</f>
        <v>0</v>
      </c>
      <c r="E103" s="40">
        <f>ROUND(SUM(E10+E23+E35+E48+E60+E73+E85+E98), 2)</f>
        <v>0</v>
      </c>
      <c r="F103" s="58" t="s">
        <v>32</v>
      </c>
      <c r="G103" s="58"/>
      <c r="H103" s="58"/>
      <c r="I103" s="59">
        <v>0</v>
      </c>
      <c r="J103" s="59"/>
      <c r="K103" s="30"/>
      <c r="L103" s="30"/>
      <c r="M103" s="30"/>
      <c r="N103" s="30"/>
      <c r="O103" s="30"/>
    </row>
  </sheetData>
  <sheetProtection algorithmName="SHA-512" hashValue="A7Pm8O9pfu9xP/8K4MlVcR3vajbyCIwk3u4VSGnKIFQk6s4bxepw+cEvY0uZx5gxcdz8wuMhoIDNIy96TL7IJg==" saltValue="ZnLm+9SzsKEtT2H4qjufKQ==" spinCount="100000" sheet="1" objects="1" scenarios="1"/>
  <mergeCells count="78">
    <mergeCell ref="A103:B103"/>
    <mergeCell ref="F103:H103"/>
    <mergeCell ref="I103:J103"/>
    <mergeCell ref="C91:E91"/>
    <mergeCell ref="A100:A101"/>
    <mergeCell ref="B100:B101"/>
    <mergeCell ref="C100:F101"/>
    <mergeCell ref="G100:J101"/>
    <mergeCell ref="F102:H102"/>
    <mergeCell ref="I102:J102"/>
    <mergeCell ref="G86:J86"/>
    <mergeCell ref="A87:A88"/>
    <mergeCell ref="C87:F88"/>
    <mergeCell ref="G87:J88"/>
    <mergeCell ref="A89:J89"/>
    <mergeCell ref="C62:F63"/>
    <mergeCell ref="G62:J63"/>
    <mergeCell ref="A64:J64"/>
    <mergeCell ref="C66:E66"/>
    <mergeCell ref="A98:A99"/>
    <mergeCell ref="G98:J98"/>
    <mergeCell ref="C99:F99"/>
    <mergeCell ref="G99:J99"/>
    <mergeCell ref="A75:A76"/>
    <mergeCell ref="B75:B76"/>
    <mergeCell ref="C75:F76"/>
    <mergeCell ref="G75:J76"/>
    <mergeCell ref="C78:E78"/>
    <mergeCell ref="A85:A86"/>
    <mergeCell ref="G85:J85"/>
    <mergeCell ref="C86:F86"/>
    <mergeCell ref="A39:J39"/>
    <mergeCell ref="C41:E41"/>
    <mergeCell ref="A73:A74"/>
    <mergeCell ref="G73:J73"/>
    <mergeCell ref="C74:F74"/>
    <mergeCell ref="G74:J74"/>
    <mergeCell ref="A50:A51"/>
    <mergeCell ref="B50:B51"/>
    <mergeCell ref="C50:F51"/>
    <mergeCell ref="G50:J51"/>
    <mergeCell ref="C53:E53"/>
    <mergeCell ref="A60:A61"/>
    <mergeCell ref="G60:J60"/>
    <mergeCell ref="C61:F61"/>
    <mergeCell ref="G61:J61"/>
    <mergeCell ref="A62:A63"/>
    <mergeCell ref="A48:A49"/>
    <mergeCell ref="G48:J48"/>
    <mergeCell ref="C49:F49"/>
    <mergeCell ref="G49:J49"/>
    <mergeCell ref="A25:A26"/>
    <mergeCell ref="B25:B26"/>
    <mergeCell ref="C25:F26"/>
    <mergeCell ref="G25:J26"/>
    <mergeCell ref="C28:E28"/>
    <mergeCell ref="A35:A36"/>
    <mergeCell ref="G35:J35"/>
    <mergeCell ref="C36:F36"/>
    <mergeCell ref="G36:J36"/>
    <mergeCell ref="A37:A38"/>
    <mergeCell ref="C37:F38"/>
    <mergeCell ref="G37:J38"/>
    <mergeCell ref="A23:A24"/>
    <mergeCell ref="G23:J23"/>
    <mergeCell ref="C24:F24"/>
    <mergeCell ref="G24:J24"/>
    <mergeCell ref="A1:B1"/>
    <mergeCell ref="C3:E3"/>
    <mergeCell ref="A10:A11"/>
    <mergeCell ref="G10:J10"/>
    <mergeCell ref="C11:F11"/>
    <mergeCell ref="G11:J11"/>
    <mergeCell ref="A12:A13"/>
    <mergeCell ref="C12:F13"/>
    <mergeCell ref="G12:J13"/>
    <mergeCell ref="A14:J14"/>
    <mergeCell ref="C16:E16"/>
  </mergeCells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7C73F-E6C4-8146-83BC-D20AC5A5D487}">
  <dimension ref="A1:DU103"/>
  <sheetViews>
    <sheetView zoomScaleNormal="100" workbookViewId="0">
      <selection activeCell="H94" sqref="H94"/>
    </sheetView>
  </sheetViews>
  <sheetFormatPr baseColWidth="10" defaultRowHeight="16"/>
  <cols>
    <col min="1" max="1" width="19.1640625" style="16" customWidth="1"/>
    <col min="2" max="2" width="12.6640625" style="16" customWidth="1"/>
    <col min="3" max="5" width="10.83203125" style="16"/>
    <col min="6" max="6" width="10.83203125" style="32"/>
    <col min="7" max="7" width="12.6640625" style="32" customWidth="1"/>
    <col min="8" max="8" width="12" style="16" customWidth="1"/>
    <col min="9" max="9" width="10.83203125" style="16"/>
    <col min="10" max="10" width="12.5" style="16" customWidth="1"/>
    <col min="11" max="16384" width="10.83203125" style="16"/>
  </cols>
  <sheetData>
    <row r="1" spans="1:125" s="15" customFormat="1" ht="22">
      <c r="A1" s="90" t="s">
        <v>48</v>
      </c>
      <c r="B1" s="91"/>
      <c r="C1" s="14"/>
      <c r="D1" s="14"/>
      <c r="E1" s="14"/>
      <c r="F1" s="5"/>
      <c r="G1" s="5"/>
      <c r="H1" s="14"/>
      <c r="I1" s="14"/>
      <c r="J1" s="14"/>
    </row>
    <row r="2" spans="1:125" ht="22">
      <c r="A2" s="1" t="s">
        <v>3</v>
      </c>
      <c r="B2" s="7"/>
      <c r="C2" s="37" t="str">
        <f>Racks!C2</f>
        <v>Part1</v>
      </c>
      <c r="D2" s="37" t="str">
        <f>Racks!D2</f>
        <v>Part2</v>
      </c>
      <c r="E2" s="37" t="str">
        <f>Racks!E2</f>
        <v>Part3</v>
      </c>
      <c r="F2" s="37" t="str">
        <f>Racks!F2</f>
        <v>Part4</v>
      </c>
      <c r="G2" s="5" t="s">
        <v>6</v>
      </c>
      <c r="H2" s="43">
        <f>Racks!H2</f>
        <v>110</v>
      </c>
      <c r="I2" s="10"/>
      <c r="J2" s="10"/>
    </row>
    <row r="3" spans="1:125" ht="22">
      <c r="A3" s="37">
        <f>Racks!A3</f>
        <v>0</v>
      </c>
      <c r="B3" s="1" t="s">
        <v>7</v>
      </c>
      <c r="C3" s="60"/>
      <c r="D3" s="61"/>
      <c r="E3" s="61"/>
      <c r="F3" s="1" t="s">
        <v>8</v>
      </c>
      <c r="G3" s="5" t="s">
        <v>8</v>
      </c>
      <c r="H3" s="1" t="s">
        <v>8</v>
      </c>
      <c r="I3" s="1" t="s">
        <v>8</v>
      </c>
      <c r="J3" s="17" t="s">
        <v>8</v>
      </c>
      <c r="K3" s="18"/>
      <c r="L3" s="18"/>
      <c r="M3" s="18"/>
      <c r="N3" s="18"/>
      <c r="O3" s="18"/>
      <c r="P3" s="18"/>
      <c r="Q3" s="18"/>
      <c r="R3" s="18"/>
      <c r="S3" s="18"/>
      <c r="T3" s="19"/>
    </row>
    <row r="4" spans="1:125" ht="22">
      <c r="A4" s="1"/>
      <c r="B4" s="1">
        <v>1</v>
      </c>
      <c r="C4" s="1">
        <v>0</v>
      </c>
      <c r="D4" s="7"/>
      <c r="E4" s="41">
        <v>0</v>
      </c>
      <c r="F4" s="37">
        <f>Racks!F4</f>
        <v>0</v>
      </c>
      <c r="G4" s="37">
        <f>Racks!G4</f>
        <v>0</v>
      </c>
      <c r="H4" s="37">
        <f>Racks!H4</f>
        <v>0</v>
      </c>
      <c r="I4" s="37">
        <f>Racks!I4</f>
        <v>0</v>
      </c>
      <c r="J4" s="37">
        <f>Racks!J4</f>
        <v>0</v>
      </c>
      <c r="K4" s="37">
        <f>Racks!K4</f>
        <v>0</v>
      </c>
      <c r="L4" s="37">
        <f>Racks!L4</f>
        <v>0</v>
      </c>
      <c r="M4" s="37">
        <f>Racks!M4</f>
        <v>0</v>
      </c>
      <c r="N4" s="37">
        <f>Racks!N4</f>
        <v>0</v>
      </c>
      <c r="O4" s="37">
        <f>Racks!O4</f>
        <v>0</v>
      </c>
      <c r="P4" s="37">
        <f>Racks!P4</f>
        <v>0</v>
      </c>
      <c r="Q4" s="37">
        <f>Racks!Q4</f>
        <v>0</v>
      </c>
      <c r="R4" s="37">
        <f>Racks!R4</f>
        <v>0</v>
      </c>
      <c r="S4" s="37">
        <f>Racks!S4</f>
        <v>0</v>
      </c>
      <c r="T4" s="37">
        <f>Racks!T4</f>
        <v>0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</row>
    <row r="5" spans="1:125" ht="22">
      <c r="A5" s="1" t="s">
        <v>9</v>
      </c>
      <c r="B5" s="1">
        <v>2</v>
      </c>
      <c r="C5" s="41">
        <v>0</v>
      </c>
      <c r="D5" s="1">
        <v>0</v>
      </c>
      <c r="E5" s="7"/>
      <c r="F5" s="37">
        <f>Racks!F5</f>
        <v>0</v>
      </c>
      <c r="G5" s="37">
        <f>Racks!G5</f>
        <v>0</v>
      </c>
      <c r="H5" s="37">
        <f>Racks!H5</f>
        <v>0</v>
      </c>
      <c r="I5" s="37">
        <f>Racks!I5</f>
        <v>0</v>
      </c>
      <c r="J5" s="37">
        <f>Racks!J5</f>
        <v>0</v>
      </c>
      <c r="K5" s="37">
        <f>Racks!K5</f>
        <v>0</v>
      </c>
      <c r="L5" s="37">
        <f>Racks!L5</f>
        <v>0</v>
      </c>
      <c r="M5" s="37">
        <f>Racks!M5</f>
        <v>0</v>
      </c>
      <c r="N5" s="37">
        <f>Racks!N5</f>
        <v>0</v>
      </c>
      <c r="O5" s="37">
        <f>Racks!O5</f>
        <v>0</v>
      </c>
      <c r="P5" s="37">
        <f>Racks!P5</f>
        <v>0</v>
      </c>
      <c r="Q5" s="37">
        <f>Racks!Q5</f>
        <v>0</v>
      </c>
      <c r="R5" s="37">
        <f>Racks!R5</f>
        <v>0</v>
      </c>
      <c r="S5" s="37">
        <f>Racks!S5</f>
        <v>0</v>
      </c>
      <c r="T5" s="37">
        <f>Racks!T5</f>
        <v>0</v>
      </c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</row>
    <row r="6" spans="1:125" ht="22">
      <c r="A6" s="37">
        <f>Racks!A6</f>
        <v>0</v>
      </c>
      <c r="B6" s="1">
        <v>3</v>
      </c>
      <c r="C6" s="7"/>
      <c r="D6" s="41">
        <v>0</v>
      </c>
      <c r="E6" s="1">
        <v>0</v>
      </c>
      <c r="F6" s="37">
        <f>Racks!F6</f>
        <v>0</v>
      </c>
      <c r="G6" s="37">
        <f>Racks!G6</f>
        <v>0</v>
      </c>
      <c r="H6" s="37">
        <f>Racks!H6</f>
        <v>0</v>
      </c>
      <c r="I6" s="37">
        <f>Racks!I6</f>
        <v>0</v>
      </c>
      <c r="J6" s="37">
        <f>Racks!J6</f>
        <v>0</v>
      </c>
      <c r="K6" s="37">
        <f>Racks!K6</f>
        <v>0</v>
      </c>
      <c r="L6" s="37">
        <f>Racks!L6</f>
        <v>0</v>
      </c>
      <c r="M6" s="37">
        <f>Racks!M6</f>
        <v>0</v>
      </c>
      <c r="N6" s="37">
        <f>Racks!N6</f>
        <v>0</v>
      </c>
      <c r="O6" s="37">
        <f>Racks!O6</f>
        <v>0</v>
      </c>
      <c r="P6" s="37">
        <f>Racks!P6</f>
        <v>0</v>
      </c>
      <c r="Q6" s="37">
        <f>Racks!Q6</f>
        <v>0</v>
      </c>
      <c r="R6" s="37">
        <f>Racks!R6</f>
        <v>0</v>
      </c>
      <c r="S6" s="37">
        <f>Racks!S6</f>
        <v>0</v>
      </c>
      <c r="T6" s="37">
        <f>Racks!T6</f>
        <v>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</row>
    <row r="7" spans="1:125" ht="22">
      <c r="A7" s="1"/>
      <c r="B7" s="1">
        <v>4</v>
      </c>
      <c r="C7" s="1">
        <v>0</v>
      </c>
      <c r="D7" s="7"/>
      <c r="E7" s="41">
        <v>0</v>
      </c>
      <c r="F7" s="37">
        <f>Racks!F7</f>
        <v>0</v>
      </c>
      <c r="G7" s="37">
        <f>Racks!G7</f>
        <v>0</v>
      </c>
      <c r="H7" s="37">
        <f>Racks!H7</f>
        <v>0</v>
      </c>
      <c r="I7" s="37">
        <f>Racks!I7</f>
        <v>0</v>
      </c>
      <c r="J7" s="37">
        <f>Racks!J7</f>
        <v>0</v>
      </c>
      <c r="K7" s="37">
        <f>Racks!K7</f>
        <v>0</v>
      </c>
      <c r="L7" s="37">
        <f>Racks!L7</f>
        <v>0</v>
      </c>
      <c r="M7" s="37">
        <f>Racks!M7</f>
        <v>0</v>
      </c>
      <c r="N7" s="37">
        <f>Racks!N7</f>
        <v>0</v>
      </c>
      <c r="O7" s="37">
        <f>Racks!O7</f>
        <v>0</v>
      </c>
      <c r="P7" s="37">
        <f>Racks!P7</f>
        <v>0</v>
      </c>
      <c r="Q7" s="37">
        <f>Racks!Q7</f>
        <v>0</v>
      </c>
      <c r="R7" s="37">
        <f>Racks!R7</f>
        <v>0</v>
      </c>
      <c r="S7" s="37">
        <f>Racks!S7</f>
        <v>0</v>
      </c>
      <c r="T7" s="37">
        <f>Racks!T7</f>
        <v>0</v>
      </c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</row>
    <row r="8" spans="1:125" ht="22">
      <c r="A8" s="1"/>
      <c r="B8" s="1">
        <v>5</v>
      </c>
      <c r="C8" s="41">
        <v>0</v>
      </c>
      <c r="D8" s="1">
        <v>0</v>
      </c>
      <c r="E8" s="7"/>
      <c r="F8" s="37">
        <f>Racks!F8</f>
        <v>0</v>
      </c>
      <c r="G8" s="37">
        <f>Racks!G8</f>
        <v>0</v>
      </c>
      <c r="H8" s="37">
        <f>Racks!H8</f>
        <v>0</v>
      </c>
      <c r="I8" s="37">
        <f>Racks!I8</f>
        <v>0</v>
      </c>
      <c r="J8" s="37">
        <f>Racks!J8</f>
        <v>0</v>
      </c>
      <c r="K8" s="37">
        <f>Racks!K8</f>
        <v>0</v>
      </c>
      <c r="L8" s="37">
        <f>Racks!L8</f>
        <v>0</v>
      </c>
      <c r="M8" s="37">
        <f>Racks!M8</f>
        <v>0</v>
      </c>
      <c r="N8" s="37">
        <f>Racks!N8</f>
        <v>0</v>
      </c>
      <c r="O8" s="37">
        <f>Racks!O8</f>
        <v>0</v>
      </c>
      <c r="P8" s="37">
        <f>Racks!P8</f>
        <v>0</v>
      </c>
      <c r="Q8" s="37">
        <f>Racks!Q8</f>
        <v>0</v>
      </c>
      <c r="R8" s="37">
        <f>Racks!R8</f>
        <v>0</v>
      </c>
      <c r="S8" s="37">
        <f>Racks!S8</f>
        <v>0</v>
      </c>
      <c r="T8" s="37">
        <f>Racks!T8</f>
        <v>0</v>
      </c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</row>
    <row r="9" spans="1:125" ht="22">
      <c r="A9" s="1" t="s">
        <v>10</v>
      </c>
      <c r="B9" s="1">
        <v>6</v>
      </c>
      <c r="C9" s="7"/>
      <c r="D9" s="41">
        <v>0</v>
      </c>
      <c r="E9" s="1">
        <v>0</v>
      </c>
      <c r="F9" s="37">
        <f>Racks!F9</f>
        <v>0</v>
      </c>
      <c r="G9" s="37">
        <f>Racks!G9</f>
        <v>0</v>
      </c>
      <c r="H9" s="37">
        <f>Racks!H9</f>
        <v>0</v>
      </c>
      <c r="I9" s="37">
        <f>Racks!I9</f>
        <v>0</v>
      </c>
      <c r="J9" s="37">
        <f>Racks!J9</f>
        <v>0</v>
      </c>
      <c r="K9" s="37">
        <f>Racks!K9</f>
        <v>0</v>
      </c>
      <c r="L9" s="37">
        <f>Racks!L9</f>
        <v>0</v>
      </c>
      <c r="M9" s="37">
        <f>Racks!M9</f>
        <v>0</v>
      </c>
      <c r="N9" s="37">
        <f>Racks!N9</f>
        <v>0</v>
      </c>
      <c r="O9" s="37">
        <f>Racks!O9</f>
        <v>0</v>
      </c>
      <c r="P9" s="37">
        <f>Racks!P9</f>
        <v>0</v>
      </c>
      <c r="Q9" s="37">
        <f>Racks!Q9</f>
        <v>0</v>
      </c>
      <c r="R9" s="37">
        <f>Racks!R9</f>
        <v>0</v>
      </c>
      <c r="S9" s="37">
        <f>Racks!S9</f>
        <v>0</v>
      </c>
      <c r="T9" s="37">
        <f>Racks!T9</f>
        <v>0</v>
      </c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</row>
    <row r="10" spans="1:125" ht="22">
      <c r="A10" s="64"/>
      <c r="B10" s="1" t="s">
        <v>16</v>
      </c>
      <c r="C10" s="33">
        <f>SUM(C4:C9)</f>
        <v>0</v>
      </c>
      <c r="D10" s="34">
        <f>SUM(D4:D9)</f>
        <v>0</v>
      </c>
      <c r="E10" s="35">
        <f>SUM(E4:E9)</f>
        <v>0</v>
      </c>
      <c r="F10" s="1" t="s">
        <v>11</v>
      </c>
      <c r="G10" s="66" t="s">
        <v>12</v>
      </c>
      <c r="H10" s="67"/>
      <c r="I10" s="67"/>
      <c r="J10" s="67"/>
      <c r="K10" s="18"/>
      <c r="L10" s="18"/>
      <c r="M10" s="18"/>
      <c r="N10" s="18"/>
      <c r="O10" s="18"/>
      <c r="P10" s="18"/>
      <c r="Q10" s="18"/>
      <c r="R10" s="18"/>
      <c r="S10" s="18"/>
      <c r="T10" s="19"/>
    </row>
    <row r="11" spans="1:125" ht="24">
      <c r="A11" s="65"/>
      <c r="B11" s="21" t="s">
        <v>15</v>
      </c>
      <c r="C11" s="55">
        <f>SUM(C10:E10)</f>
        <v>0</v>
      </c>
      <c r="D11" s="56"/>
      <c r="E11" s="56"/>
      <c r="F11" s="57"/>
      <c r="G11" s="73">
        <f>ROUNDUP(SUM(C10:E10)/3,2)</f>
        <v>0</v>
      </c>
      <c r="H11" s="74"/>
      <c r="I11" s="74"/>
      <c r="J11" s="74"/>
      <c r="K11" s="18"/>
      <c r="L11" s="18"/>
      <c r="M11" s="18"/>
      <c r="N11" s="18"/>
      <c r="O11" s="18"/>
      <c r="P11" s="18"/>
      <c r="Q11" s="18"/>
      <c r="R11" s="18"/>
      <c r="S11" s="18"/>
      <c r="T11" s="19"/>
    </row>
    <row r="12" spans="1:125" ht="22" customHeight="1">
      <c r="A12" s="75"/>
      <c r="B12" s="21" t="s">
        <v>41</v>
      </c>
      <c r="C12" s="49">
        <f>C11</f>
        <v>0</v>
      </c>
      <c r="D12" s="50"/>
      <c r="E12" s="50"/>
      <c r="F12" s="51"/>
      <c r="G12" s="77">
        <f>G11</f>
        <v>0</v>
      </c>
      <c r="H12" s="78"/>
      <c r="I12" s="78"/>
      <c r="J12" s="78"/>
      <c r="K12" s="18"/>
      <c r="L12" s="18"/>
      <c r="M12" s="18"/>
      <c r="N12" s="18"/>
      <c r="O12" s="18"/>
      <c r="P12" s="18"/>
      <c r="Q12" s="18"/>
      <c r="R12" s="18"/>
      <c r="S12" s="18"/>
      <c r="T12" s="19"/>
    </row>
    <row r="13" spans="1:125" ht="22" customHeight="1">
      <c r="A13" s="76"/>
      <c r="B13" s="21" t="s">
        <v>42</v>
      </c>
      <c r="C13" s="52"/>
      <c r="D13" s="53"/>
      <c r="E13" s="53"/>
      <c r="F13" s="54"/>
      <c r="G13" s="79"/>
      <c r="H13" s="80"/>
      <c r="I13" s="80"/>
      <c r="J13" s="80"/>
      <c r="K13" s="18"/>
      <c r="L13" s="18"/>
      <c r="M13" s="18"/>
      <c r="N13" s="18"/>
      <c r="O13" s="18"/>
      <c r="P13" s="18"/>
      <c r="Q13" s="18"/>
      <c r="R13" s="18"/>
      <c r="S13" s="18"/>
      <c r="T13" s="19"/>
    </row>
    <row r="14" spans="1:125" s="24" customFormat="1" ht="11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1:125" ht="22">
      <c r="A15" s="1" t="s">
        <v>3</v>
      </c>
      <c r="B15" s="7"/>
      <c r="C15" s="37" t="str">
        <f>Racks!C15</f>
        <v>Part1</v>
      </c>
      <c r="D15" s="37" t="str">
        <f>Racks!D15</f>
        <v>Part2</v>
      </c>
      <c r="E15" s="37" t="str">
        <f>Racks!E15</f>
        <v>Part3</v>
      </c>
      <c r="F15" s="37" t="str">
        <f>Racks!F15</f>
        <v>Part4</v>
      </c>
      <c r="G15" s="5" t="s">
        <v>6</v>
      </c>
      <c r="H15" s="43">
        <f>Racks!H15</f>
        <v>190</v>
      </c>
      <c r="I15" s="10"/>
      <c r="J15" s="10"/>
      <c r="K15" s="18"/>
      <c r="L15" s="18"/>
      <c r="M15" s="18"/>
      <c r="N15" s="18"/>
      <c r="O15" s="18"/>
      <c r="P15" s="18"/>
      <c r="Q15" s="18"/>
      <c r="R15" s="18"/>
      <c r="S15" s="18"/>
      <c r="T15" s="19"/>
    </row>
    <row r="16" spans="1:125" ht="22">
      <c r="A16" s="36">
        <f>A3</f>
        <v>0</v>
      </c>
      <c r="B16" s="1" t="s">
        <v>7</v>
      </c>
      <c r="C16" s="60"/>
      <c r="D16" s="61"/>
      <c r="E16" s="61"/>
      <c r="F16" s="1" t="s">
        <v>8</v>
      </c>
      <c r="G16" s="5" t="s">
        <v>8</v>
      </c>
      <c r="H16" s="1" t="s">
        <v>8</v>
      </c>
      <c r="I16" s="1" t="s">
        <v>8</v>
      </c>
      <c r="J16" s="17" t="s">
        <v>8</v>
      </c>
      <c r="K16" s="18"/>
      <c r="L16" s="18"/>
      <c r="M16" s="18"/>
      <c r="N16" s="18"/>
      <c r="O16" s="18"/>
      <c r="P16" s="18"/>
      <c r="Q16" s="18"/>
      <c r="R16" s="18"/>
      <c r="S16" s="18"/>
      <c r="T16" s="19"/>
    </row>
    <row r="17" spans="1:121" ht="22">
      <c r="A17" s="18"/>
      <c r="B17" s="1">
        <v>1</v>
      </c>
      <c r="C17" s="1">
        <v>0</v>
      </c>
      <c r="D17" s="7"/>
      <c r="E17" s="41">
        <v>0</v>
      </c>
      <c r="F17" s="37">
        <f>Racks!F17</f>
        <v>0</v>
      </c>
      <c r="G17" s="37">
        <f>Racks!G17</f>
        <v>0</v>
      </c>
      <c r="H17" s="37">
        <f>Racks!H17</f>
        <v>0</v>
      </c>
      <c r="I17" s="37">
        <f>Racks!I17</f>
        <v>0</v>
      </c>
      <c r="J17" s="37">
        <f>Racks!J17</f>
        <v>0</v>
      </c>
      <c r="K17" s="37">
        <f>Racks!K17</f>
        <v>0</v>
      </c>
      <c r="L17" s="37">
        <f>Racks!L17</f>
        <v>0</v>
      </c>
      <c r="M17" s="37">
        <f>Racks!M17</f>
        <v>0</v>
      </c>
      <c r="N17" s="37">
        <f>Racks!N17</f>
        <v>0</v>
      </c>
      <c r="O17" s="37">
        <f>Racks!O17</f>
        <v>0</v>
      </c>
      <c r="P17" s="37">
        <f>Racks!P17</f>
        <v>0</v>
      </c>
      <c r="Q17" s="37">
        <f>Racks!Q17</f>
        <v>0</v>
      </c>
      <c r="R17" s="37">
        <f>Racks!R17</f>
        <v>0</v>
      </c>
      <c r="S17" s="37">
        <f>Racks!S17</f>
        <v>0</v>
      </c>
      <c r="T17" s="37">
        <f>Racks!T17</f>
        <v>0</v>
      </c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</row>
    <row r="18" spans="1:121" ht="22">
      <c r="A18" s="1" t="s">
        <v>9</v>
      </c>
      <c r="B18" s="1">
        <v>2</v>
      </c>
      <c r="C18" s="41">
        <v>0</v>
      </c>
      <c r="D18" s="1">
        <v>0</v>
      </c>
      <c r="E18" s="7"/>
      <c r="F18" s="37">
        <f>Racks!F18</f>
        <v>0</v>
      </c>
      <c r="G18" s="37">
        <f>Racks!G18</f>
        <v>0</v>
      </c>
      <c r="H18" s="37">
        <f>Racks!H18</f>
        <v>0</v>
      </c>
      <c r="I18" s="37">
        <f>Racks!I18</f>
        <v>0</v>
      </c>
      <c r="J18" s="37">
        <f>Racks!J18</f>
        <v>0</v>
      </c>
      <c r="K18" s="37">
        <f>Racks!K18</f>
        <v>0</v>
      </c>
      <c r="L18" s="37">
        <f>Racks!L18</f>
        <v>0</v>
      </c>
      <c r="M18" s="37">
        <f>Racks!M18</f>
        <v>0</v>
      </c>
      <c r="N18" s="37">
        <f>Racks!N18</f>
        <v>0</v>
      </c>
      <c r="O18" s="37">
        <f>Racks!O18</f>
        <v>0</v>
      </c>
      <c r="P18" s="37">
        <f>Racks!P18</f>
        <v>0</v>
      </c>
      <c r="Q18" s="37">
        <f>Racks!Q18</f>
        <v>0</v>
      </c>
      <c r="R18" s="37">
        <f>Racks!R18</f>
        <v>0</v>
      </c>
      <c r="S18" s="37">
        <f>Racks!S18</f>
        <v>0</v>
      </c>
      <c r="T18" s="37">
        <f>Racks!T18</f>
        <v>0</v>
      </c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</row>
    <row r="19" spans="1:121" ht="22">
      <c r="A19" s="37">
        <f>A6</f>
        <v>0</v>
      </c>
      <c r="B19" s="1">
        <v>3</v>
      </c>
      <c r="C19" s="7"/>
      <c r="D19" s="41">
        <v>0</v>
      </c>
      <c r="E19" s="1">
        <v>0</v>
      </c>
      <c r="F19" s="37">
        <f>Racks!F19</f>
        <v>0</v>
      </c>
      <c r="G19" s="37">
        <f>Racks!G19</f>
        <v>0</v>
      </c>
      <c r="H19" s="37">
        <f>Racks!H19</f>
        <v>0</v>
      </c>
      <c r="I19" s="37">
        <f>Racks!I19</f>
        <v>0</v>
      </c>
      <c r="J19" s="37">
        <f>Racks!J19</f>
        <v>0</v>
      </c>
      <c r="K19" s="37">
        <f>Racks!K19</f>
        <v>0</v>
      </c>
      <c r="L19" s="37">
        <f>Racks!L19</f>
        <v>0</v>
      </c>
      <c r="M19" s="37">
        <f>Racks!M19</f>
        <v>0</v>
      </c>
      <c r="N19" s="37">
        <f>Racks!N19</f>
        <v>0</v>
      </c>
      <c r="O19" s="37">
        <f>Racks!O19</f>
        <v>0</v>
      </c>
      <c r="P19" s="37">
        <f>Racks!P19</f>
        <v>0</v>
      </c>
      <c r="Q19" s="37">
        <f>Racks!Q19</f>
        <v>0</v>
      </c>
      <c r="R19" s="37">
        <f>Racks!R19</f>
        <v>0</v>
      </c>
      <c r="S19" s="37">
        <f>Racks!S19</f>
        <v>0</v>
      </c>
      <c r="T19" s="37">
        <f>Racks!T19</f>
        <v>0</v>
      </c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</row>
    <row r="20" spans="1:121" ht="22">
      <c r="B20" s="1">
        <v>4</v>
      </c>
      <c r="C20" s="1">
        <v>0</v>
      </c>
      <c r="D20" s="7"/>
      <c r="E20" s="41">
        <v>0</v>
      </c>
      <c r="F20" s="37">
        <f>Racks!F20</f>
        <v>0</v>
      </c>
      <c r="G20" s="37">
        <f>Racks!G20</f>
        <v>0</v>
      </c>
      <c r="H20" s="37">
        <f>Racks!H20</f>
        <v>0</v>
      </c>
      <c r="I20" s="37">
        <f>Racks!I20</f>
        <v>0</v>
      </c>
      <c r="J20" s="37">
        <f>Racks!J20</f>
        <v>0</v>
      </c>
      <c r="K20" s="37">
        <f>Racks!K20</f>
        <v>0</v>
      </c>
      <c r="L20" s="37">
        <f>Racks!L20</f>
        <v>0</v>
      </c>
      <c r="M20" s="37">
        <f>Racks!M20</f>
        <v>0</v>
      </c>
      <c r="N20" s="37">
        <f>Racks!N20</f>
        <v>0</v>
      </c>
      <c r="O20" s="37">
        <f>Racks!O20</f>
        <v>0</v>
      </c>
      <c r="P20" s="37">
        <f>Racks!P20</f>
        <v>0</v>
      </c>
      <c r="Q20" s="37">
        <f>Racks!Q20</f>
        <v>0</v>
      </c>
      <c r="R20" s="37">
        <f>Racks!R20</f>
        <v>0</v>
      </c>
      <c r="S20" s="37">
        <f>Racks!S20</f>
        <v>0</v>
      </c>
      <c r="T20" s="37">
        <f>Racks!T20</f>
        <v>0</v>
      </c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</row>
    <row r="21" spans="1:121" ht="22">
      <c r="A21" s="1"/>
      <c r="B21" s="1">
        <v>5</v>
      </c>
      <c r="C21" s="41">
        <v>0</v>
      </c>
      <c r="D21" s="1">
        <v>0</v>
      </c>
      <c r="E21" s="7"/>
      <c r="F21" s="37">
        <f>Racks!F21</f>
        <v>0</v>
      </c>
      <c r="G21" s="37">
        <f>Racks!G21</f>
        <v>0</v>
      </c>
      <c r="H21" s="37">
        <f>Racks!H21</f>
        <v>0</v>
      </c>
      <c r="I21" s="37">
        <f>Racks!I21</f>
        <v>0</v>
      </c>
      <c r="J21" s="37">
        <f>Racks!J21</f>
        <v>0</v>
      </c>
      <c r="K21" s="37">
        <f>Racks!K21</f>
        <v>0</v>
      </c>
      <c r="L21" s="37">
        <f>Racks!L21</f>
        <v>0</v>
      </c>
      <c r="M21" s="37">
        <f>Racks!M21</f>
        <v>0</v>
      </c>
      <c r="N21" s="37">
        <f>Racks!N21</f>
        <v>0</v>
      </c>
      <c r="O21" s="37">
        <f>Racks!O21</f>
        <v>0</v>
      </c>
      <c r="P21" s="37">
        <f>Racks!P21</f>
        <v>0</v>
      </c>
      <c r="Q21" s="37">
        <f>Racks!Q21</f>
        <v>0</v>
      </c>
      <c r="R21" s="37">
        <f>Racks!R21</f>
        <v>0</v>
      </c>
      <c r="S21" s="37">
        <f>Racks!S21</f>
        <v>0</v>
      </c>
      <c r="T21" s="37">
        <f>Racks!T21</f>
        <v>0</v>
      </c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spans="1:121" ht="22">
      <c r="A22" s="1" t="s">
        <v>10</v>
      </c>
      <c r="B22" s="1">
        <v>6</v>
      </c>
      <c r="C22" s="7"/>
      <c r="D22" s="41">
        <v>0</v>
      </c>
      <c r="E22" s="1">
        <v>0</v>
      </c>
      <c r="F22" s="37">
        <f>Racks!F22</f>
        <v>0</v>
      </c>
      <c r="G22" s="37">
        <f>Racks!G22</f>
        <v>0</v>
      </c>
      <c r="H22" s="37">
        <f>Racks!H22</f>
        <v>0</v>
      </c>
      <c r="I22" s="37">
        <f>Racks!I22</f>
        <v>0</v>
      </c>
      <c r="J22" s="37">
        <f>Racks!J22</f>
        <v>0</v>
      </c>
      <c r="K22" s="37">
        <f>Racks!K22</f>
        <v>0</v>
      </c>
      <c r="L22" s="37">
        <f>Racks!L22</f>
        <v>0</v>
      </c>
      <c r="M22" s="37">
        <f>Racks!M22</f>
        <v>0</v>
      </c>
      <c r="N22" s="37">
        <f>Racks!N22</f>
        <v>0</v>
      </c>
      <c r="O22" s="37">
        <f>Racks!O22</f>
        <v>0</v>
      </c>
      <c r="P22" s="37">
        <f>Racks!P22</f>
        <v>0</v>
      </c>
      <c r="Q22" s="37">
        <f>Racks!Q22</f>
        <v>0</v>
      </c>
      <c r="R22" s="37">
        <f>Racks!R22</f>
        <v>0</v>
      </c>
      <c r="S22" s="37">
        <f>Racks!S22</f>
        <v>0</v>
      </c>
      <c r="T22" s="37">
        <f>Racks!T22</f>
        <v>0</v>
      </c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</row>
    <row r="23" spans="1:121" ht="22">
      <c r="A23" s="64"/>
      <c r="B23" s="1" t="s">
        <v>16</v>
      </c>
      <c r="C23" s="33">
        <f>SUM(C17:C22)</f>
        <v>0</v>
      </c>
      <c r="D23" s="34">
        <f>SUM(D17:D22)</f>
        <v>0</v>
      </c>
      <c r="E23" s="35">
        <f>SUM(E17:E22)</f>
        <v>0</v>
      </c>
      <c r="F23" s="1" t="s">
        <v>11</v>
      </c>
      <c r="G23" s="66" t="s">
        <v>12</v>
      </c>
      <c r="H23" s="67"/>
      <c r="I23" s="67"/>
      <c r="J23" s="67"/>
      <c r="K23" s="18"/>
      <c r="L23" s="18"/>
      <c r="M23" s="18"/>
      <c r="N23" s="18"/>
      <c r="O23" s="18"/>
      <c r="P23" s="18"/>
      <c r="Q23" s="18"/>
      <c r="R23" s="18"/>
      <c r="S23" s="18"/>
      <c r="T23" s="19"/>
    </row>
    <row r="24" spans="1:121" ht="22">
      <c r="A24" s="65"/>
      <c r="B24" s="21" t="s">
        <v>15</v>
      </c>
      <c r="C24" s="70">
        <f>SUM(C23:E23)</f>
        <v>0</v>
      </c>
      <c r="D24" s="71"/>
      <c r="E24" s="71"/>
      <c r="F24" s="72"/>
      <c r="G24" s="68">
        <f>ROUNDUP(SUM(C23:E23)/3,2)</f>
        <v>0</v>
      </c>
      <c r="H24" s="69"/>
      <c r="I24" s="69"/>
      <c r="J24" s="69"/>
      <c r="K24" s="18"/>
      <c r="L24" s="18"/>
      <c r="M24" s="18"/>
      <c r="N24" s="18"/>
      <c r="O24" s="18"/>
      <c r="P24" s="18"/>
      <c r="Q24" s="18"/>
      <c r="R24" s="18"/>
      <c r="S24" s="18"/>
      <c r="T24" s="19"/>
    </row>
    <row r="25" spans="1:121" ht="22" customHeight="1">
      <c r="A25" s="64"/>
      <c r="B25" s="75" t="s">
        <v>44</v>
      </c>
      <c r="C25" s="49">
        <f>SUM(C12+C24)</f>
        <v>0</v>
      </c>
      <c r="D25" s="50"/>
      <c r="E25" s="50"/>
      <c r="F25" s="51"/>
      <c r="G25" s="49">
        <f>SUM(G12+G24)</f>
        <v>0</v>
      </c>
      <c r="H25" s="50"/>
      <c r="I25" s="50"/>
      <c r="J25" s="50"/>
      <c r="K25" s="18"/>
      <c r="L25" s="18"/>
      <c r="M25" s="18"/>
      <c r="N25" s="18"/>
      <c r="O25" s="18"/>
      <c r="P25" s="18"/>
      <c r="Q25" s="18"/>
      <c r="R25" s="18"/>
      <c r="S25" s="18"/>
      <c r="T25" s="19"/>
    </row>
    <row r="26" spans="1:121" ht="22" customHeight="1">
      <c r="A26" s="65"/>
      <c r="B26" s="76"/>
      <c r="C26" s="52"/>
      <c r="D26" s="53"/>
      <c r="E26" s="53"/>
      <c r="F26" s="54"/>
      <c r="G26" s="52"/>
      <c r="H26" s="53"/>
      <c r="I26" s="53"/>
      <c r="J26" s="53"/>
      <c r="K26" s="18"/>
      <c r="L26" s="18"/>
      <c r="M26" s="18"/>
      <c r="N26" s="18"/>
      <c r="O26" s="18"/>
      <c r="P26" s="18"/>
      <c r="Q26" s="18"/>
      <c r="R26" s="18"/>
      <c r="S26" s="18"/>
      <c r="T26" s="19"/>
    </row>
    <row r="27" spans="1:121" ht="22">
      <c r="A27" s="1" t="s">
        <v>3</v>
      </c>
      <c r="B27" s="7"/>
      <c r="C27" s="37" t="str">
        <f>Racks!C27</f>
        <v>Part1</v>
      </c>
      <c r="D27" s="37" t="str">
        <f>Racks!D27</f>
        <v>Part2</v>
      </c>
      <c r="E27" s="37" t="str">
        <f>Racks!E27</f>
        <v>Part3</v>
      </c>
      <c r="F27" s="37" t="str">
        <f>Racks!F27</f>
        <v>Part4</v>
      </c>
      <c r="G27" s="5" t="s">
        <v>6</v>
      </c>
      <c r="H27" s="43">
        <f>Racks!H27</f>
        <v>190</v>
      </c>
      <c r="I27" s="10"/>
      <c r="J27" s="10"/>
      <c r="K27" s="18"/>
      <c r="L27" s="18"/>
      <c r="M27" s="18"/>
      <c r="N27" s="18"/>
      <c r="O27" s="18"/>
      <c r="P27" s="18"/>
      <c r="Q27" s="18"/>
      <c r="R27" s="18"/>
      <c r="S27" s="18"/>
      <c r="T27" s="19"/>
    </row>
    <row r="28" spans="1:121" ht="22">
      <c r="A28" s="36">
        <f>A3</f>
        <v>0</v>
      </c>
      <c r="B28" s="1" t="s">
        <v>7</v>
      </c>
      <c r="C28" s="60"/>
      <c r="D28" s="61"/>
      <c r="E28" s="61"/>
      <c r="F28" s="1" t="s">
        <v>8</v>
      </c>
      <c r="G28" s="5" t="s">
        <v>8</v>
      </c>
      <c r="H28" s="1" t="s">
        <v>8</v>
      </c>
      <c r="I28" s="1" t="s">
        <v>8</v>
      </c>
      <c r="J28" s="17" t="s">
        <v>8</v>
      </c>
      <c r="K28" s="18"/>
      <c r="L28" s="18"/>
      <c r="M28" s="18"/>
      <c r="N28" s="18"/>
      <c r="O28" s="18"/>
      <c r="P28" s="18"/>
      <c r="Q28" s="18"/>
      <c r="R28" s="18"/>
      <c r="S28" s="18"/>
      <c r="T28" s="19"/>
    </row>
    <row r="29" spans="1:121" ht="22">
      <c r="A29" s="18"/>
      <c r="B29" s="1">
        <v>1</v>
      </c>
      <c r="C29" s="1">
        <v>0</v>
      </c>
      <c r="D29" s="7"/>
      <c r="E29" s="41">
        <v>0</v>
      </c>
      <c r="F29" s="37">
        <f>Racks!F29</f>
        <v>0</v>
      </c>
      <c r="G29" s="37">
        <f>Racks!G29</f>
        <v>0</v>
      </c>
      <c r="H29" s="37">
        <f>Racks!H29</f>
        <v>0</v>
      </c>
      <c r="I29" s="37">
        <f>Racks!I29</f>
        <v>0</v>
      </c>
      <c r="J29" s="37">
        <f>Racks!J29</f>
        <v>0</v>
      </c>
      <c r="K29" s="37">
        <f>Racks!K29</f>
        <v>0</v>
      </c>
      <c r="L29" s="37">
        <f>Racks!L29</f>
        <v>0</v>
      </c>
      <c r="M29" s="37">
        <f>Racks!M29</f>
        <v>0</v>
      </c>
      <c r="N29" s="37">
        <f>Racks!N29</f>
        <v>0</v>
      </c>
      <c r="O29" s="37">
        <f>Racks!O29</f>
        <v>0</v>
      </c>
      <c r="P29" s="37">
        <f>Racks!P29</f>
        <v>0</v>
      </c>
      <c r="Q29" s="37">
        <f>Racks!Q29</f>
        <v>0</v>
      </c>
      <c r="R29" s="37">
        <f>Racks!R29</f>
        <v>0</v>
      </c>
      <c r="S29" s="37">
        <f>Racks!S29</f>
        <v>0</v>
      </c>
      <c r="T29" s="37">
        <f>Racks!T29</f>
        <v>0</v>
      </c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</row>
    <row r="30" spans="1:121" ht="22">
      <c r="A30" s="1" t="s">
        <v>9</v>
      </c>
      <c r="B30" s="1">
        <v>2</v>
      </c>
      <c r="C30" s="41">
        <v>0</v>
      </c>
      <c r="D30" s="1">
        <v>0</v>
      </c>
      <c r="E30" s="7"/>
      <c r="F30" s="37">
        <f>Racks!F30</f>
        <v>0</v>
      </c>
      <c r="G30" s="37">
        <f>Racks!G30</f>
        <v>0</v>
      </c>
      <c r="H30" s="37">
        <f>Racks!H30</f>
        <v>0</v>
      </c>
      <c r="I30" s="37">
        <f>Racks!I30</f>
        <v>0</v>
      </c>
      <c r="J30" s="37">
        <f>Racks!J30</f>
        <v>0</v>
      </c>
      <c r="K30" s="37">
        <f>Racks!K30</f>
        <v>0</v>
      </c>
      <c r="L30" s="37">
        <f>Racks!L30</f>
        <v>0</v>
      </c>
      <c r="M30" s="37">
        <f>Racks!M30</f>
        <v>0</v>
      </c>
      <c r="N30" s="37">
        <f>Racks!N30</f>
        <v>0</v>
      </c>
      <c r="O30" s="37">
        <f>Racks!O30</f>
        <v>0</v>
      </c>
      <c r="P30" s="37">
        <f>Racks!P30</f>
        <v>0</v>
      </c>
      <c r="Q30" s="37">
        <f>Racks!Q30</f>
        <v>0</v>
      </c>
      <c r="R30" s="37">
        <f>Racks!R30</f>
        <v>0</v>
      </c>
      <c r="S30" s="37">
        <f>Racks!S30</f>
        <v>0</v>
      </c>
      <c r="T30" s="37">
        <f>Racks!T30</f>
        <v>0</v>
      </c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</row>
    <row r="31" spans="1:121" ht="22">
      <c r="A31" s="37">
        <f>A6</f>
        <v>0</v>
      </c>
      <c r="B31" s="1">
        <v>3</v>
      </c>
      <c r="C31" s="7"/>
      <c r="D31" s="41">
        <v>0</v>
      </c>
      <c r="E31" s="1">
        <v>0</v>
      </c>
      <c r="F31" s="37">
        <f>Racks!F31</f>
        <v>0</v>
      </c>
      <c r="G31" s="37">
        <f>Racks!G31</f>
        <v>0</v>
      </c>
      <c r="H31" s="37">
        <f>Racks!H31</f>
        <v>0</v>
      </c>
      <c r="I31" s="37">
        <f>Racks!I31</f>
        <v>0</v>
      </c>
      <c r="J31" s="37">
        <f>Racks!J31</f>
        <v>0</v>
      </c>
      <c r="K31" s="37">
        <f>Racks!K31</f>
        <v>0</v>
      </c>
      <c r="L31" s="37">
        <f>Racks!L31</f>
        <v>0</v>
      </c>
      <c r="M31" s="37">
        <f>Racks!M31</f>
        <v>0</v>
      </c>
      <c r="N31" s="37">
        <f>Racks!N31</f>
        <v>0</v>
      </c>
      <c r="O31" s="37">
        <f>Racks!O31</f>
        <v>0</v>
      </c>
      <c r="P31" s="37">
        <f>Racks!P31</f>
        <v>0</v>
      </c>
      <c r="Q31" s="37">
        <f>Racks!Q31</f>
        <v>0</v>
      </c>
      <c r="R31" s="37">
        <f>Racks!R31</f>
        <v>0</v>
      </c>
      <c r="S31" s="37">
        <f>Racks!S31</f>
        <v>0</v>
      </c>
      <c r="T31" s="37">
        <f>Racks!T31</f>
        <v>0</v>
      </c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</row>
    <row r="32" spans="1:121" ht="22">
      <c r="A32" s="1"/>
      <c r="B32" s="1">
        <v>4</v>
      </c>
      <c r="C32" s="1">
        <v>0</v>
      </c>
      <c r="D32" s="7"/>
      <c r="E32" s="41">
        <v>0</v>
      </c>
      <c r="F32" s="37">
        <f>Racks!F32</f>
        <v>0</v>
      </c>
      <c r="G32" s="37">
        <f>Racks!G32</f>
        <v>0</v>
      </c>
      <c r="H32" s="37">
        <f>Racks!H32</f>
        <v>0</v>
      </c>
      <c r="I32" s="37">
        <f>Racks!I32</f>
        <v>0</v>
      </c>
      <c r="J32" s="37">
        <f>Racks!J32</f>
        <v>0</v>
      </c>
      <c r="K32" s="37">
        <f>Racks!K32</f>
        <v>0</v>
      </c>
      <c r="L32" s="37">
        <f>Racks!L32</f>
        <v>0</v>
      </c>
      <c r="M32" s="37">
        <f>Racks!M32</f>
        <v>0</v>
      </c>
      <c r="N32" s="37">
        <f>Racks!N32</f>
        <v>0</v>
      </c>
      <c r="O32" s="37">
        <f>Racks!O32</f>
        <v>0</v>
      </c>
      <c r="P32" s="37">
        <f>Racks!P32</f>
        <v>0</v>
      </c>
      <c r="Q32" s="37">
        <f>Racks!Q32</f>
        <v>0</v>
      </c>
      <c r="R32" s="37">
        <f>Racks!R32</f>
        <v>0</v>
      </c>
      <c r="S32" s="37">
        <f>Racks!S32</f>
        <v>0</v>
      </c>
      <c r="T32" s="37">
        <f>Racks!T32</f>
        <v>0</v>
      </c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</row>
    <row r="33" spans="1:121" ht="22">
      <c r="A33" s="1"/>
      <c r="B33" s="1">
        <v>5</v>
      </c>
      <c r="C33" s="41">
        <v>0</v>
      </c>
      <c r="D33" s="1">
        <v>0</v>
      </c>
      <c r="E33" s="7"/>
      <c r="F33" s="37">
        <f>Racks!F33</f>
        <v>0</v>
      </c>
      <c r="G33" s="37">
        <f>Racks!G33</f>
        <v>0</v>
      </c>
      <c r="H33" s="37">
        <f>Racks!H33</f>
        <v>0</v>
      </c>
      <c r="I33" s="37">
        <f>Racks!I33</f>
        <v>0</v>
      </c>
      <c r="J33" s="37">
        <f>Racks!J33</f>
        <v>0</v>
      </c>
      <c r="K33" s="37">
        <f>Racks!K33</f>
        <v>0</v>
      </c>
      <c r="L33" s="37">
        <f>Racks!L33</f>
        <v>0</v>
      </c>
      <c r="M33" s="37">
        <f>Racks!M33</f>
        <v>0</v>
      </c>
      <c r="N33" s="37">
        <f>Racks!N33</f>
        <v>0</v>
      </c>
      <c r="O33" s="37">
        <f>Racks!O33</f>
        <v>0</v>
      </c>
      <c r="P33" s="37">
        <f>Racks!P33</f>
        <v>0</v>
      </c>
      <c r="Q33" s="37">
        <f>Racks!Q33</f>
        <v>0</v>
      </c>
      <c r="R33" s="37">
        <f>Racks!R33</f>
        <v>0</v>
      </c>
      <c r="S33" s="37">
        <f>Racks!S33</f>
        <v>0</v>
      </c>
      <c r="T33" s="37">
        <f>Racks!T33</f>
        <v>0</v>
      </c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</row>
    <row r="34" spans="1:121" ht="22">
      <c r="A34" s="1" t="s">
        <v>10</v>
      </c>
      <c r="B34" s="1">
        <v>6</v>
      </c>
      <c r="C34" s="7"/>
      <c r="D34" s="41">
        <v>0</v>
      </c>
      <c r="E34" s="1">
        <v>0</v>
      </c>
      <c r="F34" s="37">
        <f>Racks!F34</f>
        <v>0</v>
      </c>
      <c r="G34" s="37">
        <f>Racks!G34</f>
        <v>0</v>
      </c>
      <c r="H34" s="37">
        <f>Racks!H34</f>
        <v>0</v>
      </c>
      <c r="I34" s="37">
        <f>Racks!I34</f>
        <v>0</v>
      </c>
      <c r="J34" s="37">
        <f>Racks!J34</f>
        <v>0</v>
      </c>
      <c r="K34" s="37">
        <f>Racks!K34</f>
        <v>0</v>
      </c>
      <c r="L34" s="37">
        <f>Racks!L34</f>
        <v>0</v>
      </c>
      <c r="M34" s="37">
        <f>Racks!M34</f>
        <v>0</v>
      </c>
      <c r="N34" s="37">
        <f>Racks!N34</f>
        <v>0</v>
      </c>
      <c r="O34" s="37">
        <f>Racks!O34</f>
        <v>0</v>
      </c>
      <c r="P34" s="37">
        <f>Racks!P34</f>
        <v>0</v>
      </c>
      <c r="Q34" s="37">
        <f>Racks!Q34</f>
        <v>0</v>
      </c>
      <c r="R34" s="37">
        <f>Racks!R34</f>
        <v>0</v>
      </c>
      <c r="S34" s="37">
        <f>Racks!S34</f>
        <v>0</v>
      </c>
      <c r="T34" s="37">
        <f>Racks!T34</f>
        <v>0</v>
      </c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</row>
    <row r="35" spans="1:121" ht="22">
      <c r="A35" s="64"/>
      <c r="B35" s="1" t="s">
        <v>16</v>
      </c>
      <c r="C35" s="33">
        <f>SUM(C29:C34)</f>
        <v>0</v>
      </c>
      <c r="D35" s="34">
        <f>SUM(D29:D34)</f>
        <v>0</v>
      </c>
      <c r="E35" s="35">
        <f>SUM(E29:E34)</f>
        <v>0</v>
      </c>
      <c r="F35" s="1" t="s">
        <v>11</v>
      </c>
      <c r="G35" s="66" t="s">
        <v>12</v>
      </c>
      <c r="H35" s="67"/>
      <c r="I35" s="67"/>
      <c r="J35" s="67"/>
      <c r="K35" s="18"/>
      <c r="L35" s="18"/>
      <c r="M35" s="18"/>
      <c r="N35" s="18"/>
      <c r="O35" s="18"/>
      <c r="P35" s="18"/>
      <c r="Q35" s="18"/>
      <c r="R35" s="18"/>
      <c r="S35" s="18"/>
      <c r="T35" s="19"/>
    </row>
    <row r="36" spans="1:121" ht="24">
      <c r="A36" s="65"/>
      <c r="B36" s="21" t="s">
        <v>15</v>
      </c>
      <c r="C36" s="55">
        <f>SUM(C35:E35)</f>
        <v>0</v>
      </c>
      <c r="D36" s="56"/>
      <c r="E36" s="56"/>
      <c r="F36" s="57"/>
      <c r="G36" s="73">
        <f>ROUNDUP(SUM(C35:E35)/3,2)</f>
        <v>0</v>
      </c>
      <c r="H36" s="74"/>
      <c r="I36" s="74"/>
      <c r="J36" s="74"/>
      <c r="K36" s="18"/>
      <c r="L36" s="18"/>
      <c r="M36" s="18"/>
      <c r="N36" s="18"/>
      <c r="O36" s="18"/>
      <c r="P36" s="18"/>
      <c r="Q36" s="18"/>
      <c r="R36" s="18"/>
      <c r="S36" s="18"/>
      <c r="T36" s="19"/>
    </row>
    <row r="37" spans="1:121" ht="22" customHeight="1">
      <c r="A37" s="75"/>
      <c r="B37" s="21" t="s">
        <v>41</v>
      </c>
      <c r="C37" s="49">
        <f>C36</f>
        <v>0</v>
      </c>
      <c r="D37" s="50"/>
      <c r="E37" s="50"/>
      <c r="F37" s="51"/>
      <c r="G37" s="77">
        <f>G36</f>
        <v>0</v>
      </c>
      <c r="H37" s="78"/>
      <c r="I37" s="78"/>
      <c r="J37" s="78"/>
      <c r="K37" s="18"/>
      <c r="L37" s="18"/>
      <c r="M37" s="18"/>
      <c r="N37" s="18"/>
      <c r="O37" s="18"/>
      <c r="P37" s="18"/>
      <c r="Q37" s="18"/>
      <c r="R37" s="18"/>
      <c r="S37" s="18"/>
      <c r="T37" s="19"/>
    </row>
    <row r="38" spans="1:121" ht="22" customHeight="1">
      <c r="A38" s="76"/>
      <c r="B38" s="21" t="s">
        <v>42</v>
      </c>
      <c r="C38" s="52"/>
      <c r="D38" s="53"/>
      <c r="E38" s="53"/>
      <c r="F38" s="54"/>
      <c r="G38" s="79"/>
      <c r="H38" s="80"/>
      <c r="I38" s="80"/>
      <c r="J38" s="80"/>
      <c r="K38" s="18"/>
      <c r="L38" s="18"/>
      <c r="M38" s="18"/>
      <c r="N38" s="18"/>
      <c r="O38" s="18"/>
      <c r="P38" s="18"/>
      <c r="Q38" s="18"/>
      <c r="R38" s="18"/>
      <c r="S38" s="18"/>
      <c r="T38" s="19"/>
    </row>
    <row r="39" spans="1:121" s="24" customFormat="1" ht="11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22"/>
      <c r="L39" s="22"/>
      <c r="M39" s="22"/>
      <c r="N39" s="22"/>
      <c r="O39" s="22"/>
      <c r="P39" s="22"/>
      <c r="Q39" s="22"/>
      <c r="R39" s="22"/>
      <c r="S39" s="22"/>
      <c r="T39" s="23"/>
    </row>
    <row r="40" spans="1:121" ht="22">
      <c r="A40" s="1" t="s">
        <v>3</v>
      </c>
      <c r="B40" s="7"/>
      <c r="C40" s="37" t="str">
        <f>Racks!C40</f>
        <v>Part1</v>
      </c>
      <c r="D40" s="37" t="str">
        <f>Racks!D40</f>
        <v>Part2</v>
      </c>
      <c r="E40" s="37" t="str">
        <f>Racks!E40</f>
        <v>Part3</v>
      </c>
      <c r="F40" s="37" t="str">
        <f>Racks!F40</f>
        <v>Part4</v>
      </c>
      <c r="G40" s="5" t="s">
        <v>6</v>
      </c>
      <c r="H40" s="43">
        <f>Racks!H40</f>
        <v>110</v>
      </c>
      <c r="I40" s="10"/>
      <c r="J40" s="10"/>
      <c r="K40" s="18"/>
      <c r="L40" s="18"/>
      <c r="M40" s="18"/>
      <c r="N40" s="18"/>
      <c r="O40" s="18"/>
      <c r="P40" s="18"/>
      <c r="Q40" s="18"/>
      <c r="R40" s="18"/>
      <c r="S40" s="18"/>
      <c r="T40" s="19"/>
    </row>
    <row r="41" spans="1:121" ht="22">
      <c r="A41" s="36">
        <f>A3</f>
        <v>0</v>
      </c>
      <c r="B41" s="1" t="s">
        <v>7</v>
      </c>
      <c r="C41" s="60"/>
      <c r="D41" s="61"/>
      <c r="E41" s="61"/>
      <c r="F41" s="1" t="s">
        <v>8</v>
      </c>
      <c r="G41" s="5" t="s">
        <v>8</v>
      </c>
      <c r="H41" s="1" t="s">
        <v>8</v>
      </c>
      <c r="I41" s="1" t="s">
        <v>8</v>
      </c>
      <c r="J41" s="4" t="s">
        <v>8</v>
      </c>
      <c r="K41" s="18"/>
      <c r="L41" s="18"/>
      <c r="M41" s="18"/>
      <c r="N41" s="18"/>
      <c r="O41" s="18"/>
      <c r="P41" s="18"/>
      <c r="Q41" s="18"/>
      <c r="R41" s="18"/>
      <c r="S41" s="18"/>
      <c r="T41" s="19"/>
    </row>
    <row r="42" spans="1:121" ht="22">
      <c r="A42" s="18"/>
      <c r="B42" s="1">
        <v>1</v>
      </c>
      <c r="C42" s="1">
        <v>0</v>
      </c>
      <c r="D42" s="7"/>
      <c r="E42" s="41">
        <v>0</v>
      </c>
      <c r="F42" s="37">
        <f>Racks!F42</f>
        <v>0</v>
      </c>
      <c r="G42" s="37">
        <f>Racks!G42</f>
        <v>0</v>
      </c>
      <c r="H42" s="37">
        <f>Racks!H42</f>
        <v>0</v>
      </c>
      <c r="I42" s="37">
        <f>Racks!I42</f>
        <v>0</v>
      </c>
      <c r="J42" s="37">
        <f>Racks!J42</f>
        <v>0</v>
      </c>
      <c r="K42" s="37">
        <f>Racks!K42</f>
        <v>0</v>
      </c>
      <c r="L42" s="37">
        <f>Racks!L42</f>
        <v>0</v>
      </c>
      <c r="M42" s="37">
        <f>Racks!M42</f>
        <v>0</v>
      </c>
      <c r="N42" s="37">
        <f>Racks!N42</f>
        <v>0</v>
      </c>
      <c r="O42" s="37">
        <f>Racks!O42</f>
        <v>0</v>
      </c>
      <c r="P42" s="37">
        <f>Racks!P42</f>
        <v>0</v>
      </c>
      <c r="Q42" s="37">
        <f>Racks!Q42</f>
        <v>0</v>
      </c>
      <c r="R42" s="37">
        <f>Racks!R42</f>
        <v>0</v>
      </c>
      <c r="S42" s="37">
        <f>Racks!S42</f>
        <v>0</v>
      </c>
      <c r="T42" s="37">
        <f>Racks!T42</f>
        <v>0</v>
      </c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121" ht="22">
      <c r="A43" s="1" t="s">
        <v>9</v>
      </c>
      <c r="B43" s="1">
        <v>2</v>
      </c>
      <c r="C43" s="41">
        <v>0</v>
      </c>
      <c r="D43" s="1">
        <v>0</v>
      </c>
      <c r="E43" s="7"/>
      <c r="F43" s="37">
        <f>Racks!F43</f>
        <v>0</v>
      </c>
      <c r="G43" s="37">
        <f>Racks!G43</f>
        <v>0</v>
      </c>
      <c r="H43" s="37">
        <f>Racks!H43</f>
        <v>0</v>
      </c>
      <c r="I43" s="37">
        <f>Racks!I43</f>
        <v>0</v>
      </c>
      <c r="J43" s="37">
        <f>Racks!J43</f>
        <v>0</v>
      </c>
      <c r="K43" s="37">
        <f>Racks!K43</f>
        <v>0</v>
      </c>
      <c r="L43" s="37">
        <f>Racks!L43</f>
        <v>0</v>
      </c>
      <c r="M43" s="37">
        <f>Racks!M43</f>
        <v>0</v>
      </c>
      <c r="N43" s="37">
        <f>Racks!N43</f>
        <v>0</v>
      </c>
      <c r="O43" s="37">
        <f>Racks!O43</f>
        <v>0</v>
      </c>
      <c r="P43" s="37">
        <f>Racks!P43</f>
        <v>0</v>
      </c>
      <c r="Q43" s="37">
        <f>Racks!Q43</f>
        <v>0</v>
      </c>
      <c r="R43" s="37">
        <f>Racks!R43</f>
        <v>0</v>
      </c>
      <c r="S43" s="37">
        <f>Racks!S43</f>
        <v>0</v>
      </c>
      <c r="T43" s="37">
        <f>Racks!T43</f>
        <v>0</v>
      </c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121" ht="22">
      <c r="A44" s="37">
        <f>A6</f>
        <v>0</v>
      </c>
      <c r="B44" s="1">
        <v>3</v>
      </c>
      <c r="C44" s="7"/>
      <c r="D44" s="41">
        <v>0</v>
      </c>
      <c r="E44" s="1">
        <v>0</v>
      </c>
      <c r="F44" s="37">
        <f>Racks!F44</f>
        <v>0</v>
      </c>
      <c r="G44" s="37">
        <f>Racks!G44</f>
        <v>0</v>
      </c>
      <c r="H44" s="37">
        <f>Racks!H44</f>
        <v>0</v>
      </c>
      <c r="I44" s="37">
        <f>Racks!I44</f>
        <v>0</v>
      </c>
      <c r="J44" s="37">
        <f>Racks!J44</f>
        <v>0</v>
      </c>
      <c r="K44" s="37">
        <f>Racks!K44</f>
        <v>0</v>
      </c>
      <c r="L44" s="37">
        <f>Racks!L44</f>
        <v>0</v>
      </c>
      <c r="M44" s="37">
        <f>Racks!M44</f>
        <v>0</v>
      </c>
      <c r="N44" s="37">
        <f>Racks!N44</f>
        <v>0</v>
      </c>
      <c r="O44" s="37">
        <f>Racks!O44</f>
        <v>0</v>
      </c>
      <c r="P44" s="37">
        <f>Racks!P44</f>
        <v>0</v>
      </c>
      <c r="Q44" s="37">
        <f>Racks!Q44</f>
        <v>0</v>
      </c>
      <c r="R44" s="37">
        <f>Racks!R44</f>
        <v>0</v>
      </c>
      <c r="S44" s="37">
        <f>Racks!S44</f>
        <v>0</v>
      </c>
      <c r="T44" s="37">
        <f>Racks!T44</f>
        <v>0</v>
      </c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121" ht="22">
      <c r="A45" s="1"/>
      <c r="B45" s="1">
        <v>4</v>
      </c>
      <c r="C45" s="1">
        <v>0</v>
      </c>
      <c r="D45" s="7"/>
      <c r="E45" s="41">
        <v>0</v>
      </c>
      <c r="F45" s="37">
        <f>Racks!F45</f>
        <v>0</v>
      </c>
      <c r="G45" s="37">
        <f>Racks!G45</f>
        <v>0</v>
      </c>
      <c r="H45" s="37">
        <f>Racks!H45</f>
        <v>0</v>
      </c>
      <c r="I45" s="37">
        <f>Racks!I45</f>
        <v>0</v>
      </c>
      <c r="J45" s="37">
        <f>Racks!J45</f>
        <v>0</v>
      </c>
      <c r="K45" s="37">
        <f>Racks!K45</f>
        <v>0</v>
      </c>
      <c r="L45" s="37">
        <f>Racks!L45</f>
        <v>0</v>
      </c>
      <c r="M45" s="37">
        <f>Racks!M45</f>
        <v>0</v>
      </c>
      <c r="N45" s="37">
        <f>Racks!N45</f>
        <v>0</v>
      </c>
      <c r="O45" s="37">
        <f>Racks!O45</f>
        <v>0</v>
      </c>
      <c r="P45" s="37">
        <f>Racks!P45</f>
        <v>0</v>
      </c>
      <c r="Q45" s="37">
        <f>Racks!Q45</f>
        <v>0</v>
      </c>
      <c r="R45" s="37">
        <f>Racks!R45</f>
        <v>0</v>
      </c>
      <c r="S45" s="37">
        <f>Racks!S45</f>
        <v>0</v>
      </c>
      <c r="T45" s="37">
        <f>Racks!T45</f>
        <v>0</v>
      </c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121" ht="22">
      <c r="A46" s="1"/>
      <c r="B46" s="1">
        <v>5</v>
      </c>
      <c r="C46" s="41">
        <v>0</v>
      </c>
      <c r="D46" s="1">
        <v>0</v>
      </c>
      <c r="E46" s="7"/>
      <c r="F46" s="37">
        <f>Racks!F46</f>
        <v>0</v>
      </c>
      <c r="G46" s="37">
        <f>Racks!G46</f>
        <v>0</v>
      </c>
      <c r="H46" s="37">
        <f>Racks!H46</f>
        <v>0</v>
      </c>
      <c r="I46" s="37">
        <f>Racks!I46</f>
        <v>0</v>
      </c>
      <c r="J46" s="37">
        <f>Racks!J46</f>
        <v>0</v>
      </c>
      <c r="K46" s="37">
        <f>Racks!K46</f>
        <v>0</v>
      </c>
      <c r="L46" s="37">
        <f>Racks!L46</f>
        <v>0</v>
      </c>
      <c r="M46" s="37">
        <f>Racks!M46</f>
        <v>0</v>
      </c>
      <c r="N46" s="37">
        <f>Racks!N46</f>
        <v>0</v>
      </c>
      <c r="O46" s="37">
        <f>Racks!O46</f>
        <v>0</v>
      </c>
      <c r="P46" s="37">
        <f>Racks!P46</f>
        <v>0</v>
      </c>
      <c r="Q46" s="37">
        <f>Racks!Q46</f>
        <v>0</v>
      </c>
      <c r="R46" s="37">
        <f>Racks!R46</f>
        <v>0</v>
      </c>
      <c r="S46" s="37">
        <f>Racks!S46</f>
        <v>0</v>
      </c>
      <c r="T46" s="37">
        <f>Racks!T46</f>
        <v>0</v>
      </c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121" ht="22">
      <c r="A47" s="1" t="s">
        <v>10</v>
      </c>
      <c r="B47" s="1">
        <v>6</v>
      </c>
      <c r="C47" s="7"/>
      <c r="D47" s="41">
        <v>0</v>
      </c>
      <c r="E47" s="1">
        <v>0</v>
      </c>
      <c r="F47" s="37">
        <f>Racks!F47</f>
        <v>0</v>
      </c>
      <c r="G47" s="37">
        <f>Racks!G47</f>
        <v>0</v>
      </c>
      <c r="H47" s="37">
        <f>Racks!H47</f>
        <v>0</v>
      </c>
      <c r="I47" s="37">
        <f>Racks!I47</f>
        <v>0</v>
      </c>
      <c r="J47" s="37">
        <f>Racks!J47</f>
        <v>0</v>
      </c>
      <c r="K47" s="37">
        <f>Racks!K47</f>
        <v>0</v>
      </c>
      <c r="L47" s="37">
        <f>Racks!L47</f>
        <v>0</v>
      </c>
      <c r="M47" s="37">
        <f>Racks!M47</f>
        <v>0</v>
      </c>
      <c r="N47" s="37">
        <f>Racks!N47</f>
        <v>0</v>
      </c>
      <c r="O47" s="37">
        <f>Racks!O47</f>
        <v>0</v>
      </c>
      <c r="P47" s="37">
        <f>Racks!P47</f>
        <v>0</v>
      </c>
      <c r="Q47" s="37">
        <f>Racks!Q47</f>
        <v>0</v>
      </c>
      <c r="R47" s="37">
        <f>Racks!R47</f>
        <v>0</v>
      </c>
      <c r="S47" s="37">
        <f>Racks!S47</f>
        <v>0</v>
      </c>
      <c r="T47" s="37">
        <f>Racks!T47</f>
        <v>0</v>
      </c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121" ht="22">
      <c r="A48" s="64"/>
      <c r="B48" s="1" t="s">
        <v>16</v>
      </c>
      <c r="C48" s="33">
        <f>SUM(C42:C47)</f>
        <v>0</v>
      </c>
      <c r="D48" s="34">
        <f>SUM(D42:D47)</f>
        <v>0</v>
      </c>
      <c r="E48" s="35">
        <f>SUM(E42:E47)</f>
        <v>0</v>
      </c>
      <c r="F48" s="1" t="s">
        <v>11</v>
      </c>
      <c r="G48" s="66" t="s">
        <v>12</v>
      </c>
      <c r="H48" s="67"/>
      <c r="I48" s="67"/>
      <c r="J48" s="67"/>
      <c r="K48" s="18"/>
      <c r="L48" s="18"/>
      <c r="M48" s="18"/>
      <c r="N48" s="18"/>
      <c r="O48" s="18"/>
      <c r="P48" s="18"/>
      <c r="Q48" s="18"/>
      <c r="R48" s="18"/>
      <c r="S48" s="18"/>
      <c r="T48" s="19"/>
    </row>
    <row r="49" spans="1:47" ht="22">
      <c r="A49" s="65"/>
      <c r="B49" s="21" t="s">
        <v>15</v>
      </c>
      <c r="C49" s="70">
        <f>SUM(C48:E48)</f>
        <v>0</v>
      </c>
      <c r="D49" s="71"/>
      <c r="E49" s="71"/>
      <c r="F49" s="72"/>
      <c r="G49" s="68">
        <f>ROUNDUP(SUM(C48:E48)/3,2)</f>
        <v>0</v>
      </c>
      <c r="H49" s="69"/>
      <c r="I49" s="69"/>
      <c r="J49" s="69"/>
      <c r="K49" s="18"/>
      <c r="L49" s="18"/>
      <c r="M49" s="18"/>
      <c r="N49" s="18"/>
      <c r="O49" s="18"/>
      <c r="P49" s="18"/>
      <c r="Q49" s="18"/>
      <c r="R49" s="18"/>
      <c r="S49" s="18"/>
      <c r="T49" s="19"/>
    </row>
    <row r="50" spans="1:47" ht="22" customHeight="1">
      <c r="A50" s="64"/>
      <c r="B50" s="75" t="s">
        <v>43</v>
      </c>
      <c r="C50" s="49">
        <f>SUM(C37+C49)</f>
        <v>0</v>
      </c>
      <c r="D50" s="50"/>
      <c r="E50" s="50"/>
      <c r="F50" s="51"/>
      <c r="G50" s="49">
        <f>SUM(G37+G49)</f>
        <v>0</v>
      </c>
      <c r="H50" s="50"/>
      <c r="I50" s="50"/>
      <c r="J50" s="50"/>
      <c r="K50" s="18"/>
      <c r="L50" s="18"/>
      <c r="M50" s="18"/>
      <c r="N50" s="18"/>
      <c r="O50" s="18"/>
      <c r="P50" s="18"/>
      <c r="Q50" s="18"/>
      <c r="R50" s="18"/>
      <c r="S50" s="18"/>
      <c r="T50" s="19"/>
    </row>
    <row r="51" spans="1:47" ht="22" customHeight="1">
      <c r="A51" s="65"/>
      <c r="B51" s="76"/>
      <c r="C51" s="52"/>
      <c r="D51" s="53"/>
      <c r="E51" s="53"/>
      <c r="F51" s="54"/>
      <c r="G51" s="52"/>
      <c r="H51" s="53"/>
      <c r="I51" s="53"/>
      <c r="J51" s="53"/>
      <c r="K51" s="18"/>
      <c r="L51" s="18"/>
      <c r="M51" s="18"/>
      <c r="N51" s="18"/>
      <c r="O51" s="18"/>
      <c r="P51" s="18"/>
      <c r="Q51" s="18"/>
      <c r="R51" s="18"/>
      <c r="S51" s="18"/>
      <c r="T51" s="19"/>
    </row>
    <row r="52" spans="1:47" ht="22">
      <c r="A52" s="1" t="s">
        <v>3</v>
      </c>
      <c r="B52" s="7"/>
      <c r="C52" s="37" t="str">
        <f>Racks!C52</f>
        <v>Part1</v>
      </c>
      <c r="D52" s="37" t="str">
        <f>Racks!D52</f>
        <v>Part2</v>
      </c>
      <c r="E52" s="37" t="str">
        <f>Racks!E52</f>
        <v>Part3</v>
      </c>
      <c r="F52" s="37" t="str">
        <f>Racks!F52</f>
        <v>Part4</v>
      </c>
      <c r="G52" s="5" t="s">
        <v>6</v>
      </c>
      <c r="H52" s="43">
        <f>Racks!H52</f>
        <v>190</v>
      </c>
      <c r="I52" s="10"/>
      <c r="J52" s="10"/>
      <c r="K52" s="18"/>
      <c r="L52" s="18"/>
      <c r="M52" s="18"/>
      <c r="N52" s="18"/>
      <c r="O52" s="18"/>
      <c r="P52" s="18"/>
      <c r="Q52" s="18"/>
      <c r="R52" s="18"/>
      <c r="S52" s="18"/>
      <c r="T52" s="19"/>
    </row>
    <row r="53" spans="1:47" ht="22">
      <c r="A53" s="36">
        <f>A3</f>
        <v>0</v>
      </c>
      <c r="B53" s="1" t="s">
        <v>7</v>
      </c>
      <c r="C53" s="60"/>
      <c r="D53" s="61"/>
      <c r="E53" s="61"/>
      <c r="F53" s="1" t="s">
        <v>8</v>
      </c>
      <c r="G53" s="5" t="s">
        <v>8</v>
      </c>
      <c r="H53" s="1" t="s">
        <v>8</v>
      </c>
      <c r="I53" s="1" t="s">
        <v>8</v>
      </c>
      <c r="J53" s="17" t="s">
        <v>8</v>
      </c>
      <c r="K53" s="18"/>
      <c r="L53" s="18"/>
      <c r="M53" s="18"/>
      <c r="N53" s="18"/>
      <c r="O53" s="18"/>
      <c r="P53" s="18"/>
      <c r="Q53" s="18"/>
      <c r="R53" s="18"/>
      <c r="S53" s="18"/>
      <c r="T53" s="19"/>
    </row>
    <row r="54" spans="1:47" ht="22">
      <c r="A54" s="1"/>
      <c r="B54" s="1">
        <v>1</v>
      </c>
      <c r="C54" s="1">
        <v>0</v>
      </c>
      <c r="D54" s="7"/>
      <c r="E54" s="41">
        <v>0</v>
      </c>
      <c r="F54" s="45">
        <f>Racks!F54</f>
        <v>0</v>
      </c>
      <c r="G54" s="45">
        <f>Racks!G54</f>
        <v>0</v>
      </c>
      <c r="H54" s="45">
        <f>Racks!H54</f>
        <v>0</v>
      </c>
      <c r="I54" s="45">
        <f>Racks!I54</f>
        <v>0</v>
      </c>
      <c r="J54" s="45">
        <f>Racks!J54</f>
        <v>0</v>
      </c>
      <c r="K54" s="45">
        <f>Racks!K54</f>
        <v>0</v>
      </c>
      <c r="L54" s="45">
        <f>Racks!L54</f>
        <v>0</v>
      </c>
      <c r="M54" s="45">
        <f>Racks!M54</f>
        <v>0</v>
      </c>
      <c r="N54" s="45">
        <f>Racks!N54</f>
        <v>0</v>
      </c>
      <c r="O54" s="45">
        <f>Racks!O54</f>
        <v>0</v>
      </c>
      <c r="P54" s="45">
        <f>Racks!P54</f>
        <v>0</v>
      </c>
      <c r="Q54" s="45">
        <f>Racks!Q54</f>
        <v>0</v>
      </c>
      <c r="R54" s="45">
        <f>Racks!R54</f>
        <v>0</v>
      </c>
      <c r="S54" s="45">
        <f>Racks!S54</f>
        <v>0</v>
      </c>
      <c r="T54" s="45">
        <f>Racks!T54</f>
        <v>0</v>
      </c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</row>
    <row r="55" spans="1:47" ht="22">
      <c r="A55" s="1" t="s">
        <v>9</v>
      </c>
      <c r="B55" s="1">
        <v>2</v>
      </c>
      <c r="C55" s="41">
        <v>0</v>
      </c>
      <c r="D55" s="1">
        <v>0</v>
      </c>
      <c r="E55" s="7"/>
      <c r="F55" s="45">
        <f>Racks!F55</f>
        <v>0</v>
      </c>
      <c r="G55" s="45">
        <f>Racks!G55</f>
        <v>0</v>
      </c>
      <c r="H55" s="45">
        <f>Racks!H55</f>
        <v>0</v>
      </c>
      <c r="I55" s="45">
        <f>Racks!I55</f>
        <v>0</v>
      </c>
      <c r="J55" s="45">
        <f>Racks!J55</f>
        <v>0</v>
      </c>
      <c r="K55" s="45">
        <f>Racks!K55</f>
        <v>0</v>
      </c>
      <c r="L55" s="45">
        <f>Racks!L55</f>
        <v>0</v>
      </c>
      <c r="M55" s="45">
        <f>Racks!M55</f>
        <v>0</v>
      </c>
      <c r="N55" s="45">
        <f>Racks!N55</f>
        <v>0</v>
      </c>
      <c r="O55" s="45">
        <f>Racks!O55</f>
        <v>0</v>
      </c>
      <c r="P55" s="45">
        <f>Racks!P55</f>
        <v>0</v>
      </c>
      <c r="Q55" s="45">
        <f>Racks!Q55</f>
        <v>0</v>
      </c>
      <c r="R55" s="45">
        <f>Racks!R55</f>
        <v>0</v>
      </c>
      <c r="S55" s="45">
        <f>Racks!S55</f>
        <v>0</v>
      </c>
      <c r="T55" s="45">
        <f>Racks!T55</f>
        <v>0</v>
      </c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</row>
    <row r="56" spans="1:47" ht="22">
      <c r="A56" s="37">
        <f>A6</f>
        <v>0</v>
      </c>
      <c r="B56" s="1">
        <v>3</v>
      </c>
      <c r="C56" s="7"/>
      <c r="D56" s="41">
        <v>0</v>
      </c>
      <c r="E56" s="1">
        <v>0</v>
      </c>
      <c r="F56" s="45">
        <f>Racks!F56</f>
        <v>0</v>
      </c>
      <c r="G56" s="45">
        <f>Racks!G56</f>
        <v>0</v>
      </c>
      <c r="H56" s="45">
        <f>Racks!H56</f>
        <v>0</v>
      </c>
      <c r="I56" s="45">
        <f>Racks!I56</f>
        <v>0</v>
      </c>
      <c r="J56" s="45">
        <f>Racks!J56</f>
        <v>0</v>
      </c>
      <c r="K56" s="45">
        <f>Racks!K56</f>
        <v>0</v>
      </c>
      <c r="L56" s="45">
        <f>Racks!L56</f>
        <v>0</v>
      </c>
      <c r="M56" s="45">
        <f>Racks!M56</f>
        <v>0</v>
      </c>
      <c r="N56" s="45">
        <f>Racks!N56</f>
        <v>0</v>
      </c>
      <c r="O56" s="45">
        <f>Racks!O56</f>
        <v>0</v>
      </c>
      <c r="P56" s="45">
        <f>Racks!P56</f>
        <v>0</v>
      </c>
      <c r="Q56" s="45">
        <f>Racks!Q56</f>
        <v>0</v>
      </c>
      <c r="R56" s="45">
        <f>Racks!R56</f>
        <v>0</v>
      </c>
      <c r="S56" s="45">
        <f>Racks!S56</f>
        <v>0</v>
      </c>
      <c r="T56" s="45">
        <f>Racks!T56</f>
        <v>0</v>
      </c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</row>
    <row r="57" spans="1:47" ht="22">
      <c r="A57" s="1"/>
      <c r="B57" s="1">
        <v>4</v>
      </c>
      <c r="C57" s="1">
        <v>0</v>
      </c>
      <c r="D57" s="7"/>
      <c r="E57" s="41">
        <v>0</v>
      </c>
      <c r="F57" s="45">
        <f>Racks!F57</f>
        <v>0</v>
      </c>
      <c r="G57" s="45">
        <f>Racks!G57</f>
        <v>0</v>
      </c>
      <c r="H57" s="45">
        <f>Racks!H57</f>
        <v>0</v>
      </c>
      <c r="I57" s="45">
        <f>Racks!I57</f>
        <v>0</v>
      </c>
      <c r="J57" s="45">
        <f>Racks!J57</f>
        <v>0</v>
      </c>
      <c r="K57" s="45">
        <f>Racks!K57</f>
        <v>0</v>
      </c>
      <c r="L57" s="45">
        <f>Racks!L57</f>
        <v>0</v>
      </c>
      <c r="M57" s="45">
        <f>Racks!M57</f>
        <v>0</v>
      </c>
      <c r="N57" s="45">
        <f>Racks!N57</f>
        <v>0</v>
      </c>
      <c r="O57" s="45">
        <f>Racks!O57</f>
        <v>0</v>
      </c>
      <c r="P57" s="45">
        <f>Racks!P57</f>
        <v>0</v>
      </c>
      <c r="Q57" s="45">
        <f>Racks!Q57</f>
        <v>0</v>
      </c>
      <c r="R57" s="45">
        <f>Racks!R57</f>
        <v>0</v>
      </c>
      <c r="S57" s="45">
        <f>Racks!S57</f>
        <v>0</v>
      </c>
      <c r="T57" s="45">
        <f>Racks!T57</f>
        <v>0</v>
      </c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</row>
    <row r="58" spans="1:47" ht="22">
      <c r="A58" s="1"/>
      <c r="B58" s="1">
        <v>5</v>
      </c>
      <c r="C58" s="41">
        <v>0</v>
      </c>
      <c r="D58" s="1">
        <v>0</v>
      </c>
      <c r="E58" s="7"/>
      <c r="F58" s="45">
        <f>Racks!F58</f>
        <v>0</v>
      </c>
      <c r="G58" s="45">
        <f>Racks!G58</f>
        <v>0</v>
      </c>
      <c r="H58" s="45">
        <f>Racks!H58</f>
        <v>0</v>
      </c>
      <c r="I58" s="45">
        <f>Racks!I58</f>
        <v>0</v>
      </c>
      <c r="J58" s="45">
        <f>Racks!J58</f>
        <v>0</v>
      </c>
      <c r="K58" s="45">
        <f>Racks!K58</f>
        <v>0</v>
      </c>
      <c r="L58" s="45">
        <f>Racks!L58</f>
        <v>0</v>
      </c>
      <c r="M58" s="45">
        <f>Racks!M58</f>
        <v>0</v>
      </c>
      <c r="N58" s="45">
        <f>Racks!N58</f>
        <v>0</v>
      </c>
      <c r="O58" s="45">
        <f>Racks!O58</f>
        <v>0</v>
      </c>
      <c r="P58" s="45">
        <f>Racks!P58</f>
        <v>0</v>
      </c>
      <c r="Q58" s="45">
        <f>Racks!Q58</f>
        <v>0</v>
      </c>
      <c r="R58" s="45">
        <f>Racks!R58</f>
        <v>0</v>
      </c>
      <c r="S58" s="45">
        <f>Racks!S58</f>
        <v>0</v>
      </c>
      <c r="T58" s="45">
        <f>Racks!T58</f>
        <v>0</v>
      </c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</row>
    <row r="59" spans="1:47" ht="22">
      <c r="A59" s="1" t="s">
        <v>10</v>
      </c>
      <c r="B59" s="1">
        <v>6</v>
      </c>
      <c r="C59" s="7"/>
      <c r="D59" s="41">
        <v>0</v>
      </c>
      <c r="E59" s="1">
        <v>0</v>
      </c>
      <c r="F59" s="45">
        <f>Racks!F59</f>
        <v>0</v>
      </c>
      <c r="G59" s="45">
        <f>Racks!G59</f>
        <v>0</v>
      </c>
      <c r="H59" s="45">
        <f>Racks!H59</f>
        <v>0</v>
      </c>
      <c r="I59" s="45">
        <f>Racks!I59</f>
        <v>0</v>
      </c>
      <c r="J59" s="45">
        <f>Racks!J59</f>
        <v>0</v>
      </c>
      <c r="K59" s="45">
        <f>Racks!K59</f>
        <v>0</v>
      </c>
      <c r="L59" s="45">
        <f>Racks!L59</f>
        <v>0</v>
      </c>
      <c r="M59" s="45">
        <f>Racks!M59</f>
        <v>0</v>
      </c>
      <c r="N59" s="45">
        <f>Racks!N59</f>
        <v>0</v>
      </c>
      <c r="O59" s="45">
        <f>Racks!O59</f>
        <v>0</v>
      </c>
      <c r="P59" s="45">
        <f>Racks!P59</f>
        <v>0</v>
      </c>
      <c r="Q59" s="45">
        <f>Racks!Q59</f>
        <v>0</v>
      </c>
      <c r="R59" s="45">
        <f>Racks!R59</f>
        <v>0</v>
      </c>
      <c r="S59" s="45">
        <f>Racks!S59</f>
        <v>0</v>
      </c>
      <c r="T59" s="45">
        <f>Racks!T59</f>
        <v>0</v>
      </c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</row>
    <row r="60" spans="1:47" ht="22">
      <c r="A60" s="64"/>
      <c r="B60" s="1" t="s">
        <v>16</v>
      </c>
      <c r="C60" s="33">
        <f>SUM(C54:C59)</f>
        <v>0</v>
      </c>
      <c r="D60" s="34">
        <f>SUM(D54:D59)</f>
        <v>0</v>
      </c>
      <c r="E60" s="35">
        <f>SUM(E54:E59)</f>
        <v>0</v>
      </c>
      <c r="F60" s="1" t="s">
        <v>11</v>
      </c>
      <c r="G60" s="66" t="s">
        <v>12</v>
      </c>
      <c r="H60" s="67"/>
      <c r="I60" s="67"/>
      <c r="J60" s="67"/>
      <c r="K60" s="18"/>
      <c r="L60" s="18"/>
      <c r="M60" s="18"/>
      <c r="N60" s="18"/>
      <c r="O60" s="18"/>
      <c r="P60" s="18"/>
      <c r="Q60" s="18"/>
      <c r="R60" s="18"/>
      <c r="S60" s="18"/>
      <c r="T60" s="19"/>
    </row>
    <row r="61" spans="1:47" ht="24">
      <c r="A61" s="65"/>
      <c r="B61" s="21" t="s">
        <v>15</v>
      </c>
      <c r="C61" s="55">
        <f>SUM(C60:E60)</f>
        <v>0</v>
      </c>
      <c r="D61" s="56"/>
      <c r="E61" s="56"/>
      <c r="F61" s="57"/>
      <c r="G61" s="73">
        <f>ROUNDUP(SUM(C60:E60)/3,2)</f>
        <v>0</v>
      </c>
      <c r="H61" s="74"/>
      <c r="I61" s="74"/>
      <c r="J61" s="74"/>
      <c r="K61" s="18"/>
      <c r="L61" s="18"/>
      <c r="M61" s="18"/>
      <c r="N61" s="18"/>
      <c r="O61" s="18"/>
      <c r="P61" s="18"/>
      <c r="Q61" s="18"/>
      <c r="R61" s="18"/>
      <c r="S61" s="18"/>
      <c r="T61" s="19"/>
    </row>
    <row r="62" spans="1:47" ht="22" customHeight="1">
      <c r="A62" s="75"/>
      <c r="B62" s="21" t="s">
        <v>41</v>
      </c>
      <c r="C62" s="49">
        <f>C61</f>
        <v>0</v>
      </c>
      <c r="D62" s="50"/>
      <c r="E62" s="50"/>
      <c r="F62" s="51"/>
      <c r="G62" s="77">
        <f>G61</f>
        <v>0</v>
      </c>
      <c r="H62" s="78"/>
      <c r="I62" s="78"/>
      <c r="J62" s="78"/>
      <c r="K62" s="18"/>
      <c r="L62" s="18"/>
      <c r="M62" s="18"/>
      <c r="N62" s="18"/>
      <c r="O62" s="18"/>
      <c r="P62" s="18"/>
      <c r="Q62" s="18"/>
      <c r="R62" s="18"/>
      <c r="S62" s="18"/>
      <c r="T62" s="19"/>
    </row>
    <row r="63" spans="1:47" ht="22" customHeight="1">
      <c r="A63" s="76"/>
      <c r="B63" s="21" t="s">
        <v>42</v>
      </c>
      <c r="C63" s="52"/>
      <c r="D63" s="53"/>
      <c r="E63" s="53"/>
      <c r="F63" s="54"/>
      <c r="G63" s="79"/>
      <c r="H63" s="80"/>
      <c r="I63" s="80"/>
      <c r="J63" s="80"/>
      <c r="K63" s="18"/>
      <c r="L63" s="18"/>
      <c r="M63" s="18"/>
      <c r="N63" s="18"/>
      <c r="O63" s="18"/>
      <c r="P63" s="18"/>
      <c r="Q63" s="18"/>
      <c r="R63" s="18"/>
      <c r="S63" s="18"/>
      <c r="T63" s="19"/>
    </row>
    <row r="64" spans="1:47" s="24" customFormat="1" ht="11">
      <c r="A64" s="62"/>
      <c r="B64" s="63"/>
      <c r="C64" s="63"/>
      <c r="D64" s="63"/>
      <c r="E64" s="63"/>
      <c r="F64" s="63"/>
      <c r="G64" s="63"/>
      <c r="H64" s="63"/>
      <c r="I64" s="63"/>
      <c r="J64" s="63"/>
      <c r="K64" s="22"/>
      <c r="L64" s="22"/>
      <c r="M64" s="22"/>
      <c r="N64" s="22"/>
      <c r="O64" s="22"/>
      <c r="P64" s="22"/>
      <c r="Q64" s="22"/>
      <c r="R64" s="22"/>
      <c r="S64" s="22"/>
      <c r="T64" s="23"/>
    </row>
    <row r="65" spans="1:90" ht="22">
      <c r="A65" s="1" t="s">
        <v>3</v>
      </c>
      <c r="B65" s="7"/>
      <c r="C65" s="37" t="str">
        <f>Racks!C65</f>
        <v>Part1</v>
      </c>
      <c r="D65" s="37" t="str">
        <f>Racks!D65</f>
        <v>Part2</v>
      </c>
      <c r="E65" s="37" t="str">
        <f>Racks!E65</f>
        <v>Part3</v>
      </c>
      <c r="F65" s="37" t="str">
        <f>Racks!F65</f>
        <v>Part4</v>
      </c>
      <c r="G65" s="5" t="s">
        <v>6</v>
      </c>
      <c r="H65" s="43">
        <f>Racks!H65</f>
        <v>190</v>
      </c>
      <c r="I65" s="10"/>
      <c r="J65" s="10"/>
      <c r="K65" s="18"/>
      <c r="L65" s="18"/>
      <c r="M65" s="18"/>
      <c r="N65" s="18"/>
      <c r="O65" s="18"/>
      <c r="P65" s="18"/>
      <c r="Q65" s="18"/>
      <c r="R65" s="18"/>
      <c r="S65" s="18"/>
      <c r="T65" s="19"/>
    </row>
    <row r="66" spans="1:90" ht="22">
      <c r="A66" s="36">
        <f>A3</f>
        <v>0</v>
      </c>
      <c r="B66" s="1" t="s">
        <v>7</v>
      </c>
      <c r="C66" s="60"/>
      <c r="D66" s="61"/>
      <c r="E66" s="61"/>
      <c r="F66" s="1" t="s">
        <v>8</v>
      </c>
      <c r="G66" s="5" t="s">
        <v>8</v>
      </c>
      <c r="H66" s="1" t="s">
        <v>8</v>
      </c>
      <c r="I66" s="1" t="s">
        <v>8</v>
      </c>
      <c r="J66" s="17" t="s">
        <v>8</v>
      </c>
      <c r="K66" s="18"/>
      <c r="L66" s="18"/>
      <c r="M66" s="18"/>
      <c r="N66" s="18"/>
      <c r="O66" s="18"/>
      <c r="P66" s="18"/>
      <c r="Q66" s="18"/>
      <c r="R66" s="18"/>
      <c r="S66" s="18"/>
      <c r="T66" s="19"/>
    </row>
    <row r="67" spans="1:90" ht="22">
      <c r="A67" s="1"/>
      <c r="B67" s="1">
        <v>1</v>
      </c>
      <c r="C67" s="1">
        <v>0</v>
      </c>
      <c r="D67" s="7"/>
      <c r="E67" s="41">
        <v>0</v>
      </c>
      <c r="F67" s="44">
        <f>Racks!F67</f>
        <v>0</v>
      </c>
      <c r="G67" s="44">
        <f>Racks!G67</f>
        <v>0</v>
      </c>
      <c r="H67" s="44">
        <f>Racks!H67</f>
        <v>0</v>
      </c>
      <c r="I67" s="44">
        <f>Racks!I67</f>
        <v>0</v>
      </c>
      <c r="J67" s="44">
        <f>Racks!J67</f>
        <v>0</v>
      </c>
      <c r="K67" s="44">
        <f>Racks!K67</f>
        <v>0</v>
      </c>
      <c r="L67" s="44">
        <f>Racks!L67</f>
        <v>0</v>
      </c>
      <c r="M67" s="44">
        <f>Racks!M67</f>
        <v>0</v>
      </c>
      <c r="N67" s="44">
        <f>Racks!N67</f>
        <v>0</v>
      </c>
      <c r="O67" s="44">
        <f>Racks!O67</f>
        <v>0</v>
      </c>
      <c r="P67" s="44">
        <f>Racks!P67</f>
        <v>0</v>
      </c>
      <c r="Q67" s="44">
        <f>Racks!Q67</f>
        <v>0</v>
      </c>
      <c r="R67" s="44">
        <f>Racks!R67</f>
        <v>0</v>
      </c>
      <c r="S67" s="44">
        <f>Racks!S67</f>
        <v>0</v>
      </c>
      <c r="T67" s="44">
        <f>Racks!T67</f>
        <v>0</v>
      </c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pans="1:90" ht="22">
      <c r="A68" s="1" t="s">
        <v>13</v>
      </c>
      <c r="B68" s="1">
        <v>2</v>
      </c>
      <c r="C68" s="41">
        <v>0</v>
      </c>
      <c r="D68" s="1">
        <v>0</v>
      </c>
      <c r="E68" s="7"/>
      <c r="F68" s="44">
        <f>Racks!F68</f>
        <v>0</v>
      </c>
      <c r="G68" s="44">
        <f>Racks!G68</f>
        <v>0</v>
      </c>
      <c r="H68" s="44">
        <f>Racks!H68</f>
        <v>0</v>
      </c>
      <c r="I68" s="44">
        <f>Racks!I68</f>
        <v>0</v>
      </c>
      <c r="J68" s="44">
        <f>Racks!J68</f>
        <v>0</v>
      </c>
      <c r="K68" s="44">
        <f>Racks!K68</f>
        <v>0</v>
      </c>
      <c r="L68" s="44">
        <f>Racks!L68</f>
        <v>0</v>
      </c>
      <c r="M68" s="44">
        <f>Racks!M68</f>
        <v>0</v>
      </c>
      <c r="N68" s="44">
        <f>Racks!N68</f>
        <v>0</v>
      </c>
      <c r="O68" s="44">
        <f>Racks!O68</f>
        <v>0</v>
      </c>
      <c r="P68" s="44">
        <f>Racks!P68</f>
        <v>0</v>
      </c>
      <c r="Q68" s="44">
        <f>Racks!Q68</f>
        <v>0</v>
      </c>
      <c r="R68" s="44">
        <f>Racks!R68</f>
        <v>0</v>
      </c>
      <c r="S68" s="44">
        <f>Racks!S68</f>
        <v>0</v>
      </c>
      <c r="T68" s="44">
        <f>Racks!T68</f>
        <v>0</v>
      </c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1:90" ht="22">
      <c r="A69" s="37">
        <f>A6</f>
        <v>0</v>
      </c>
      <c r="B69" s="1">
        <v>3</v>
      </c>
      <c r="C69" s="7"/>
      <c r="D69" s="41">
        <v>0</v>
      </c>
      <c r="E69" s="1">
        <v>0</v>
      </c>
      <c r="F69" s="44">
        <f>Racks!F69</f>
        <v>0</v>
      </c>
      <c r="G69" s="44">
        <f>Racks!G69</f>
        <v>0</v>
      </c>
      <c r="H69" s="44">
        <f>Racks!H69</f>
        <v>0</v>
      </c>
      <c r="I69" s="44">
        <f>Racks!I69</f>
        <v>0</v>
      </c>
      <c r="J69" s="44">
        <f>Racks!J69</f>
        <v>0</v>
      </c>
      <c r="K69" s="44">
        <f>Racks!K69</f>
        <v>0</v>
      </c>
      <c r="L69" s="44">
        <f>Racks!L69</f>
        <v>0</v>
      </c>
      <c r="M69" s="44">
        <f>Racks!M69</f>
        <v>0</v>
      </c>
      <c r="N69" s="44">
        <f>Racks!N69</f>
        <v>0</v>
      </c>
      <c r="O69" s="44">
        <f>Racks!O69</f>
        <v>0</v>
      </c>
      <c r="P69" s="44">
        <f>Racks!P69</f>
        <v>0</v>
      </c>
      <c r="Q69" s="44">
        <f>Racks!Q69</f>
        <v>0</v>
      </c>
      <c r="R69" s="44">
        <f>Racks!R69</f>
        <v>0</v>
      </c>
      <c r="S69" s="44">
        <f>Racks!S69</f>
        <v>0</v>
      </c>
      <c r="T69" s="44">
        <f>Racks!T69</f>
        <v>0</v>
      </c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1:90" ht="22">
      <c r="A70" s="1"/>
      <c r="B70" s="1">
        <v>4</v>
      </c>
      <c r="C70" s="1">
        <v>0</v>
      </c>
      <c r="D70" s="7"/>
      <c r="E70" s="41">
        <v>0</v>
      </c>
      <c r="F70" s="44">
        <f>Racks!F70</f>
        <v>0</v>
      </c>
      <c r="G70" s="44">
        <f>Racks!G70</f>
        <v>0</v>
      </c>
      <c r="H70" s="44">
        <f>Racks!H70</f>
        <v>0</v>
      </c>
      <c r="I70" s="44">
        <f>Racks!I70</f>
        <v>0</v>
      </c>
      <c r="J70" s="44">
        <f>Racks!J70</f>
        <v>0</v>
      </c>
      <c r="K70" s="44">
        <f>Racks!K70</f>
        <v>0</v>
      </c>
      <c r="L70" s="44">
        <f>Racks!L70</f>
        <v>0</v>
      </c>
      <c r="M70" s="44">
        <f>Racks!M70</f>
        <v>0</v>
      </c>
      <c r="N70" s="44">
        <f>Racks!N70</f>
        <v>0</v>
      </c>
      <c r="O70" s="44">
        <f>Racks!O70</f>
        <v>0</v>
      </c>
      <c r="P70" s="44">
        <f>Racks!P70</f>
        <v>0</v>
      </c>
      <c r="Q70" s="44">
        <f>Racks!Q70</f>
        <v>0</v>
      </c>
      <c r="R70" s="44">
        <f>Racks!R70</f>
        <v>0</v>
      </c>
      <c r="S70" s="44">
        <f>Racks!S70</f>
        <v>0</v>
      </c>
      <c r="T70" s="44">
        <f>Racks!T70</f>
        <v>0</v>
      </c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1:90" ht="22">
      <c r="A71" s="1"/>
      <c r="B71" s="1">
        <v>5</v>
      </c>
      <c r="C71" s="41">
        <v>0</v>
      </c>
      <c r="D71" s="1">
        <v>0</v>
      </c>
      <c r="E71" s="7"/>
      <c r="F71" s="44">
        <f>Racks!F71</f>
        <v>0</v>
      </c>
      <c r="G71" s="44">
        <f>Racks!G71</f>
        <v>0</v>
      </c>
      <c r="H71" s="44">
        <f>Racks!H71</f>
        <v>0</v>
      </c>
      <c r="I71" s="44">
        <f>Racks!I71</f>
        <v>0</v>
      </c>
      <c r="J71" s="44">
        <f>Racks!J71</f>
        <v>0</v>
      </c>
      <c r="K71" s="44">
        <f>Racks!K71</f>
        <v>0</v>
      </c>
      <c r="L71" s="44">
        <f>Racks!L71</f>
        <v>0</v>
      </c>
      <c r="M71" s="44">
        <f>Racks!M71</f>
        <v>0</v>
      </c>
      <c r="N71" s="44">
        <f>Racks!N71</f>
        <v>0</v>
      </c>
      <c r="O71" s="44">
        <f>Racks!O71</f>
        <v>0</v>
      </c>
      <c r="P71" s="44">
        <f>Racks!P71</f>
        <v>0</v>
      </c>
      <c r="Q71" s="44">
        <f>Racks!Q71</f>
        <v>0</v>
      </c>
      <c r="R71" s="44">
        <f>Racks!R71</f>
        <v>0</v>
      </c>
      <c r="S71" s="44">
        <f>Racks!S71</f>
        <v>0</v>
      </c>
      <c r="T71" s="44">
        <f>Racks!T71</f>
        <v>0</v>
      </c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pans="1:90" ht="22">
      <c r="A72" s="1" t="s">
        <v>10</v>
      </c>
      <c r="B72" s="1">
        <v>6</v>
      </c>
      <c r="C72" s="7"/>
      <c r="D72" s="41">
        <v>0</v>
      </c>
      <c r="E72" s="1">
        <v>0</v>
      </c>
      <c r="F72" s="44">
        <f>Racks!F72</f>
        <v>0</v>
      </c>
      <c r="G72" s="44">
        <f>Racks!G72</f>
        <v>0</v>
      </c>
      <c r="H72" s="44">
        <f>Racks!H72</f>
        <v>0</v>
      </c>
      <c r="I72" s="44">
        <f>Racks!I72</f>
        <v>0</v>
      </c>
      <c r="J72" s="44">
        <f>Racks!J72</f>
        <v>0</v>
      </c>
      <c r="K72" s="44">
        <f>Racks!K72</f>
        <v>0</v>
      </c>
      <c r="L72" s="44">
        <f>Racks!L72</f>
        <v>0</v>
      </c>
      <c r="M72" s="44">
        <f>Racks!M72</f>
        <v>0</v>
      </c>
      <c r="N72" s="44">
        <f>Racks!N72</f>
        <v>0</v>
      </c>
      <c r="O72" s="44">
        <f>Racks!O72</f>
        <v>0</v>
      </c>
      <c r="P72" s="44">
        <f>Racks!P72</f>
        <v>0</v>
      </c>
      <c r="Q72" s="44">
        <f>Racks!Q72</f>
        <v>0</v>
      </c>
      <c r="R72" s="44">
        <f>Racks!R72</f>
        <v>0</v>
      </c>
      <c r="S72" s="44">
        <f>Racks!S72</f>
        <v>0</v>
      </c>
      <c r="T72" s="44">
        <f>Racks!T72</f>
        <v>0</v>
      </c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1:90" ht="22">
      <c r="A73" s="64"/>
      <c r="B73" s="1" t="s">
        <v>16</v>
      </c>
      <c r="C73" s="33">
        <f>SUM(C67:C72)</f>
        <v>0</v>
      </c>
      <c r="D73" s="34">
        <f>SUM(D67:D72)</f>
        <v>0</v>
      </c>
      <c r="E73" s="35">
        <f>SUM(E67:E72)</f>
        <v>0</v>
      </c>
      <c r="F73" s="1" t="s">
        <v>11</v>
      </c>
      <c r="G73" s="66" t="s">
        <v>12</v>
      </c>
      <c r="H73" s="67"/>
      <c r="I73" s="67"/>
      <c r="J73" s="67"/>
      <c r="K73" s="18"/>
      <c r="L73" s="18"/>
      <c r="M73" s="18"/>
      <c r="N73" s="18"/>
      <c r="O73" s="18"/>
      <c r="P73" s="18"/>
      <c r="Q73" s="18"/>
      <c r="R73" s="18"/>
      <c r="S73" s="18"/>
      <c r="T73" s="19"/>
    </row>
    <row r="74" spans="1:90" ht="22">
      <c r="A74" s="65"/>
      <c r="B74" s="21" t="s">
        <v>15</v>
      </c>
      <c r="C74" s="70">
        <f>SUM(C73:E73)</f>
        <v>0</v>
      </c>
      <c r="D74" s="71"/>
      <c r="E74" s="71"/>
      <c r="F74" s="72"/>
      <c r="G74" s="68">
        <f>ROUNDUP(SUM(C73:E73)/3,2)</f>
        <v>0</v>
      </c>
      <c r="H74" s="69"/>
      <c r="I74" s="69"/>
      <c r="J74" s="69"/>
      <c r="K74" s="18"/>
      <c r="L74" s="18"/>
      <c r="M74" s="18"/>
      <c r="N74" s="18"/>
      <c r="O74" s="18"/>
      <c r="P74" s="18"/>
      <c r="Q74" s="18"/>
      <c r="R74" s="18"/>
      <c r="S74" s="18"/>
      <c r="T74" s="19"/>
    </row>
    <row r="75" spans="1:90" ht="22" customHeight="1">
      <c r="A75" s="64"/>
      <c r="B75" s="75" t="s">
        <v>45</v>
      </c>
      <c r="C75" s="49">
        <f>SUM(C62+C74)</f>
        <v>0</v>
      </c>
      <c r="D75" s="50"/>
      <c r="E75" s="50"/>
      <c r="F75" s="51"/>
      <c r="G75" s="49">
        <f>SUM(G62+G74)</f>
        <v>0</v>
      </c>
      <c r="H75" s="50"/>
      <c r="I75" s="50"/>
      <c r="J75" s="50"/>
      <c r="K75" s="18"/>
      <c r="L75" s="18"/>
      <c r="M75" s="18"/>
      <c r="N75" s="18"/>
      <c r="O75" s="18"/>
      <c r="P75" s="18"/>
      <c r="Q75" s="18"/>
      <c r="R75" s="18"/>
      <c r="S75" s="18"/>
      <c r="T75" s="19"/>
    </row>
    <row r="76" spans="1:90" ht="22" customHeight="1">
      <c r="A76" s="65"/>
      <c r="B76" s="76"/>
      <c r="C76" s="52"/>
      <c r="D76" s="53"/>
      <c r="E76" s="53"/>
      <c r="F76" s="54"/>
      <c r="G76" s="52"/>
      <c r="H76" s="53"/>
      <c r="I76" s="53"/>
      <c r="J76" s="53"/>
      <c r="K76" s="18"/>
      <c r="L76" s="18"/>
      <c r="M76" s="18"/>
      <c r="N76" s="18"/>
      <c r="O76" s="18"/>
      <c r="P76" s="18"/>
      <c r="Q76" s="18"/>
      <c r="R76" s="18"/>
      <c r="S76" s="18"/>
      <c r="T76" s="19"/>
    </row>
    <row r="77" spans="1:90" ht="22">
      <c r="A77" s="1" t="s">
        <v>3</v>
      </c>
      <c r="B77" s="7"/>
      <c r="C77" s="37" t="str">
        <f>Racks!C77</f>
        <v>Part1</v>
      </c>
      <c r="D77" s="37" t="str">
        <f>Racks!D77</f>
        <v>Part2</v>
      </c>
      <c r="E77" s="37" t="str">
        <f>Racks!E77</f>
        <v>Part3</v>
      </c>
      <c r="F77" s="37" t="str">
        <f>Racks!F77</f>
        <v>Part4</v>
      </c>
      <c r="G77" s="5" t="s">
        <v>6</v>
      </c>
      <c r="H77" s="43">
        <f>Racks!H77</f>
        <v>190</v>
      </c>
      <c r="I77" s="10"/>
      <c r="J77" s="10"/>
      <c r="K77" s="18"/>
      <c r="L77" s="18"/>
      <c r="M77" s="18"/>
      <c r="N77" s="18"/>
      <c r="O77" s="18"/>
      <c r="P77" s="18"/>
      <c r="Q77" s="18"/>
      <c r="R77" s="18"/>
      <c r="S77" s="18"/>
      <c r="T77" s="19"/>
    </row>
    <row r="78" spans="1:90" ht="22">
      <c r="A78" s="36">
        <f>A3</f>
        <v>0</v>
      </c>
      <c r="B78" s="1" t="s">
        <v>7</v>
      </c>
      <c r="C78" s="60"/>
      <c r="D78" s="61"/>
      <c r="E78" s="61"/>
      <c r="F78" s="1" t="s">
        <v>8</v>
      </c>
      <c r="G78" s="5" t="s">
        <v>8</v>
      </c>
      <c r="H78" s="1" t="s">
        <v>8</v>
      </c>
      <c r="I78" s="1" t="s">
        <v>8</v>
      </c>
      <c r="J78" s="17" t="s">
        <v>8</v>
      </c>
      <c r="K78" s="18"/>
      <c r="L78" s="18"/>
      <c r="M78" s="18"/>
      <c r="N78" s="18"/>
      <c r="O78" s="18"/>
      <c r="P78" s="18"/>
      <c r="Q78" s="18"/>
      <c r="R78" s="18"/>
      <c r="S78" s="18"/>
      <c r="T78" s="19"/>
    </row>
    <row r="79" spans="1:90" ht="22">
      <c r="A79" s="1"/>
      <c r="B79" s="1">
        <v>1</v>
      </c>
      <c r="C79" s="1">
        <v>0</v>
      </c>
      <c r="D79" s="7"/>
      <c r="E79" s="41">
        <v>0</v>
      </c>
      <c r="F79" s="45">
        <f>Racks!F79</f>
        <v>0</v>
      </c>
      <c r="G79" s="45">
        <f>Racks!G79</f>
        <v>0</v>
      </c>
      <c r="H79" s="45">
        <f>Racks!H79</f>
        <v>0</v>
      </c>
      <c r="I79" s="45">
        <f>Racks!I79</f>
        <v>0</v>
      </c>
      <c r="J79" s="45">
        <f>Racks!J79</f>
        <v>0</v>
      </c>
      <c r="K79" s="45">
        <f>Racks!K79</f>
        <v>0</v>
      </c>
      <c r="L79" s="45">
        <f>Racks!L79</f>
        <v>0</v>
      </c>
      <c r="M79" s="45">
        <f>Racks!M79</f>
        <v>0</v>
      </c>
      <c r="N79" s="45">
        <f>Racks!N79</f>
        <v>0</v>
      </c>
      <c r="O79" s="45">
        <f>Racks!O79</f>
        <v>0</v>
      </c>
      <c r="P79" s="45">
        <f>Racks!P79</f>
        <v>0</v>
      </c>
      <c r="Q79" s="45">
        <f>Racks!Q79</f>
        <v>0</v>
      </c>
      <c r="R79" s="45">
        <f>Racks!R79</f>
        <v>0</v>
      </c>
      <c r="S79" s="45">
        <f>Racks!S79</f>
        <v>0</v>
      </c>
      <c r="T79" s="45">
        <f>Racks!T79</f>
        <v>0</v>
      </c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</row>
    <row r="80" spans="1:90" ht="22">
      <c r="A80" s="1" t="s">
        <v>9</v>
      </c>
      <c r="B80" s="1">
        <v>2</v>
      </c>
      <c r="C80" s="41">
        <v>0</v>
      </c>
      <c r="D80" s="1">
        <v>0</v>
      </c>
      <c r="E80" s="7"/>
      <c r="F80" s="45">
        <f>Racks!F80</f>
        <v>0</v>
      </c>
      <c r="G80" s="45">
        <f>Racks!G80</f>
        <v>0</v>
      </c>
      <c r="H80" s="45">
        <f>Racks!H80</f>
        <v>0</v>
      </c>
      <c r="I80" s="45">
        <f>Racks!I80</f>
        <v>0</v>
      </c>
      <c r="J80" s="45">
        <f>Racks!J80</f>
        <v>0</v>
      </c>
      <c r="K80" s="45">
        <f>Racks!K80</f>
        <v>0</v>
      </c>
      <c r="L80" s="45">
        <f>Racks!L80</f>
        <v>0</v>
      </c>
      <c r="M80" s="45">
        <f>Racks!M80</f>
        <v>0</v>
      </c>
      <c r="N80" s="45">
        <f>Racks!N80</f>
        <v>0</v>
      </c>
      <c r="O80" s="45">
        <f>Racks!O80</f>
        <v>0</v>
      </c>
      <c r="P80" s="45">
        <f>Racks!P80</f>
        <v>0</v>
      </c>
      <c r="Q80" s="45">
        <f>Racks!Q80</f>
        <v>0</v>
      </c>
      <c r="R80" s="45">
        <f>Racks!R80</f>
        <v>0</v>
      </c>
      <c r="S80" s="45">
        <f>Racks!S80</f>
        <v>0</v>
      </c>
      <c r="T80" s="45">
        <f>Racks!T80</f>
        <v>0</v>
      </c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</row>
    <row r="81" spans="1:90" ht="22">
      <c r="A81" s="37">
        <f>A6</f>
        <v>0</v>
      </c>
      <c r="B81" s="1">
        <v>3</v>
      </c>
      <c r="C81" s="7"/>
      <c r="D81" s="41">
        <v>0</v>
      </c>
      <c r="E81" s="1">
        <v>0</v>
      </c>
      <c r="F81" s="45">
        <f>Racks!F81</f>
        <v>0</v>
      </c>
      <c r="G81" s="45">
        <f>Racks!G81</f>
        <v>0</v>
      </c>
      <c r="H81" s="45">
        <f>Racks!H81</f>
        <v>0</v>
      </c>
      <c r="I81" s="45">
        <f>Racks!I81</f>
        <v>0</v>
      </c>
      <c r="J81" s="45">
        <f>Racks!J81</f>
        <v>0</v>
      </c>
      <c r="K81" s="45">
        <f>Racks!K81</f>
        <v>0</v>
      </c>
      <c r="L81" s="45">
        <f>Racks!L81</f>
        <v>0</v>
      </c>
      <c r="M81" s="45">
        <f>Racks!M81</f>
        <v>0</v>
      </c>
      <c r="N81" s="45">
        <f>Racks!N81</f>
        <v>0</v>
      </c>
      <c r="O81" s="45">
        <f>Racks!O81</f>
        <v>0</v>
      </c>
      <c r="P81" s="45">
        <f>Racks!P81</f>
        <v>0</v>
      </c>
      <c r="Q81" s="45">
        <f>Racks!Q81</f>
        <v>0</v>
      </c>
      <c r="R81" s="45">
        <f>Racks!R81</f>
        <v>0</v>
      </c>
      <c r="S81" s="45">
        <f>Racks!S81</f>
        <v>0</v>
      </c>
      <c r="T81" s="45">
        <f>Racks!T81</f>
        <v>0</v>
      </c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</row>
    <row r="82" spans="1:90" ht="22">
      <c r="A82" s="1"/>
      <c r="B82" s="1">
        <v>4</v>
      </c>
      <c r="C82" s="1">
        <v>0</v>
      </c>
      <c r="D82" s="7"/>
      <c r="E82" s="41">
        <v>0</v>
      </c>
      <c r="F82" s="45">
        <f>Racks!F82</f>
        <v>0</v>
      </c>
      <c r="G82" s="45">
        <f>Racks!G82</f>
        <v>0</v>
      </c>
      <c r="H82" s="45">
        <f>Racks!H82</f>
        <v>0</v>
      </c>
      <c r="I82" s="45">
        <f>Racks!I82</f>
        <v>0</v>
      </c>
      <c r="J82" s="45">
        <f>Racks!J82</f>
        <v>0</v>
      </c>
      <c r="K82" s="45">
        <f>Racks!K82</f>
        <v>0</v>
      </c>
      <c r="L82" s="45">
        <f>Racks!L82</f>
        <v>0</v>
      </c>
      <c r="M82" s="45">
        <f>Racks!M82</f>
        <v>0</v>
      </c>
      <c r="N82" s="45">
        <f>Racks!N82</f>
        <v>0</v>
      </c>
      <c r="O82" s="45">
        <f>Racks!O82</f>
        <v>0</v>
      </c>
      <c r="P82" s="45">
        <f>Racks!P82</f>
        <v>0</v>
      </c>
      <c r="Q82" s="45">
        <f>Racks!Q82</f>
        <v>0</v>
      </c>
      <c r="R82" s="45">
        <f>Racks!R82</f>
        <v>0</v>
      </c>
      <c r="S82" s="45">
        <f>Racks!S82</f>
        <v>0</v>
      </c>
      <c r="T82" s="45">
        <f>Racks!T82</f>
        <v>0</v>
      </c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</row>
    <row r="83" spans="1:90" ht="22">
      <c r="A83" s="1"/>
      <c r="B83" s="1">
        <v>5</v>
      </c>
      <c r="C83" s="41">
        <v>0</v>
      </c>
      <c r="D83" s="1">
        <v>0</v>
      </c>
      <c r="E83" s="7"/>
      <c r="F83" s="45">
        <f>Racks!F83</f>
        <v>0</v>
      </c>
      <c r="G83" s="45">
        <f>Racks!G83</f>
        <v>0</v>
      </c>
      <c r="H83" s="45">
        <f>Racks!H83</f>
        <v>0</v>
      </c>
      <c r="I83" s="45">
        <f>Racks!I83</f>
        <v>0</v>
      </c>
      <c r="J83" s="45">
        <f>Racks!J83</f>
        <v>0</v>
      </c>
      <c r="K83" s="45">
        <f>Racks!K83</f>
        <v>0</v>
      </c>
      <c r="L83" s="45">
        <f>Racks!L83</f>
        <v>0</v>
      </c>
      <c r="M83" s="45">
        <f>Racks!M83</f>
        <v>0</v>
      </c>
      <c r="N83" s="45">
        <f>Racks!N83</f>
        <v>0</v>
      </c>
      <c r="O83" s="45">
        <f>Racks!O83</f>
        <v>0</v>
      </c>
      <c r="P83" s="45">
        <f>Racks!P83</f>
        <v>0</v>
      </c>
      <c r="Q83" s="45">
        <f>Racks!Q83</f>
        <v>0</v>
      </c>
      <c r="R83" s="45">
        <f>Racks!R83</f>
        <v>0</v>
      </c>
      <c r="S83" s="45">
        <f>Racks!S83</f>
        <v>0</v>
      </c>
      <c r="T83" s="45">
        <f>Racks!T83</f>
        <v>0</v>
      </c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</row>
    <row r="84" spans="1:90" ht="22">
      <c r="A84" s="1" t="s">
        <v>10</v>
      </c>
      <c r="B84" s="1">
        <v>6</v>
      </c>
      <c r="C84" s="7"/>
      <c r="D84" s="41">
        <v>0</v>
      </c>
      <c r="E84" s="1">
        <v>0</v>
      </c>
      <c r="F84" s="45">
        <f>Racks!F84</f>
        <v>0</v>
      </c>
      <c r="G84" s="45">
        <f>Racks!G84</f>
        <v>0</v>
      </c>
      <c r="H84" s="45">
        <f>Racks!H84</f>
        <v>0</v>
      </c>
      <c r="I84" s="45">
        <f>Racks!I84</f>
        <v>0</v>
      </c>
      <c r="J84" s="45">
        <f>Racks!J84</f>
        <v>0</v>
      </c>
      <c r="K84" s="45">
        <f>Racks!K84</f>
        <v>0</v>
      </c>
      <c r="L84" s="45">
        <f>Racks!L84</f>
        <v>0</v>
      </c>
      <c r="M84" s="45">
        <f>Racks!M84</f>
        <v>0</v>
      </c>
      <c r="N84" s="45">
        <f>Racks!N84</f>
        <v>0</v>
      </c>
      <c r="O84" s="45">
        <f>Racks!O84</f>
        <v>0</v>
      </c>
      <c r="P84" s="45">
        <f>Racks!P84</f>
        <v>0</v>
      </c>
      <c r="Q84" s="45">
        <f>Racks!Q84</f>
        <v>0</v>
      </c>
      <c r="R84" s="45">
        <f>Racks!R84</f>
        <v>0</v>
      </c>
      <c r="S84" s="45">
        <f>Racks!S84</f>
        <v>0</v>
      </c>
      <c r="T84" s="45">
        <f>Racks!T84</f>
        <v>0</v>
      </c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</row>
    <row r="85" spans="1:90" ht="22">
      <c r="A85" s="64"/>
      <c r="B85" s="1" t="s">
        <v>16</v>
      </c>
      <c r="C85" s="33">
        <f>SUM(C79:C84)</f>
        <v>0</v>
      </c>
      <c r="D85" s="34">
        <f>SUM(D79:D84)</f>
        <v>0</v>
      </c>
      <c r="E85" s="35">
        <f>SUM(E79:E84)</f>
        <v>0</v>
      </c>
      <c r="F85" s="1" t="s">
        <v>11</v>
      </c>
      <c r="G85" s="66" t="s">
        <v>12</v>
      </c>
      <c r="H85" s="67"/>
      <c r="I85" s="67"/>
      <c r="J85" s="67"/>
      <c r="K85" s="18"/>
      <c r="L85" s="18"/>
      <c r="M85" s="18"/>
      <c r="N85" s="18"/>
      <c r="O85" s="18"/>
      <c r="P85" s="18"/>
      <c r="Q85" s="18"/>
      <c r="R85" s="18"/>
      <c r="S85" s="18"/>
      <c r="T85" s="19"/>
    </row>
    <row r="86" spans="1:90" ht="24">
      <c r="A86" s="65"/>
      <c r="B86" s="21" t="s">
        <v>15</v>
      </c>
      <c r="C86" s="55">
        <f>SUM(C85:E85)</f>
        <v>0</v>
      </c>
      <c r="D86" s="56"/>
      <c r="E86" s="56"/>
      <c r="F86" s="57"/>
      <c r="G86" s="73">
        <f>ROUNDUP(SUM(C85:E85)/3,2)</f>
        <v>0</v>
      </c>
      <c r="H86" s="74"/>
      <c r="I86" s="74"/>
      <c r="J86" s="74"/>
      <c r="K86" s="18"/>
      <c r="L86" s="18"/>
      <c r="M86" s="18"/>
      <c r="N86" s="18"/>
      <c r="O86" s="18"/>
      <c r="P86" s="18"/>
      <c r="Q86" s="18"/>
      <c r="R86" s="18"/>
      <c r="S86" s="18"/>
      <c r="T86" s="19"/>
    </row>
    <row r="87" spans="1:90" ht="22" customHeight="1">
      <c r="A87" s="75"/>
      <c r="B87" s="21" t="s">
        <v>41</v>
      </c>
      <c r="C87" s="49">
        <f>C86</f>
        <v>0</v>
      </c>
      <c r="D87" s="50"/>
      <c r="E87" s="50"/>
      <c r="F87" s="51"/>
      <c r="G87" s="77">
        <f>G86</f>
        <v>0</v>
      </c>
      <c r="H87" s="78"/>
      <c r="I87" s="78"/>
      <c r="J87" s="78"/>
      <c r="K87" s="18"/>
      <c r="L87" s="18"/>
      <c r="M87" s="18"/>
      <c r="N87" s="18"/>
      <c r="O87" s="18"/>
      <c r="P87" s="18"/>
      <c r="Q87" s="18"/>
      <c r="R87" s="18"/>
      <c r="S87" s="18"/>
      <c r="T87" s="19"/>
    </row>
    <row r="88" spans="1:90" ht="22" customHeight="1">
      <c r="A88" s="76"/>
      <c r="B88" s="21" t="s">
        <v>42</v>
      </c>
      <c r="C88" s="52"/>
      <c r="D88" s="53"/>
      <c r="E88" s="53"/>
      <c r="F88" s="54"/>
      <c r="G88" s="79"/>
      <c r="H88" s="80"/>
      <c r="I88" s="80"/>
      <c r="J88" s="80"/>
      <c r="K88" s="18"/>
      <c r="L88" s="18"/>
      <c r="M88" s="18"/>
      <c r="N88" s="18"/>
      <c r="O88" s="18"/>
      <c r="P88" s="18"/>
      <c r="Q88" s="18"/>
      <c r="R88" s="18"/>
      <c r="S88" s="18"/>
      <c r="T88" s="19"/>
    </row>
    <row r="89" spans="1:90" s="28" customFormat="1" ht="7">
      <c r="A89" s="83"/>
      <c r="B89" s="84"/>
      <c r="C89" s="84"/>
      <c r="D89" s="84"/>
      <c r="E89" s="84"/>
      <c r="F89" s="84"/>
      <c r="G89" s="84"/>
      <c r="H89" s="84"/>
      <c r="I89" s="84"/>
      <c r="J89" s="84"/>
      <c r="K89" s="26"/>
      <c r="L89" s="26"/>
      <c r="M89" s="26"/>
      <c r="N89" s="26"/>
      <c r="O89" s="26"/>
      <c r="P89" s="26"/>
      <c r="Q89" s="26"/>
      <c r="R89" s="26"/>
      <c r="S89" s="26"/>
      <c r="T89" s="27"/>
    </row>
    <row r="90" spans="1:90" ht="22">
      <c r="A90" s="1" t="s">
        <v>3</v>
      </c>
      <c r="B90" s="7"/>
      <c r="C90" s="37" t="str">
        <f>Racks!C90</f>
        <v>Part1</v>
      </c>
      <c r="D90" s="37" t="str">
        <f>Racks!D90</f>
        <v>Part2</v>
      </c>
      <c r="E90" s="37" t="str">
        <f>Racks!E90</f>
        <v>Part3</v>
      </c>
      <c r="F90" s="37" t="str">
        <f>Racks!F90</f>
        <v>Part4</v>
      </c>
      <c r="G90" s="5" t="s">
        <v>6</v>
      </c>
      <c r="H90" s="43">
        <f>Racks!H90</f>
        <v>115</v>
      </c>
      <c r="I90" s="10"/>
      <c r="J90" s="10"/>
      <c r="K90" s="18"/>
      <c r="L90" s="18"/>
      <c r="M90" s="18"/>
      <c r="N90" s="18"/>
      <c r="O90" s="18"/>
      <c r="P90" s="18"/>
      <c r="Q90" s="18"/>
      <c r="R90" s="18"/>
      <c r="S90" s="18"/>
      <c r="T90" s="19"/>
    </row>
    <row r="91" spans="1:90" ht="22">
      <c r="A91" s="36">
        <f>A3</f>
        <v>0</v>
      </c>
      <c r="B91" s="1" t="s">
        <v>7</v>
      </c>
      <c r="C91" s="60"/>
      <c r="D91" s="61"/>
      <c r="E91" s="61"/>
      <c r="F91" s="1" t="s">
        <v>8</v>
      </c>
      <c r="G91" s="5" t="s">
        <v>8</v>
      </c>
      <c r="H91" s="1" t="s">
        <v>8</v>
      </c>
      <c r="I91" s="1" t="s">
        <v>8</v>
      </c>
      <c r="J91" s="4" t="s">
        <v>8</v>
      </c>
      <c r="K91" s="18"/>
      <c r="L91" s="18"/>
      <c r="M91" s="18"/>
      <c r="N91" s="18"/>
      <c r="O91" s="18"/>
      <c r="P91" s="18"/>
      <c r="Q91" s="18"/>
      <c r="R91" s="18"/>
      <c r="S91" s="18"/>
      <c r="T91" s="19"/>
    </row>
    <row r="92" spans="1:90" ht="22">
      <c r="A92" s="1"/>
      <c r="B92" s="1">
        <v>1</v>
      </c>
      <c r="C92" s="1">
        <v>0</v>
      </c>
      <c r="D92" s="7"/>
      <c r="E92" s="41">
        <v>0</v>
      </c>
      <c r="F92" s="37">
        <f>Racks!F92</f>
        <v>0</v>
      </c>
      <c r="G92" s="37">
        <f>Racks!G92</f>
        <v>0</v>
      </c>
      <c r="H92" s="37">
        <f>Racks!H92</f>
        <v>0</v>
      </c>
      <c r="I92" s="37">
        <f>Racks!I92</f>
        <v>0</v>
      </c>
      <c r="J92" s="37">
        <f>Racks!J92</f>
        <v>0</v>
      </c>
      <c r="K92" s="37">
        <f>Racks!K92</f>
        <v>0</v>
      </c>
      <c r="L92" s="37">
        <f>Racks!L92</f>
        <v>0</v>
      </c>
      <c r="M92" s="37">
        <f>Racks!M92</f>
        <v>0</v>
      </c>
      <c r="N92" s="37">
        <f>Racks!N92</f>
        <v>0</v>
      </c>
      <c r="O92" s="37">
        <f>Racks!O92</f>
        <v>0</v>
      </c>
      <c r="P92" s="37">
        <f>Racks!P92</f>
        <v>0</v>
      </c>
      <c r="Q92" s="37">
        <f>Racks!Q92</f>
        <v>0</v>
      </c>
      <c r="R92" s="37">
        <f>Racks!R92</f>
        <v>0</v>
      </c>
      <c r="S92" s="37">
        <f>Racks!S92</f>
        <v>0</v>
      </c>
      <c r="T92" s="37">
        <f>Racks!T92</f>
        <v>0</v>
      </c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</row>
    <row r="93" spans="1:90" ht="22">
      <c r="A93" s="1" t="s">
        <v>13</v>
      </c>
      <c r="B93" s="1">
        <v>2</v>
      </c>
      <c r="C93" s="41">
        <v>0</v>
      </c>
      <c r="D93" s="1">
        <v>0</v>
      </c>
      <c r="E93" s="7"/>
      <c r="F93" s="37">
        <f>Racks!F93</f>
        <v>0</v>
      </c>
      <c r="G93" s="37">
        <f>Racks!G93</f>
        <v>0</v>
      </c>
      <c r="H93" s="37">
        <f>Racks!H93</f>
        <v>0</v>
      </c>
      <c r="I93" s="37">
        <f>Racks!I93</f>
        <v>0</v>
      </c>
      <c r="J93" s="37">
        <f>Racks!J93</f>
        <v>0</v>
      </c>
      <c r="K93" s="37">
        <f>Racks!K93</f>
        <v>0</v>
      </c>
      <c r="L93" s="37">
        <f>Racks!L93</f>
        <v>0</v>
      </c>
      <c r="M93" s="37">
        <f>Racks!M93</f>
        <v>0</v>
      </c>
      <c r="N93" s="37">
        <f>Racks!N93</f>
        <v>0</v>
      </c>
      <c r="O93" s="37">
        <f>Racks!O93</f>
        <v>0</v>
      </c>
      <c r="P93" s="37">
        <f>Racks!P93</f>
        <v>0</v>
      </c>
      <c r="Q93" s="37">
        <f>Racks!Q93</f>
        <v>0</v>
      </c>
      <c r="R93" s="37">
        <f>Racks!R93</f>
        <v>0</v>
      </c>
      <c r="S93" s="37">
        <f>Racks!S93</f>
        <v>0</v>
      </c>
      <c r="T93" s="37">
        <f>Racks!T93</f>
        <v>0</v>
      </c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</row>
    <row r="94" spans="1:90" ht="22">
      <c r="A94" s="37">
        <f>A6</f>
        <v>0</v>
      </c>
      <c r="B94" s="1">
        <v>3</v>
      </c>
      <c r="C94" s="7"/>
      <c r="D94" s="41">
        <v>0</v>
      </c>
      <c r="E94" s="1">
        <v>0</v>
      </c>
      <c r="F94" s="37">
        <f>Racks!F94</f>
        <v>0</v>
      </c>
      <c r="G94" s="37">
        <f>Racks!G94</f>
        <v>0</v>
      </c>
      <c r="H94" s="37">
        <f>Racks!H94</f>
        <v>0</v>
      </c>
      <c r="I94" s="37">
        <f>Racks!I94</f>
        <v>0</v>
      </c>
      <c r="J94" s="37">
        <f>Racks!J94</f>
        <v>0</v>
      </c>
      <c r="K94" s="37">
        <f>Racks!K94</f>
        <v>0</v>
      </c>
      <c r="L94" s="37">
        <f>Racks!L94</f>
        <v>0</v>
      </c>
      <c r="M94" s="37">
        <f>Racks!M94</f>
        <v>0</v>
      </c>
      <c r="N94" s="37">
        <f>Racks!N94</f>
        <v>0</v>
      </c>
      <c r="O94" s="37">
        <f>Racks!O94</f>
        <v>0</v>
      </c>
      <c r="P94" s="37">
        <f>Racks!P94</f>
        <v>0</v>
      </c>
      <c r="Q94" s="37">
        <f>Racks!Q94</f>
        <v>0</v>
      </c>
      <c r="R94" s="37">
        <f>Racks!R94</f>
        <v>0</v>
      </c>
      <c r="S94" s="37">
        <f>Racks!S94</f>
        <v>0</v>
      </c>
      <c r="T94" s="37">
        <f>Racks!T94</f>
        <v>0</v>
      </c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</row>
    <row r="95" spans="1:90" ht="22">
      <c r="A95" s="1"/>
      <c r="B95" s="1">
        <v>4</v>
      </c>
      <c r="C95" s="1">
        <v>0</v>
      </c>
      <c r="D95" s="7"/>
      <c r="E95" s="41">
        <v>0</v>
      </c>
      <c r="F95" s="37">
        <f>Racks!F95</f>
        <v>0</v>
      </c>
      <c r="G95" s="37">
        <f>Racks!G95</f>
        <v>0</v>
      </c>
      <c r="H95" s="37">
        <f>Racks!H95</f>
        <v>0</v>
      </c>
      <c r="I95" s="37">
        <f>Racks!I95</f>
        <v>0</v>
      </c>
      <c r="J95" s="37">
        <f>Racks!J95</f>
        <v>0</v>
      </c>
      <c r="K95" s="37">
        <f>Racks!K95</f>
        <v>0</v>
      </c>
      <c r="L95" s="37">
        <f>Racks!L95</f>
        <v>0</v>
      </c>
      <c r="M95" s="37">
        <f>Racks!M95</f>
        <v>0</v>
      </c>
      <c r="N95" s="37">
        <f>Racks!N95</f>
        <v>0</v>
      </c>
      <c r="O95" s="37">
        <f>Racks!O95</f>
        <v>0</v>
      </c>
      <c r="P95" s="37">
        <f>Racks!P95</f>
        <v>0</v>
      </c>
      <c r="Q95" s="37">
        <f>Racks!Q95</f>
        <v>0</v>
      </c>
      <c r="R95" s="37">
        <f>Racks!R95</f>
        <v>0</v>
      </c>
      <c r="S95" s="37">
        <f>Racks!S95</f>
        <v>0</v>
      </c>
      <c r="T95" s="37">
        <f>Racks!T95</f>
        <v>0</v>
      </c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</row>
    <row r="96" spans="1:90" ht="22">
      <c r="A96" s="1"/>
      <c r="B96" s="1">
        <v>5</v>
      </c>
      <c r="C96" s="41">
        <v>0</v>
      </c>
      <c r="D96" s="1">
        <v>0</v>
      </c>
      <c r="E96" s="7"/>
      <c r="F96" s="37">
        <f>Racks!F96</f>
        <v>0</v>
      </c>
      <c r="G96" s="37">
        <f>Racks!G96</f>
        <v>0</v>
      </c>
      <c r="H96" s="37">
        <f>Racks!H96</f>
        <v>0</v>
      </c>
      <c r="I96" s="37">
        <f>Racks!I96</f>
        <v>0</v>
      </c>
      <c r="J96" s="37">
        <f>Racks!J96</f>
        <v>0</v>
      </c>
      <c r="K96" s="37">
        <f>Racks!K96</f>
        <v>0</v>
      </c>
      <c r="L96" s="37">
        <f>Racks!L96</f>
        <v>0</v>
      </c>
      <c r="M96" s="37">
        <f>Racks!M96</f>
        <v>0</v>
      </c>
      <c r="N96" s="37">
        <f>Racks!N96</f>
        <v>0</v>
      </c>
      <c r="O96" s="37">
        <f>Racks!O96</f>
        <v>0</v>
      </c>
      <c r="P96" s="37">
        <f>Racks!P96</f>
        <v>0</v>
      </c>
      <c r="Q96" s="37">
        <f>Racks!Q96</f>
        <v>0</v>
      </c>
      <c r="R96" s="37">
        <f>Racks!R96</f>
        <v>0</v>
      </c>
      <c r="S96" s="37">
        <f>Racks!S96</f>
        <v>0</v>
      </c>
      <c r="T96" s="37">
        <f>Racks!T96</f>
        <v>0</v>
      </c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</row>
    <row r="97" spans="1:71" ht="22">
      <c r="A97" s="1" t="s">
        <v>10</v>
      </c>
      <c r="B97" s="1">
        <v>6</v>
      </c>
      <c r="C97" s="7"/>
      <c r="D97" s="41">
        <v>0</v>
      </c>
      <c r="E97" s="1">
        <v>0</v>
      </c>
      <c r="F97" s="37">
        <f>Racks!F97</f>
        <v>0</v>
      </c>
      <c r="G97" s="37">
        <f>Racks!G97</f>
        <v>0</v>
      </c>
      <c r="H97" s="37">
        <f>Racks!H97</f>
        <v>0</v>
      </c>
      <c r="I97" s="37">
        <f>Racks!I97</f>
        <v>0</v>
      </c>
      <c r="J97" s="37">
        <f>Racks!J97</f>
        <v>0</v>
      </c>
      <c r="K97" s="37">
        <f>Racks!K97</f>
        <v>0</v>
      </c>
      <c r="L97" s="37">
        <f>Racks!L97</f>
        <v>0</v>
      </c>
      <c r="M97" s="37">
        <f>Racks!M97</f>
        <v>0</v>
      </c>
      <c r="N97" s="37">
        <f>Racks!N97</f>
        <v>0</v>
      </c>
      <c r="O97" s="37">
        <f>Racks!O97</f>
        <v>0</v>
      </c>
      <c r="P97" s="37">
        <f>Racks!P97</f>
        <v>0</v>
      </c>
      <c r="Q97" s="37">
        <f>Racks!Q97</f>
        <v>0</v>
      </c>
      <c r="R97" s="37">
        <f>Racks!R97</f>
        <v>0</v>
      </c>
      <c r="S97" s="37">
        <f>Racks!S97</f>
        <v>0</v>
      </c>
      <c r="T97" s="37">
        <f>Racks!T97</f>
        <v>0</v>
      </c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</row>
    <row r="98" spans="1:71" ht="22">
      <c r="A98" s="64"/>
      <c r="B98" s="1" t="s">
        <v>16</v>
      </c>
      <c r="C98" s="33">
        <f>SUM(C92:C97)</f>
        <v>0</v>
      </c>
      <c r="D98" s="34">
        <f>SUM(D92:D97)</f>
        <v>0</v>
      </c>
      <c r="E98" s="35">
        <f>SUM(E92:E97)</f>
        <v>0</v>
      </c>
      <c r="F98" s="1"/>
      <c r="G98" s="66" t="s">
        <v>12</v>
      </c>
      <c r="H98" s="67"/>
      <c r="I98" s="67"/>
      <c r="J98" s="67"/>
      <c r="K98" s="18"/>
      <c r="L98" s="18"/>
      <c r="M98" s="18"/>
      <c r="N98" s="18"/>
      <c r="O98" s="18"/>
    </row>
    <row r="99" spans="1:71" ht="22">
      <c r="A99" s="65"/>
      <c r="B99" s="21" t="s">
        <v>15</v>
      </c>
      <c r="C99" s="70">
        <f>SUM(C98:E98)</f>
        <v>0</v>
      </c>
      <c r="D99" s="71"/>
      <c r="E99" s="71"/>
      <c r="F99" s="72"/>
      <c r="G99" s="68">
        <f>ROUNDUP(SUM(C98:E98)/3,2)</f>
        <v>0</v>
      </c>
      <c r="H99" s="69"/>
      <c r="I99" s="69"/>
      <c r="J99" s="69"/>
      <c r="K99" s="18"/>
      <c r="L99" s="18"/>
      <c r="M99" s="18"/>
      <c r="N99" s="18"/>
      <c r="O99" s="18"/>
    </row>
    <row r="100" spans="1:71" ht="22" customHeight="1">
      <c r="A100" s="64"/>
      <c r="B100" s="75" t="s">
        <v>46</v>
      </c>
      <c r="C100" s="49">
        <f>SUM(C87+C99)</f>
        <v>0</v>
      </c>
      <c r="D100" s="50"/>
      <c r="E100" s="50"/>
      <c r="F100" s="51"/>
      <c r="G100" s="49">
        <f>SUM(G87+G99)</f>
        <v>0</v>
      </c>
      <c r="H100" s="50"/>
      <c r="I100" s="50"/>
      <c r="J100" s="50"/>
      <c r="K100" s="18"/>
      <c r="L100" s="18"/>
      <c r="M100" s="18"/>
      <c r="N100" s="18"/>
      <c r="O100" s="18"/>
    </row>
    <row r="101" spans="1:71" ht="22" customHeight="1">
      <c r="A101" s="65"/>
      <c r="B101" s="76"/>
      <c r="C101" s="52"/>
      <c r="D101" s="53"/>
      <c r="E101" s="53"/>
      <c r="F101" s="54"/>
      <c r="G101" s="52"/>
      <c r="H101" s="53"/>
      <c r="I101" s="53"/>
      <c r="J101" s="53"/>
      <c r="K101" s="18"/>
      <c r="L101" s="18"/>
      <c r="M101" s="18"/>
      <c r="N101" s="18"/>
      <c r="O101" s="18"/>
    </row>
    <row r="102" spans="1:71" s="31" customFormat="1" ht="27" customHeight="1">
      <c r="A102" s="8"/>
      <c r="B102" s="42"/>
      <c r="C102" s="42"/>
      <c r="D102" s="42"/>
      <c r="E102" s="42"/>
      <c r="F102" s="85" t="s">
        <v>193</v>
      </c>
      <c r="G102" s="86"/>
      <c r="H102" s="87"/>
      <c r="I102" s="88">
        <f>ROUND(SUM(C103:E103),2)</f>
        <v>0</v>
      </c>
      <c r="J102" s="89"/>
      <c r="K102" s="30"/>
      <c r="L102" s="30"/>
      <c r="M102" s="30"/>
      <c r="N102" s="30"/>
      <c r="O102" s="30"/>
    </row>
    <row r="103" spans="1:71" s="31" customFormat="1" ht="32">
      <c r="A103" s="81" t="s">
        <v>17</v>
      </c>
      <c r="B103" s="82"/>
      <c r="C103" s="38">
        <f>ROUND(SUM(C10+C23+C35+C48+C60+C73+C85+C98), 2)</f>
        <v>0</v>
      </c>
      <c r="D103" s="39">
        <f>ROUND(SUM(D10+D23+D35+D48+D60+D73+D85+D98), 2)</f>
        <v>0</v>
      </c>
      <c r="E103" s="40">
        <f>ROUND(SUM(E10+E23+E35+E48+E60+E73+E85+E98), 2)</f>
        <v>0</v>
      </c>
      <c r="F103" s="58" t="s">
        <v>32</v>
      </c>
      <c r="G103" s="58"/>
      <c r="H103" s="58"/>
      <c r="I103" s="59">
        <v>0</v>
      </c>
      <c r="J103" s="59"/>
      <c r="K103" s="30"/>
      <c r="L103" s="30"/>
      <c r="M103" s="30"/>
      <c r="N103" s="30"/>
      <c r="O103" s="30"/>
    </row>
  </sheetData>
  <sheetProtection algorithmName="SHA-512" hashValue="JI9P61h+BAvNMuav40g8b0Xhcz69ODfWuhoffO3+FdrUx9jpGLbJGgCPcH6A4syntsyiaozoHhJvSPKvGwPV/A==" saltValue="HGZxgLLh2r0IUqML0KMAEg==" spinCount="100000" sheet="1" objects="1" scenarios="1"/>
  <mergeCells count="78">
    <mergeCell ref="A103:B103"/>
    <mergeCell ref="F103:H103"/>
    <mergeCell ref="I103:J103"/>
    <mergeCell ref="C91:E91"/>
    <mergeCell ref="A100:A101"/>
    <mergeCell ref="B100:B101"/>
    <mergeCell ref="C100:F101"/>
    <mergeCell ref="G100:J101"/>
    <mergeCell ref="F102:H102"/>
    <mergeCell ref="I102:J102"/>
    <mergeCell ref="G86:J86"/>
    <mergeCell ref="A87:A88"/>
    <mergeCell ref="C87:F88"/>
    <mergeCell ref="G87:J88"/>
    <mergeCell ref="A89:J89"/>
    <mergeCell ref="C62:F63"/>
    <mergeCell ref="G62:J63"/>
    <mergeCell ref="A64:J64"/>
    <mergeCell ref="C66:E66"/>
    <mergeCell ref="A98:A99"/>
    <mergeCell ref="G98:J98"/>
    <mergeCell ref="C99:F99"/>
    <mergeCell ref="G99:J99"/>
    <mergeCell ref="A75:A76"/>
    <mergeCell ref="B75:B76"/>
    <mergeCell ref="C75:F76"/>
    <mergeCell ref="G75:J76"/>
    <mergeCell ref="C78:E78"/>
    <mergeCell ref="A85:A86"/>
    <mergeCell ref="G85:J85"/>
    <mergeCell ref="C86:F86"/>
    <mergeCell ref="A39:J39"/>
    <mergeCell ref="C41:E41"/>
    <mergeCell ref="A73:A74"/>
    <mergeCell ref="G73:J73"/>
    <mergeCell ref="C74:F74"/>
    <mergeCell ref="G74:J74"/>
    <mergeCell ref="A50:A51"/>
    <mergeCell ref="B50:B51"/>
    <mergeCell ref="C50:F51"/>
    <mergeCell ref="G50:J51"/>
    <mergeCell ref="C53:E53"/>
    <mergeCell ref="A60:A61"/>
    <mergeCell ref="G60:J60"/>
    <mergeCell ref="C61:F61"/>
    <mergeCell ref="G61:J61"/>
    <mergeCell ref="A62:A63"/>
    <mergeCell ref="A48:A49"/>
    <mergeCell ref="G48:J48"/>
    <mergeCell ref="C49:F49"/>
    <mergeCell ref="G49:J49"/>
    <mergeCell ref="A25:A26"/>
    <mergeCell ref="B25:B26"/>
    <mergeCell ref="C25:F26"/>
    <mergeCell ref="G25:J26"/>
    <mergeCell ref="C28:E28"/>
    <mergeCell ref="A35:A36"/>
    <mergeCell ref="G35:J35"/>
    <mergeCell ref="C36:F36"/>
    <mergeCell ref="G36:J36"/>
    <mergeCell ref="A37:A38"/>
    <mergeCell ref="C37:F38"/>
    <mergeCell ref="G37:J38"/>
    <mergeCell ref="A23:A24"/>
    <mergeCell ref="G23:J23"/>
    <mergeCell ref="C24:F24"/>
    <mergeCell ref="G24:J24"/>
    <mergeCell ref="A1:B1"/>
    <mergeCell ref="C3:E3"/>
    <mergeCell ref="A10:A11"/>
    <mergeCell ref="G10:J10"/>
    <mergeCell ref="C11:F11"/>
    <mergeCell ref="G11:J11"/>
    <mergeCell ref="A12:A13"/>
    <mergeCell ref="C12:F13"/>
    <mergeCell ref="G12:J13"/>
    <mergeCell ref="A14:J14"/>
    <mergeCell ref="C16:E16"/>
  </mergeCells>
  <printOptions headings="1"/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A686-DDD2-204A-A984-70CEB41133FC}">
  <dimension ref="A1:H13"/>
  <sheetViews>
    <sheetView workbookViewId="0"/>
  </sheetViews>
  <sheetFormatPr baseColWidth="10" defaultRowHeight="27"/>
  <cols>
    <col min="1" max="1" width="10.6640625" style="12" customWidth="1"/>
    <col min="2" max="16384" width="10.83203125" style="12"/>
  </cols>
  <sheetData>
    <row r="1" spans="1:8">
      <c r="A1" s="12" t="s">
        <v>185</v>
      </c>
      <c r="B1" s="12" t="s">
        <v>56</v>
      </c>
      <c r="C1" s="12" t="s">
        <v>57</v>
      </c>
      <c r="D1" s="12" t="s">
        <v>70</v>
      </c>
      <c r="E1" s="12" t="s">
        <v>83</v>
      </c>
      <c r="F1" s="12" t="s">
        <v>96</v>
      </c>
      <c r="G1" s="12" t="s">
        <v>109</v>
      </c>
      <c r="H1" s="12" t="s">
        <v>122</v>
      </c>
    </row>
    <row r="2" spans="1:8">
      <c r="A2" s="12" t="s">
        <v>51</v>
      </c>
      <c r="B2" s="12" t="s">
        <v>58</v>
      </c>
      <c r="C2" s="12" t="s">
        <v>71</v>
      </c>
      <c r="D2" s="12" t="s">
        <v>84</v>
      </c>
      <c r="E2" s="12" t="s">
        <v>97</v>
      </c>
      <c r="F2" s="12" t="s">
        <v>110</v>
      </c>
      <c r="G2" s="12" t="s">
        <v>123</v>
      </c>
      <c r="H2" s="12" t="s">
        <v>135</v>
      </c>
    </row>
    <row r="3" spans="1:8">
      <c r="A3" s="12" t="s">
        <v>20</v>
      </c>
      <c r="B3" s="12" t="s">
        <v>59</v>
      </c>
      <c r="C3" s="12" t="s">
        <v>72</v>
      </c>
      <c r="D3" s="12" t="s">
        <v>85</v>
      </c>
      <c r="E3" s="12" t="s">
        <v>98</v>
      </c>
      <c r="F3" s="12" t="s">
        <v>111</v>
      </c>
      <c r="G3" s="12" t="s">
        <v>124</v>
      </c>
      <c r="H3" s="12" t="s">
        <v>136</v>
      </c>
    </row>
    <row r="4" spans="1:8">
      <c r="A4" s="12" t="s">
        <v>50</v>
      </c>
      <c r="B4" s="12" t="s">
        <v>60</v>
      </c>
      <c r="C4" s="12" t="s">
        <v>73</v>
      </c>
      <c r="D4" s="12" t="s">
        <v>86</v>
      </c>
      <c r="E4" s="12" t="s">
        <v>99</v>
      </c>
      <c r="F4" s="12" t="s">
        <v>112</v>
      </c>
      <c r="G4" s="12" t="s">
        <v>125</v>
      </c>
      <c r="H4" s="12" t="s">
        <v>137</v>
      </c>
    </row>
    <row r="5" spans="1:8">
      <c r="A5" s="12" t="s">
        <v>22</v>
      </c>
      <c r="B5" s="12" t="s">
        <v>61</v>
      </c>
      <c r="C5" s="12" t="s">
        <v>74</v>
      </c>
      <c r="D5" s="12" t="s">
        <v>87</v>
      </c>
      <c r="E5" s="12" t="s">
        <v>100</v>
      </c>
      <c r="F5" s="12" t="s">
        <v>113</v>
      </c>
      <c r="G5" s="12" t="s">
        <v>126</v>
      </c>
      <c r="H5" s="12" t="s">
        <v>138</v>
      </c>
    </row>
    <row r="6" spans="1:8">
      <c r="A6" s="12" t="s">
        <v>52</v>
      </c>
      <c r="B6" s="12" t="s">
        <v>63</v>
      </c>
      <c r="C6" s="12" t="s">
        <v>76</v>
      </c>
      <c r="D6" s="12" t="s">
        <v>89</v>
      </c>
      <c r="E6" s="12" t="s">
        <v>102</v>
      </c>
      <c r="F6" s="12" t="s">
        <v>115</v>
      </c>
      <c r="G6" s="12" t="s">
        <v>128</v>
      </c>
      <c r="H6" s="12" t="s">
        <v>140</v>
      </c>
    </row>
    <row r="7" spans="1:8">
      <c r="A7" s="12" t="s">
        <v>24</v>
      </c>
      <c r="B7" s="12" t="s">
        <v>62</v>
      </c>
      <c r="C7" s="12" t="s">
        <v>75</v>
      </c>
      <c r="D7" s="12" t="s">
        <v>88</v>
      </c>
      <c r="E7" s="12" t="s">
        <v>101</v>
      </c>
      <c r="F7" s="12" t="s">
        <v>114</v>
      </c>
      <c r="G7" s="12" t="s">
        <v>127</v>
      </c>
      <c r="H7" s="12" t="s">
        <v>139</v>
      </c>
    </row>
    <row r="8" spans="1:8">
      <c r="A8" s="12" t="s">
        <v>53</v>
      </c>
      <c r="B8" s="12" t="s">
        <v>64</v>
      </c>
      <c r="C8" s="12" t="s">
        <v>77</v>
      </c>
      <c r="D8" s="12" t="s">
        <v>90</v>
      </c>
      <c r="E8" s="12" t="s">
        <v>103</v>
      </c>
      <c r="F8" s="12" t="s">
        <v>116</v>
      </c>
      <c r="G8" s="12" t="s">
        <v>129</v>
      </c>
      <c r="H8" s="12" t="s">
        <v>141</v>
      </c>
    </row>
    <row r="9" spans="1:8">
      <c r="A9" s="12" t="s">
        <v>26</v>
      </c>
      <c r="B9" s="12" t="s">
        <v>65</v>
      </c>
      <c r="C9" s="12" t="s">
        <v>78</v>
      </c>
      <c r="D9" s="12" t="s">
        <v>91</v>
      </c>
      <c r="E9" s="12" t="s">
        <v>104</v>
      </c>
      <c r="F9" s="12" t="s">
        <v>117</v>
      </c>
      <c r="G9" s="12" t="s">
        <v>130</v>
      </c>
      <c r="H9" s="12" t="s">
        <v>142</v>
      </c>
    </row>
    <row r="10" spans="1:8">
      <c r="A10" s="12" t="s">
        <v>54</v>
      </c>
      <c r="B10" s="12" t="s">
        <v>66</v>
      </c>
      <c r="C10" s="12" t="s">
        <v>79</v>
      </c>
      <c r="D10" s="12" t="s">
        <v>92</v>
      </c>
      <c r="E10" s="12" t="s">
        <v>105</v>
      </c>
      <c r="F10" s="12" t="s">
        <v>118</v>
      </c>
      <c r="G10" s="12" t="s">
        <v>131</v>
      </c>
      <c r="H10" s="12" t="s">
        <v>143</v>
      </c>
    </row>
    <row r="11" spans="1:8">
      <c r="A11" s="12" t="s">
        <v>55</v>
      </c>
      <c r="B11" s="12" t="s">
        <v>67</v>
      </c>
      <c r="C11" s="12" t="s">
        <v>80</v>
      </c>
      <c r="D11" s="12" t="s">
        <v>93</v>
      </c>
      <c r="E11" s="12" t="s">
        <v>106</v>
      </c>
      <c r="F11" s="12" t="s">
        <v>119</v>
      </c>
      <c r="G11" s="12" t="s">
        <v>132</v>
      </c>
      <c r="H11" s="12" t="s">
        <v>144</v>
      </c>
    </row>
    <row r="12" spans="1:8">
      <c r="A12" s="12" t="s">
        <v>29</v>
      </c>
      <c r="B12" s="12" t="s">
        <v>69</v>
      </c>
      <c r="C12" s="12" t="s">
        <v>82</v>
      </c>
      <c r="D12" s="12" t="s">
        <v>95</v>
      </c>
      <c r="E12" s="12" t="s">
        <v>108</v>
      </c>
      <c r="F12" s="12" t="s">
        <v>121</v>
      </c>
      <c r="G12" s="12" t="s">
        <v>134</v>
      </c>
      <c r="H12" s="12" t="s">
        <v>146</v>
      </c>
    </row>
    <row r="13" spans="1:8">
      <c r="A13" s="12" t="s">
        <v>28</v>
      </c>
      <c r="B13" s="12" t="s">
        <v>68</v>
      </c>
      <c r="C13" s="12" t="s">
        <v>81</v>
      </c>
      <c r="D13" s="12" t="s">
        <v>94</v>
      </c>
      <c r="E13" s="12" t="s">
        <v>107</v>
      </c>
      <c r="F13" s="12" t="s">
        <v>120</v>
      </c>
      <c r="G13" s="12" t="s">
        <v>133</v>
      </c>
      <c r="H13" s="12" t="s">
        <v>145</v>
      </c>
    </row>
  </sheetData>
  <sheetProtection algorithmName="SHA-512" hashValue="4VxfsudwszouZbW43UknsEF+vqPQ0zqQscbFrjwnAusLG5V4lB2cIFR1mwIkYkBrM6wMOwDRyMeKpAghpGP+Ig==" saltValue="fzrpcaaVicxXDinOdXE2Vg==" spinCount="100000" sheet="1" objects="1" scenarios="1"/>
  <phoneticPr fontId="11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16F5-ADCF-984D-B6D0-1184A168ABAF}">
  <dimension ref="A1:A97"/>
  <sheetViews>
    <sheetView workbookViewId="0"/>
  </sheetViews>
  <sheetFormatPr baseColWidth="10" defaultRowHeight="22"/>
  <cols>
    <col min="1" max="16384" width="10.83203125" style="3"/>
  </cols>
  <sheetData>
    <row r="1" spans="1:1" ht="27">
      <c r="A1" s="12" t="s">
        <v>147</v>
      </c>
    </row>
    <row r="2" spans="1:1" ht="27">
      <c r="A2" s="12" t="s">
        <v>51</v>
      </c>
    </row>
    <row r="3" spans="1:1" ht="27">
      <c r="A3" s="12" t="s">
        <v>20</v>
      </c>
    </row>
    <row r="4" spans="1:1" ht="27">
      <c r="A4" s="12" t="s">
        <v>50</v>
      </c>
    </row>
    <row r="5" spans="1:1" ht="27">
      <c r="A5" s="12" t="s">
        <v>22</v>
      </c>
    </row>
    <row r="6" spans="1:1" ht="27">
      <c r="A6" s="12" t="s">
        <v>24</v>
      </c>
    </row>
    <row r="7" spans="1:1" ht="27">
      <c r="A7" s="12" t="s">
        <v>52</v>
      </c>
    </row>
    <row r="8" spans="1:1" ht="27">
      <c r="A8" s="12" t="s">
        <v>53</v>
      </c>
    </row>
    <row r="9" spans="1:1" ht="27">
      <c r="A9" s="12" t="s">
        <v>26</v>
      </c>
    </row>
    <row r="10" spans="1:1" ht="27">
      <c r="A10" s="12" t="s">
        <v>54</v>
      </c>
    </row>
    <row r="11" spans="1:1" ht="27">
      <c r="A11" s="12" t="s">
        <v>55</v>
      </c>
    </row>
    <row r="12" spans="1:1" ht="27">
      <c r="A12" s="12" t="s">
        <v>28</v>
      </c>
    </row>
    <row r="13" spans="1:1" ht="27">
      <c r="A13" s="12" t="s">
        <v>29</v>
      </c>
    </row>
    <row r="14" spans="1:1" ht="27">
      <c r="A14" s="12" t="s">
        <v>58</v>
      </c>
    </row>
    <row r="15" spans="1:1" ht="27">
      <c r="A15" s="12" t="s">
        <v>59</v>
      </c>
    </row>
    <row r="16" spans="1:1" ht="27">
      <c r="A16" s="12" t="s">
        <v>60</v>
      </c>
    </row>
    <row r="17" spans="1:1" ht="27">
      <c r="A17" s="12" t="s">
        <v>61</v>
      </c>
    </row>
    <row r="18" spans="1:1" ht="27">
      <c r="A18" s="12" t="s">
        <v>62</v>
      </c>
    </row>
    <row r="19" spans="1:1" ht="27">
      <c r="A19" s="12" t="s">
        <v>63</v>
      </c>
    </row>
    <row r="20" spans="1:1" ht="27">
      <c r="A20" s="12" t="s">
        <v>64</v>
      </c>
    </row>
    <row r="21" spans="1:1" ht="27">
      <c r="A21" s="12" t="s">
        <v>65</v>
      </c>
    </row>
    <row r="22" spans="1:1" ht="27">
      <c r="A22" s="12" t="s">
        <v>66</v>
      </c>
    </row>
    <row r="23" spans="1:1" ht="27">
      <c r="A23" s="12" t="s">
        <v>67</v>
      </c>
    </row>
    <row r="24" spans="1:1" ht="27">
      <c r="A24" s="12" t="s">
        <v>68</v>
      </c>
    </row>
    <row r="25" spans="1:1" ht="27">
      <c r="A25" s="12" t="s">
        <v>69</v>
      </c>
    </row>
    <row r="26" spans="1:1" ht="27">
      <c r="A26" s="12" t="s">
        <v>71</v>
      </c>
    </row>
    <row r="27" spans="1:1" ht="27">
      <c r="A27" s="12" t="s">
        <v>72</v>
      </c>
    </row>
    <row r="28" spans="1:1" ht="27">
      <c r="A28" s="12" t="s">
        <v>73</v>
      </c>
    </row>
    <row r="29" spans="1:1" ht="27">
      <c r="A29" s="12" t="s">
        <v>74</v>
      </c>
    </row>
    <row r="30" spans="1:1" ht="27">
      <c r="A30" s="12" t="s">
        <v>75</v>
      </c>
    </row>
    <row r="31" spans="1:1" ht="27">
      <c r="A31" s="12" t="s">
        <v>76</v>
      </c>
    </row>
    <row r="32" spans="1:1" ht="27">
      <c r="A32" s="12" t="s">
        <v>77</v>
      </c>
    </row>
    <row r="33" spans="1:1" ht="27">
      <c r="A33" s="12" t="s">
        <v>78</v>
      </c>
    </row>
    <row r="34" spans="1:1" ht="27">
      <c r="A34" s="12" t="s">
        <v>79</v>
      </c>
    </row>
    <row r="35" spans="1:1" ht="27">
      <c r="A35" s="12" t="s">
        <v>80</v>
      </c>
    </row>
    <row r="36" spans="1:1" ht="27">
      <c r="A36" s="12" t="s">
        <v>81</v>
      </c>
    </row>
    <row r="37" spans="1:1" ht="27">
      <c r="A37" s="12" t="s">
        <v>82</v>
      </c>
    </row>
    <row r="38" spans="1:1" ht="27">
      <c r="A38" s="12" t="s">
        <v>84</v>
      </c>
    </row>
    <row r="39" spans="1:1" ht="27">
      <c r="A39" s="12" t="s">
        <v>85</v>
      </c>
    </row>
    <row r="40" spans="1:1" ht="27">
      <c r="A40" s="12" t="s">
        <v>86</v>
      </c>
    </row>
    <row r="41" spans="1:1" ht="27">
      <c r="A41" s="12" t="s">
        <v>87</v>
      </c>
    </row>
    <row r="42" spans="1:1" ht="27">
      <c r="A42" s="12" t="s">
        <v>88</v>
      </c>
    </row>
    <row r="43" spans="1:1" ht="27">
      <c r="A43" s="12" t="s">
        <v>89</v>
      </c>
    </row>
    <row r="44" spans="1:1" ht="27">
      <c r="A44" s="12" t="s">
        <v>90</v>
      </c>
    </row>
    <row r="45" spans="1:1" ht="27">
      <c r="A45" s="12" t="s">
        <v>91</v>
      </c>
    </row>
    <row r="46" spans="1:1" ht="27">
      <c r="A46" s="12" t="s">
        <v>92</v>
      </c>
    </row>
    <row r="47" spans="1:1" ht="27">
      <c r="A47" s="12" t="s">
        <v>93</v>
      </c>
    </row>
    <row r="48" spans="1:1" ht="27">
      <c r="A48" s="12" t="s">
        <v>94</v>
      </c>
    </row>
    <row r="49" spans="1:1" ht="27">
      <c r="A49" s="12" t="s">
        <v>95</v>
      </c>
    </row>
    <row r="50" spans="1:1" ht="27">
      <c r="A50" s="12" t="s">
        <v>97</v>
      </c>
    </row>
    <row r="51" spans="1:1" ht="27">
      <c r="A51" s="12" t="s">
        <v>98</v>
      </c>
    </row>
    <row r="52" spans="1:1" ht="27">
      <c r="A52" s="12" t="s">
        <v>99</v>
      </c>
    </row>
    <row r="53" spans="1:1" ht="27">
      <c r="A53" s="12" t="s">
        <v>100</v>
      </c>
    </row>
    <row r="54" spans="1:1" ht="27">
      <c r="A54" s="12" t="s">
        <v>101</v>
      </c>
    </row>
    <row r="55" spans="1:1" ht="27">
      <c r="A55" s="12" t="s">
        <v>102</v>
      </c>
    </row>
    <row r="56" spans="1:1" ht="27">
      <c r="A56" s="12" t="s">
        <v>103</v>
      </c>
    </row>
    <row r="57" spans="1:1" ht="27">
      <c r="A57" s="12" t="s">
        <v>104</v>
      </c>
    </row>
    <row r="58" spans="1:1" ht="27">
      <c r="A58" s="12" t="s">
        <v>105</v>
      </c>
    </row>
    <row r="59" spans="1:1" ht="27">
      <c r="A59" s="12" t="s">
        <v>106</v>
      </c>
    </row>
    <row r="60" spans="1:1" ht="27">
      <c r="A60" s="12" t="s">
        <v>107</v>
      </c>
    </row>
    <row r="61" spans="1:1" ht="27">
      <c r="A61" s="12" t="s">
        <v>108</v>
      </c>
    </row>
    <row r="62" spans="1:1" ht="27">
      <c r="A62" s="12" t="s">
        <v>110</v>
      </c>
    </row>
    <row r="63" spans="1:1" ht="27">
      <c r="A63" s="12" t="s">
        <v>111</v>
      </c>
    </row>
    <row r="64" spans="1:1" ht="27">
      <c r="A64" s="12" t="s">
        <v>112</v>
      </c>
    </row>
    <row r="65" spans="1:1" ht="27">
      <c r="A65" s="12" t="s">
        <v>113</v>
      </c>
    </row>
    <row r="66" spans="1:1" ht="27">
      <c r="A66" s="12" t="s">
        <v>114</v>
      </c>
    </row>
    <row r="67" spans="1:1" ht="27">
      <c r="A67" s="12" t="s">
        <v>115</v>
      </c>
    </row>
    <row r="68" spans="1:1" ht="27">
      <c r="A68" s="12" t="s">
        <v>116</v>
      </c>
    </row>
    <row r="69" spans="1:1" ht="27">
      <c r="A69" s="12" t="s">
        <v>117</v>
      </c>
    </row>
    <row r="70" spans="1:1" ht="27">
      <c r="A70" s="12" t="s">
        <v>118</v>
      </c>
    </row>
    <row r="71" spans="1:1" ht="27">
      <c r="A71" s="12" t="s">
        <v>119</v>
      </c>
    </row>
    <row r="72" spans="1:1" ht="27">
      <c r="A72" s="12" t="s">
        <v>120</v>
      </c>
    </row>
    <row r="73" spans="1:1" ht="27">
      <c r="A73" s="12" t="s">
        <v>121</v>
      </c>
    </row>
    <row r="74" spans="1:1" ht="27">
      <c r="A74" s="12" t="s">
        <v>123</v>
      </c>
    </row>
    <row r="75" spans="1:1" ht="27">
      <c r="A75" s="12" t="s">
        <v>124</v>
      </c>
    </row>
    <row r="76" spans="1:1" ht="27">
      <c r="A76" s="12" t="s">
        <v>125</v>
      </c>
    </row>
    <row r="77" spans="1:1" ht="27">
      <c r="A77" s="12" t="s">
        <v>126</v>
      </c>
    </row>
    <row r="78" spans="1:1" ht="27">
      <c r="A78" s="12" t="s">
        <v>127</v>
      </c>
    </row>
    <row r="79" spans="1:1" ht="27">
      <c r="A79" s="12" t="s">
        <v>128</v>
      </c>
    </row>
    <row r="80" spans="1:1" ht="27">
      <c r="A80" s="12" t="s">
        <v>129</v>
      </c>
    </row>
    <row r="81" spans="1:1" ht="27">
      <c r="A81" s="12" t="s">
        <v>130</v>
      </c>
    </row>
    <row r="82" spans="1:1" ht="27">
      <c r="A82" s="12" t="s">
        <v>131</v>
      </c>
    </row>
    <row r="83" spans="1:1" ht="27">
      <c r="A83" s="12" t="s">
        <v>132</v>
      </c>
    </row>
    <row r="84" spans="1:1" ht="27">
      <c r="A84" s="12" t="s">
        <v>133</v>
      </c>
    </row>
    <row r="85" spans="1:1" ht="27">
      <c r="A85" s="12" t="s">
        <v>134</v>
      </c>
    </row>
    <row r="86" spans="1:1" ht="27">
      <c r="A86" s="12" t="s">
        <v>135</v>
      </c>
    </row>
    <row r="87" spans="1:1" ht="27">
      <c r="A87" s="12" t="s">
        <v>136</v>
      </c>
    </row>
    <row r="88" spans="1:1" ht="27">
      <c r="A88" s="12" t="s">
        <v>137</v>
      </c>
    </row>
    <row r="89" spans="1:1" ht="27">
      <c r="A89" s="12" t="s">
        <v>138</v>
      </c>
    </row>
    <row r="90" spans="1:1" ht="27">
      <c r="A90" s="12" t="s">
        <v>139</v>
      </c>
    </row>
    <row r="91" spans="1:1" ht="27">
      <c r="A91" s="12" t="s">
        <v>140</v>
      </c>
    </row>
    <row r="92" spans="1:1" ht="27">
      <c r="A92" s="12" t="s">
        <v>141</v>
      </c>
    </row>
    <row r="93" spans="1:1" ht="27">
      <c r="A93" s="12" t="s">
        <v>142</v>
      </c>
    </row>
    <row r="94" spans="1:1" ht="27">
      <c r="A94" s="12" t="s">
        <v>143</v>
      </c>
    </row>
    <row r="95" spans="1:1" ht="27">
      <c r="A95" s="12" t="s">
        <v>144</v>
      </c>
    </row>
    <row r="96" spans="1:1" ht="27">
      <c r="A96" s="12" t="s">
        <v>145</v>
      </c>
    </row>
    <row r="97" spans="1:1" ht="27">
      <c r="A97" s="12" t="s">
        <v>146</v>
      </c>
    </row>
  </sheetData>
  <sheetProtection algorithmName="SHA-512" hashValue="uxi/+HMEMs8VGk7W77EpyUpMUcxqZcU7PszjRDBTpewjSLTumHj+8ZTUNISAFKcU9iJqgVAdkEMoU//aLUtrfg==" saltValue="RfdZVW/JSahK8JYaNpbmTA==" spinCount="100000" sheet="1" objects="1" scenarios="1"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82DCB-7863-7D49-A267-7172E6461535}">
  <dimension ref="A1:H13"/>
  <sheetViews>
    <sheetView workbookViewId="0"/>
  </sheetViews>
  <sheetFormatPr baseColWidth="10" defaultRowHeight="27"/>
  <cols>
    <col min="1" max="16384" width="10.83203125" style="12"/>
  </cols>
  <sheetData>
    <row r="1" spans="1:8">
      <c r="A1" s="12" t="s">
        <v>185</v>
      </c>
      <c r="B1" s="12" t="s">
        <v>56</v>
      </c>
      <c r="C1" s="12" t="s">
        <v>57</v>
      </c>
      <c r="D1" s="12" t="s">
        <v>70</v>
      </c>
      <c r="E1" s="12" t="s">
        <v>83</v>
      </c>
      <c r="F1" s="12" t="s">
        <v>96</v>
      </c>
      <c r="G1" s="12" t="s">
        <v>109</v>
      </c>
      <c r="H1" s="12" t="s">
        <v>122</v>
      </c>
    </row>
    <row r="2" spans="1:8">
      <c r="A2" s="12" t="s">
        <v>51</v>
      </c>
      <c r="B2" s="12" t="s">
        <v>58</v>
      </c>
      <c r="C2" s="12" t="s">
        <v>71</v>
      </c>
      <c r="D2" s="12" t="s">
        <v>84</v>
      </c>
      <c r="E2" s="12" t="s">
        <v>97</v>
      </c>
      <c r="F2" s="12" t="s">
        <v>110</v>
      </c>
      <c r="G2" s="12" t="s">
        <v>123</v>
      </c>
      <c r="H2" s="12" t="s">
        <v>135</v>
      </c>
    </row>
    <row r="3" spans="1:8">
      <c r="A3" s="12" t="s">
        <v>20</v>
      </c>
      <c r="B3" s="12" t="s">
        <v>59</v>
      </c>
      <c r="C3" s="12" t="s">
        <v>72</v>
      </c>
      <c r="D3" s="12" t="s">
        <v>85</v>
      </c>
      <c r="E3" s="12" t="s">
        <v>98</v>
      </c>
      <c r="F3" s="12" t="s">
        <v>111</v>
      </c>
      <c r="G3" s="12" t="s">
        <v>124</v>
      </c>
      <c r="H3" s="12" t="s">
        <v>136</v>
      </c>
    </row>
    <row r="4" spans="1:8">
      <c r="A4" s="12" t="s">
        <v>23</v>
      </c>
      <c r="B4" s="12" t="s">
        <v>149</v>
      </c>
      <c r="C4" s="12" t="s">
        <v>152</v>
      </c>
      <c r="D4" s="12" t="s">
        <v>155</v>
      </c>
      <c r="E4" s="12" t="s">
        <v>158</v>
      </c>
      <c r="F4" s="12" t="s">
        <v>161</v>
      </c>
      <c r="G4" s="12" t="s">
        <v>164</v>
      </c>
      <c r="H4" s="12" t="s">
        <v>167</v>
      </c>
    </row>
    <row r="5" spans="1:8">
      <c r="A5" s="12" t="s">
        <v>50</v>
      </c>
      <c r="B5" s="12" t="s">
        <v>60</v>
      </c>
      <c r="C5" s="12" t="s">
        <v>73</v>
      </c>
      <c r="D5" s="12" t="s">
        <v>86</v>
      </c>
      <c r="E5" s="12" t="s">
        <v>99</v>
      </c>
      <c r="F5" s="12" t="s">
        <v>112</v>
      </c>
      <c r="G5" s="12" t="s">
        <v>125</v>
      </c>
      <c r="H5" s="12" t="s">
        <v>137</v>
      </c>
    </row>
    <row r="6" spans="1:8">
      <c r="A6" s="12" t="s">
        <v>52</v>
      </c>
      <c r="B6" s="12" t="s">
        <v>63</v>
      </c>
      <c r="C6" s="12" t="s">
        <v>76</v>
      </c>
      <c r="D6" s="12" t="s">
        <v>89</v>
      </c>
      <c r="E6" s="12" t="s">
        <v>102</v>
      </c>
      <c r="F6" s="12" t="s">
        <v>115</v>
      </c>
      <c r="G6" s="12" t="s">
        <v>128</v>
      </c>
      <c r="H6" s="12" t="s">
        <v>140</v>
      </c>
    </row>
    <row r="7" spans="1:8">
      <c r="A7" s="12" t="s">
        <v>24</v>
      </c>
      <c r="B7" s="12" t="s">
        <v>62</v>
      </c>
      <c r="C7" s="12" t="s">
        <v>75</v>
      </c>
      <c r="D7" s="12" t="s">
        <v>88</v>
      </c>
      <c r="E7" s="12" t="s">
        <v>101</v>
      </c>
      <c r="F7" s="12" t="s">
        <v>114</v>
      </c>
      <c r="G7" s="12" t="s">
        <v>127</v>
      </c>
      <c r="H7" s="12" t="s">
        <v>139</v>
      </c>
    </row>
    <row r="8" spans="1:8">
      <c r="A8" s="12" t="s">
        <v>27</v>
      </c>
      <c r="B8" s="12" t="s">
        <v>150</v>
      </c>
      <c r="C8" s="12" t="s">
        <v>153</v>
      </c>
      <c r="D8" s="12" t="s">
        <v>156</v>
      </c>
      <c r="E8" s="12" t="s">
        <v>159</v>
      </c>
      <c r="F8" s="12" t="s">
        <v>162</v>
      </c>
      <c r="G8" s="12" t="s">
        <v>165</v>
      </c>
      <c r="H8" s="12" t="s">
        <v>168</v>
      </c>
    </row>
    <row r="9" spans="1:8">
      <c r="A9" s="12" t="s">
        <v>53</v>
      </c>
      <c r="B9" s="12" t="s">
        <v>64</v>
      </c>
      <c r="C9" s="12" t="s">
        <v>77</v>
      </c>
      <c r="D9" s="12" t="s">
        <v>90</v>
      </c>
      <c r="E9" s="12" t="s">
        <v>103</v>
      </c>
      <c r="F9" s="12" t="s">
        <v>116</v>
      </c>
      <c r="G9" s="12" t="s">
        <v>129</v>
      </c>
      <c r="H9" s="12" t="s">
        <v>141</v>
      </c>
    </row>
    <row r="10" spans="1:8">
      <c r="A10" s="12" t="s">
        <v>54</v>
      </c>
      <c r="B10" s="12" t="s">
        <v>66</v>
      </c>
      <c r="C10" s="12" t="s">
        <v>79</v>
      </c>
      <c r="D10" s="12" t="s">
        <v>92</v>
      </c>
      <c r="E10" s="12" t="s">
        <v>105</v>
      </c>
      <c r="F10" s="12" t="s">
        <v>118</v>
      </c>
      <c r="G10" s="12" t="s">
        <v>131</v>
      </c>
      <c r="H10" s="12" t="s">
        <v>143</v>
      </c>
    </row>
    <row r="11" spans="1:8">
      <c r="A11" s="12" t="s">
        <v>55</v>
      </c>
      <c r="B11" s="12" t="s">
        <v>67</v>
      </c>
      <c r="C11" s="12" t="s">
        <v>80</v>
      </c>
      <c r="D11" s="12" t="s">
        <v>93</v>
      </c>
      <c r="E11" s="12" t="s">
        <v>106</v>
      </c>
      <c r="F11" s="12" t="s">
        <v>119</v>
      </c>
      <c r="G11" s="12" t="s">
        <v>132</v>
      </c>
      <c r="H11" s="12" t="s">
        <v>144</v>
      </c>
    </row>
    <row r="12" spans="1:8">
      <c r="A12" s="12" t="s">
        <v>148</v>
      </c>
      <c r="B12" s="12" t="s">
        <v>151</v>
      </c>
      <c r="C12" s="12" t="s">
        <v>154</v>
      </c>
      <c r="D12" s="12" t="s">
        <v>157</v>
      </c>
      <c r="E12" s="12" t="s">
        <v>160</v>
      </c>
      <c r="F12" s="12" t="s">
        <v>163</v>
      </c>
      <c r="G12" s="12" t="s">
        <v>166</v>
      </c>
      <c r="H12" s="12" t="s">
        <v>169</v>
      </c>
    </row>
    <row r="13" spans="1:8">
      <c r="A13" s="12" t="s">
        <v>29</v>
      </c>
      <c r="B13" s="12" t="s">
        <v>69</v>
      </c>
      <c r="C13" s="12" t="s">
        <v>82</v>
      </c>
      <c r="D13" s="12" t="s">
        <v>95</v>
      </c>
      <c r="E13" s="12" t="s">
        <v>108</v>
      </c>
      <c r="F13" s="12" t="s">
        <v>121</v>
      </c>
      <c r="G13" s="12" t="s">
        <v>134</v>
      </c>
      <c r="H13" s="12" t="s">
        <v>146</v>
      </c>
    </row>
  </sheetData>
  <sheetProtection algorithmName="SHA-512" hashValue="TExEoaHGM+xhqVFfw996ICI0qKSWu/4C9CB/KD5Q8zJRW4ffM5ZeavhhL68Bmsbwr7QKFqZbWYa4eU5mb0bTPg==" saltValue="sC56tRF+ZaRrL8ynXwIlsw==" spinCount="100000" sheet="1" objects="1" scenarios="1"/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196F1-C6AE-1E48-A27A-F8C992662C43}">
  <dimension ref="A1:A97"/>
  <sheetViews>
    <sheetView workbookViewId="0"/>
  </sheetViews>
  <sheetFormatPr baseColWidth="10" defaultRowHeight="27"/>
  <cols>
    <col min="1" max="16384" width="10.83203125" style="12"/>
  </cols>
  <sheetData>
    <row r="1" spans="1:1">
      <c r="A1" s="12" t="s">
        <v>147</v>
      </c>
    </row>
    <row r="2" spans="1:1">
      <c r="A2" s="12" t="s">
        <v>51</v>
      </c>
    </row>
    <row r="3" spans="1:1">
      <c r="A3" s="12" t="s">
        <v>20</v>
      </c>
    </row>
    <row r="4" spans="1:1">
      <c r="A4" s="12" t="s">
        <v>23</v>
      </c>
    </row>
    <row r="5" spans="1:1">
      <c r="A5" s="12" t="s">
        <v>50</v>
      </c>
    </row>
    <row r="6" spans="1:1">
      <c r="A6" s="12" t="s">
        <v>52</v>
      </c>
    </row>
    <row r="7" spans="1:1">
      <c r="A7" s="12" t="s">
        <v>24</v>
      </c>
    </row>
    <row r="8" spans="1:1">
      <c r="A8" s="12" t="s">
        <v>27</v>
      </c>
    </row>
    <row r="9" spans="1:1">
      <c r="A9" s="12" t="s">
        <v>53</v>
      </c>
    </row>
    <row r="10" spans="1:1">
      <c r="A10" s="12" t="s">
        <v>54</v>
      </c>
    </row>
    <row r="11" spans="1:1">
      <c r="A11" s="12" t="s">
        <v>55</v>
      </c>
    </row>
    <row r="12" spans="1:1">
      <c r="A12" s="12" t="s">
        <v>148</v>
      </c>
    </row>
    <row r="13" spans="1:1">
      <c r="A13" s="12" t="s">
        <v>29</v>
      </c>
    </row>
    <row r="14" spans="1:1">
      <c r="A14" s="12" t="s">
        <v>58</v>
      </c>
    </row>
    <row r="15" spans="1:1">
      <c r="A15" s="12" t="s">
        <v>59</v>
      </c>
    </row>
    <row r="16" spans="1:1">
      <c r="A16" s="12" t="s">
        <v>149</v>
      </c>
    </row>
    <row r="17" spans="1:1">
      <c r="A17" s="12" t="s">
        <v>60</v>
      </c>
    </row>
    <row r="18" spans="1:1">
      <c r="A18" s="12" t="s">
        <v>63</v>
      </c>
    </row>
    <row r="19" spans="1:1">
      <c r="A19" s="12" t="s">
        <v>62</v>
      </c>
    </row>
    <row r="20" spans="1:1">
      <c r="A20" s="12" t="s">
        <v>150</v>
      </c>
    </row>
    <row r="21" spans="1:1">
      <c r="A21" s="12" t="s">
        <v>64</v>
      </c>
    </row>
    <row r="22" spans="1:1">
      <c r="A22" s="12" t="s">
        <v>66</v>
      </c>
    </row>
    <row r="23" spans="1:1">
      <c r="A23" s="12" t="s">
        <v>67</v>
      </c>
    </row>
    <row r="24" spans="1:1">
      <c r="A24" s="12" t="s">
        <v>151</v>
      </c>
    </row>
    <row r="25" spans="1:1">
      <c r="A25" s="12" t="s">
        <v>69</v>
      </c>
    </row>
    <row r="26" spans="1:1">
      <c r="A26" s="12" t="s">
        <v>71</v>
      </c>
    </row>
    <row r="27" spans="1:1">
      <c r="A27" s="12" t="s">
        <v>72</v>
      </c>
    </row>
    <row r="28" spans="1:1">
      <c r="A28" s="12" t="s">
        <v>152</v>
      </c>
    </row>
    <row r="29" spans="1:1">
      <c r="A29" s="12" t="s">
        <v>73</v>
      </c>
    </row>
    <row r="30" spans="1:1">
      <c r="A30" s="12" t="s">
        <v>76</v>
      </c>
    </row>
    <row r="31" spans="1:1">
      <c r="A31" s="12" t="s">
        <v>75</v>
      </c>
    </row>
    <row r="32" spans="1:1">
      <c r="A32" s="12" t="s">
        <v>153</v>
      </c>
    </row>
    <row r="33" spans="1:1">
      <c r="A33" s="12" t="s">
        <v>77</v>
      </c>
    </row>
    <row r="34" spans="1:1">
      <c r="A34" s="12" t="s">
        <v>79</v>
      </c>
    </row>
    <row r="35" spans="1:1">
      <c r="A35" s="12" t="s">
        <v>80</v>
      </c>
    </row>
    <row r="36" spans="1:1">
      <c r="A36" s="12" t="s">
        <v>154</v>
      </c>
    </row>
    <row r="37" spans="1:1">
      <c r="A37" s="12" t="s">
        <v>82</v>
      </c>
    </row>
    <row r="38" spans="1:1">
      <c r="A38" s="12" t="s">
        <v>84</v>
      </c>
    </row>
    <row r="39" spans="1:1">
      <c r="A39" s="12" t="s">
        <v>85</v>
      </c>
    </row>
    <row r="40" spans="1:1">
      <c r="A40" s="12" t="s">
        <v>155</v>
      </c>
    </row>
    <row r="41" spans="1:1">
      <c r="A41" s="12" t="s">
        <v>86</v>
      </c>
    </row>
    <row r="42" spans="1:1">
      <c r="A42" s="12" t="s">
        <v>89</v>
      </c>
    </row>
    <row r="43" spans="1:1">
      <c r="A43" s="12" t="s">
        <v>88</v>
      </c>
    </row>
    <row r="44" spans="1:1">
      <c r="A44" s="12" t="s">
        <v>156</v>
      </c>
    </row>
    <row r="45" spans="1:1">
      <c r="A45" s="12" t="s">
        <v>90</v>
      </c>
    </row>
    <row r="46" spans="1:1">
      <c r="A46" s="12" t="s">
        <v>92</v>
      </c>
    </row>
    <row r="47" spans="1:1">
      <c r="A47" s="12" t="s">
        <v>93</v>
      </c>
    </row>
    <row r="48" spans="1:1">
      <c r="A48" s="12" t="s">
        <v>157</v>
      </c>
    </row>
    <row r="49" spans="1:1">
      <c r="A49" s="12" t="s">
        <v>95</v>
      </c>
    </row>
    <row r="50" spans="1:1">
      <c r="A50" s="12" t="s">
        <v>97</v>
      </c>
    </row>
    <row r="51" spans="1:1">
      <c r="A51" s="12" t="s">
        <v>98</v>
      </c>
    </row>
    <row r="52" spans="1:1">
      <c r="A52" s="12" t="s">
        <v>158</v>
      </c>
    </row>
    <row r="53" spans="1:1">
      <c r="A53" s="12" t="s">
        <v>99</v>
      </c>
    </row>
    <row r="54" spans="1:1">
      <c r="A54" s="12" t="s">
        <v>102</v>
      </c>
    </row>
    <row r="55" spans="1:1">
      <c r="A55" s="12" t="s">
        <v>101</v>
      </c>
    </row>
    <row r="56" spans="1:1">
      <c r="A56" s="12" t="s">
        <v>159</v>
      </c>
    </row>
    <row r="57" spans="1:1">
      <c r="A57" s="12" t="s">
        <v>103</v>
      </c>
    </row>
    <row r="58" spans="1:1">
      <c r="A58" s="12" t="s">
        <v>105</v>
      </c>
    </row>
    <row r="59" spans="1:1">
      <c r="A59" s="12" t="s">
        <v>106</v>
      </c>
    </row>
    <row r="60" spans="1:1">
      <c r="A60" s="12" t="s">
        <v>160</v>
      </c>
    </row>
    <row r="61" spans="1:1">
      <c r="A61" s="12" t="s">
        <v>108</v>
      </c>
    </row>
    <row r="62" spans="1:1">
      <c r="A62" s="12" t="s">
        <v>110</v>
      </c>
    </row>
    <row r="63" spans="1:1">
      <c r="A63" s="12" t="s">
        <v>111</v>
      </c>
    </row>
    <row r="64" spans="1:1">
      <c r="A64" s="12" t="s">
        <v>161</v>
      </c>
    </row>
    <row r="65" spans="1:1">
      <c r="A65" s="12" t="s">
        <v>112</v>
      </c>
    </row>
    <row r="66" spans="1:1">
      <c r="A66" s="12" t="s">
        <v>115</v>
      </c>
    </row>
    <row r="67" spans="1:1">
      <c r="A67" s="12" t="s">
        <v>114</v>
      </c>
    </row>
    <row r="68" spans="1:1">
      <c r="A68" s="12" t="s">
        <v>162</v>
      </c>
    </row>
    <row r="69" spans="1:1">
      <c r="A69" s="12" t="s">
        <v>116</v>
      </c>
    </row>
    <row r="70" spans="1:1">
      <c r="A70" s="12" t="s">
        <v>118</v>
      </c>
    </row>
    <row r="71" spans="1:1">
      <c r="A71" s="12" t="s">
        <v>119</v>
      </c>
    </row>
    <row r="72" spans="1:1">
      <c r="A72" s="12" t="s">
        <v>163</v>
      </c>
    </row>
    <row r="73" spans="1:1">
      <c r="A73" s="12" t="s">
        <v>121</v>
      </c>
    </row>
    <row r="74" spans="1:1">
      <c r="A74" s="12" t="s">
        <v>123</v>
      </c>
    </row>
    <row r="75" spans="1:1">
      <c r="A75" s="12" t="s">
        <v>124</v>
      </c>
    </row>
    <row r="76" spans="1:1">
      <c r="A76" s="12" t="s">
        <v>164</v>
      </c>
    </row>
    <row r="77" spans="1:1">
      <c r="A77" s="12" t="s">
        <v>125</v>
      </c>
    </row>
    <row r="78" spans="1:1">
      <c r="A78" s="12" t="s">
        <v>128</v>
      </c>
    </row>
    <row r="79" spans="1:1">
      <c r="A79" s="12" t="s">
        <v>127</v>
      </c>
    </row>
    <row r="80" spans="1:1">
      <c r="A80" s="12" t="s">
        <v>165</v>
      </c>
    </row>
    <row r="81" spans="1:1">
      <c r="A81" s="12" t="s">
        <v>129</v>
      </c>
    </row>
    <row r="82" spans="1:1">
      <c r="A82" s="12" t="s">
        <v>131</v>
      </c>
    </row>
    <row r="83" spans="1:1">
      <c r="A83" s="12" t="s">
        <v>132</v>
      </c>
    </row>
    <row r="84" spans="1:1">
      <c r="A84" s="12" t="s">
        <v>166</v>
      </c>
    </row>
    <row r="85" spans="1:1">
      <c r="A85" s="12" t="s">
        <v>134</v>
      </c>
    </row>
    <row r="86" spans="1:1">
      <c r="A86" s="12" t="s">
        <v>135</v>
      </c>
    </row>
    <row r="87" spans="1:1">
      <c r="A87" s="12" t="s">
        <v>136</v>
      </c>
    </row>
    <row r="88" spans="1:1">
      <c r="A88" s="12" t="s">
        <v>167</v>
      </c>
    </row>
    <row r="89" spans="1:1">
      <c r="A89" s="12" t="s">
        <v>137</v>
      </c>
    </row>
    <row r="90" spans="1:1">
      <c r="A90" s="12" t="s">
        <v>140</v>
      </c>
    </row>
    <row r="91" spans="1:1">
      <c r="A91" s="12" t="s">
        <v>139</v>
      </c>
    </row>
    <row r="92" spans="1:1">
      <c r="A92" s="12" t="s">
        <v>168</v>
      </c>
    </row>
    <row r="93" spans="1:1">
      <c r="A93" s="12" t="s">
        <v>141</v>
      </c>
    </row>
    <row r="94" spans="1:1">
      <c r="A94" s="12" t="s">
        <v>143</v>
      </c>
    </row>
    <row r="95" spans="1:1">
      <c r="A95" s="12" t="s">
        <v>144</v>
      </c>
    </row>
    <row r="96" spans="1:1">
      <c r="A96" s="12" t="s">
        <v>169</v>
      </c>
    </row>
    <row r="97" spans="1:1">
      <c r="A97" s="12" t="s">
        <v>146</v>
      </c>
    </row>
  </sheetData>
  <sheetProtection algorithmName="SHA-512" hashValue="FaAVuEYWd2gOyVQ6Nfj8pyCETUMKgzXNl/ncDjUmbArLu4ZeYVwuH0Bs1tnAJxuwkgcuj0+66RbdK6DhBNAJeQ==" saltValue="jCETO6aH0+fuRZ+ZiQ6htw==" spinCount="100000" sheet="1" objects="1" scenarios="1"/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C2C7-9339-DC41-8B53-1169B71C442A}">
  <dimension ref="A1:H13"/>
  <sheetViews>
    <sheetView workbookViewId="0"/>
  </sheetViews>
  <sheetFormatPr baseColWidth="10" defaultRowHeight="27"/>
  <cols>
    <col min="1" max="16384" width="10.83203125" style="12"/>
  </cols>
  <sheetData>
    <row r="1" spans="1:8">
      <c r="A1" s="12" t="s">
        <v>185</v>
      </c>
      <c r="B1" s="12" t="s">
        <v>56</v>
      </c>
      <c r="C1" s="12" t="s">
        <v>57</v>
      </c>
      <c r="D1" s="12" t="s">
        <v>70</v>
      </c>
      <c r="E1" s="12" t="s">
        <v>83</v>
      </c>
      <c r="F1" s="12" t="s">
        <v>96</v>
      </c>
      <c r="G1" s="12" t="s">
        <v>109</v>
      </c>
      <c r="H1" s="12" t="s">
        <v>122</v>
      </c>
    </row>
    <row r="2" spans="1:8">
      <c r="A2" s="12" t="s">
        <v>51</v>
      </c>
      <c r="B2" s="12" t="s">
        <v>58</v>
      </c>
      <c r="C2" s="12" t="s">
        <v>71</v>
      </c>
      <c r="D2" s="12" t="s">
        <v>84</v>
      </c>
      <c r="E2" s="12" t="s">
        <v>97</v>
      </c>
      <c r="F2" s="12" t="s">
        <v>110</v>
      </c>
      <c r="G2" s="12" t="s">
        <v>123</v>
      </c>
      <c r="H2" s="12" t="s">
        <v>135</v>
      </c>
    </row>
    <row r="3" spans="1:8">
      <c r="A3" s="12" t="s">
        <v>20</v>
      </c>
      <c r="B3" s="12" t="s">
        <v>59</v>
      </c>
      <c r="C3" s="12" t="s">
        <v>72</v>
      </c>
      <c r="D3" s="12" t="s">
        <v>85</v>
      </c>
      <c r="E3" s="12" t="s">
        <v>98</v>
      </c>
      <c r="F3" s="12" t="s">
        <v>111</v>
      </c>
      <c r="G3" s="12" t="s">
        <v>124</v>
      </c>
      <c r="H3" s="12" t="s">
        <v>136</v>
      </c>
    </row>
    <row r="4" spans="1:8">
      <c r="A4" s="12" t="s">
        <v>22</v>
      </c>
      <c r="B4" s="12" t="s">
        <v>61</v>
      </c>
      <c r="C4" s="12" t="s">
        <v>74</v>
      </c>
      <c r="D4" s="12" t="s">
        <v>87</v>
      </c>
      <c r="E4" s="12" t="s">
        <v>100</v>
      </c>
      <c r="F4" s="12" t="s">
        <v>113</v>
      </c>
      <c r="G4" s="12" t="s">
        <v>126</v>
      </c>
      <c r="H4" s="12" t="s">
        <v>138</v>
      </c>
    </row>
    <row r="5" spans="1:8">
      <c r="A5" s="12" t="s">
        <v>23</v>
      </c>
      <c r="B5" s="12" t="s">
        <v>149</v>
      </c>
      <c r="C5" s="12" t="s">
        <v>152</v>
      </c>
      <c r="D5" s="12" t="s">
        <v>155</v>
      </c>
      <c r="E5" s="12" t="s">
        <v>158</v>
      </c>
      <c r="F5" s="12" t="s">
        <v>161</v>
      </c>
      <c r="G5" s="12" t="s">
        <v>164</v>
      </c>
      <c r="H5" s="12" t="s">
        <v>167</v>
      </c>
    </row>
    <row r="6" spans="1:8">
      <c r="A6" s="12" t="s">
        <v>25</v>
      </c>
      <c r="B6" s="12" t="s">
        <v>171</v>
      </c>
      <c r="C6" s="12" t="s">
        <v>173</v>
      </c>
      <c r="D6" s="12" t="s">
        <v>175</v>
      </c>
      <c r="E6" s="12" t="s">
        <v>177</v>
      </c>
      <c r="F6" s="12" t="s">
        <v>179</v>
      </c>
      <c r="G6" s="12" t="s">
        <v>181</v>
      </c>
      <c r="H6" s="12" t="s">
        <v>183</v>
      </c>
    </row>
    <row r="7" spans="1:8">
      <c r="A7" s="12" t="s">
        <v>52</v>
      </c>
      <c r="B7" s="12" t="s">
        <v>63</v>
      </c>
      <c r="C7" s="12" t="s">
        <v>76</v>
      </c>
      <c r="D7" s="12" t="s">
        <v>89</v>
      </c>
      <c r="E7" s="12" t="s">
        <v>102</v>
      </c>
      <c r="F7" s="12" t="s">
        <v>115</v>
      </c>
      <c r="G7" s="12" t="s">
        <v>128</v>
      </c>
      <c r="H7" s="12" t="s">
        <v>140</v>
      </c>
    </row>
    <row r="8" spans="1:8">
      <c r="A8" s="12" t="s">
        <v>53</v>
      </c>
      <c r="B8" s="12" t="s">
        <v>64</v>
      </c>
      <c r="C8" s="12" t="s">
        <v>77</v>
      </c>
      <c r="D8" s="12" t="s">
        <v>90</v>
      </c>
      <c r="E8" s="12" t="s">
        <v>103</v>
      </c>
      <c r="F8" s="12" t="s">
        <v>116</v>
      </c>
      <c r="G8" s="12" t="s">
        <v>129</v>
      </c>
      <c r="H8" s="12" t="s">
        <v>141</v>
      </c>
    </row>
    <row r="9" spans="1:8">
      <c r="A9" s="12" t="s">
        <v>26</v>
      </c>
      <c r="B9" s="12" t="s">
        <v>65</v>
      </c>
      <c r="C9" s="12" t="s">
        <v>78</v>
      </c>
      <c r="D9" s="12" t="s">
        <v>91</v>
      </c>
      <c r="E9" s="12" t="s">
        <v>104</v>
      </c>
      <c r="F9" s="12" t="s">
        <v>117</v>
      </c>
      <c r="G9" s="12" t="s">
        <v>130</v>
      </c>
      <c r="H9" s="12" t="s">
        <v>142</v>
      </c>
    </row>
    <row r="10" spans="1:8">
      <c r="A10" s="12" t="s">
        <v>55</v>
      </c>
      <c r="B10" s="12" t="s">
        <v>67</v>
      </c>
      <c r="C10" s="12" t="s">
        <v>80</v>
      </c>
      <c r="D10" s="12" t="s">
        <v>93</v>
      </c>
      <c r="E10" s="12" t="s">
        <v>106</v>
      </c>
      <c r="F10" s="12" t="s">
        <v>119</v>
      </c>
      <c r="G10" s="12" t="s">
        <v>132</v>
      </c>
      <c r="H10" s="12" t="s">
        <v>144</v>
      </c>
    </row>
    <row r="11" spans="1:8">
      <c r="A11" s="12" t="s">
        <v>170</v>
      </c>
      <c r="B11" s="12" t="s">
        <v>172</v>
      </c>
      <c r="C11" s="12" t="s">
        <v>174</v>
      </c>
      <c r="D11" s="12" t="s">
        <v>176</v>
      </c>
      <c r="E11" s="12" t="s">
        <v>178</v>
      </c>
      <c r="F11" s="12" t="s">
        <v>180</v>
      </c>
      <c r="G11" s="12" t="s">
        <v>182</v>
      </c>
      <c r="H11" s="12" t="s">
        <v>184</v>
      </c>
    </row>
    <row r="12" spans="1:8">
      <c r="A12" s="12" t="s">
        <v>148</v>
      </c>
      <c r="B12" s="12" t="s">
        <v>151</v>
      </c>
      <c r="C12" s="12" t="s">
        <v>154</v>
      </c>
      <c r="D12" s="12" t="s">
        <v>157</v>
      </c>
      <c r="E12" s="12" t="s">
        <v>160</v>
      </c>
      <c r="F12" s="12" t="s">
        <v>163</v>
      </c>
      <c r="G12" s="12" t="s">
        <v>166</v>
      </c>
      <c r="H12" s="12" t="s">
        <v>169</v>
      </c>
    </row>
    <row r="13" spans="1:8">
      <c r="A13" s="12" t="s">
        <v>29</v>
      </c>
      <c r="B13" s="12" t="s">
        <v>69</v>
      </c>
      <c r="C13" s="12" t="s">
        <v>82</v>
      </c>
      <c r="D13" s="12" t="s">
        <v>95</v>
      </c>
      <c r="E13" s="12" t="s">
        <v>108</v>
      </c>
      <c r="F13" s="12" t="s">
        <v>121</v>
      </c>
      <c r="G13" s="12" t="s">
        <v>134</v>
      </c>
      <c r="H13" s="12" t="s">
        <v>146</v>
      </c>
    </row>
  </sheetData>
  <sheetProtection algorithmName="SHA-512" hashValue="rJWtLJdwF7mVw2UUGF21azwN/t0OZqBUtJ62g0tGYzn00K8USWVV3sSoaWD5RhPL9EyxkjANr3VhjIegs0xatQ==" saltValue="bZRBGeY1WOXhyedu7fewPA==" spinCount="100000" sheet="1" objects="1" scenarios="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Racks</vt:lpstr>
      <vt:lpstr>Christies</vt:lpstr>
      <vt:lpstr>MotionLabs</vt:lpstr>
      <vt:lpstr>Indu</vt:lpstr>
      <vt:lpstr>TemplateAmps2</vt:lpstr>
      <vt:lpstr>TemplateAmps</vt:lpstr>
      <vt:lpstr>ChristiesAmps2</vt:lpstr>
      <vt:lpstr>ChristiesAmps</vt:lpstr>
      <vt:lpstr>MotionAmps2</vt:lpstr>
      <vt:lpstr>MotionAmps</vt:lpstr>
      <vt:lpstr>InduAmps</vt:lpstr>
      <vt:lpstr>InduAmps2</vt:lpstr>
      <vt:lpstr>Watts</vt:lpstr>
      <vt:lpstr>Dict</vt:lpstr>
      <vt:lpstr>Phases</vt:lpstr>
      <vt:lpstr>Christies!Print_Area</vt:lpstr>
      <vt:lpstr>Indu!Print_Area</vt:lpstr>
      <vt:lpstr>MotionLabs!Print_Area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Speedy G</dc:creator>
  <cp:lastModifiedBy>Speedy G</cp:lastModifiedBy>
  <cp:lastPrinted>2023-10-18T07:29:49Z</cp:lastPrinted>
  <dcterms:created xsi:type="dcterms:W3CDTF">2023-09-24T06:55:02Z</dcterms:created>
  <dcterms:modified xsi:type="dcterms:W3CDTF">2023-11-01T12:11:32Z</dcterms:modified>
</cp:coreProperties>
</file>