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785EB563-0DA3-DC41-8976-23B28F32087A}" xr6:coauthVersionLast="47" xr6:coauthVersionMax="47" xr10:uidLastSave="{00000000-0000-0000-0000-000000000000}"/>
  <bookViews>
    <workbookView xWindow="0" yWindow="760" windowWidth="34560" windowHeight="20540" xr2:uid="{329AA3C5-52D5-8A41-A20D-B75AE869BCAA}"/>
  </bookViews>
  <sheets>
    <sheet name="Racks" sheetId="1" r:id="rId1"/>
    <sheet name="Watts" sheetId="2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G100" i="1" s="1"/>
  <c r="E86" i="1"/>
  <c r="D86" i="1"/>
  <c r="C86" i="1"/>
  <c r="G87" i="1" s="1"/>
  <c r="G88" i="1" s="1"/>
  <c r="E73" i="1"/>
  <c r="D73" i="1"/>
  <c r="C73" i="1"/>
  <c r="G74" i="1" s="1"/>
  <c r="G61" i="1"/>
  <c r="G62" i="1" s="1"/>
  <c r="E60" i="1"/>
  <c r="D60" i="1"/>
  <c r="C60" i="1"/>
  <c r="C61" i="1" s="1"/>
  <c r="C62" i="1" s="1"/>
  <c r="E47" i="1"/>
  <c r="D47" i="1"/>
  <c r="C47" i="1"/>
  <c r="G48" i="1" s="1"/>
  <c r="E34" i="1"/>
  <c r="D34" i="1"/>
  <c r="G35" i="1" s="1"/>
  <c r="G36" i="1" s="1"/>
  <c r="C34" i="1"/>
  <c r="E22" i="1"/>
  <c r="D22" i="1"/>
  <c r="C22" i="1"/>
  <c r="G23" i="1" s="1"/>
  <c r="E9" i="1"/>
  <c r="D9" i="1"/>
  <c r="C9" i="1"/>
  <c r="B2" i="2"/>
  <c r="A2" i="2"/>
  <c r="D104" i="1" l="1"/>
  <c r="C48" i="1"/>
  <c r="G49" i="1"/>
  <c r="C104" i="1"/>
  <c r="E104" i="1"/>
  <c r="G101" i="1"/>
  <c r="G75" i="1"/>
  <c r="C10" i="1"/>
  <c r="C11" i="1" s="1"/>
  <c r="C87" i="1"/>
  <c r="C88" i="1" s="1"/>
  <c r="G10" i="1"/>
  <c r="G11" i="1" s="1"/>
  <c r="G24" i="1" s="1"/>
  <c r="C100" i="1"/>
  <c r="C23" i="1"/>
  <c r="C35" i="1"/>
  <c r="C36" i="1" s="1"/>
  <c r="C49" i="1" s="1"/>
  <c r="C74" i="1"/>
  <c r="C75" i="1" s="1"/>
  <c r="C101" i="1" l="1"/>
  <c r="C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<sst xmlns="http://schemas.openxmlformats.org/spreadsheetml/2006/main" count="162" uniqueCount="31">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</sst>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Z104"/>
  <sheetViews>
    <sheetView tabSelected="1" topLeftCell="B1" zoomScaleNormal="100" workbookViewId="0">
      <selection activeCell="AA3" sqref="AA3"/>
    </sheetView>
  </sheetViews>
  <sheetFormatPr baseColWidth="10" defaultRowHeight="16"/>
  <cols>
    <col min="1" max="1" width="13.33203125" customWidth="1"/>
    <col min="2" max="2" width="12.6640625" customWidth="1"/>
  </cols>
  <sheetData>
    <row r="1" spans="1:26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26" ht="22">
      <c r="A2" s="10"/>
      <c r="B2" s="3" t="s">
        <v>8</v>
      </c>
      <c r="C2" s="59"/>
      <c r="D2" s="60"/>
      <c r="E2" s="60"/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</row>
    <row r="3" spans="1:26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>
        <v>121</v>
      </c>
      <c r="H3" s="4">
        <v>223</v>
      </c>
      <c r="I3" s="4">
        <v>344</v>
      </c>
      <c r="J3" s="12">
        <v>447</v>
      </c>
      <c r="K3" s="92">
        <v>552</v>
      </c>
      <c r="L3" s="92">
        <v>661</v>
      </c>
      <c r="M3" s="92">
        <v>772</v>
      </c>
      <c r="N3" s="92">
        <v>883</v>
      </c>
      <c r="O3" s="92">
        <v>992</v>
      </c>
      <c r="T3">
        <v>1002</v>
      </c>
      <c r="Y3">
        <v>1020</v>
      </c>
      <c r="Z3">
        <v>1021</v>
      </c>
    </row>
    <row r="4" spans="1:26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3</v>
      </c>
      <c r="G4" s="4">
        <v>610</v>
      </c>
      <c r="H4" s="4">
        <v>2</v>
      </c>
      <c r="I4" s="4">
        <v>1</v>
      </c>
      <c r="J4" s="12">
        <v>4</v>
      </c>
    </row>
    <row r="5" spans="1:26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12"/>
    </row>
    <row r="6" spans="1:26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12">
        <v>907</v>
      </c>
    </row>
    <row r="7" spans="1:26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12">
        <v>303</v>
      </c>
    </row>
    <row r="8" spans="1:26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12"/>
    </row>
    <row r="9" spans="1:26" ht="22">
      <c r="A9" s="61" t="s">
        <v>13</v>
      </c>
      <c r="B9" s="3" t="s">
        <v>27</v>
      </c>
      <c r="C9" s="13">
        <f>SUM(C3:C8)</f>
        <v>18.68</v>
      </c>
      <c r="D9" s="14">
        <f>SUM(D3:D8)</f>
        <v>18.37</v>
      </c>
      <c r="E9" s="15">
        <f>SUM(E3:E8)</f>
        <v>15.290000000000001</v>
      </c>
      <c r="F9" s="3" t="s">
        <v>14</v>
      </c>
      <c r="G9" s="63" t="s">
        <v>15</v>
      </c>
      <c r="H9" s="64"/>
      <c r="I9" s="64"/>
      <c r="J9" s="65"/>
    </row>
    <row r="10" spans="1:26" ht="24">
      <c r="A10" s="62"/>
      <c r="B10" s="16" t="s">
        <v>26</v>
      </c>
      <c r="C10" s="47">
        <f>SUM(C9:E9)</f>
        <v>52.339999999999996</v>
      </c>
      <c r="D10" s="48"/>
      <c r="E10" s="48"/>
      <c r="F10" s="49"/>
      <c r="G10" s="87">
        <f>ROUNDUP(SUM(C9:E9)/3,2)</f>
        <v>17.450000000000003</v>
      </c>
      <c r="H10" s="88"/>
      <c r="I10" s="88"/>
      <c r="J10" s="89"/>
    </row>
    <row r="11" spans="1:26" ht="22" customHeight="1">
      <c r="A11" s="74"/>
      <c r="B11" s="16"/>
      <c r="C11" s="50">
        <f>C10</f>
        <v>52.339999999999996</v>
      </c>
      <c r="D11" s="51"/>
      <c r="E11" s="51"/>
      <c r="F11" s="52"/>
      <c r="G11" s="76">
        <f>G10</f>
        <v>17.450000000000003</v>
      </c>
      <c r="H11" s="77"/>
      <c r="I11" s="77"/>
      <c r="J11" s="78"/>
    </row>
    <row r="12" spans="1:26" ht="22" customHeight="1">
      <c r="A12" s="75"/>
      <c r="B12" s="16"/>
      <c r="C12" s="53"/>
      <c r="D12" s="54"/>
      <c r="E12" s="54"/>
      <c r="F12" s="55"/>
      <c r="G12" s="79"/>
      <c r="H12" s="80"/>
      <c r="I12" s="80"/>
      <c r="J12" s="81"/>
    </row>
    <row r="13" spans="1:26" s="29" customFormat="1" ht="11">
      <c r="A13" s="56"/>
      <c r="B13" s="57"/>
      <c r="C13" s="57"/>
      <c r="D13" s="57"/>
      <c r="E13" s="57"/>
      <c r="F13" s="57"/>
      <c r="G13" s="57"/>
      <c r="H13" s="57"/>
      <c r="I13" s="57"/>
      <c r="J13" s="58"/>
    </row>
    <row r="14" spans="1:26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9"/>
    </row>
    <row r="15" spans="1:26" ht="22">
      <c r="A15" s="17"/>
      <c r="B15" s="3" t="s">
        <v>8</v>
      </c>
      <c r="C15" s="59"/>
      <c r="D15" s="60"/>
      <c r="E15" s="60"/>
      <c r="F15" s="3" t="s">
        <v>9</v>
      </c>
      <c r="G15" s="3" t="s">
        <v>9</v>
      </c>
      <c r="H15" s="3" t="s">
        <v>9</v>
      </c>
      <c r="I15" s="3" t="s">
        <v>9</v>
      </c>
      <c r="J15" s="3" t="s">
        <v>9</v>
      </c>
    </row>
    <row r="16" spans="1:26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12"/>
    </row>
    <row r="17" spans="1:10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12"/>
    </row>
    <row r="18" spans="1:10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12"/>
    </row>
    <row r="19" spans="1:10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12"/>
    </row>
    <row r="20" spans="1:10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12">
        <v>309</v>
      </c>
    </row>
    <row r="21" spans="1:10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12"/>
    </row>
    <row r="22" spans="1:10" ht="22">
      <c r="A22" s="61" t="s">
        <v>16</v>
      </c>
      <c r="B22" s="3" t="s">
        <v>27</v>
      </c>
      <c r="C22" s="18">
        <f>SUM(C16:C21)</f>
        <v>15.190000000000001</v>
      </c>
      <c r="D22" s="19">
        <f>SUM(D16:D21)</f>
        <v>11.18</v>
      </c>
      <c r="E22" s="20">
        <f>SUM(E16:E21)</f>
        <v>14.69</v>
      </c>
      <c r="F22" s="3" t="s">
        <v>14</v>
      </c>
      <c r="G22" s="63" t="s">
        <v>15</v>
      </c>
      <c r="H22" s="64"/>
      <c r="I22" s="64"/>
      <c r="J22" s="65"/>
    </row>
    <row r="23" spans="1:10" ht="22">
      <c r="A23" s="62"/>
      <c r="B23" s="16" t="s">
        <v>26</v>
      </c>
      <c r="C23" s="38">
        <f>SUM(C22:E22)</f>
        <v>41.06</v>
      </c>
      <c r="D23" s="39"/>
      <c r="E23" s="39"/>
      <c r="F23" s="40"/>
      <c r="G23" s="63">
        <f>ROUNDUP(SUM(C22:E22)/3,2)</f>
        <v>13.69</v>
      </c>
      <c r="H23" s="64"/>
      <c r="I23" s="64"/>
      <c r="J23" s="65"/>
    </row>
    <row r="24" spans="1:10" ht="22" customHeight="1">
      <c r="A24" s="68"/>
      <c r="B24" s="66" t="s">
        <v>28</v>
      </c>
      <c r="C24" s="41">
        <f>SUM(C11+C23)</f>
        <v>93.4</v>
      </c>
      <c r="D24" s="42"/>
      <c r="E24" s="42"/>
      <c r="F24" s="43"/>
      <c r="G24" s="41">
        <f>SUM(G11+G23)</f>
        <v>31.14</v>
      </c>
      <c r="H24" s="42"/>
      <c r="I24" s="42"/>
      <c r="J24" s="43"/>
    </row>
    <row r="25" spans="1:10" ht="22" customHeight="1">
      <c r="A25" s="69"/>
      <c r="B25" s="67"/>
      <c r="C25" s="44"/>
      <c r="D25" s="45"/>
      <c r="E25" s="45"/>
      <c r="F25" s="46"/>
      <c r="G25" s="44"/>
      <c r="H25" s="45"/>
      <c r="I25" s="45"/>
      <c r="J25" s="46"/>
    </row>
    <row r="26" spans="1:10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9"/>
    </row>
    <row r="27" spans="1:10" ht="22">
      <c r="A27" s="10"/>
      <c r="B27" s="3" t="s">
        <v>8</v>
      </c>
      <c r="C27" s="59"/>
      <c r="D27" s="60"/>
      <c r="E27" s="60"/>
      <c r="F27" s="3" t="s">
        <v>9</v>
      </c>
      <c r="G27" s="3" t="s">
        <v>9</v>
      </c>
      <c r="H27" s="3" t="s">
        <v>9</v>
      </c>
      <c r="I27" s="3" t="s">
        <v>9</v>
      </c>
      <c r="J27" s="3" t="s">
        <v>9</v>
      </c>
    </row>
    <row r="28" spans="1:10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12"/>
    </row>
    <row r="29" spans="1:10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12">
        <v>916</v>
      </c>
    </row>
    <row r="30" spans="1:10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12"/>
    </row>
    <row r="31" spans="1:10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12">
        <v>313</v>
      </c>
    </row>
    <row r="32" spans="1:10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12"/>
    </row>
    <row r="33" spans="1:10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12"/>
    </row>
    <row r="34" spans="1:10" ht="22">
      <c r="A34" s="61" t="s">
        <v>17</v>
      </c>
      <c r="B34" s="3" t="s">
        <v>27</v>
      </c>
      <c r="C34" s="13">
        <f>SUM(C28:C33)</f>
        <v>11.18</v>
      </c>
      <c r="D34" s="14">
        <f>SUM(D28:D33)</f>
        <v>17.579999999999998</v>
      </c>
      <c r="E34" s="15">
        <f>SUM(E28:E33)</f>
        <v>15.360000000000001</v>
      </c>
      <c r="F34" s="3" t="s">
        <v>14</v>
      </c>
      <c r="G34" s="63" t="s">
        <v>15</v>
      </c>
      <c r="H34" s="64"/>
      <c r="I34" s="64"/>
      <c r="J34" s="65"/>
    </row>
    <row r="35" spans="1:10" ht="24">
      <c r="A35" s="62"/>
      <c r="B35" s="16" t="s">
        <v>26</v>
      </c>
      <c r="C35" s="47">
        <f>SUM(C34:E34)</f>
        <v>44.12</v>
      </c>
      <c r="D35" s="48"/>
      <c r="E35" s="48"/>
      <c r="F35" s="49"/>
      <c r="G35" s="87">
        <f>ROUNDUP(SUM(C34:E34)/3,2)</f>
        <v>14.709999999999999</v>
      </c>
      <c r="H35" s="88"/>
      <c r="I35" s="88"/>
      <c r="J35" s="89"/>
    </row>
    <row r="36" spans="1:10" ht="22" customHeight="1">
      <c r="A36" s="74"/>
      <c r="B36" s="16"/>
      <c r="C36" s="50">
        <f>C35</f>
        <v>44.12</v>
      </c>
      <c r="D36" s="51"/>
      <c r="E36" s="51"/>
      <c r="F36" s="52"/>
      <c r="G36" s="76">
        <f>G35</f>
        <v>14.709999999999999</v>
      </c>
      <c r="H36" s="77"/>
      <c r="I36" s="77"/>
      <c r="J36" s="78"/>
    </row>
    <row r="37" spans="1:10" ht="22" customHeight="1">
      <c r="A37" s="75"/>
      <c r="B37" s="16"/>
      <c r="C37" s="53"/>
      <c r="D37" s="54"/>
      <c r="E37" s="54"/>
      <c r="F37" s="55"/>
      <c r="G37" s="79"/>
      <c r="H37" s="80"/>
      <c r="I37" s="80"/>
      <c r="J37" s="81"/>
    </row>
    <row r="38" spans="1:10" s="29" customFormat="1" ht="11">
      <c r="A38" s="56"/>
      <c r="B38" s="57"/>
      <c r="C38" s="57"/>
      <c r="D38" s="57"/>
      <c r="E38" s="57"/>
      <c r="F38" s="57"/>
      <c r="G38" s="57"/>
      <c r="H38" s="57"/>
      <c r="I38" s="57"/>
      <c r="J38" s="58"/>
    </row>
    <row r="39" spans="1:10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9"/>
    </row>
    <row r="40" spans="1:10" ht="22">
      <c r="A40" s="17"/>
      <c r="B40" s="3" t="s">
        <v>8</v>
      </c>
      <c r="C40" s="59"/>
      <c r="D40" s="60"/>
      <c r="E40" s="60"/>
      <c r="F40" s="3" t="s">
        <v>9</v>
      </c>
      <c r="G40" s="3" t="s">
        <v>9</v>
      </c>
      <c r="H40" s="3" t="s">
        <v>9</v>
      </c>
      <c r="I40" s="3" t="s">
        <v>9</v>
      </c>
      <c r="J40" s="21" t="s">
        <v>9</v>
      </c>
    </row>
    <row r="41" spans="1:10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12"/>
    </row>
    <row r="42" spans="1:10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17</v>
      </c>
      <c r="I42" s="4">
        <v>18</v>
      </c>
      <c r="J42" s="12">
        <v>19</v>
      </c>
    </row>
    <row r="43" spans="1:10" ht="22">
      <c r="A43" s="4"/>
      <c r="B43" s="3">
        <v>3</v>
      </c>
      <c r="C43" s="3">
        <v>5</v>
      </c>
      <c r="D43" s="11"/>
      <c r="E43" s="3">
        <v>5</v>
      </c>
      <c r="F43" s="22">
        <v>20</v>
      </c>
      <c r="G43" s="4">
        <v>814</v>
      </c>
      <c r="H43" s="4">
        <v>813</v>
      </c>
      <c r="I43" s="4"/>
      <c r="J43" s="12"/>
    </row>
    <row r="44" spans="1:10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12">
        <v>940</v>
      </c>
    </row>
    <row r="45" spans="1:10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12">
        <v>332</v>
      </c>
    </row>
    <row r="46" spans="1:10" ht="22">
      <c r="A46" s="3" t="s">
        <v>12</v>
      </c>
      <c r="B46" s="3">
        <v>6</v>
      </c>
      <c r="C46" s="3">
        <v>0</v>
      </c>
      <c r="D46" s="11"/>
      <c r="E46" s="3">
        <v>0</v>
      </c>
      <c r="H46" s="4"/>
      <c r="I46" s="4"/>
      <c r="J46" s="12"/>
    </row>
    <row r="47" spans="1:10" ht="22">
      <c r="A47" s="90" t="s">
        <v>18</v>
      </c>
      <c r="B47" s="3" t="s">
        <v>27</v>
      </c>
      <c r="C47" s="18">
        <f>SUM(C41:C46)</f>
        <v>19.11</v>
      </c>
      <c r="D47" s="19">
        <f>SUM(D41:D46)</f>
        <v>19.34</v>
      </c>
      <c r="E47" s="20">
        <f>SUM(E41:E46)</f>
        <v>10.23</v>
      </c>
      <c r="F47" s="3" t="s">
        <v>14</v>
      </c>
      <c r="G47" s="63" t="s">
        <v>15</v>
      </c>
      <c r="H47" s="64"/>
      <c r="I47" s="64"/>
      <c r="J47" s="65"/>
    </row>
    <row r="48" spans="1:10" ht="22">
      <c r="A48" s="91"/>
      <c r="B48" s="16" t="s">
        <v>26</v>
      </c>
      <c r="C48" s="38">
        <f>SUM(C47:E47)</f>
        <v>48.680000000000007</v>
      </c>
      <c r="D48" s="39"/>
      <c r="E48" s="39"/>
      <c r="F48" s="40"/>
      <c r="G48" s="63">
        <f>ROUNDUP(SUM(C47:E47)/3,2)</f>
        <v>16.23</v>
      </c>
      <c r="H48" s="64"/>
      <c r="I48" s="64"/>
      <c r="J48" s="65"/>
    </row>
    <row r="49" spans="1:10" ht="22" customHeight="1">
      <c r="A49" s="68"/>
      <c r="B49" s="66" t="s">
        <v>28</v>
      </c>
      <c r="C49" s="41">
        <f>SUM(C36+C48)</f>
        <v>92.800000000000011</v>
      </c>
      <c r="D49" s="42"/>
      <c r="E49" s="42"/>
      <c r="F49" s="43"/>
      <c r="G49" s="41">
        <f>SUM(G36+G48)</f>
        <v>30.939999999999998</v>
      </c>
      <c r="H49" s="42"/>
      <c r="I49" s="42"/>
      <c r="J49" s="43"/>
    </row>
    <row r="50" spans="1:10" ht="22" customHeight="1">
      <c r="A50" s="69"/>
      <c r="B50" s="67"/>
      <c r="C50" s="44"/>
      <c r="D50" s="45"/>
      <c r="E50" s="45"/>
      <c r="F50" s="46"/>
      <c r="G50" s="44"/>
      <c r="H50" s="45"/>
      <c r="I50" s="45"/>
      <c r="J50" s="46"/>
    </row>
    <row r="51" spans="1:10" s="29" customFormat="1" ht="11">
      <c r="A51" s="56"/>
      <c r="B51" s="57"/>
      <c r="C51" s="57"/>
      <c r="D51" s="57"/>
      <c r="E51" s="57"/>
      <c r="F51" s="57"/>
      <c r="G51" s="57"/>
      <c r="H51" s="57"/>
      <c r="I51" s="57"/>
      <c r="J51" s="58"/>
    </row>
    <row r="52" spans="1:10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9"/>
    </row>
    <row r="53" spans="1:10" ht="22">
      <c r="A53" s="10"/>
      <c r="B53" s="3" t="s">
        <v>8</v>
      </c>
      <c r="C53" s="59"/>
      <c r="D53" s="60"/>
      <c r="E53" s="60"/>
      <c r="F53" s="3" t="s">
        <v>9</v>
      </c>
      <c r="G53" s="3" t="s">
        <v>9</v>
      </c>
      <c r="H53" s="3" t="s">
        <v>9</v>
      </c>
      <c r="I53" s="3" t="s">
        <v>9</v>
      </c>
      <c r="J53" s="3" t="s">
        <v>9</v>
      </c>
    </row>
    <row r="54" spans="1:10" ht="22">
      <c r="A54" s="4"/>
      <c r="B54" s="3">
        <v>1</v>
      </c>
      <c r="C54" s="4">
        <v>5.51</v>
      </c>
      <c r="D54" s="4">
        <v>5.51</v>
      </c>
      <c r="E54" s="11"/>
      <c r="F54" s="23">
        <v>816</v>
      </c>
      <c r="G54" s="23">
        <v>1010</v>
      </c>
      <c r="H54" s="4"/>
      <c r="I54" s="4"/>
      <c r="J54" s="12"/>
    </row>
    <row r="55" spans="1:10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12"/>
    </row>
    <row r="56" spans="1:10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12"/>
    </row>
    <row r="57" spans="1:10" ht="22">
      <c r="A57" s="4"/>
      <c r="B57" s="3">
        <v>4</v>
      </c>
      <c r="C57" s="4">
        <v>1.26</v>
      </c>
      <c r="D57" s="4">
        <v>1.26</v>
      </c>
      <c r="E57" s="11"/>
      <c r="F57" s="23">
        <v>14</v>
      </c>
      <c r="G57" s="23"/>
      <c r="H57" s="23">
        <v>16</v>
      </c>
      <c r="I57" s="23">
        <v>15</v>
      </c>
      <c r="J57" s="12"/>
    </row>
    <row r="58" spans="1:10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12">
        <v>337</v>
      </c>
    </row>
    <row r="59" spans="1:10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12"/>
    </row>
    <row r="60" spans="1:10" ht="22">
      <c r="A60" s="90" t="s">
        <v>19</v>
      </c>
      <c r="B60" s="3" t="s">
        <v>27</v>
      </c>
      <c r="C60" s="13">
        <f>SUM(C54:C59)</f>
        <v>12.9</v>
      </c>
      <c r="D60" s="14">
        <f>SUM(D54:D59)</f>
        <v>14.399999999999999</v>
      </c>
      <c r="E60" s="15">
        <f>SUM(E54:E59)</f>
        <v>13.760000000000002</v>
      </c>
      <c r="F60" s="3" t="s">
        <v>14</v>
      </c>
      <c r="G60" s="63" t="s">
        <v>15</v>
      </c>
      <c r="H60" s="64"/>
      <c r="I60" s="64"/>
      <c r="J60" s="65"/>
    </row>
    <row r="61" spans="1:10" ht="24">
      <c r="A61" s="91"/>
      <c r="B61" s="16" t="s">
        <v>26</v>
      </c>
      <c r="C61" s="47">
        <f>SUM(C60:E60)</f>
        <v>41.06</v>
      </c>
      <c r="D61" s="48"/>
      <c r="E61" s="48"/>
      <c r="F61" s="49"/>
      <c r="G61" s="87">
        <f>ROUNDUP(SUM(C60:E60)/3,2)</f>
        <v>13.69</v>
      </c>
      <c r="H61" s="88"/>
      <c r="I61" s="88"/>
      <c r="J61" s="89"/>
    </row>
    <row r="62" spans="1:10" ht="22" customHeight="1">
      <c r="A62" s="74"/>
      <c r="B62" s="16"/>
      <c r="C62" s="50">
        <f>C61</f>
        <v>41.06</v>
      </c>
      <c r="D62" s="51"/>
      <c r="E62" s="51"/>
      <c r="F62" s="52"/>
      <c r="G62" s="76">
        <f>G61</f>
        <v>13.69</v>
      </c>
      <c r="H62" s="77"/>
      <c r="I62" s="77"/>
      <c r="J62" s="78"/>
    </row>
    <row r="63" spans="1:10" ht="22" customHeight="1">
      <c r="A63" s="75"/>
      <c r="B63" s="16"/>
      <c r="C63" s="53"/>
      <c r="D63" s="54"/>
      <c r="E63" s="54"/>
      <c r="F63" s="55"/>
      <c r="G63" s="79"/>
      <c r="H63" s="80"/>
      <c r="I63" s="80"/>
      <c r="J63" s="81"/>
    </row>
    <row r="64" spans="1:10" s="29" customFormat="1" ht="11">
      <c r="A64" s="56"/>
      <c r="B64" s="57"/>
      <c r="C64" s="57"/>
      <c r="D64" s="57"/>
      <c r="E64" s="57"/>
      <c r="F64" s="57"/>
      <c r="G64" s="57"/>
      <c r="H64" s="57"/>
      <c r="I64" s="57"/>
      <c r="J64" s="58"/>
    </row>
    <row r="65" spans="1:1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9"/>
    </row>
    <row r="66" spans="1:10" ht="22">
      <c r="A66" s="17"/>
      <c r="B66" s="3" t="s">
        <v>8</v>
      </c>
      <c r="C66" s="59"/>
      <c r="D66" s="60"/>
      <c r="E66" s="60"/>
      <c r="F66" s="3" t="s">
        <v>9</v>
      </c>
      <c r="G66" s="3" t="s">
        <v>9</v>
      </c>
      <c r="H66" s="3" t="s">
        <v>9</v>
      </c>
      <c r="I66" s="3" t="s">
        <v>9</v>
      </c>
      <c r="J66" s="3" t="s">
        <v>9</v>
      </c>
    </row>
    <row r="67" spans="1:1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12"/>
    </row>
    <row r="68" spans="1:1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12">
        <v>951</v>
      </c>
    </row>
    <row r="69" spans="1:1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12"/>
    </row>
    <row r="70" spans="1:10" ht="22">
      <c r="A70" s="4"/>
      <c r="B70" s="3">
        <v>4</v>
      </c>
      <c r="C70" s="3">
        <v>2.12</v>
      </c>
      <c r="D70" s="3">
        <v>2.12</v>
      </c>
      <c r="E70" s="11"/>
      <c r="F70" s="23">
        <v>340</v>
      </c>
      <c r="G70" s="23">
        <v>341</v>
      </c>
      <c r="H70" s="24">
        <v>344</v>
      </c>
      <c r="I70" s="24">
        <v>343</v>
      </c>
      <c r="J70" s="25">
        <v>342</v>
      </c>
    </row>
    <row r="71" spans="1:1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12"/>
    </row>
    <row r="72" spans="1:1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12"/>
    </row>
    <row r="73" spans="1:10" ht="22">
      <c r="A73" s="90" t="s">
        <v>21</v>
      </c>
      <c r="B73" s="3" t="s">
        <v>27</v>
      </c>
      <c r="C73" s="18">
        <f>SUM(C67:C72)</f>
        <v>7.96</v>
      </c>
      <c r="D73" s="19">
        <f>SUM(D67:D72)</f>
        <v>20.81</v>
      </c>
      <c r="E73" s="20">
        <f>SUM(E67:E72)</f>
        <v>15.370000000000001</v>
      </c>
      <c r="F73" s="3" t="s">
        <v>14</v>
      </c>
      <c r="G73" s="63" t="s">
        <v>15</v>
      </c>
      <c r="H73" s="64"/>
      <c r="I73" s="64"/>
      <c r="J73" s="65"/>
    </row>
    <row r="74" spans="1:10" ht="22">
      <c r="A74" s="91"/>
      <c r="B74" s="16" t="s">
        <v>26</v>
      </c>
      <c r="C74" s="38">
        <f>SUM(C73:E73)</f>
        <v>44.14</v>
      </c>
      <c r="D74" s="39"/>
      <c r="E74" s="39"/>
      <c r="F74" s="40"/>
      <c r="G74" s="63">
        <f>ROUNDUP(SUM(C73:E73)/3,2)</f>
        <v>14.72</v>
      </c>
      <c r="H74" s="64"/>
      <c r="I74" s="64"/>
      <c r="J74" s="65"/>
    </row>
    <row r="75" spans="1:10" ht="22" customHeight="1">
      <c r="A75" s="68"/>
      <c r="B75" s="66" t="s">
        <v>28</v>
      </c>
      <c r="C75" s="41">
        <f>SUM(C62+C74)</f>
        <v>85.2</v>
      </c>
      <c r="D75" s="42"/>
      <c r="E75" s="42"/>
      <c r="F75" s="43"/>
      <c r="G75" s="41">
        <f>SUM(G62+G74)</f>
        <v>28.41</v>
      </c>
      <c r="H75" s="42"/>
      <c r="I75" s="42"/>
      <c r="J75" s="43"/>
    </row>
    <row r="76" spans="1:10" ht="22" customHeight="1">
      <c r="A76" s="69"/>
      <c r="B76" s="67"/>
      <c r="C76" s="44"/>
      <c r="D76" s="45"/>
      <c r="E76" s="45"/>
      <c r="F76" s="46"/>
      <c r="G76" s="44"/>
      <c r="H76" s="45"/>
      <c r="I76" s="45"/>
      <c r="J76" s="46"/>
    </row>
    <row r="77" spans="1:10" s="29" customFormat="1" ht="11">
      <c r="A77" s="56"/>
      <c r="B77" s="57"/>
      <c r="C77" s="57"/>
      <c r="D77" s="57"/>
      <c r="E77" s="57"/>
      <c r="F77" s="57"/>
      <c r="G77" s="57"/>
      <c r="H77" s="57"/>
      <c r="I77" s="57"/>
      <c r="J77" s="58"/>
    </row>
    <row r="78" spans="1:1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9"/>
    </row>
    <row r="79" spans="1:10" ht="22">
      <c r="A79" s="10"/>
      <c r="B79" s="3" t="s">
        <v>8</v>
      </c>
      <c r="C79" s="59"/>
      <c r="D79" s="60"/>
      <c r="E79" s="60"/>
      <c r="F79" s="3" t="s">
        <v>9</v>
      </c>
      <c r="G79" s="3" t="s">
        <v>9</v>
      </c>
      <c r="H79" s="3" t="s">
        <v>9</v>
      </c>
      <c r="I79" s="3" t="s">
        <v>9</v>
      </c>
      <c r="J79" s="3" t="s">
        <v>9</v>
      </c>
    </row>
    <row r="80" spans="1:10" ht="22">
      <c r="A80" s="4"/>
      <c r="B80" s="3">
        <v>1</v>
      </c>
      <c r="C80" s="4">
        <v>0</v>
      </c>
      <c r="D80" s="4">
        <v>0</v>
      </c>
      <c r="E80" s="11"/>
      <c r="H80" s="4"/>
      <c r="I80" s="4"/>
      <c r="J80" s="12"/>
    </row>
    <row r="81" spans="1:1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12"/>
    </row>
    <row r="82" spans="1:1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12"/>
    </row>
    <row r="83" spans="1:10" ht="22">
      <c r="A83" s="4"/>
      <c r="B83" s="3">
        <v>4</v>
      </c>
      <c r="C83" s="4">
        <v>2.16</v>
      </c>
      <c r="D83" s="4">
        <v>2.16</v>
      </c>
      <c r="E83" s="11"/>
      <c r="F83" s="23">
        <v>413</v>
      </c>
      <c r="G83" s="23"/>
      <c r="J83" s="12"/>
    </row>
    <row r="84" spans="1:1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12"/>
    </row>
    <row r="85" spans="1:1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12"/>
    </row>
    <row r="86" spans="1:10" ht="22">
      <c r="A86" s="85" t="s">
        <v>23</v>
      </c>
      <c r="B86" s="3" t="s">
        <v>27</v>
      </c>
      <c r="C86" s="13">
        <f>SUM(C80:C85)</f>
        <v>11.43</v>
      </c>
      <c r="D86" s="14">
        <f>SUM(D80:D85)</f>
        <v>6.9</v>
      </c>
      <c r="E86" s="15">
        <f>SUM(E80:E85)</f>
        <v>14.010000000000002</v>
      </c>
      <c r="F86" s="3" t="s">
        <v>14</v>
      </c>
      <c r="G86" s="63" t="s">
        <v>15</v>
      </c>
      <c r="H86" s="64"/>
      <c r="I86" s="64"/>
      <c r="J86" s="65"/>
    </row>
    <row r="87" spans="1:10" ht="24">
      <c r="A87" s="86"/>
      <c r="B87" s="16" t="s">
        <v>26</v>
      </c>
      <c r="C87" s="47">
        <f>SUM(C86:E86)</f>
        <v>32.340000000000003</v>
      </c>
      <c r="D87" s="48"/>
      <c r="E87" s="48"/>
      <c r="F87" s="49"/>
      <c r="G87" s="87">
        <f>ROUNDUP(SUM(C86:E86)/3,2)</f>
        <v>10.78</v>
      </c>
      <c r="H87" s="88"/>
      <c r="I87" s="88"/>
      <c r="J87" s="89"/>
    </row>
    <row r="88" spans="1:10" ht="22" customHeight="1">
      <c r="A88" s="74"/>
      <c r="B88" s="26"/>
      <c r="C88" s="50">
        <f>C87</f>
        <v>32.340000000000003</v>
      </c>
      <c r="D88" s="51"/>
      <c r="E88" s="51"/>
      <c r="F88" s="52"/>
      <c r="G88" s="76">
        <f>G87</f>
        <v>10.78</v>
      </c>
      <c r="H88" s="77"/>
      <c r="I88" s="77"/>
      <c r="J88" s="78"/>
    </row>
    <row r="89" spans="1:10" ht="22" customHeight="1">
      <c r="A89" s="75"/>
      <c r="B89" s="26"/>
      <c r="C89" s="53"/>
      <c r="D89" s="54"/>
      <c r="E89" s="54"/>
      <c r="F89" s="55"/>
      <c r="G89" s="79"/>
      <c r="H89" s="80"/>
      <c r="I89" s="80"/>
      <c r="J89" s="81"/>
    </row>
    <row r="90" spans="1:10" s="30" customFormat="1" ht="7">
      <c r="A90" s="82"/>
      <c r="B90" s="83"/>
      <c r="C90" s="83"/>
      <c r="D90" s="83"/>
      <c r="E90" s="83"/>
      <c r="F90" s="83"/>
      <c r="G90" s="83"/>
      <c r="H90" s="83"/>
      <c r="I90" s="83"/>
      <c r="J90" s="84"/>
    </row>
    <row r="91" spans="1:1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9"/>
    </row>
    <row r="92" spans="1:10" ht="22">
      <c r="A92" s="17"/>
      <c r="B92" s="3" t="s">
        <v>8</v>
      </c>
      <c r="C92" s="59"/>
      <c r="D92" s="60"/>
      <c r="E92" s="60"/>
      <c r="F92" s="3" t="s">
        <v>9</v>
      </c>
      <c r="G92" s="3" t="s">
        <v>9</v>
      </c>
      <c r="H92" s="3" t="s">
        <v>9</v>
      </c>
      <c r="I92" s="3" t="s">
        <v>9</v>
      </c>
      <c r="J92" s="21" t="s">
        <v>9</v>
      </c>
    </row>
    <row r="93" spans="1:1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12"/>
    </row>
    <row r="94" spans="1:1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12"/>
    </row>
    <row r="95" spans="1:1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12"/>
    </row>
    <row r="96" spans="1:1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12"/>
    </row>
    <row r="97" spans="1:10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12"/>
    </row>
    <row r="98" spans="1:10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12"/>
    </row>
    <row r="99" spans="1:10" ht="22">
      <c r="A99" s="85" t="s">
        <v>24</v>
      </c>
      <c r="B99" s="3" t="s">
        <v>27</v>
      </c>
      <c r="C99" s="18">
        <f>SUM(C93:C98)</f>
        <v>14.01</v>
      </c>
      <c r="D99" s="19">
        <f>SUM(D93:D98)</f>
        <v>4.74</v>
      </c>
      <c r="E99" s="20">
        <f>SUM(E93:E98)</f>
        <v>9.27</v>
      </c>
      <c r="F99" s="3"/>
      <c r="G99" s="63" t="s">
        <v>15</v>
      </c>
      <c r="H99" s="64"/>
      <c r="I99" s="64"/>
      <c r="J99" s="65"/>
    </row>
    <row r="100" spans="1:10" ht="22">
      <c r="A100" s="86"/>
      <c r="B100" s="16" t="s">
        <v>26</v>
      </c>
      <c r="C100" s="38">
        <f>SUM(C99:E99)</f>
        <v>28.02</v>
      </c>
      <c r="D100" s="39"/>
      <c r="E100" s="39"/>
      <c r="F100" s="40"/>
      <c r="G100" s="63">
        <f>ROUNDUP(SUM(C99:E99)/3,2)</f>
        <v>9.34</v>
      </c>
      <c r="H100" s="64"/>
      <c r="I100" s="64"/>
      <c r="J100" s="65"/>
    </row>
    <row r="101" spans="1:10" ht="22" customHeight="1">
      <c r="A101" s="68"/>
      <c r="B101" s="66" t="s">
        <v>28</v>
      </c>
      <c r="C101" s="41">
        <f>SUM(C88+C100)</f>
        <v>60.36</v>
      </c>
      <c r="D101" s="42"/>
      <c r="E101" s="42"/>
      <c r="F101" s="43"/>
      <c r="G101" s="41">
        <f>SUM(G88+G100)</f>
        <v>20.119999999999997</v>
      </c>
      <c r="H101" s="42"/>
      <c r="I101" s="42"/>
      <c r="J101" s="43"/>
    </row>
    <row r="102" spans="1:10" ht="22" customHeight="1">
      <c r="A102" s="69"/>
      <c r="B102" s="67"/>
      <c r="C102" s="44"/>
      <c r="D102" s="45"/>
      <c r="E102" s="45"/>
      <c r="F102" s="46"/>
      <c r="G102" s="44"/>
      <c r="H102" s="45"/>
      <c r="I102" s="45"/>
      <c r="J102" s="46"/>
    </row>
    <row r="103" spans="1:10" ht="22" customHeight="1">
      <c r="A103" s="31"/>
      <c r="B103" s="32"/>
      <c r="C103" s="27"/>
      <c r="D103" s="28"/>
      <c r="E103" s="28"/>
      <c r="F103" s="33"/>
      <c r="G103" s="33"/>
      <c r="H103" s="33"/>
      <c r="I103" s="33"/>
      <c r="J103" s="33"/>
    </row>
    <row r="104" spans="1:10" s="37" customFormat="1" ht="32">
      <c r="A104" s="70" t="s">
        <v>29</v>
      </c>
      <c r="B104" s="71"/>
      <c r="C104" s="34">
        <f>SUM(C9+C22+C34+C47+C60+C73+C86+C99)</f>
        <v>110.46</v>
      </c>
      <c r="D104" s="35">
        <f>SUM(D9+D22+D34+D47+D60+D73+D86+D99)</f>
        <v>113.32000000000001</v>
      </c>
      <c r="E104" s="36">
        <f>SUM(E9+E22+E34+E47+E60+E73+E86+E99)</f>
        <v>107.98000000000002</v>
      </c>
      <c r="F104" s="72" t="s">
        <v>25</v>
      </c>
      <c r="G104" s="73"/>
      <c r="H104" s="73"/>
      <c r="I104" s="73"/>
      <c r="J104" s="73"/>
    </row>
  </sheetData>
  <mergeCells count="76">
    <mergeCell ref="G34:J34"/>
    <mergeCell ref="G35:J35"/>
    <mergeCell ref="C2:E2"/>
    <mergeCell ref="A9:A10"/>
    <mergeCell ref="G9:J9"/>
    <mergeCell ref="G10:J10"/>
    <mergeCell ref="A11:A12"/>
    <mergeCell ref="G11:J12"/>
    <mergeCell ref="C10:F10"/>
    <mergeCell ref="C11:F1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G60:J60"/>
    <mergeCell ref="G61:J61"/>
    <mergeCell ref="C49:F50"/>
    <mergeCell ref="B49:B50"/>
    <mergeCell ref="C61:F61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101:A102"/>
    <mergeCell ref="G101:J102"/>
    <mergeCell ref="A104:B104"/>
    <mergeCell ref="F104:J104"/>
    <mergeCell ref="C101:F102"/>
    <mergeCell ref="B101:B102"/>
    <mergeCell ref="C23:F23"/>
    <mergeCell ref="C24:F25"/>
    <mergeCell ref="C35:F35"/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5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5">
        <f>Racks!H1</f>
        <v>190</v>
      </c>
    </row>
    <row r="3" spans="1:4">
      <c r="A3">
        <v>100</v>
      </c>
      <c r="B3" s="1">
        <v>199</v>
      </c>
      <c r="C3" s="2">
        <v>1000</v>
      </c>
      <c r="D3" s="25">
        <f>Racks!H14</f>
        <v>190</v>
      </c>
    </row>
    <row r="4" spans="1:4">
      <c r="A4">
        <v>200</v>
      </c>
      <c r="B4">
        <v>299</v>
      </c>
      <c r="C4">
        <v>161</v>
      </c>
      <c r="D4" s="25">
        <f>Racks!H26</f>
        <v>190</v>
      </c>
    </row>
    <row r="5" spans="1:4">
      <c r="A5">
        <v>300</v>
      </c>
      <c r="B5" s="1">
        <v>399</v>
      </c>
      <c r="C5">
        <v>161</v>
      </c>
      <c r="D5" s="25">
        <f>Racks!H39</f>
        <v>190</v>
      </c>
    </row>
    <row r="6" spans="1:4">
      <c r="A6">
        <v>400</v>
      </c>
      <c r="B6" s="1">
        <v>499</v>
      </c>
      <c r="C6">
        <v>820</v>
      </c>
      <c r="D6" s="25">
        <f>Racks!H52</f>
        <v>190</v>
      </c>
    </row>
    <row r="7" spans="1:4">
      <c r="A7">
        <v>500</v>
      </c>
      <c r="B7" s="1">
        <v>599</v>
      </c>
      <c r="C7">
        <v>582</v>
      </c>
      <c r="D7" s="25">
        <f>Racks!H65</f>
        <v>190</v>
      </c>
    </row>
    <row r="8" spans="1:4">
      <c r="A8">
        <v>600</v>
      </c>
      <c r="B8" s="1">
        <v>699</v>
      </c>
      <c r="C8">
        <v>350</v>
      </c>
      <c r="D8" s="25">
        <f>Racks!H78</f>
        <v>190</v>
      </c>
    </row>
    <row r="9" spans="1:4">
      <c r="A9">
        <v>700</v>
      </c>
      <c r="B9" s="1">
        <v>799</v>
      </c>
      <c r="C9">
        <v>900</v>
      </c>
      <c r="D9" s="25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Racks</vt:lpstr>
      <vt:lpstr>Watts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dcterms:created xsi:type="dcterms:W3CDTF">2023-09-24T06:55:02Z</dcterms:created>
  <dcterms:modified xsi:type="dcterms:W3CDTF">2023-09-26T00:31:04Z</dcterms:modified>
</cp:coreProperties>
</file>