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60" windowWidth="18180" windowHeight="8445"/>
  </bookViews>
  <sheets>
    <sheet name="Wykres1" sheetId="4" r:id="rId1"/>
    <sheet name="Arkusz1" sheetId="1" r:id="rId2"/>
    <sheet name="Arkusz2" sheetId="2" r:id="rId3"/>
    <sheet name="Arkusz3" sheetId="3" r:id="rId4"/>
  </sheets>
  <calcPr calcId="125725"/>
</workbook>
</file>

<file path=xl/calcChain.xml><?xml version="1.0" encoding="utf-8"?>
<calcChain xmlns="http://schemas.openxmlformats.org/spreadsheetml/2006/main">
  <c r="E16" i="1"/>
  <c r="E17"/>
  <c r="E18"/>
  <c r="E19"/>
  <c r="E20"/>
  <c r="E21"/>
  <c r="E22"/>
  <c r="E23"/>
  <c r="E15"/>
  <c r="C16"/>
  <c r="C17"/>
  <c r="C18"/>
  <c r="C19"/>
  <c r="C20"/>
  <c r="C21"/>
  <c r="C22"/>
  <c r="C23"/>
  <c r="C15"/>
  <c r="G5"/>
  <c r="G6"/>
  <c r="G7"/>
  <c r="G8"/>
  <c r="G9"/>
  <c r="G10"/>
  <c r="G11"/>
  <c r="G12"/>
  <c r="G13"/>
  <c r="G4"/>
  <c r="C5"/>
  <c r="C6"/>
  <c r="C7"/>
  <c r="C8"/>
  <c r="C9"/>
  <c r="C10"/>
  <c r="C11"/>
  <c r="C12"/>
  <c r="C13"/>
  <c r="C4"/>
</calcChain>
</file>

<file path=xl/sharedStrings.xml><?xml version="1.0" encoding="utf-8"?>
<sst xmlns="http://schemas.openxmlformats.org/spreadsheetml/2006/main" count="14" uniqueCount="9">
  <si>
    <t>I[ 20mA]</t>
  </si>
  <si>
    <t>delta I</t>
  </si>
  <si>
    <r>
      <t>U</t>
    </r>
    <r>
      <rPr>
        <b/>
        <vertAlign val="subscript"/>
        <sz val="10"/>
        <color theme="1"/>
        <rFont val="Times New Roman"/>
        <family val="1"/>
        <charset val="238"/>
      </rPr>
      <t>h</t>
    </r>
    <r>
      <rPr>
        <b/>
        <sz val="10"/>
        <color theme="1"/>
        <rFont val="Times New Roman"/>
        <family val="1"/>
        <charset val="238"/>
      </rPr>
      <t>[ 200mV]</t>
    </r>
  </si>
  <si>
    <r>
      <t>U</t>
    </r>
    <r>
      <rPr>
        <b/>
        <vertAlign val="subscript"/>
        <sz val="10"/>
        <color theme="1"/>
        <rFont val="Times New Roman"/>
        <family val="1"/>
        <charset val="238"/>
      </rPr>
      <t>h</t>
    </r>
    <r>
      <rPr>
        <b/>
        <sz val="10"/>
        <color theme="1"/>
        <rFont val="Times New Roman"/>
        <family val="1"/>
        <charset val="238"/>
      </rPr>
      <t>[ 2V]</t>
    </r>
  </si>
  <si>
    <t>U[ 20V]</t>
  </si>
  <si>
    <t>błąd</t>
  </si>
  <si>
    <t>błąd I</t>
  </si>
  <si>
    <t>blad Uh</t>
  </si>
  <si>
    <t>blad U</t>
  </si>
</sst>
</file>

<file path=xl/styles.xml><?xml version="1.0" encoding="utf-8"?>
<styleSheet xmlns="http://schemas.openxmlformats.org/spreadsheetml/2006/main">
  <numFmts count="1">
    <numFmt numFmtId="169" formatCode="0.000"/>
  </numFmts>
  <fonts count="4">
    <font>
      <sz val="11"/>
      <color theme="1"/>
      <name val="Czcionka tekstu podstawowego"/>
      <family val="2"/>
      <charset val="238"/>
    </font>
    <font>
      <sz val="10"/>
      <color theme="1"/>
      <name val="Times New Roman"/>
      <family val="1"/>
      <charset val="238"/>
    </font>
    <font>
      <b/>
      <sz val="10"/>
      <color theme="1"/>
      <name val="Times New Roman"/>
      <family val="1"/>
      <charset val="238"/>
    </font>
    <font>
      <b/>
      <vertAlign val="subscript"/>
      <sz val="10"/>
      <color theme="1"/>
      <name val="Times New Roman"/>
      <family val="1"/>
      <charset val="238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top" wrapText="1"/>
    </xf>
    <xf numFmtId="0" fontId="1" fillId="0" borderId="0" xfId="0" applyFont="1" applyBorder="1" applyAlignment="1">
      <alignment horizontal="center" vertical="top" wrapText="1"/>
    </xf>
    <xf numFmtId="0" fontId="2" fillId="0" borderId="0" xfId="0" applyFont="1"/>
    <xf numFmtId="2" fontId="0" fillId="0" borderId="0" xfId="0" applyNumberFormat="1"/>
    <xf numFmtId="0" fontId="2" fillId="0" borderId="1" xfId="0" applyFont="1" applyBorder="1" applyAlignment="1">
      <alignment horizontal="center" vertical="top" wrapText="1"/>
    </xf>
    <xf numFmtId="4" fontId="0" fillId="0" borderId="0" xfId="0" applyNumberFormat="1"/>
    <xf numFmtId="169" fontId="0" fillId="0" borderId="0" xfId="0" applyNumberFormat="1"/>
    <xf numFmtId="0" fontId="2" fillId="0" borderId="1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center" wrapText="1"/>
    </xf>
    <xf numFmtId="0" fontId="0" fillId="0" borderId="0" xfId="0" applyFill="1" applyBorder="1" applyAlignment="1">
      <alignment horizontal="center"/>
    </xf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autoTitleDeleted val="1"/>
    <c:plotArea>
      <c:layout/>
      <c:scatterChart>
        <c:scatterStyle val="lineMarker"/>
        <c:ser>
          <c:idx val="0"/>
          <c:order val="0"/>
          <c:tx>
            <c:strRef>
              <c:f>Arkusz1!$L$3</c:f>
              <c:strCache>
                <c:ptCount val="1"/>
                <c:pt idx="0">
                  <c:v>Uh[ 2V]</c:v>
                </c:pt>
              </c:strCache>
            </c:strRef>
          </c:tx>
          <c:spPr>
            <a:ln w="28575">
              <a:noFill/>
            </a:ln>
          </c:spPr>
          <c:marker>
            <c:symbol val="plus"/>
            <c:size val="2"/>
          </c:marker>
          <c:trendline>
            <c:trendlineType val="linear"/>
            <c:dispEq val="1"/>
            <c:trendlineLbl>
              <c:layout>
                <c:manualLayout>
                  <c:x val="-9.2411792222443889E-2"/>
                  <c:y val="-1.1274105033677689E-2"/>
                </c:manualLayout>
              </c:layout>
              <c:tx>
                <c:rich>
                  <a:bodyPr/>
                  <a:lstStyle/>
                  <a:p>
                    <a:pPr>
                      <a:defRPr sz="1200" baseline="0"/>
                    </a:pPr>
                    <a:r>
                      <a:rPr lang="en-US" baseline="0"/>
                      <a:t>y = 1,377x </a:t>
                    </a:r>
                    <a:endParaRPr lang="en-US"/>
                  </a:p>
                </c:rich>
              </c:tx>
              <c:numFmt formatCode="General" sourceLinked="0"/>
            </c:trendlineLbl>
          </c:trendline>
          <c:errBars>
            <c:errDir val="y"/>
            <c:errBarType val="both"/>
            <c:errValType val="cust"/>
            <c:plus>
              <c:numRef>
                <c:f>Arkusz1!$M$5:$M$13</c:f>
                <c:numCache>
                  <c:formatCode>General</c:formatCode>
                  <c:ptCount val="9"/>
                  <c:pt idx="0">
                    <c:v>0.05</c:v>
                  </c:pt>
                  <c:pt idx="1">
                    <c:v>0.05</c:v>
                  </c:pt>
                  <c:pt idx="2">
                    <c:v>0.05</c:v>
                  </c:pt>
                  <c:pt idx="3">
                    <c:v>0.05</c:v>
                  </c:pt>
                  <c:pt idx="4">
                    <c:v>0.05</c:v>
                  </c:pt>
                  <c:pt idx="5">
                    <c:v>0.05</c:v>
                  </c:pt>
                  <c:pt idx="6">
                    <c:v>0.06</c:v>
                  </c:pt>
                  <c:pt idx="7">
                    <c:v>7.0000000000000007E-2</c:v>
                  </c:pt>
                  <c:pt idx="8">
                    <c:v>0.08</c:v>
                  </c:pt>
                </c:numCache>
              </c:numRef>
            </c:plus>
            <c:minus>
              <c:numRef>
                <c:f>Arkusz1!$M$5:$M$13</c:f>
                <c:numCache>
                  <c:formatCode>General</c:formatCode>
                  <c:ptCount val="9"/>
                  <c:pt idx="0">
                    <c:v>0.05</c:v>
                  </c:pt>
                  <c:pt idx="1">
                    <c:v>0.05</c:v>
                  </c:pt>
                  <c:pt idx="2">
                    <c:v>0.05</c:v>
                  </c:pt>
                  <c:pt idx="3">
                    <c:v>0.05</c:v>
                  </c:pt>
                  <c:pt idx="4">
                    <c:v>0.05</c:v>
                  </c:pt>
                  <c:pt idx="5">
                    <c:v>0.05</c:v>
                  </c:pt>
                  <c:pt idx="6">
                    <c:v>0.06</c:v>
                  </c:pt>
                  <c:pt idx="7">
                    <c:v>7.0000000000000007E-2</c:v>
                  </c:pt>
                  <c:pt idx="8">
                    <c:v>0.08</c:v>
                  </c:pt>
                </c:numCache>
              </c:numRef>
            </c:minus>
          </c:errBars>
          <c:errBars>
            <c:errDir val="x"/>
            <c:errBarType val="both"/>
            <c:errValType val="cust"/>
            <c:plus>
              <c:numRef>
                <c:f>Arkusz1!$K$5:$K$13</c:f>
                <c:numCache>
                  <c:formatCode>General</c:formatCode>
                  <c:ptCount val="9"/>
                  <c:pt idx="0">
                    <c:v>0.01</c:v>
                  </c:pt>
                  <c:pt idx="1">
                    <c:v>0.02</c:v>
                  </c:pt>
                  <c:pt idx="2">
                    <c:v>0.02</c:v>
                  </c:pt>
                  <c:pt idx="3">
                    <c:v>0.02</c:v>
                  </c:pt>
                  <c:pt idx="4">
                    <c:v>0.02</c:v>
                  </c:pt>
                  <c:pt idx="5">
                    <c:v>0.02</c:v>
                  </c:pt>
                  <c:pt idx="6">
                    <c:v>0.02</c:v>
                  </c:pt>
                  <c:pt idx="7">
                    <c:v>0.03</c:v>
                  </c:pt>
                  <c:pt idx="8">
                    <c:v>0.03</c:v>
                  </c:pt>
                </c:numCache>
              </c:numRef>
            </c:plus>
            <c:minus>
              <c:numRef>
                <c:f>Arkusz1!$K$5:$K$13</c:f>
                <c:numCache>
                  <c:formatCode>General</c:formatCode>
                  <c:ptCount val="9"/>
                  <c:pt idx="0">
                    <c:v>0.01</c:v>
                  </c:pt>
                  <c:pt idx="1">
                    <c:v>0.02</c:v>
                  </c:pt>
                  <c:pt idx="2">
                    <c:v>0.02</c:v>
                  </c:pt>
                  <c:pt idx="3">
                    <c:v>0.02</c:v>
                  </c:pt>
                  <c:pt idx="4">
                    <c:v>0.02</c:v>
                  </c:pt>
                  <c:pt idx="5">
                    <c:v>0.02</c:v>
                  </c:pt>
                  <c:pt idx="6">
                    <c:v>0.02</c:v>
                  </c:pt>
                  <c:pt idx="7">
                    <c:v>0.03</c:v>
                  </c:pt>
                  <c:pt idx="8">
                    <c:v>0.03</c:v>
                  </c:pt>
                </c:numCache>
              </c:numRef>
            </c:minus>
          </c:errBars>
          <c:xVal>
            <c:numRef>
              <c:f>Arkusz1!$J$4:$J$13</c:f>
              <c:numCache>
                <c:formatCode>General</c:formatCode>
                <c:ptCount val="10"/>
                <c:pt idx="0">
                  <c:v>0</c:v>
                </c:pt>
                <c:pt idx="1">
                  <c:v>2.92</c:v>
                </c:pt>
                <c:pt idx="2">
                  <c:v>3.12</c:v>
                </c:pt>
                <c:pt idx="3">
                  <c:v>3.35</c:v>
                </c:pt>
                <c:pt idx="4">
                  <c:v>3.61</c:v>
                </c:pt>
                <c:pt idx="5">
                  <c:v>3.93</c:v>
                </c:pt>
                <c:pt idx="6">
                  <c:v>4.3</c:v>
                </c:pt>
                <c:pt idx="7">
                  <c:v>4.76</c:v>
                </c:pt>
                <c:pt idx="8">
                  <c:v>5.34</c:v>
                </c:pt>
                <c:pt idx="9">
                  <c:v>6.1</c:v>
                </c:pt>
              </c:numCache>
            </c:numRef>
          </c:xVal>
          <c:yVal>
            <c:numRef>
              <c:f>Arkusz1!$L$4:$L$13</c:f>
              <c:numCache>
                <c:formatCode>General</c:formatCode>
                <c:ptCount val="10"/>
                <c:pt idx="0">
                  <c:v>0</c:v>
                </c:pt>
                <c:pt idx="1">
                  <c:v>4.42</c:v>
                </c:pt>
                <c:pt idx="2">
                  <c:v>4.72</c:v>
                </c:pt>
                <c:pt idx="3">
                  <c:v>5.04</c:v>
                </c:pt>
                <c:pt idx="4">
                  <c:v>5.39</c:v>
                </c:pt>
                <c:pt idx="5">
                  <c:v>5.82</c:v>
                </c:pt>
                <c:pt idx="6">
                  <c:v>6.28</c:v>
                </c:pt>
                <c:pt idx="7">
                  <c:v>6.86</c:v>
                </c:pt>
                <c:pt idx="8">
                  <c:v>7.54</c:v>
                </c:pt>
                <c:pt idx="9">
                  <c:v>8.3699999999999992</c:v>
                </c:pt>
              </c:numCache>
            </c:numRef>
          </c:yVal>
        </c:ser>
        <c:axId val="85935232"/>
        <c:axId val="85936768"/>
      </c:scatterChart>
      <c:valAx>
        <c:axId val="85935232"/>
        <c:scaling>
          <c:orientation val="minMax"/>
          <c:min val="2"/>
        </c:scaling>
        <c:axPos val="b"/>
        <c:numFmt formatCode="General" sourceLinked="1"/>
        <c:tickLblPos val="nextTo"/>
        <c:crossAx val="85936768"/>
        <c:crosses val="autoZero"/>
        <c:crossBetween val="midCat"/>
      </c:valAx>
      <c:valAx>
        <c:axId val="85936768"/>
        <c:scaling>
          <c:orientation val="minMax"/>
          <c:min val="4"/>
        </c:scaling>
        <c:axPos val="l"/>
        <c:majorGridlines/>
        <c:numFmt formatCode="#,##0.00" sourceLinked="0"/>
        <c:tickLblPos val="nextTo"/>
        <c:crossAx val="85935232"/>
        <c:crosses val="autoZero"/>
        <c:crossBetween val="midCat"/>
        <c:majorUnit val="0.5"/>
      </c:valAx>
    </c:plotArea>
    <c:plotVisOnly val="1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80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3488" cy="6091570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O23"/>
  <sheetViews>
    <sheetView workbookViewId="0">
      <selection activeCell="O16" sqref="O16"/>
    </sheetView>
  </sheetViews>
  <sheetFormatPr defaultRowHeight="14.25"/>
  <sheetData>
    <row r="2" spans="2:15" ht="15" thickBot="1"/>
    <row r="3" spans="2:15" ht="15.75" thickBot="1">
      <c r="B3" s="4" t="s">
        <v>0</v>
      </c>
      <c r="C3" t="s">
        <v>1</v>
      </c>
      <c r="F3" s="6" t="s">
        <v>2</v>
      </c>
      <c r="G3" t="s">
        <v>5</v>
      </c>
      <c r="J3" s="9" t="s">
        <v>0</v>
      </c>
      <c r="K3" s="10" t="s">
        <v>6</v>
      </c>
      <c r="L3" s="11" t="s">
        <v>3</v>
      </c>
      <c r="M3" s="10" t="s">
        <v>7</v>
      </c>
      <c r="N3" s="9" t="s">
        <v>4</v>
      </c>
      <c r="O3" s="10" t="s">
        <v>8</v>
      </c>
    </row>
    <row r="4" spans="2:15" ht="15" thickBot="1">
      <c r="B4" s="3">
        <v>0</v>
      </c>
      <c r="C4">
        <f>B4*0.005</f>
        <v>0</v>
      </c>
      <c r="F4" s="2">
        <v>0</v>
      </c>
      <c r="G4" s="7">
        <f>F4*0.005</f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</row>
    <row r="5" spans="2:15" ht="15" thickBot="1">
      <c r="B5" s="3">
        <v>2.92</v>
      </c>
      <c r="C5" s="5">
        <f t="shared" ref="C5:C13" si="0">B5*0.005</f>
        <v>1.46E-2</v>
      </c>
      <c r="F5" s="2">
        <v>5</v>
      </c>
      <c r="G5" s="7">
        <f t="shared" ref="G5:G13" si="1">F5*0.005</f>
        <v>2.5000000000000001E-2</v>
      </c>
      <c r="J5" s="2">
        <v>2.92</v>
      </c>
      <c r="K5" s="10">
        <v>0.01</v>
      </c>
      <c r="L5" s="2">
        <v>4.42</v>
      </c>
      <c r="M5" s="10">
        <v>0.05</v>
      </c>
      <c r="N5" s="2">
        <v>1.44</v>
      </c>
      <c r="O5" s="10">
        <v>0.01</v>
      </c>
    </row>
    <row r="6" spans="2:15" ht="15" thickBot="1">
      <c r="B6" s="3">
        <v>3.12</v>
      </c>
      <c r="C6" s="5">
        <f t="shared" si="0"/>
        <v>1.5600000000000001E-2</v>
      </c>
      <c r="F6" s="2">
        <v>5.3</v>
      </c>
      <c r="G6" s="7">
        <f t="shared" si="1"/>
        <v>2.6499999999999999E-2</v>
      </c>
      <c r="J6" s="2">
        <v>3.12</v>
      </c>
      <c r="K6" s="10">
        <v>0.02</v>
      </c>
      <c r="L6" s="2">
        <v>4.72</v>
      </c>
      <c r="M6" s="10">
        <v>0.05</v>
      </c>
      <c r="N6" s="2">
        <v>1.54</v>
      </c>
      <c r="O6" s="10">
        <v>0.01</v>
      </c>
    </row>
    <row r="7" spans="2:15" ht="15" thickBot="1">
      <c r="B7" s="3">
        <v>3.35</v>
      </c>
      <c r="C7" s="5">
        <f t="shared" si="0"/>
        <v>1.6750000000000001E-2</v>
      </c>
      <c r="F7" s="2">
        <v>5.6</v>
      </c>
      <c r="G7" s="7">
        <f t="shared" si="1"/>
        <v>2.7999999999999997E-2</v>
      </c>
      <c r="J7" s="2">
        <v>3.35</v>
      </c>
      <c r="K7" s="10">
        <v>0.02</v>
      </c>
      <c r="L7" s="2">
        <v>5.04</v>
      </c>
      <c r="M7" s="10">
        <v>0.05</v>
      </c>
      <c r="N7" s="2">
        <v>1.64</v>
      </c>
      <c r="O7" s="10">
        <v>0.01</v>
      </c>
    </row>
    <row r="8" spans="2:15" ht="15" thickBot="1">
      <c r="B8" s="3">
        <v>3.61</v>
      </c>
      <c r="C8" s="5">
        <f t="shared" si="0"/>
        <v>1.805E-2</v>
      </c>
      <c r="F8" s="2">
        <v>6.1</v>
      </c>
      <c r="G8" s="7">
        <f t="shared" si="1"/>
        <v>3.0499999999999999E-2</v>
      </c>
      <c r="J8" s="2">
        <v>3.61</v>
      </c>
      <c r="K8" s="10">
        <v>0.02</v>
      </c>
      <c r="L8" s="2">
        <v>5.39</v>
      </c>
      <c r="M8" s="10">
        <v>0.05</v>
      </c>
      <c r="N8" s="2">
        <v>1.76</v>
      </c>
      <c r="O8" s="12">
        <v>0.01</v>
      </c>
    </row>
    <row r="9" spans="2:15" ht="15" thickBot="1">
      <c r="B9" s="3">
        <v>3.93</v>
      </c>
      <c r="C9" s="5">
        <f t="shared" si="0"/>
        <v>1.9650000000000001E-2</v>
      </c>
      <c r="F9" s="2">
        <v>6.5</v>
      </c>
      <c r="G9" s="7">
        <f t="shared" si="1"/>
        <v>3.2500000000000001E-2</v>
      </c>
      <c r="J9" s="2">
        <v>3.93</v>
      </c>
      <c r="K9" s="10">
        <v>0.02</v>
      </c>
      <c r="L9" s="2">
        <v>5.82</v>
      </c>
      <c r="M9" s="10">
        <v>0.05</v>
      </c>
      <c r="N9" s="2">
        <v>1.9</v>
      </c>
      <c r="O9" s="12">
        <v>0.01</v>
      </c>
    </row>
    <row r="10" spans="2:15" ht="15" thickBot="1">
      <c r="B10" s="3">
        <v>4.3</v>
      </c>
      <c r="C10" s="5">
        <f t="shared" si="0"/>
        <v>2.1499999999999998E-2</v>
      </c>
      <c r="F10" s="2">
        <v>7.1</v>
      </c>
      <c r="G10" s="7">
        <f t="shared" si="1"/>
        <v>3.5499999999999997E-2</v>
      </c>
      <c r="J10" s="2">
        <v>4.3</v>
      </c>
      <c r="K10" s="10">
        <v>0.02</v>
      </c>
      <c r="L10" s="2">
        <v>6.28</v>
      </c>
      <c r="M10" s="10">
        <v>0.05</v>
      </c>
      <c r="N10" s="2">
        <v>2.0499999999999998</v>
      </c>
      <c r="O10" s="12">
        <v>0.01</v>
      </c>
    </row>
    <row r="11" spans="2:15" ht="15" thickBot="1">
      <c r="B11" s="3">
        <v>4.76</v>
      </c>
      <c r="C11" s="5">
        <f t="shared" si="0"/>
        <v>2.3799999999999998E-2</v>
      </c>
      <c r="F11" s="2">
        <v>7.8</v>
      </c>
      <c r="G11" s="7">
        <f t="shared" si="1"/>
        <v>3.9E-2</v>
      </c>
      <c r="J11" s="2">
        <v>4.76</v>
      </c>
      <c r="K11" s="10">
        <v>0.02</v>
      </c>
      <c r="L11" s="2">
        <v>6.86</v>
      </c>
      <c r="M11" s="10">
        <v>0.06</v>
      </c>
      <c r="N11" s="2">
        <v>2.25</v>
      </c>
      <c r="O11" s="12">
        <v>0.01</v>
      </c>
    </row>
    <row r="12" spans="2:15" ht="15" thickBot="1">
      <c r="B12" s="3">
        <v>5.34</v>
      </c>
      <c r="C12" s="5">
        <f t="shared" si="0"/>
        <v>2.6700000000000002E-2</v>
      </c>
      <c r="F12" s="2">
        <v>8.6</v>
      </c>
      <c r="G12" s="7">
        <f t="shared" si="1"/>
        <v>4.2999999999999997E-2</v>
      </c>
      <c r="J12" s="2">
        <v>5.34</v>
      </c>
      <c r="K12" s="10">
        <v>0.03</v>
      </c>
      <c r="L12" s="2">
        <v>7.54</v>
      </c>
      <c r="M12" s="10">
        <v>7.0000000000000007E-2</v>
      </c>
      <c r="N12" s="2">
        <v>2.4700000000000002</v>
      </c>
      <c r="O12" s="12">
        <v>0.01</v>
      </c>
    </row>
    <row r="13" spans="2:15" ht="15" thickBot="1">
      <c r="B13" s="3">
        <v>6.1</v>
      </c>
      <c r="C13" s="5">
        <f t="shared" si="0"/>
        <v>3.0499999999999999E-2</v>
      </c>
      <c r="F13" s="2">
        <v>9.6</v>
      </c>
      <c r="G13" s="7">
        <f t="shared" si="1"/>
        <v>4.8000000000000001E-2</v>
      </c>
      <c r="J13" s="2">
        <v>6.1</v>
      </c>
      <c r="K13" s="10">
        <v>0.03</v>
      </c>
      <c r="L13" s="2">
        <v>8.3699999999999992</v>
      </c>
      <c r="M13" s="10">
        <v>0.08</v>
      </c>
      <c r="N13" s="2">
        <v>2.75</v>
      </c>
      <c r="O13" s="12">
        <v>0.01</v>
      </c>
    </row>
    <row r="14" spans="2:15" ht="15.75" thickBot="1">
      <c r="B14" s="4" t="s">
        <v>3</v>
      </c>
      <c r="C14" t="s">
        <v>5</v>
      </c>
      <c r="D14" s="9" t="s">
        <v>4</v>
      </c>
      <c r="E14" t="s">
        <v>5</v>
      </c>
    </row>
    <row r="15" spans="2:15" ht="15" thickBot="1">
      <c r="B15" s="1">
        <v>0.49199999999999999</v>
      </c>
      <c r="C15" s="8">
        <f>B15*0.005</f>
        <v>2.4599999999999999E-3</v>
      </c>
      <c r="D15" s="2">
        <v>1.44</v>
      </c>
      <c r="E15" s="5">
        <f>D15*0.005</f>
        <v>7.1999999999999998E-3</v>
      </c>
    </row>
    <row r="16" spans="2:15" ht="15" thickBot="1">
      <c r="B16" s="2">
        <v>0.52500000000000002</v>
      </c>
      <c r="C16" s="8">
        <f t="shared" ref="C16:C23" si="2">B16*0.005</f>
        <v>2.6250000000000002E-3</v>
      </c>
      <c r="D16" s="2">
        <v>1.54</v>
      </c>
      <c r="E16" s="5">
        <f t="shared" ref="E16:E23" si="3">D16*0.005</f>
        <v>7.7000000000000002E-3</v>
      </c>
    </row>
    <row r="17" spans="2:5" ht="15" thickBot="1">
      <c r="B17" s="2">
        <v>0.56000000000000005</v>
      </c>
      <c r="C17" s="8">
        <f t="shared" si="2"/>
        <v>2.8000000000000004E-3</v>
      </c>
      <c r="D17" s="2">
        <v>1.64</v>
      </c>
      <c r="E17" s="5">
        <f t="shared" si="3"/>
        <v>8.199999999999999E-3</v>
      </c>
    </row>
    <row r="18" spans="2:5" ht="15" thickBot="1">
      <c r="B18" s="2">
        <v>0.6</v>
      </c>
      <c r="C18" s="8">
        <f t="shared" si="2"/>
        <v>3.0000000000000001E-3</v>
      </c>
      <c r="D18" s="2">
        <v>1.76</v>
      </c>
      <c r="E18" s="5">
        <f t="shared" si="3"/>
        <v>8.8000000000000005E-3</v>
      </c>
    </row>
    <row r="19" spans="2:5" ht="15" thickBot="1">
      <c r="B19" s="2">
        <v>0.64700000000000002</v>
      </c>
      <c r="C19" s="8">
        <f t="shared" si="2"/>
        <v>3.235E-3</v>
      </c>
      <c r="D19" s="2">
        <v>1.9</v>
      </c>
      <c r="E19" s="5">
        <f t="shared" si="3"/>
        <v>9.4999999999999998E-3</v>
      </c>
    </row>
    <row r="20" spans="2:5" ht="15" thickBot="1">
      <c r="B20" s="2">
        <v>0.69899999999999995</v>
      </c>
      <c r="C20" s="8">
        <f t="shared" si="2"/>
        <v>3.4949999999999998E-3</v>
      </c>
      <c r="D20" s="2">
        <v>2.0499999999999998</v>
      </c>
      <c r="E20" s="5">
        <f t="shared" si="3"/>
        <v>1.0249999999999999E-2</v>
      </c>
    </row>
    <row r="21" spans="2:5" ht="15" thickBot="1">
      <c r="B21" s="2">
        <v>0.76400000000000001</v>
      </c>
      <c r="C21" s="8">
        <f t="shared" si="2"/>
        <v>3.82E-3</v>
      </c>
      <c r="D21" s="2">
        <v>2.25</v>
      </c>
      <c r="E21" s="5">
        <f t="shared" si="3"/>
        <v>1.125E-2</v>
      </c>
    </row>
    <row r="22" spans="2:5" ht="15" thickBot="1">
      <c r="B22" s="2">
        <v>0.84</v>
      </c>
      <c r="C22" s="8">
        <f t="shared" si="2"/>
        <v>4.1999999999999997E-3</v>
      </c>
      <c r="D22" s="2">
        <v>2.4700000000000002</v>
      </c>
      <c r="E22" s="5">
        <f t="shared" si="3"/>
        <v>1.2350000000000002E-2</v>
      </c>
    </row>
    <row r="23" spans="2:5" ht="15" thickBot="1">
      <c r="B23" s="2">
        <v>0.93300000000000005</v>
      </c>
      <c r="C23" s="8">
        <f t="shared" si="2"/>
        <v>4.6650000000000007E-3</v>
      </c>
      <c r="D23" s="2">
        <v>2.75</v>
      </c>
      <c r="E23" s="5">
        <f t="shared" si="3"/>
        <v>1.375E-2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3</vt:i4>
      </vt:variant>
      <vt:variant>
        <vt:lpstr>Wykresy</vt:lpstr>
      </vt:variant>
      <vt:variant>
        <vt:i4>1</vt:i4>
      </vt:variant>
    </vt:vector>
  </HeadingPairs>
  <TitlesOfParts>
    <vt:vector size="4" baseType="lpstr">
      <vt:lpstr>Arkusz1</vt:lpstr>
      <vt:lpstr>Arkusz2</vt:lpstr>
      <vt:lpstr>Arkusz3</vt:lpstr>
      <vt:lpstr>Wykres1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Łukasz</dc:creator>
  <cp:lastModifiedBy>Łukasz</cp:lastModifiedBy>
  <dcterms:created xsi:type="dcterms:W3CDTF">2009-11-11T11:54:51Z</dcterms:created>
  <dcterms:modified xsi:type="dcterms:W3CDTF">2009-11-11T14:56:59Z</dcterms:modified>
</cp:coreProperties>
</file>