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raction Depth 0" sheetId="1" r:id="rId1"/>
    <sheet name="Interaction Depth 1" sheetId="2" r:id="rId2"/>
    <sheet name="Interaction Depth 2" sheetId="3" r:id="rId3"/>
    <sheet name="Leaf Statistics" sheetId="4" r:id="rId4"/>
    <sheet name="Split Value Histograms" sheetId="5" r:id="rId5"/>
  </sheets>
  <calcPr calcId="124519" fullCalcOnLoad="1"/>
</workbook>
</file>

<file path=xl/sharedStrings.xml><?xml version="1.0" encoding="utf-8"?>
<sst xmlns="http://schemas.openxmlformats.org/spreadsheetml/2006/main" count="403" uniqueCount="351">
  <si>
    <t>Interaction</t>
  </si>
  <si>
    <t>Gain</t>
  </si>
  <si>
    <t>FScore</t>
  </si>
  <si>
    <t>wFScore</t>
  </si>
  <si>
    <t>Average wFScore</t>
  </si>
  <si>
    <t>Average Gain</t>
  </si>
  <si>
    <t>Expected Gain</t>
  </si>
  <si>
    <t>Gain Rank</t>
  </si>
  <si>
    <t>FScore Rank</t>
  </si>
  <si>
    <t>wFScore Rank</t>
  </si>
  <si>
    <t>Avg wFScore Rank</t>
  </si>
  <si>
    <t>Avg Gain Rank</t>
  </si>
  <si>
    <t>Expected Gain Rank</t>
  </si>
  <si>
    <t>Average Rank</t>
  </si>
  <si>
    <t>Average Tree Index</t>
  </si>
  <si>
    <t>Average Tree Depth</t>
  </si>
  <si>
    <t>case_changes</t>
  </si>
  <si>
    <t>all_proportion</t>
  </si>
  <si>
    <t>letters_proportion</t>
  </si>
  <si>
    <t>i_proportion</t>
  </si>
  <si>
    <t>@_number</t>
  </si>
  <si>
    <t>Ё_proportion</t>
  </si>
  <si>
    <t>digits_proportion</t>
  </si>
  <si>
    <t>r_proportion</t>
  </si>
  <si>
    <t>!_number</t>
  </si>
  <si>
    <t>п_proportion</t>
  </si>
  <si>
    <t>special_symbols_proportion</t>
  </si>
  <si>
    <t>Е_proportion</t>
  </si>
  <si>
    <t>K_proportion</t>
  </si>
  <si>
    <t>н_proportion</t>
  </si>
  <si>
    <t>{_number</t>
  </si>
  <si>
    <t>H_proportion</t>
  </si>
  <si>
    <t>ю_proportion</t>
  </si>
  <si>
    <t>Ъ_proportion</t>
  </si>
  <si>
    <t>Ю_proportion</t>
  </si>
  <si>
    <t>symbol_changes</t>
  </si>
  <si>
    <t>O_proportion</t>
  </si>
  <si>
    <t>(_number</t>
  </si>
  <si>
    <t>ё_proportion</t>
  </si>
  <si>
    <t>^_number</t>
  </si>
  <si>
    <t>R_proportion</t>
  </si>
  <si>
    <t>h_proportion</t>
  </si>
  <si>
    <t>ш_proportion</t>
  </si>
  <si>
    <t>mean_word_length</t>
  </si>
  <si>
    <t>к_proportion</t>
  </si>
  <si>
    <t>"_number</t>
  </si>
  <si>
    <t>brackets_proportion</t>
  </si>
  <si>
    <t xml:space="preserve"> _number</t>
  </si>
  <si>
    <t>ъ_proportion</t>
  </si>
  <si>
    <t>)_number</t>
  </si>
  <si>
    <t>&gt;_number</t>
  </si>
  <si>
    <t>._number</t>
  </si>
  <si>
    <t>9_proportion</t>
  </si>
  <si>
    <t>Й_proportion</t>
  </si>
  <si>
    <t>letter_changes</t>
  </si>
  <si>
    <t>5_proportion</t>
  </si>
  <si>
    <t>d_proportion</t>
  </si>
  <si>
    <t>з_proportion</t>
  </si>
  <si>
    <t>Р_proportion</t>
  </si>
  <si>
    <t>,_number</t>
  </si>
  <si>
    <t>э_proportion</t>
  </si>
  <si>
    <t>symbol1_number</t>
  </si>
  <si>
    <t>1_proportion</t>
  </si>
  <si>
    <t>x_proportion</t>
  </si>
  <si>
    <t>я_proportion</t>
  </si>
  <si>
    <t>Э_proportion</t>
  </si>
  <si>
    <t>p_proportion</t>
  </si>
  <si>
    <t>и_proportion</t>
  </si>
  <si>
    <t>х_proportion</t>
  </si>
  <si>
    <t>$_number</t>
  </si>
  <si>
    <t>symbol0_number</t>
  </si>
  <si>
    <t>Ь_proportion</t>
  </si>
  <si>
    <t>}_number</t>
  </si>
  <si>
    <t>Я_proportion</t>
  </si>
  <si>
    <t>Б_proportion</t>
  </si>
  <si>
    <t>M_proportion</t>
  </si>
  <si>
    <t>S_proportion</t>
  </si>
  <si>
    <t>а_proportion</t>
  </si>
  <si>
    <t>П_proportion</t>
  </si>
  <si>
    <t>ж_proportion</t>
  </si>
  <si>
    <t>О_proportion</t>
  </si>
  <si>
    <t>P_proportion</t>
  </si>
  <si>
    <t>D_proportion</t>
  </si>
  <si>
    <t>consonants_proportion</t>
  </si>
  <si>
    <t>Д_proportion</t>
  </si>
  <si>
    <t>щ_proportion</t>
  </si>
  <si>
    <t>b_proportion</t>
  </si>
  <si>
    <t>7_proportion</t>
  </si>
  <si>
    <t>A_proportion</t>
  </si>
  <si>
    <t>р_proportion</t>
  </si>
  <si>
    <t>:_number</t>
  </si>
  <si>
    <t>m_proportion</t>
  </si>
  <si>
    <t>2_proportion</t>
  </si>
  <si>
    <t>G_proportion</t>
  </si>
  <si>
    <t>й_proportion</t>
  </si>
  <si>
    <t>ф_proportion</t>
  </si>
  <si>
    <t>a_proportion</t>
  </si>
  <si>
    <t>Y_proportion</t>
  </si>
  <si>
    <t>0_proportion</t>
  </si>
  <si>
    <t>Т_proportion</t>
  </si>
  <si>
    <t>E_proportion</t>
  </si>
  <si>
    <t>f_proportion</t>
  </si>
  <si>
    <t>?_number</t>
  </si>
  <si>
    <t>ь_proportion</t>
  </si>
  <si>
    <t>V_proportion</t>
  </si>
  <si>
    <t>B_proportion</t>
  </si>
  <si>
    <t>д_proportion</t>
  </si>
  <si>
    <t>б_proportion</t>
  </si>
  <si>
    <t>л_proportion</t>
  </si>
  <si>
    <t>s_proportion</t>
  </si>
  <si>
    <t>ч_proportion</t>
  </si>
  <si>
    <t>F_proportion</t>
  </si>
  <si>
    <t>e_proportion</t>
  </si>
  <si>
    <t>Н_proportion</t>
  </si>
  <si>
    <t>в_proportion</t>
  </si>
  <si>
    <t>case_changes|letters_proportion</t>
  </si>
  <si>
    <t>all_proportion|case_changes</t>
  </si>
  <si>
    <t>case_changes|Ё_proportion</t>
  </si>
  <si>
    <t>case_changes|r_proportion</t>
  </si>
  <si>
    <t>digits_proportion|letters_proportion</t>
  </si>
  <si>
    <t>case_changes|i_proportion</t>
  </si>
  <si>
    <t>all_proportion|all_proportion</t>
  </si>
  <si>
    <t>all_proportion|Ъ_proportion</t>
  </si>
  <si>
    <t>@_number|all_proportion</t>
  </si>
  <si>
    <t>!_number|digits_proportion</t>
  </si>
  <si>
    <t>i_proportion|{_number</t>
  </si>
  <si>
    <t>i_proportion|н_proportion</t>
  </si>
  <si>
    <t>all_proportion|ю_proportion</t>
  </si>
  <si>
    <t>@_number|r_proportion</t>
  </si>
  <si>
    <t>^_number|all_proportion</t>
  </si>
  <si>
    <t>all_proportion|mean_word_length</t>
  </si>
  <si>
    <t>K_proportion|п_proportion</t>
  </si>
  <si>
    <t>K_proportion|all_proportion</t>
  </si>
  <si>
    <t>(_number|all_proportion</t>
  </si>
  <si>
    <t>all_proportion|Е_proportion</t>
  </si>
  <si>
    <t>i_proportion|special_symbols_proportion</t>
  </si>
  <si>
    <t>H_proportion|all_proportion</t>
  </si>
  <si>
    <t>i_proportion|letters_proportion</t>
  </si>
  <si>
    <t>symbol_changes|п_proportion</t>
  </si>
  <si>
    <t>K_proportion|d_proportion</t>
  </si>
  <si>
    <t>Ё_proportion|ё_proportion</t>
  </si>
  <si>
    <t>Е_proportion|Ю_proportion</t>
  </si>
  <si>
    <t>special_symbols_proportion|symbol_changes</t>
  </si>
  <si>
    <t>(_number|{_number</t>
  </si>
  <si>
    <t>symbol_changes|Ю_proportion</t>
  </si>
  <si>
    <t>O_proportion|ё_proportion</t>
  </si>
  <si>
    <t>brackets_proportion|Ё_proportion</t>
  </si>
  <si>
    <t>all_proportion|digits_proportion</t>
  </si>
  <si>
    <t>R_proportion|н_proportion</t>
  </si>
  <si>
    <t>h_proportion|{_number</t>
  </si>
  <si>
    <t>"_number|н_proportion</t>
  </si>
  <si>
    <t>r_proportion|н_proportion</t>
  </si>
  <si>
    <t>к_proportion|ё_proportion</t>
  </si>
  <si>
    <t>O_proportion|symbol_changes</t>
  </si>
  <si>
    <t>special_symbols_proportion|Ю_proportion</t>
  </si>
  <si>
    <t>h_proportion|н_proportion</t>
  </si>
  <si>
    <t>letters_proportion|ш_proportion</t>
  </si>
  <si>
    <t>R_proportion|digits_proportion</t>
  </si>
  <si>
    <t>letters_proportion|Е_proportion</t>
  </si>
  <si>
    <t>digits_proportion|п_proportion</t>
  </si>
  <si>
    <t>all_proportion|brackets_proportion</t>
  </si>
  <si>
    <t>case_changes|Ю_proportion</t>
  </si>
  <si>
    <t>letters_proportion|п_proportion</t>
  </si>
  <si>
    <t>H_proportion|digits_proportion</t>
  </si>
  <si>
    <t>5_proportion|all_proportion</t>
  </si>
  <si>
    <t>all_proportion|letters_proportion</t>
  </si>
  <si>
    <t>letters_proportion|mean_word_length</t>
  </si>
  <si>
    <t>special_symbols_proportion|Е_proportion</t>
  </si>
  <si>
    <t>R_proportion|case_changes</t>
  </si>
  <si>
    <t>case_changes|mean_word_length</t>
  </si>
  <si>
    <t>Ю_proportion|к_proportion</t>
  </si>
  <si>
    <t>R_proportion|special_symbols_proportion</t>
  </si>
  <si>
    <t>all_proportion|special_symbols_proportion</t>
  </si>
  <si>
    <t>)_number|all_proportion</t>
  </si>
  <si>
    <t>^_number|r_proportion</t>
  </si>
  <si>
    <t>н_proportion|ъ_proportion</t>
  </si>
  <si>
    <t xml:space="preserve"> _number|)_number</t>
  </si>
  <si>
    <t>)_number|н_proportion</t>
  </si>
  <si>
    <t>._number|н_proportion</t>
  </si>
  <si>
    <t>Б_proportion|Ю_proportion</t>
  </si>
  <si>
    <t>&gt;_number|R_proportion</t>
  </si>
  <si>
    <t>case_changes|symbol_changes</t>
  </si>
  <si>
    <t xml:space="preserve"> _number|{_number</t>
  </si>
  <si>
    <t>special_symbols_proportion|н_proportion</t>
  </si>
  <si>
    <t>h_proportion|symbol0_number</t>
  </si>
  <si>
    <t>digits_proportion|special_symbols_proportion</t>
  </si>
  <si>
    <t>special_symbols_proportion|ъ_proportion</t>
  </si>
  <si>
    <t>&gt;_number|Й_proportion</t>
  </si>
  <si>
    <t>9_proportion|all_proportion</t>
  </si>
  <si>
    <t>9_proportion|case_changes</t>
  </si>
  <si>
    <t>1_proportion|special_symbols_proportion</t>
  </si>
  <si>
    <t>&gt;_number|ё_proportion</t>
  </si>
  <si>
    <t>9_proportion|з_proportion</t>
  </si>
  <si>
    <t>digits_proportion|letter_changes</t>
  </si>
  <si>
    <t>all_proportion|{_number</t>
  </si>
  <si>
    <t>^_number|Э_proportion</t>
  </si>
  <si>
    <t>,_number|^_number</t>
  </si>
  <si>
    <t>^_number|h_proportion</t>
  </si>
  <si>
    <t>,_number|all_proportion</t>
  </si>
  <si>
    <t>,_number|{_number</t>
  </si>
  <si>
    <t>9_proportion|Й_proportion</t>
  </si>
  <si>
    <t>mean_word_length|special_symbols_proportion</t>
  </si>
  <si>
    <t>&gt;_number|^_number</t>
  </si>
  <si>
    <t>x_proportion|Р_proportion</t>
  </si>
  <si>
    <t>special_symbols_proportion|а_proportion</t>
  </si>
  <si>
    <t>mean_word_length|Р_proportion</t>
  </si>
  <si>
    <t>r_proportion|я_proportion</t>
  </si>
  <si>
    <t>letter_changes|mean_word_length</t>
  </si>
  <si>
    <t>Е_proportion|э_proportion</t>
  </si>
  <si>
    <t xml:space="preserve"> _number|all_proportion</t>
  </si>
  <si>
    <t>symbol1_number|п_proportion</t>
  </si>
  <si>
    <t>R_proportion|mean_word_length</t>
  </si>
  <si>
    <t>case_changes|letters_proportion|Ё_proportion</t>
  </si>
  <si>
    <t>case_changes|letters_proportion|r_proportion</t>
  </si>
  <si>
    <t>!_number|digits_proportion|letters_proportion</t>
  </si>
  <si>
    <t>digits_proportion|letters_proportion|letters_proportion</t>
  </si>
  <si>
    <t>all_proportion|case_changes|Ъ_proportion</t>
  </si>
  <si>
    <t>all_proportion|all_proportion|case_changes</t>
  </si>
  <si>
    <t>case_changes|i_proportion|{_number</t>
  </si>
  <si>
    <t>case_changes|i_proportion|н_proportion</t>
  </si>
  <si>
    <t>@_number|all_proportion|case_changes</t>
  </si>
  <si>
    <t>@_number|^_number|all_proportion</t>
  </si>
  <si>
    <t>all_proportion|case_changes|ю_proportion</t>
  </si>
  <si>
    <t>all_proportion|case_changes|mean_word_length</t>
  </si>
  <si>
    <t>case_changes|i_proportion|special_symbols_proportion</t>
  </si>
  <si>
    <t>K_proportion|all_proportion|п_proportion</t>
  </si>
  <si>
    <t>case_changes|i_proportion|letters_proportion</t>
  </si>
  <si>
    <t>@_number|^_number|r_proportion</t>
  </si>
  <si>
    <t>@_number|r_proportion|я_proportion</t>
  </si>
  <si>
    <t>(_number|all_proportion|{_number</t>
  </si>
  <si>
    <t>H_proportion|all_proportion|Е_proportion</t>
  </si>
  <si>
    <t>K_proportion|d_proportion|п_proportion</t>
  </si>
  <si>
    <t>all_proportion|all_proportion|Е_proportion</t>
  </si>
  <si>
    <t>O_proportion|Ё_proportion|ё_proportion</t>
  </si>
  <si>
    <t>special_symbols_proportion|symbol_changes|Ю_proportion</t>
  </si>
  <si>
    <t>Ё_proportion|к_proportion|ё_proportion</t>
  </si>
  <si>
    <t>case_changes|symbol_changes|п_proportion</t>
  </si>
  <si>
    <t>case_changes|Е_proportion|Ю_proportion</t>
  </si>
  <si>
    <t>Е_proportion|Ю_proportion|к_proportion</t>
  </si>
  <si>
    <t>O_proportion|symbol_changes|Ю_proportion</t>
  </si>
  <si>
    <t>"_number|R_proportion|н_proportion</t>
  </si>
  <si>
    <t>R_proportion|r_proportion|н_proportion</t>
  </si>
  <si>
    <t>brackets_proportion|Ё_proportion|н_proportion</t>
  </si>
  <si>
    <t>brackets_proportion|symbol_changes|Ё_proportion</t>
  </si>
  <si>
    <t>h_proportion|{_number|н_proportion</t>
  </si>
  <si>
    <t>h_proportion|symbol0_number|{_number</t>
  </si>
  <si>
    <t>letters_proportion|Е_proportion|ш_proportion</t>
  </si>
  <si>
    <t>special_symbols_proportion|Ю_proportion|н_proportion</t>
  </si>
  <si>
    <t>1_proportion|special_symbols_proportion|Ю_proportion</t>
  </si>
  <si>
    <t>H_proportion|R_proportion|digits_proportion</t>
  </si>
  <si>
    <t>R_proportion|all_proportion|digits_proportion</t>
  </si>
  <si>
    <t>all_proportion|letters_proportion|Е_proportion</t>
  </si>
  <si>
    <t>case_changes|letters_proportion|п_proportion</t>
  </si>
  <si>
    <t>all_proportion|brackets_proportion|case_changes</t>
  </si>
  <si>
    <t>h_proportion|н_proportion|ъ_proportion</t>
  </si>
  <si>
    <t>5_proportion|all_proportion|case_changes</t>
  </si>
  <si>
    <t>case_changes|letters_proportion|mean_word_length</t>
  </si>
  <si>
    <t>R_proportion|case_changes|special_symbols_proportion</t>
  </si>
  <si>
    <t>&gt;_number|R_proportion|case_changes</t>
  </si>
  <si>
    <t xml:space="preserve"> _number|)_number|all_proportion</t>
  </si>
  <si>
    <t xml:space="preserve"> _number|)_number|н_proportion</t>
  </si>
  <si>
    <t>._number|н_proportion|ъ_proportion</t>
  </si>
  <si>
    <t>special_symbols_proportion|Е_proportion|к_proportion</t>
  </si>
  <si>
    <t>case_changes|letter_changes|mean_word_length</t>
  </si>
  <si>
    <t>&gt;_number|Й_proportion|ё_proportion</t>
  </si>
  <si>
    <t xml:space="preserve"> _number|all_proportion|{_number</t>
  </si>
  <si>
    <t>R_proportion|case_changes|mean_word_length</t>
  </si>
  <si>
    <t>digits_proportion|letters_proportion|special_symbols_proportion</t>
  </si>
  <si>
    <t>symbol_changes|Б_proportion|Ю_proportion</t>
  </si>
  <si>
    <t>Б_proportion|Ю_proportion|к_proportion</t>
  </si>
  <si>
    <t>9_proportion|all_proportion|case_changes</t>
  </si>
  <si>
    <t>all_proportion|special_symbols_proportion|ъ_proportion</t>
  </si>
  <si>
    <t>9_proportion|all_proportion|з_proportion</t>
  </si>
  <si>
    <t>special_symbols_proportion|а_proportion|ъ_proportion</t>
  </si>
  <si>
    <t>digits_proportion|letter_changes|letters_proportion</t>
  </si>
  <si>
    <t>&gt;_number|^_number|Й_proportion</t>
  </si>
  <si>
    <t>case_changes|letters_proportion|Ю_proportion</t>
  </si>
  <si>
    <t>,_number|^_number|all_proportion</t>
  </si>
  <si>
    <t>,_number|^_number|{_number</t>
  </si>
  <si>
    <t>all_proportion|case_changes|special_symbols_proportion</t>
  </si>
  <si>
    <t>mean_word_length|x_proportion|Р_proportion</t>
  </si>
  <si>
    <t>all_proportion|brackets_proportion|special_symbols_proportion</t>
  </si>
  <si>
    <t>G_proportion|case_changes|letters_proportion</t>
  </si>
  <si>
    <t>case_changes|mean_word_length|special_symbols_proportion</t>
  </si>
  <si>
    <t>9_proportion|Й_proportion|к_proportion</t>
  </si>
  <si>
    <t>9_proportion|Й_proportion|р_proportion</t>
  </si>
  <si>
    <t>d_proportion|mean_word_length|special_symbols_proportion</t>
  </si>
  <si>
    <t>all_proportion|symbol1_number|п_proportion</t>
  </si>
  <si>
    <t>letters_proportion|mean_word_length|special_symbols_proportion</t>
  </si>
  <si>
    <t xml:space="preserve"> _number|all_proportion|symbol1_number</t>
  </si>
  <si>
    <t xml:space="preserve"> _number|mean_word_length|Р_proportion</t>
  </si>
  <si>
    <t>^_number|all_proportion|r_proportion</t>
  </si>
  <si>
    <t>letters_proportion|p_proportion|ъ_proportion</t>
  </si>
  <si>
    <t>all_proportion|letters_proportion|п_proportion</t>
  </si>
  <si>
    <t>Е_proportion|к_proportion|э_proportion</t>
  </si>
  <si>
    <t>all_proportion|special_symbols_proportion|special_symbols_proportion</t>
  </si>
  <si>
    <t xml:space="preserve"> _number|brackets_proportion|mean_word_length</t>
  </si>
  <si>
    <t xml:space="preserve"> _number|all_proportion|mean_word_length</t>
  </si>
  <si>
    <t>O_proportion|p_proportion|ъ_proportion</t>
  </si>
  <si>
    <t>case_changes|letters_proportion|х_proportion</t>
  </si>
  <si>
    <t>H_proportion|Ё_proportion|Ь_proportion</t>
  </si>
  <si>
    <t>P_proportion|letters_proportion|special_symbols_proportion</t>
  </si>
  <si>
    <t>^_number|h_proportion|к_proportion</t>
  </si>
  <si>
    <t>all_proportion|mean_word_length|Е_proportion</t>
  </si>
  <si>
    <t>h_proportion|letters_proportion|Я_proportion</t>
  </si>
  <si>
    <t>$_number|digits_proportion|Р_proportion</t>
  </si>
  <si>
    <t>._number|^_number|к_proportion</t>
  </si>
  <si>
    <t>Sum Leaf Values Left</t>
  </si>
  <si>
    <t>Sum Leaf Values Right</t>
  </si>
  <si>
    <t>Sum Leaf Covers Left</t>
  </si>
  <si>
    <t>Sum Leaf Covers Right</t>
  </si>
  <si>
    <t>brackets_proportion|mean_word_length</t>
  </si>
  <si>
    <t>ш_proportion|э_proportion</t>
  </si>
  <si>
    <t>h_proportion|p_proportion</t>
  </si>
  <si>
    <t>)_number|mean_word_length</t>
  </si>
  <si>
    <t>!_number|^_number</t>
  </si>
  <si>
    <t>:_number|mean_word_length</t>
  </si>
  <si>
    <t xml:space="preserve"> _number|з_proportion</t>
  </si>
  <si>
    <t>Й_proportion|ф_proportion</t>
  </si>
  <si>
    <t>ъ_proportion|э_proportion</t>
  </si>
  <si>
    <t>A_proportion|н_proportion</t>
  </si>
  <si>
    <t>H_proportion|case_changes</t>
  </si>
  <si>
    <t>^_number|s_proportion</t>
  </si>
  <si>
    <t>&gt;_number|Ё_proportion</t>
  </si>
  <si>
    <t>._number|и_proportion</t>
  </si>
  <si>
    <t xml:space="preserve"> _number|н_proportion</t>
  </si>
  <si>
    <t>Е_proportion|Т_proportion</t>
  </si>
  <si>
    <t>special_symbols_proportion|Р_proportion</t>
  </si>
  <si>
    <t>V_proportion|consonants_proportion</t>
  </si>
  <si>
    <t>,_number|case_changes</t>
  </si>
  <si>
    <t>M_proportion|Р_proportion</t>
  </si>
  <si>
    <t>,_number|E_proportion</t>
  </si>
  <si>
    <t>б_proportion|л_proportion</t>
  </si>
  <si>
    <t>0_proportion|case_changes</t>
  </si>
  <si>
    <t>!_number|ъ_proportion</t>
  </si>
  <si>
    <t>case_changes|h_proportion</t>
  </si>
  <si>
    <t xml:space="preserve"> _number|letters_proportion</t>
  </si>
  <si>
    <t>i_proportion|ж_proportion</t>
  </si>
  <si>
    <t>ж_proportion|щ_proportion</t>
  </si>
  <si>
    <t>special_symbols_proportion|Б_proportion</t>
  </si>
  <si>
    <t>F_proportion|н_proportion</t>
  </si>
  <si>
    <t>m_proportion|н_proportion</t>
  </si>
  <si>
    <t>0_proportion|2_proportion</t>
  </si>
  <si>
    <t>Т_proportion|и_proportion</t>
  </si>
  <si>
    <t>all_proportion|Н_proportion</t>
  </si>
  <si>
    <t>letter_changes|special_symbols_proportion</t>
  </si>
  <si>
    <t>S_proportion|и_proportion</t>
  </si>
  <si>
    <t>mean_word_length|н_proportion</t>
  </si>
  <si>
    <t>/_number|9_proportion</t>
  </si>
  <si>
    <t xml:space="preserve"> _number|letter_changes</t>
  </si>
  <si>
    <t>6_proportion|и_proportion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</si>
</sst>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tabSelected="1" workbookViewId="0"/>
  </sheetViews>
  <sheetFormatPr defaultRowHeight="15"/>
  <cols>
    <col min="1" max="1" width="36.7109375" style="1" customWidth="1"/>
    <col min="2" max="10" width="17.7109375" customWidth="1"/>
    <col min="11" max="12" width="18.7109375" customWidth="1"/>
    <col min="13" max="13" width="19.7109375" customWidth="1"/>
    <col min="14" max="14" width="17.7109375" style="2" customWidth="1"/>
    <col min="15" max="16" width="19.7109375" style="2" customWidth="1"/>
  </cols>
  <sheetData>
    <row r="1" spans="1:16" s="3" customFormat="1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>
        <v>15343.8392667911</v>
      </c>
      <c r="C2">
        <v>34</v>
      </c>
      <c r="D2">
        <v>19.67377612048293</v>
      </c>
      <c r="E2">
        <v>0.578640474131851</v>
      </c>
      <c r="F2">
        <v>451.2893901997382</v>
      </c>
      <c r="G2">
        <v>11178.19572103795</v>
      </c>
      <c r="H2">
        <v>1</v>
      </c>
      <c r="I2">
        <v>2</v>
      </c>
      <c r="J2">
        <v>2</v>
      </c>
      <c r="K2">
        <v>43</v>
      </c>
      <c r="L2">
        <v>3</v>
      </c>
      <c r="M2">
        <v>1</v>
      </c>
      <c r="N2" s="2">
        <v>8.666666666666666</v>
      </c>
      <c r="O2" s="2">
        <v>39.88235294117647</v>
      </c>
      <c r="P2" s="2">
        <v>1.176470588235294</v>
      </c>
    </row>
    <row r="3" spans="1:16">
      <c r="A3" s="1" t="s">
        <v>17</v>
      </c>
      <c r="B3">
        <v>8905.936317896598</v>
      </c>
      <c r="C3">
        <v>54</v>
      </c>
      <c r="D3">
        <v>31.34792889518497</v>
      </c>
      <c r="E3">
        <v>0.5805172017626846</v>
      </c>
      <c r="F3">
        <v>164.9247466277148</v>
      </c>
      <c r="G3">
        <v>5760.540109651132</v>
      </c>
      <c r="H3">
        <v>2</v>
      </c>
      <c r="I3">
        <v>1</v>
      </c>
      <c r="J3">
        <v>1</v>
      </c>
      <c r="K3">
        <v>42</v>
      </c>
      <c r="L3">
        <v>9</v>
      </c>
      <c r="M3">
        <v>3</v>
      </c>
      <c r="N3" s="2">
        <v>9.666666666666666</v>
      </c>
      <c r="O3" s="2">
        <v>38.62962962962963</v>
      </c>
      <c r="P3" s="2">
        <v>1.407407407407407</v>
      </c>
    </row>
    <row r="4" spans="1:16">
      <c r="A4" s="1" t="s">
        <v>18</v>
      </c>
      <c r="B4">
        <v>8001.012073349302</v>
      </c>
      <c r="C4">
        <v>24</v>
      </c>
      <c r="D4">
        <v>13.99179655113923</v>
      </c>
      <c r="E4">
        <v>0.5829915229641347</v>
      </c>
      <c r="F4">
        <v>333.3755030562209</v>
      </c>
      <c r="G4">
        <v>7863.858952007773</v>
      </c>
      <c r="H4">
        <v>3</v>
      </c>
      <c r="I4">
        <v>4</v>
      </c>
      <c r="J4">
        <v>4</v>
      </c>
      <c r="K4">
        <v>39</v>
      </c>
      <c r="L4">
        <v>6</v>
      </c>
      <c r="M4">
        <v>2</v>
      </c>
      <c r="N4" s="2">
        <v>9.666666666666666</v>
      </c>
      <c r="O4" s="2">
        <v>45.83333333333334</v>
      </c>
      <c r="P4" s="2">
        <v>1.333333333333333</v>
      </c>
    </row>
    <row r="5" spans="1:16">
      <c r="A5" s="1" t="s">
        <v>19</v>
      </c>
      <c r="B5">
        <v>2021.003473072</v>
      </c>
      <c r="C5">
        <v>7</v>
      </c>
      <c r="D5">
        <v>3.52908879733805</v>
      </c>
      <c r="E5">
        <v>0.5041555424768643</v>
      </c>
      <c r="F5">
        <v>288.7147818674285</v>
      </c>
      <c r="G5">
        <v>745.5948680811215</v>
      </c>
      <c r="H5">
        <v>4</v>
      </c>
      <c r="I5">
        <v>18</v>
      </c>
      <c r="J5">
        <v>21</v>
      </c>
      <c r="K5">
        <v>52</v>
      </c>
      <c r="L5">
        <v>7</v>
      </c>
      <c r="M5">
        <v>6</v>
      </c>
      <c r="N5" s="2">
        <v>18</v>
      </c>
      <c r="O5" s="2">
        <v>43</v>
      </c>
      <c r="P5" s="2">
        <v>1.142857142857143</v>
      </c>
    </row>
    <row r="6" spans="1:16">
      <c r="A6" s="1" t="s">
        <v>20</v>
      </c>
      <c r="B6">
        <v>1436.27991</v>
      </c>
      <c r="C6">
        <v>1</v>
      </c>
      <c r="D6">
        <v>1</v>
      </c>
      <c r="E6">
        <v>1</v>
      </c>
      <c r="F6">
        <v>1436.27991</v>
      </c>
      <c r="G6">
        <v>1436.27991</v>
      </c>
      <c r="H6">
        <v>5</v>
      </c>
      <c r="I6">
        <v>75</v>
      </c>
      <c r="J6">
        <v>62</v>
      </c>
      <c r="K6">
        <v>1</v>
      </c>
      <c r="L6">
        <v>1</v>
      </c>
      <c r="M6">
        <v>4</v>
      </c>
      <c r="N6" s="2">
        <v>24.66666666666667</v>
      </c>
      <c r="O6" s="2">
        <v>2</v>
      </c>
      <c r="P6" s="2">
        <v>0</v>
      </c>
    </row>
    <row r="7" spans="1:16">
      <c r="A7" s="1" t="s">
        <v>21</v>
      </c>
      <c r="B7">
        <v>1422.028098472</v>
      </c>
      <c r="C7">
        <v>4</v>
      </c>
      <c r="D7">
        <v>3.399612393668751</v>
      </c>
      <c r="E7">
        <v>0.8499030984171877</v>
      </c>
      <c r="F7">
        <v>355.507024618</v>
      </c>
      <c r="G7">
        <v>832.4707755564149</v>
      </c>
      <c r="H7">
        <v>6</v>
      </c>
      <c r="I7">
        <v>31</v>
      </c>
      <c r="J7">
        <v>23</v>
      </c>
      <c r="K7">
        <v>15</v>
      </c>
      <c r="L7">
        <v>5</v>
      </c>
      <c r="M7">
        <v>5</v>
      </c>
      <c r="N7" s="2">
        <v>14.16666666666667</v>
      </c>
      <c r="O7" s="2">
        <v>21.25</v>
      </c>
      <c r="P7" s="2">
        <v>0.75</v>
      </c>
    </row>
    <row r="8" spans="1:16">
      <c r="A8" s="1" t="s">
        <v>22</v>
      </c>
      <c r="B8">
        <v>1327.7940421041</v>
      </c>
      <c r="C8">
        <v>11</v>
      </c>
      <c r="D8">
        <v>6.541294756540099</v>
      </c>
      <c r="E8">
        <v>0.5946631596854636</v>
      </c>
      <c r="F8">
        <v>120.7085492821909</v>
      </c>
      <c r="G8">
        <v>536.0391628671665</v>
      </c>
      <c r="H8">
        <v>7</v>
      </c>
      <c r="I8">
        <v>10</v>
      </c>
      <c r="J8">
        <v>9</v>
      </c>
      <c r="K8">
        <v>34</v>
      </c>
      <c r="L8">
        <v>14</v>
      </c>
      <c r="M8">
        <v>9</v>
      </c>
      <c r="N8" s="2">
        <v>13.83333333333333</v>
      </c>
      <c r="O8" s="2">
        <v>43.90909090909091</v>
      </c>
      <c r="P8" s="2">
        <v>1.181818181818182</v>
      </c>
    </row>
    <row r="9" spans="1:16">
      <c r="A9" s="1" t="s">
        <v>23</v>
      </c>
      <c r="B9">
        <v>1150.374871938</v>
      </c>
      <c r="C9">
        <v>9</v>
      </c>
      <c r="D9">
        <v>2.439119334766812</v>
      </c>
      <c r="E9">
        <v>0.2710132594185347</v>
      </c>
      <c r="F9">
        <v>127.8194302153333</v>
      </c>
      <c r="G9">
        <v>224.6756395464911</v>
      </c>
      <c r="H9">
        <v>8</v>
      </c>
      <c r="I9">
        <v>13</v>
      </c>
      <c r="J9">
        <v>33</v>
      </c>
      <c r="K9">
        <v>85</v>
      </c>
      <c r="L9">
        <v>11</v>
      </c>
      <c r="M9">
        <v>16</v>
      </c>
      <c r="N9" s="2">
        <v>27.66666666666667</v>
      </c>
      <c r="O9" s="2">
        <v>39.66666666666666</v>
      </c>
      <c r="P9" s="2">
        <v>1.555555555555556</v>
      </c>
    </row>
    <row r="10" spans="1:16">
      <c r="A10" s="1" t="s">
        <v>24</v>
      </c>
      <c r="B10">
        <v>1038.938328778</v>
      </c>
      <c r="C10">
        <v>4</v>
      </c>
      <c r="D10">
        <v>1.333172146503161</v>
      </c>
      <c r="E10">
        <v>0.3332930366257902</v>
      </c>
      <c r="F10">
        <v>259.7345821945</v>
      </c>
      <c r="G10">
        <v>110.4915569781169</v>
      </c>
      <c r="H10">
        <v>9</v>
      </c>
      <c r="I10">
        <v>32</v>
      </c>
      <c r="J10">
        <v>51</v>
      </c>
      <c r="K10">
        <v>73</v>
      </c>
      <c r="L10">
        <v>8</v>
      </c>
      <c r="M10">
        <v>24</v>
      </c>
      <c r="N10" s="2">
        <v>32.83333333333334</v>
      </c>
      <c r="O10" s="2">
        <v>36.25</v>
      </c>
      <c r="P10" s="2">
        <v>1.25</v>
      </c>
    </row>
    <row r="11" spans="1:16">
      <c r="A11" s="1" t="s">
        <v>25</v>
      </c>
      <c r="B11">
        <v>679.995585476</v>
      </c>
      <c r="C11">
        <v>7</v>
      </c>
      <c r="D11">
        <v>5.403067645614348</v>
      </c>
      <c r="E11">
        <v>0.7718668065163354</v>
      </c>
      <c r="F11">
        <v>97.14222649657142</v>
      </c>
      <c r="G11">
        <v>611.8496535837822</v>
      </c>
      <c r="H11">
        <v>10</v>
      </c>
      <c r="I11">
        <v>19</v>
      </c>
      <c r="J11">
        <v>11</v>
      </c>
      <c r="K11">
        <v>18</v>
      </c>
      <c r="L11">
        <v>15</v>
      </c>
      <c r="M11">
        <v>7</v>
      </c>
      <c r="N11" s="2">
        <v>13.33333333333333</v>
      </c>
      <c r="O11" s="2">
        <v>34.85714285714285</v>
      </c>
      <c r="P11" s="2">
        <v>1.142857142857143</v>
      </c>
    </row>
    <row r="12" spans="1:16">
      <c r="A12" s="1" t="s">
        <v>26</v>
      </c>
      <c r="B12">
        <v>591.6251052924997</v>
      </c>
      <c r="C12">
        <v>25</v>
      </c>
      <c r="D12">
        <v>14.8071576678298</v>
      </c>
      <c r="E12">
        <v>0.5922863067131919</v>
      </c>
      <c r="F12">
        <v>23.66500421169999</v>
      </c>
      <c r="G12">
        <v>259.181520546994</v>
      </c>
      <c r="H12">
        <v>11</v>
      </c>
      <c r="I12">
        <v>3</v>
      </c>
      <c r="J12">
        <v>3</v>
      </c>
      <c r="K12">
        <v>37</v>
      </c>
      <c r="L12">
        <v>26</v>
      </c>
      <c r="M12">
        <v>13</v>
      </c>
      <c r="N12" s="2">
        <v>15.5</v>
      </c>
      <c r="O12" s="2">
        <v>41.64</v>
      </c>
      <c r="P12" s="2">
        <v>1.08</v>
      </c>
    </row>
    <row r="13" spans="1:16">
      <c r="A13" s="1" t="s">
        <v>27</v>
      </c>
      <c r="B13">
        <v>555.8716496938999</v>
      </c>
      <c r="C13">
        <v>8</v>
      </c>
      <c r="D13">
        <v>7.469263773126704</v>
      </c>
      <c r="E13">
        <v>0.933657971640838</v>
      </c>
      <c r="F13">
        <v>69.48395621173749</v>
      </c>
      <c r="G13">
        <v>552.3619965076814</v>
      </c>
      <c r="H13">
        <v>12</v>
      </c>
      <c r="I13">
        <v>15</v>
      </c>
      <c r="J13">
        <v>8</v>
      </c>
      <c r="K13">
        <v>9</v>
      </c>
      <c r="L13">
        <v>17</v>
      </c>
      <c r="M13">
        <v>8</v>
      </c>
      <c r="N13" s="2">
        <v>11.5</v>
      </c>
      <c r="O13" s="2">
        <v>41.625</v>
      </c>
      <c r="P13" s="2">
        <v>0.375</v>
      </c>
    </row>
    <row r="14" spans="1:16">
      <c r="A14" s="1" t="s">
        <v>28</v>
      </c>
      <c r="B14">
        <v>542.644775</v>
      </c>
      <c r="C14">
        <v>1</v>
      </c>
      <c r="D14">
        <v>0.8561950956412991</v>
      </c>
      <c r="E14">
        <v>0.8561950956412991</v>
      </c>
      <c r="F14">
        <v>542.644775</v>
      </c>
      <c r="G14">
        <v>464.6097950303762</v>
      </c>
      <c r="H14">
        <v>13</v>
      </c>
      <c r="I14">
        <v>76</v>
      </c>
      <c r="J14">
        <v>71</v>
      </c>
      <c r="K14">
        <v>14</v>
      </c>
      <c r="L14">
        <v>2</v>
      </c>
      <c r="M14">
        <v>10</v>
      </c>
      <c r="N14" s="2">
        <v>31</v>
      </c>
      <c r="O14" s="2">
        <v>4</v>
      </c>
      <c r="P14" s="2">
        <v>1</v>
      </c>
    </row>
    <row r="15" spans="1:16">
      <c r="A15" s="1" t="s">
        <v>29</v>
      </c>
      <c r="B15">
        <v>492.6707843747</v>
      </c>
      <c r="C15">
        <v>16</v>
      </c>
      <c r="D15">
        <v>9.86854861109093</v>
      </c>
      <c r="E15">
        <v>0.6167842881931831</v>
      </c>
      <c r="F15">
        <v>30.79192402341875</v>
      </c>
      <c r="G15">
        <v>228.0288651543219</v>
      </c>
      <c r="H15">
        <v>14</v>
      </c>
      <c r="I15">
        <v>7</v>
      </c>
      <c r="J15">
        <v>6</v>
      </c>
      <c r="K15">
        <v>31</v>
      </c>
      <c r="L15">
        <v>23</v>
      </c>
      <c r="M15">
        <v>15</v>
      </c>
      <c r="N15" s="2">
        <v>16</v>
      </c>
      <c r="O15" s="2">
        <v>37.625</v>
      </c>
      <c r="P15" s="2">
        <v>0.9375</v>
      </c>
    </row>
    <row r="16" spans="1:16">
      <c r="A16" s="1" t="s">
        <v>30</v>
      </c>
      <c r="B16">
        <v>488.7534838</v>
      </c>
      <c r="C16">
        <v>4</v>
      </c>
      <c r="D16">
        <v>1.711050506765305</v>
      </c>
      <c r="E16">
        <v>0.4277626266913262</v>
      </c>
      <c r="F16">
        <v>122.18837095</v>
      </c>
      <c r="G16">
        <v>250.9469346793494</v>
      </c>
      <c r="H16">
        <v>15</v>
      </c>
      <c r="I16">
        <v>33</v>
      </c>
      <c r="J16">
        <v>44</v>
      </c>
      <c r="K16">
        <v>62</v>
      </c>
      <c r="L16">
        <v>12</v>
      </c>
      <c r="M16">
        <v>14</v>
      </c>
      <c r="N16" s="2">
        <v>30</v>
      </c>
      <c r="O16" s="2">
        <v>11</v>
      </c>
      <c r="P16" s="2">
        <v>1.25</v>
      </c>
    </row>
    <row r="17" spans="1:16">
      <c r="A17" s="1" t="s">
        <v>31</v>
      </c>
      <c r="B17">
        <v>436.037787221</v>
      </c>
      <c r="C17">
        <v>5</v>
      </c>
      <c r="D17">
        <v>2.245990366974833</v>
      </c>
      <c r="E17">
        <v>0.4491980733949665</v>
      </c>
      <c r="F17">
        <v>87.20755744420001</v>
      </c>
      <c r="G17">
        <v>305.5587839381593</v>
      </c>
      <c r="H17">
        <v>16</v>
      </c>
      <c r="I17">
        <v>26</v>
      </c>
      <c r="J17">
        <v>36</v>
      </c>
      <c r="K17">
        <v>59</v>
      </c>
      <c r="L17">
        <v>16</v>
      </c>
      <c r="M17">
        <v>11</v>
      </c>
      <c r="N17" s="2">
        <v>27.33333333333333</v>
      </c>
      <c r="O17" s="2">
        <v>31.4</v>
      </c>
      <c r="P17" s="2">
        <v>1.6</v>
      </c>
    </row>
    <row r="18" spans="1:16">
      <c r="A18" s="1" t="s">
        <v>32</v>
      </c>
      <c r="B18">
        <v>417.621563505</v>
      </c>
      <c r="C18">
        <v>3</v>
      </c>
      <c r="D18">
        <v>1.653851707834602</v>
      </c>
      <c r="E18">
        <v>0.5512839026115339</v>
      </c>
      <c r="F18">
        <v>139.207187835</v>
      </c>
      <c r="G18">
        <v>201.6509214738353</v>
      </c>
      <c r="H18">
        <v>17</v>
      </c>
      <c r="I18">
        <v>42</v>
      </c>
      <c r="J18">
        <v>46</v>
      </c>
      <c r="K18">
        <v>48</v>
      </c>
      <c r="L18">
        <v>10</v>
      </c>
      <c r="M18">
        <v>18</v>
      </c>
      <c r="N18" s="2">
        <v>30.16666666666667</v>
      </c>
      <c r="O18" s="2">
        <v>33.33333333333334</v>
      </c>
      <c r="P18" s="2">
        <v>1.333333333333333</v>
      </c>
    </row>
    <row r="19" spans="1:16">
      <c r="A19" s="1" t="s">
        <v>33</v>
      </c>
      <c r="B19">
        <v>415.729004</v>
      </c>
      <c r="C19">
        <v>1</v>
      </c>
      <c r="D19">
        <v>0.4582698633042486</v>
      </c>
      <c r="E19">
        <v>0.4582698633042486</v>
      </c>
      <c r="F19">
        <v>415.729004</v>
      </c>
      <c r="G19">
        <v>190.5160738346914</v>
      </c>
      <c r="H19">
        <v>18</v>
      </c>
      <c r="I19">
        <v>77</v>
      </c>
      <c r="J19">
        <v>84</v>
      </c>
      <c r="K19">
        <v>57</v>
      </c>
      <c r="L19">
        <v>4</v>
      </c>
      <c r="M19">
        <v>21</v>
      </c>
      <c r="N19" s="2">
        <v>43.5</v>
      </c>
      <c r="O19" s="2">
        <v>1</v>
      </c>
      <c r="P19" s="2">
        <v>2</v>
      </c>
    </row>
    <row r="20" spans="1:16">
      <c r="A20" s="1" t="s">
        <v>34</v>
      </c>
      <c r="B20">
        <v>338.066928042</v>
      </c>
      <c r="C20">
        <v>8</v>
      </c>
      <c r="D20">
        <v>4.984401614580326</v>
      </c>
      <c r="E20">
        <v>0.6230502018225408</v>
      </c>
      <c r="F20">
        <v>42.25836600525</v>
      </c>
      <c r="G20">
        <v>271.0257032092535</v>
      </c>
      <c r="H20">
        <v>19</v>
      </c>
      <c r="I20">
        <v>16</v>
      </c>
      <c r="J20">
        <v>13</v>
      </c>
      <c r="K20">
        <v>30</v>
      </c>
      <c r="L20">
        <v>19</v>
      </c>
      <c r="M20">
        <v>12</v>
      </c>
      <c r="N20" s="2">
        <v>18.16666666666667</v>
      </c>
      <c r="O20" s="2">
        <v>32.5</v>
      </c>
      <c r="P20" s="2">
        <v>1</v>
      </c>
    </row>
    <row r="21" spans="1:16">
      <c r="A21" s="1" t="s">
        <v>35</v>
      </c>
      <c r="B21">
        <v>263.0694326594</v>
      </c>
      <c r="C21">
        <v>13</v>
      </c>
      <c r="D21">
        <v>4.089117676394806</v>
      </c>
      <c r="E21">
        <v>0.3145475135688312</v>
      </c>
      <c r="F21">
        <v>20.23611020456923</v>
      </c>
      <c r="G21">
        <v>193.5421679316987</v>
      </c>
      <c r="H21">
        <v>20</v>
      </c>
      <c r="I21">
        <v>8</v>
      </c>
      <c r="J21">
        <v>18</v>
      </c>
      <c r="K21">
        <v>77</v>
      </c>
      <c r="L21">
        <v>27</v>
      </c>
      <c r="M21">
        <v>19</v>
      </c>
      <c r="N21" s="2">
        <v>28.16666666666667</v>
      </c>
      <c r="O21" s="2">
        <v>45.30769230769231</v>
      </c>
      <c r="P21" s="2">
        <v>1.769230769230769</v>
      </c>
    </row>
    <row r="22" spans="1:16">
      <c r="A22" s="1" t="s">
        <v>36</v>
      </c>
      <c r="B22">
        <v>250.17677512</v>
      </c>
      <c r="C22">
        <v>5</v>
      </c>
      <c r="D22">
        <v>1.367438521664728</v>
      </c>
      <c r="E22">
        <v>0.2734877043329456</v>
      </c>
      <c r="F22">
        <v>50.035355024</v>
      </c>
      <c r="G22">
        <v>177.4335121929927</v>
      </c>
      <c r="H22">
        <v>21</v>
      </c>
      <c r="I22">
        <v>27</v>
      </c>
      <c r="J22">
        <v>50</v>
      </c>
      <c r="K22">
        <v>83</v>
      </c>
      <c r="L22">
        <v>18</v>
      </c>
      <c r="M22">
        <v>22</v>
      </c>
      <c r="N22" s="2">
        <v>36.83333333333334</v>
      </c>
      <c r="O22" s="2">
        <v>17.8</v>
      </c>
      <c r="P22" s="2">
        <v>2</v>
      </c>
    </row>
    <row r="23" spans="1:16">
      <c r="A23" s="1" t="s">
        <v>37</v>
      </c>
      <c r="B23">
        <v>242.57129813</v>
      </c>
      <c r="C23">
        <v>2</v>
      </c>
      <c r="D23">
        <v>1.278127398444121</v>
      </c>
      <c r="E23">
        <v>0.6390636992220607</v>
      </c>
      <c r="F23">
        <v>121.285649065</v>
      </c>
      <c r="G23">
        <v>204.1636628791211</v>
      </c>
      <c r="H23">
        <v>22</v>
      </c>
      <c r="I23">
        <v>56</v>
      </c>
      <c r="J23">
        <v>54</v>
      </c>
      <c r="K23">
        <v>29</v>
      </c>
      <c r="L23">
        <v>13</v>
      </c>
      <c r="M23">
        <v>17</v>
      </c>
      <c r="N23" s="2">
        <v>31.83333333333333</v>
      </c>
      <c r="O23" s="2">
        <v>23.5</v>
      </c>
      <c r="P23" s="2">
        <v>1.5</v>
      </c>
    </row>
    <row r="24" spans="1:16">
      <c r="A24" s="1" t="s">
        <v>38</v>
      </c>
      <c r="B24">
        <v>227.5355210154</v>
      </c>
      <c r="C24">
        <v>6</v>
      </c>
      <c r="D24">
        <v>3.206333496252372</v>
      </c>
      <c r="E24">
        <v>0.5343889160420621</v>
      </c>
      <c r="F24">
        <v>37.9225868359</v>
      </c>
      <c r="G24">
        <v>192.3148089241805</v>
      </c>
      <c r="H24">
        <v>23</v>
      </c>
      <c r="I24">
        <v>23</v>
      </c>
      <c r="J24">
        <v>26</v>
      </c>
      <c r="K24">
        <v>50</v>
      </c>
      <c r="L24">
        <v>21</v>
      </c>
      <c r="M24">
        <v>20</v>
      </c>
      <c r="N24" s="2">
        <v>27.16666666666667</v>
      </c>
      <c r="O24" s="2">
        <v>36.83333333333334</v>
      </c>
      <c r="P24" s="2">
        <v>1.666666666666667</v>
      </c>
    </row>
    <row r="25" spans="1:16">
      <c r="A25" s="1" t="s">
        <v>39</v>
      </c>
      <c r="B25">
        <v>226.90968798</v>
      </c>
      <c r="C25">
        <v>7</v>
      </c>
      <c r="D25">
        <v>3.326731065692051</v>
      </c>
      <c r="E25">
        <v>0.4752472950988644</v>
      </c>
      <c r="F25">
        <v>32.41566971142857</v>
      </c>
      <c r="G25">
        <v>44.9111165750065</v>
      </c>
      <c r="H25">
        <v>24</v>
      </c>
      <c r="I25">
        <v>20</v>
      </c>
      <c r="J25">
        <v>24</v>
      </c>
      <c r="K25">
        <v>54</v>
      </c>
      <c r="L25">
        <v>22</v>
      </c>
      <c r="M25">
        <v>29</v>
      </c>
      <c r="N25" s="2">
        <v>28.83333333333333</v>
      </c>
      <c r="O25" s="2">
        <v>18</v>
      </c>
      <c r="P25" s="2">
        <v>1</v>
      </c>
    </row>
    <row r="26" spans="1:16">
      <c r="A26" s="1" t="s">
        <v>40</v>
      </c>
      <c r="B26">
        <v>177.636412596</v>
      </c>
      <c r="C26">
        <v>6</v>
      </c>
      <c r="D26">
        <v>3.575692826842997</v>
      </c>
      <c r="E26">
        <v>0.5959488044738328</v>
      </c>
      <c r="F26">
        <v>29.606068766</v>
      </c>
      <c r="G26">
        <v>144.1104593878051</v>
      </c>
      <c r="H26">
        <v>25</v>
      </c>
      <c r="I26">
        <v>24</v>
      </c>
      <c r="J26">
        <v>20</v>
      </c>
      <c r="K26">
        <v>33</v>
      </c>
      <c r="L26">
        <v>24</v>
      </c>
      <c r="M26">
        <v>23</v>
      </c>
      <c r="N26" s="2">
        <v>24.83333333333333</v>
      </c>
      <c r="O26" s="2">
        <v>41</v>
      </c>
      <c r="P26" s="2">
        <v>1.166666666666667</v>
      </c>
    </row>
    <row r="27" spans="1:16">
      <c r="A27" s="1" t="s">
        <v>41</v>
      </c>
      <c r="B27">
        <v>159.38873693</v>
      </c>
      <c r="C27">
        <v>13</v>
      </c>
      <c r="D27">
        <v>4.904830301601233</v>
      </c>
      <c r="E27">
        <v>0.3772946385847102</v>
      </c>
      <c r="F27">
        <v>12.26067207153846</v>
      </c>
      <c r="G27">
        <v>62.02715645516543</v>
      </c>
      <c r="H27">
        <v>26</v>
      </c>
      <c r="I27">
        <v>9</v>
      </c>
      <c r="J27">
        <v>14</v>
      </c>
      <c r="K27">
        <v>70</v>
      </c>
      <c r="L27">
        <v>30</v>
      </c>
      <c r="M27">
        <v>27</v>
      </c>
      <c r="N27" s="2">
        <v>29.33333333333333</v>
      </c>
      <c r="O27" s="2">
        <v>37.53846153846154</v>
      </c>
      <c r="P27" s="2">
        <v>1.615384615384615</v>
      </c>
    </row>
    <row r="28" spans="1:16">
      <c r="A28" s="1" t="s">
        <v>42</v>
      </c>
      <c r="B28">
        <v>101.069530558</v>
      </c>
      <c r="C28">
        <v>4</v>
      </c>
      <c r="D28">
        <v>2.372084228960216</v>
      </c>
      <c r="E28">
        <v>0.5930210572400541</v>
      </c>
      <c r="F28">
        <v>25.2673826395</v>
      </c>
      <c r="G28">
        <v>81.38710357196729</v>
      </c>
      <c r="H28">
        <v>27</v>
      </c>
      <c r="I28">
        <v>34</v>
      </c>
      <c r="J28">
        <v>34</v>
      </c>
      <c r="K28">
        <v>36</v>
      </c>
      <c r="L28">
        <v>25</v>
      </c>
      <c r="M28">
        <v>25</v>
      </c>
      <c r="N28" s="2">
        <v>30.16666666666667</v>
      </c>
      <c r="O28" s="2">
        <v>37.5</v>
      </c>
      <c r="P28" s="2">
        <v>1.25</v>
      </c>
    </row>
    <row r="29" spans="1:16">
      <c r="A29" s="1" t="s">
        <v>43</v>
      </c>
      <c r="B29">
        <v>89.97887075550001</v>
      </c>
      <c r="C29">
        <v>24</v>
      </c>
      <c r="D29">
        <v>9.825128931766844</v>
      </c>
      <c r="E29">
        <v>0.4093803721569518</v>
      </c>
      <c r="F29">
        <v>3.7491196148125</v>
      </c>
      <c r="G29">
        <v>38.32029502285619</v>
      </c>
      <c r="H29">
        <v>28</v>
      </c>
      <c r="I29">
        <v>5</v>
      </c>
      <c r="J29">
        <v>7</v>
      </c>
      <c r="K29">
        <v>65</v>
      </c>
      <c r="L29">
        <v>52</v>
      </c>
      <c r="M29">
        <v>31</v>
      </c>
      <c r="N29" s="2">
        <v>31.33333333333333</v>
      </c>
      <c r="O29" s="2">
        <v>51.29166666666666</v>
      </c>
      <c r="P29" s="2">
        <v>1.25</v>
      </c>
    </row>
    <row r="30" spans="1:16">
      <c r="A30" s="1" t="s">
        <v>44</v>
      </c>
      <c r="B30">
        <v>85.2449194889</v>
      </c>
      <c r="C30">
        <v>11</v>
      </c>
      <c r="D30">
        <v>4.412209221700919</v>
      </c>
      <c r="E30">
        <v>0.4011099292455381</v>
      </c>
      <c r="F30">
        <v>7.749538135354545</v>
      </c>
      <c r="G30">
        <v>11.04365432070515</v>
      </c>
      <c r="H30">
        <v>29</v>
      </c>
      <c r="I30">
        <v>11</v>
      </c>
      <c r="J30">
        <v>17</v>
      </c>
      <c r="K30">
        <v>66</v>
      </c>
      <c r="L30">
        <v>35</v>
      </c>
      <c r="M30">
        <v>44</v>
      </c>
      <c r="N30" s="2">
        <v>33.66666666666666</v>
      </c>
      <c r="O30" s="2">
        <v>34.18181818181818</v>
      </c>
      <c r="P30" s="2">
        <v>1.363636363636364</v>
      </c>
    </row>
    <row r="31" spans="1:16">
      <c r="A31" s="1">
        <f>_number</f>
        <v>0</v>
      </c>
      <c r="B31">
        <v>82.7588269021</v>
      </c>
      <c r="C31">
        <v>5</v>
      </c>
      <c r="D31">
        <v>4.765480429340079</v>
      </c>
      <c r="E31">
        <v>0.9530960858680159</v>
      </c>
      <c r="F31">
        <v>16.55176538042</v>
      </c>
      <c r="G31">
        <v>80.87283870276778</v>
      </c>
      <c r="H31">
        <v>30</v>
      </c>
      <c r="I31">
        <v>28</v>
      </c>
      <c r="J31">
        <v>15</v>
      </c>
      <c r="K31">
        <v>7</v>
      </c>
      <c r="L31">
        <v>28</v>
      </c>
      <c r="M31">
        <v>26</v>
      </c>
      <c r="N31" s="2">
        <v>22.33333333333333</v>
      </c>
      <c r="O31" s="2">
        <v>43.4</v>
      </c>
      <c r="P31" s="2">
        <v>0.6</v>
      </c>
    </row>
    <row r="32" spans="1:16">
      <c r="A32" s="1" t="s">
        <v>45</v>
      </c>
      <c r="B32">
        <v>82.755198932</v>
      </c>
      <c r="C32">
        <v>2</v>
      </c>
      <c r="D32">
        <v>0.533247813999244</v>
      </c>
      <c r="E32">
        <v>0.266623906999622</v>
      </c>
      <c r="F32">
        <v>41.377599466</v>
      </c>
      <c r="G32">
        <v>21.69477338583892</v>
      </c>
      <c r="H32">
        <v>31</v>
      </c>
      <c r="I32">
        <v>57</v>
      </c>
      <c r="J32">
        <v>80</v>
      </c>
      <c r="K32">
        <v>86</v>
      </c>
      <c r="L32">
        <v>20</v>
      </c>
      <c r="M32">
        <v>36</v>
      </c>
      <c r="N32" s="2">
        <v>51.66666666666666</v>
      </c>
      <c r="O32" s="2">
        <v>31.5</v>
      </c>
      <c r="P32" s="2">
        <v>2</v>
      </c>
    </row>
    <row r="33" spans="1:16">
      <c r="A33" s="1" t="s">
        <v>46</v>
      </c>
      <c r="B33">
        <v>67.32743851110001</v>
      </c>
      <c r="C33">
        <v>9</v>
      </c>
      <c r="D33">
        <v>2.555929412165228</v>
      </c>
      <c r="E33">
        <v>0.2839921569072475</v>
      </c>
      <c r="F33">
        <v>7.480826501233334</v>
      </c>
      <c r="G33">
        <v>14.83952125372885</v>
      </c>
      <c r="H33">
        <v>32</v>
      </c>
      <c r="I33">
        <v>14</v>
      </c>
      <c r="J33">
        <v>32</v>
      </c>
      <c r="K33">
        <v>81</v>
      </c>
      <c r="L33">
        <v>37</v>
      </c>
      <c r="M33">
        <v>39</v>
      </c>
      <c r="N33" s="2">
        <v>39.16666666666666</v>
      </c>
      <c r="O33" s="2">
        <v>50.22222222222222</v>
      </c>
      <c r="P33" s="2">
        <v>1.555555555555556</v>
      </c>
    </row>
    <row r="34" spans="1:16">
      <c r="A34" s="1" t="s">
        <v>47</v>
      </c>
      <c r="B34">
        <v>59.99967897609999</v>
      </c>
      <c r="C34">
        <v>20</v>
      </c>
      <c r="D34">
        <v>11.21126779623787</v>
      </c>
      <c r="E34">
        <v>0.5605633898118936</v>
      </c>
      <c r="F34">
        <v>2.999983948805</v>
      </c>
      <c r="G34">
        <v>47.4596882670329</v>
      </c>
      <c r="H34">
        <v>33</v>
      </c>
      <c r="I34">
        <v>6</v>
      </c>
      <c r="J34">
        <v>5</v>
      </c>
      <c r="K34">
        <v>46</v>
      </c>
      <c r="L34">
        <v>58</v>
      </c>
      <c r="M34">
        <v>28</v>
      </c>
      <c r="N34" s="2">
        <v>29.33333333333333</v>
      </c>
      <c r="O34" s="2">
        <v>54.9</v>
      </c>
      <c r="P34" s="2">
        <v>1.2</v>
      </c>
    </row>
    <row r="35" spans="1:16">
      <c r="A35" s="1" t="s">
        <v>48</v>
      </c>
      <c r="B35">
        <v>44.428690711</v>
      </c>
      <c r="C35">
        <v>5</v>
      </c>
      <c r="D35">
        <v>4.536574083736428</v>
      </c>
      <c r="E35">
        <v>0.9073148167472856</v>
      </c>
      <c r="F35">
        <v>8.885738142200001</v>
      </c>
      <c r="G35">
        <v>43.51777040850542</v>
      </c>
      <c r="H35">
        <v>34</v>
      </c>
      <c r="I35">
        <v>29</v>
      </c>
      <c r="J35">
        <v>16</v>
      </c>
      <c r="K35">
        <v>13</v>
      </c>
      <c r="L35">
        <v>34</v>
      </c>
      <c r="M35">
        <v>30</v>
      </c>
      <c r="N35" s="2">
        <v>26</v>
      </c>
      <c r="O35" s="2">
        <v>42.4</v>
      </c>
      <c r="P35" s="2">
        <v>0.8</v>
      </c>
    </row>
    <row r="36" spans="1:16">
      <c r="A36" s="1" t="s">
        <v>49</v>
      </c>
      <c r="B36">
        <v>40.01350901070001</v>
      </c>
      <c r="C36">
        <v>4</v>
      </c>
      <c r="D36">
        <v>1.601918072536531</v>
      </c>
      <c r="E36">
        <v>0.4004795181341326</v>
      </c>
      <c r="F36">
        <v>10.003377252675</v>
      </c>
      <c r="G36">
        <v>26.2878214513925</v>
      </c>
      <c r="H36">
        <v>35</v>
      </c>
      <c r="I36">
        <v>35</v>
      </c>
      <c r="J36">
        <v>47</v>
      </c>
      <c r="K36">
        <v>67</v>
      </c>
      <c r="L36">
        <v>32</v>
      </c>
      <c r="M36">
        <v>34</v>
      </c>
      <c r="N36" s="2">
        <v>41.66666666666666</v>
      </c>
      <c r="O36" s="2">
        <v>43.5</v>
      </c>
      <c r="P36" s="2">
        <v>1.5</v>
      </c>
    </row>
    <row r="37" spans="1:16">
      <c r="A37" s="1" t="s">
        <v>50</v>
      </c>
      <c r="B37">
        <v>39.888455935</v>
      </c>
      <c r="C37">
        <v>3</v>
      </c>
      <c r="D37">
        <v>1.964798763012872</v>
      </c>
      <c r="E37">
        <v>0.6549329210042907</v>
      </c>
      <c r="F37">
        <v>13.29615197833333</v>
      </c>
      <c r="G37">
        <v>22.63257928505331</v>
      </c>
      <c r="H37">
        <v>36</v>
      </c>
      <c r="I37">
        <v>43</v>
      </c>
      <c r="J37">
        <v>39</v>
      </c>
      <c r="K37">
        <v>28</v>
      </c>
      <c r="L37">
        <v>29</v>
      </c>
      <c r="M37">
        <v>35</v>
      </c>
      <c r="N37" s="2">
        <v>35</v>
      </c>
      <c r="O37" s="2">
        <v>27.66666666666667</v>
      </c>
      <c r="P37" s="2">
        <v>1.333333333333333</v>
      </c>
    </row>
    <row r="38" spans="1:16">
      <c r="A38" s="1" t="s">
        <v>51</v>
      </c>
      <c r="B38">
        <v>34.9863383619</v>
      </c>
      <c r="C38">
        <v>7</v>
      </c>
      <c r="D38">
        <v>2.700121539398183</v>
      </c>
      <c r="E38">
        <v>0.3857316484854547</v>
      </c>
      <c r="F38">
        <v>4.998048337414285</v>
      </c>
      <c r="G38">
        <v>12.89782893410623</v>
      </c>
      <c r="H38">
        <v>37</v>
      </c>
      <c r="I38">
        <v>21</v>
      </c>
      <c r="J38">
        <v>31</v>
      </c>
      <c r="K38">
        <v>69</v>
      </c>
      <c r="L38">
        <v>46</v>
      </c>
      <c r="M38">
        <v>40</v>
      </c>
      <c r="N38" s="2">
        <v>40.66666666666666</v>
      </c>
      <c r="O38" s="2">
        <v>52.71428571428572</v>
      </c>
      <c r="P38" s="2">
        <v>1.714285714285714</v>
      </c>
    </row>
    <row r="39" spans="1:16">
      <c r="A39" s="1" t="s">
        <v>52</v>
      </c>
      <c r="B39">
        <v>33.21896822599999</v>
      </c>
      <c r="C39">
        <v>5</v>
      </c>
      <c r="D39">
        <v>3.577750087643376</v>
      </c>
      <c r="E39">
        <v>0.7155500175286751</v>
      </c>
      <c r="F39">
        <v>6.643793645199999</v>
      </c>
      <c r="G39">
        <v>28.72850091597079</v>
      </c>
      <c r="H39">
        <v>38</v>
      </c>
      <c r="I39">
        <v>30</v>
      </c>
      <c r="J39">
        <v>19</v>
      </c>
      <c r="K39">
        <v>22</v>
      </c>
      <c r="L39">
        <v>38</v>
      </c>
      <c r="M39">
        <v>33</v>
      </c>
      <c r="N39" s="2">
        <v>30</v>
      </c>
      <c r="O39" s="2">
        <v>40.4</v>
      </c>
      <c r="P39" s="2">
        <v>1</v>
      </c>
    </row>
    <row r="40" spans="1:16">
      <c r="A40" s="1" t="s">
        <v>53</v>
      </c>
      <c r="B40">
        <v>32.614706015</v>
      </c>
      <c r="C40">
        <v>3</v>
      </c>
      <c r="D40">
        <v>3</v>
      </c>
      <c r="E40">
        <v>1</v>
      </c>
      <c r="F40">
        <v>10.87156867166667</v>
      </c>
      <c r="G40">
        <v>32.614706015</v>
      </c>
      <c r="H40">
        <v>39</v>
      </c>
      <c r="I40">
        <v>44</v>
      </c>
      <c r="J40">
        <v>27</v>
      </c>
      <c r="K40">
        <v>2</v>
      </c>
      <c r="L40">
        <v>31</v>
      </c>
      <c r="M40">
        <v>32</v>
      </c>
      <c r="N40" s="2">
        <v>29.16666666666667</v>
      </c>
      <c r="O40" s="2">
        <v>36</v>
      </c>
      <c r="P40" s="2">
        <v>0</v>
      </c>
    </row>
    <row r="41" spans="1:16">
      <c r="A41" s="1" t="s">
        <v>54</v>
      </c>
      <c r="B41">
        <v>32.11329965870001</v>
      </c>
      <c r="C41">
        <v>8</v>
      </c>
      <c r="D41">
        <v>3.295843825120448</v>
      </c>
      <c r="E41">
        <v>0.4119804781400561</v>
      </c>
      <c r="F41">
        <v>4.014162457337501</v>
      </c>
      <c r="G41">
        <v>7.096164419335648</v>
      </c>
      <c r="H41">
        <v>40</v>
      </c>
      <c r="I41">
        <v>17</v>
      </c>
      <c r="J41">
        <v>25</v>
      </c>
      <c r="K41">
        <v>64</v>
      </c>
      <c r="L41">
        <v>50</v>
      </c>
      <c r="M41">
        <v>48</v>
      </c>
      <c r="N41" s="2">
        <v>40.66666666666666</v>
      </c>
      <c r="O41" s="2">
        <v>50.75</v>
      </c>
      <c r="P41" s="2">
        <v>1.625</v>
      </c>
    </row>
    <row r="42" spans="1:16">
      <c r="A42" s="1" t="s">
        <v>55</v>
      </c>
      <c r="B42">
        <v>28.2776442206</v>
      </c>
      <c r="C42">
        <v>3</v>
      </c>
      <c r="D42">
        <v>1.980314986046079</v>
      </c>
      <c r="E42">
        <v>0.6601049953486932</v>
      </c>
      <c r="F42">
        <v>9.425881406866667</v>
      </c>
      <c r="G42">
        <v>10.28328360691011</v>
      </c>
      <c r="H42">
        <v>41</v>
      </c>
      <c r="I42">
        <v>45</v>
      </c>
      <c r="J42">
        <v>38</v>
      </c>
      <c r="K42">
        <v>26</v>
      </c>
      <c r="L42">
        <v>33</v>
      </c>
      <c r="M42">
        <v>45</v>
      </c>
      <c r="N42" s="2">
        <v>38</v>
      </c>
      <c r="O42" s="2">
        <v>47.33333333333334</v>
      </c>
      <c r="P42" s="2">
        <v>1.333333333333333</v>
      </c>
    </row>
    <row r="43" spans="1:16">
      <c r="A43" s="1" t="s">
        <v>56</v>
      </c>
      <c r="B43">
        <v>23.0701431506</v>
      </c>
      <c r="C43">
        <v>4</v>
      </c>
      <c r="D43">
        <v>1.17855984260678</v>
      </c>
      <c r="E43">
        <v>0.2946399606516949</v>
      </c>
      <c r="F43">
        <v>5.76753578765</v>
      </c>
      <c r="G43">
        <v>3.760441857993855</v>
      </c>
      <c r="H43">
        <v>42</v>
      </c>
      <c r="I43">
        <v>36</v>
      </c>
      <c r="J43">
        <v>57</v>
      </c>
      <c r="K43">
        <v>79</v>
      </c>
      <c r="L43">
        <v>43</v>
      </c>
      <c r="M43">
        <v>53</v>
      </c>
      <c r="N43" s="2">
        <v>51.66666666666666</v>
      </c>
      <c r="O43" s="2">
        <v>39.5</v>
      </c>
      <c r="P43" s="2">
        <v>1.75</v>
      </c>
    </row>
    <row r="44" spans="1:16">
      <c r="A44" s="1" t="s">
        <v>57</v>
      </c>
      <c r="B44">
        <v>23.06743185</v>
      </c>
      <c r="C44">
        <v>3</v>
      </c>
      <c r="D44">
        <v>1.081507637699259</v>
      </c>
      <c r="E44">
        <v>0.360502545899753</v>
      </c>
      <c r="F44">
        <v>7.689143950000001</v>
      </c>
      <c r="G44">
        <v>8.538801109409198</v>
      </c>
      <c r="H44">
        <v>43</v>
      </c>
      <c r="I44">
        <v>46</v>
      </c>
      <c r="J44">
        <v>61</v>
      </c>
      <c r="K44">
        <v>72</v>
      </c>
      <c r="L44">
        <v>36</v>
      </c>
      <c r="M44">
        <v>47</v>
      </c>
      <c r="N44" s="2">
        <v>50.83333333333334</v>
      </c>
      <c r="O44" s="2">
        <v>30</v>
      </c>
      <c r="P44" s="2">
        <v>1.666666666666667</v>
      </c>
    </row>
    <row r="45" spans="1:16">
      <c r="A45" s="1" t="s">
        <v>58</v>
      </c>
      <c r="B45">
        <v>19.1391928882</v>
      </c>
      <c r="C45">
        <v>7</v>
      </c>
      <c r="D45">
        <v>5.259707201142731</v>
      </c>
      <c r="E45">
        <v>0.7513867430203901</v>
      </c>
      <c r="F45">
        <v>2.7341704126</v>
      </c>
      <c r="G45">
        <v>18.27507575921308</v>
      </c>
      <c r="H45">
        <v>44</v>
      </c>
      <c r="I45">
        <v>22</v>
      </c>
      <c r="J45">
        <v>12</v>
      </c>
      <c r="K45">
        <v>20</v>
      </c>
      <c r="L45">
        <v>60</v>
      </c>
      <c r="M45">
        <v>37</v>
      </c>
      <c r="N45" s="2">
        <v>32.5</v>
      </c>
      <c r="O45" s="2">
        <v>51.57142857142857</v>
      </c>
      <c r="P45" s="2">
        <v>1.142857142857143</v>
      </c>
    </row>
    <row r="46" spans="1:16">
      <c r="A46" s="1" t="s">
        <v>59</v>
      </c>
      <c r="B46">
        <v>18.99634076</v>
      </c>
      <c r="C46">
        <v>3</v>
      </c>
      <c r="D46">
        <v>2.815726726947711</v>
      </c>
      <c r="E46">
        <v>0.9385755756492369</v>
      </c>
      <c r="F46">
        <v>6.332113586666668</v>
      </c>
      <c r="G46">
        <v>16.90970005493138</v>
      </c>
      <c r="H46">
        <v>45</v>
      </c>
      <c r="I46">
        <v>47</v>
      </c>
      <c r="J46">
        <v>29</v>
      </c>
      <c r="K46">
        <v>8</v>
      </c>
      <c r="L46">
        <v>41</v>
      </c>
      <c r="M46">
        <v>38</v>
      </c>
      <c r="N46" s="2">
        <v>34.66666666666666</v>
      </c>
      <c r="O46" s="2">
        <v>44</v>
      </c>
      <c r="P46" s="2">
        <v>0.6666666666666666</v>
      </c>
    </row>
    <row r="47" spans="1:16">
      <c r="A47" s="1" t="s">
        <v>60</v>
      </c>
      <c r="B47">
        <v>16.22439254</v>
      </c>
      <c r="C47">
        <v>6</v>
      </c>
      <c r="D47">
        <v>3.409609855631727</v>
      </c>
      <c r="E47">
        <v>0.5682683092719545</v>
      </c>
      <c r="F47">
        <v>2.704065423333333</v>
      </c>
      <c r="G47">
        <v>11.26375074557798</v>
      </c>
      <c r="H47">
        <v>46</v>
      </c>
      <c r="I47">
        <v>25</v>
      </c>
      <c r="J47">
        <v>22</v>
      </c>
      <c r="K47">
        <v>44</v>
      </c>
      <c r="L47">
        <v>61</v>
      </c>
      <c r="M47">
        <v>43</v>
      </c>
      <c r="N47" s="2">
        <v>40.16666666666666</v>
      </c>
      <c r="O47" s="2">
        <v>50.66666666666666</v>
      </c>
      <c r="P47" s="2">
        <v>1.166666666666667</v>
      </c>
    </row>
    <row r="48" spans="1:16">
      <c r="A48" s="1" t="s">
        <v>61</v>
      </c>
      <c r="B48">
        <v>16.164693066</v>
      </c>
      <c r="C48">
        <v>4</v>
      </c>
      <c r="D48">
        <v>2.323526757811087</v>
      </c>
      <c r="E48">
        <v>0.5808816894527719</v>
      </c>
      <c r="F48">
        <v>4.0411732665</v>
      </c>
      <c r="G48">
        <v>11.78438070200493</v>
      </c>
      <c r="H48">
        <v>47</v>
      </c>
      <c r="I48">
        <v>37</v>
      </c>
      <c r="J48">
        <v>35</v>
      </c>
      <c r="K48">
        <v>41</v>
      </c>
      <c r="L48">
        <v>49</v>
      </c>
      <c r="M48">
        <v>41</v>
      </c>
      <c r="N48" s="2">
        <v>41.66666666666666</v>
      </c>
      <c r="O48" s="2">
        <v>46</v>
      </c>
      <c r="P48" s="2">
        <v>1.5</v>
      </c>
    </row>
    <row r="49" spans="1:16">
      <c r="A49" s="1" t="s">
        <v>62</v>
      </c>
      <c r="B49">
        <v>15.379724977</v>
      </c>
      <c r="C49">
        <v>3</v>
      </c>
      <c r="D49">
        <v>1.250381588603646</v>
      </c>
      <c r="E49">
        <v>0.4167938628678822</v>
      </c>
      <c r="F49">
        <v>5.126574992333334</v>
      </c>
      <c r="G49">
        <v>2.186586936888447</v>
      </c>
      <c r="H49">
        <v>48</v>
      </c>
      <c r="I49">
        <v>48</v>
      </c>
      <c r="J49">
        <v>55</v>
      </c>
      <c r="K49">
        <v>63</v>
      </c>
      <c r="L49">
        <v>44</v>
      </c>
      <c r="M49">
        <v>62</v>
      </c>
      <c r="N49" s="2">
        <v>53.33333333333334</v>
      </c>
      <c r="O49" s="2">
        <v>40.33333333333334</v>
      </c>
      <c r="P49" s="2">
        <v>2</v>
      </c>
    </row>
    <row r="50" spans="1:16">
      <c r="A50" s="1" t="s">
        <v>63</v>
      </c>
      <c r="B50">
        <v>13.3985853487</v>
      </c>
      <c r="C50">
        <v>3</v>
      </c>
      <c r="D50">
        <v>2.01072465594779</v>
      </c>
      <c r="E50">
        <v>0.6702415519825967</v>
      </c>
      <c r="F50">
        <v>4.466195116233333</v>
      </c>
      <c r="G50">
        <v>11.75341204899852</v>
      </c>
      <c r="H50">
        <v>49</v>
      </c>
      <c r="I50">
        <v>49</v>
      </c>
      <c r="J50">
        <v>37</v>
      </c>
      <c r="K50">
        <v>25</v>
      </c>
      <c r="L50">
        <v>48</v>
      </c>
      <c r="M50">
        <v>42</v>
      </c>
      <c r="N50" s="2">
        <v>41.66666666666666</v>
      </c>
      <c r="O50" s="2">
        <v>66.66666666666667</v>
      </c>
      <c r="P50" s="2">
        <v>2</v>
      </c>
    </row>
    <row r="51" spans="1:16">
      <c r="A51" s="1" t="s">
        <v>64</v>
      </c>
      <c r="B51">
        <v>12.40890956</v>
      </c>
      <c r="C51">
        <v>4</v>
      </c>
      <c r="D51">
        <v>0.972904546667248</v>
      </c>
      <c r="E51">
        <v>0.243226136666812</v>
      </c>
      <c r="F51">
        <v>3.10222739</v>
      </c>
      <c r="G51">
        <v>2.690142232880575</v>
      </c>
      <c r="H51">
        <v>50</v>
      </c>
      <c r="I51">
        <v>38</v>
      </c>
      <c r="J51">
        <v>65</v>
      </c>
      <c r="K51">
        <v>87</v>
      </c>
      <c r="L51">
        <v>55</v>
      </c>
      <c r="M51">
        <v>58</v>
      </c>
      <c r="N51" s="2">
        <v>58.83333333333334</v>
      </c>
      <c r="O51" s="2">
        <v>30</v>
      </c>
      <c r="P51" s="2">
        <v>1.75</v>
      </c>
    </row>
    <row r="52" spans="1:16">
      <c r="A52" s="1" t="s">
        <v>65</v>
      </c>
      <c r="B52">
        <v>10.174065325</v>
      </c>
      <c r="C52">
        <v>2</v>
      </c>
      <c r="D52">
        <v>0.5542279279805515</v>
      </c>
      <c r="E52">
        <v>0.2771139639902758</v>
      </c>
      <c r="F52">
        <v>5.0870326625</v>
      </c>
      <c r="G52">
        <v>1.100785378521574</v>
      </c>
      <c r="H52">
        <v>51</v>
      </c>
      <c r="I52">
        <v>58</v>
      </c>
      <c r="J52">
        <v>79</v>
      </c>
      <c r="K52">
        <v>82</v>
      </c>
      <c r="L52">
        <v>45</v>
      </c>
      <c r="M52">
        <v>64</v>
      </c>
      <c r="N52" s="2">
        <v>63.16666666666666</v>
      </c>
      <c r="O52" s="2">
        <v>42.5</v>
      </c>
      <c r="P52" s="2">
        <v>2</v>
      </c>
    </row>
    <row r="53" spans="1:16">
      <c r="A53" s="1" t="s">
        <v>66</v>
      </c>
      <c r="B53">
        <v>9.00608635</v>
      </c>
      <c r="C53">
        <v>2</v>
      </c>
      <c r="D53">
        <v>1.818073665674465</v>
      </c>
      <c r="E53">
        <v>0.9090368328372324</v>
      </c>
      <c r="F53">
        <v>4.503043175</v>
      </c>
      <c r="G53">
        <v>8.674030225741134</v>
      </c>
      <c r="H53">
        <v>52</v>
      </c>
      <c r="I53">
        <v>59</v>
      </c>
      <c r="J53">
        <v>42</v>
      </c>
      <c r="K53">
        <v>12</v>
      </c>
      <c r="L53">
        <v>47</v>
      </c>
      <c r="M53">
        <v>46</v>
      </c>
      <c r="N53" s="2">
        <v>43</v>
      </c>
      <c r="O53" s="2">
        <v>34</v>
      </c>
      <c r="P53" s="2">
        <v>0.5</v>
      </c>
    </row>
    <row r="54" spans="1:16">
      <c r="A54" s="1" t="s">
        <v>67</v>
      </c>
      <c r="B54">
        <v>8.675338135600001</v>
      </c>
      <c r="C54">
        <v>11</v>
      </c>
      <c r="D54">
        <v>6.530673892481738</v>
      </c>
      <c r="E54">
        <v>0.5936976265892489</v>
      </c>
      <c r="F54">
        <v>0.7886671032363637</v>
      </c>
      <c r="G54">
        <v>4.245598571444098</v>
      </c>
      <c r="H54">
        <v>53</v>
      </c>
      <c r="I54">
        <v>12</v>
      </c>
      <c r="J54">
        <v>10</v>
      </c>
      <c r="K54">
        <v>35</v>
      </c>
      <c r="L54">
        <v>69</v>
      </c>
      <c r="M54">
        <v>51</v>
      </c>
      <c r="N54" s="2">
        <v>38.33333333333334</v>
      </c>
      <c r="O54" s="2">
        <v>62.45454545454545</v>
      </c>
      <c r="P54" s="2">
        <v>1.181818181818182</v>
      </c>
    </row>
    <row r="55" spans="1:16">
      <c r="A55" s="1" t="s">
        <v>68</v>
      </c>
      <c r="B55">
        <v>7.192751092399999</v>
      </c>
      <c r="C55">
        <v>3</v>
      </c>
      <c r="D55">
        <v>1.697973579968165</v>
      </c>
      <c r="E55">
        <v>0.5659911933227219</v>
      </c>
      <c r="F55">
        <v>2.397583697466666</v>
      </c>
      <c r="G55">
        <v>3.913618644356629</v>
      </c>
      <c r="H55">
        <v>54</v>
      </c>
      <c r="I55">
        <v>50</v>
      </c>
      <c r="J55">
        <v>45</v>
      </c>
      <c r="K55">
        <v>45</v>
      </c>
      <c r="L55">
        <v>63</v>
      </c>
      <c r="M55">
        <v>52</v>
      </c>
      <c r="N55" s="2">
        <v>51.5</v>
      </c>
      <c r="O55" s="2">
        <v>53.33333333333334</v>
      </c>
      <c r="P55" s="2">
        <v>1.333333333333333</v>
      </c>
    </row>
    <row r="56" spans="1:16">
      <c r="A56" s="1" t="s">
        <v>69</v>
      </c>
      <c r="B56">
        <v>6.683093899999999</v>
      </c>
      <c r="C56">
        <v>2</v>
      </c>
      <c r="D56">
        <v>1.957772295857661</v>
      </c>
      <c r="E56">
        <v>0.9788861479288303</v>
      </c>
      <c r="F56">
        <v>3.34154695</v>
      </c>
      <c r="G56">
        <v>6.444973107278924</v>
      </c>
      <c r="H56">
        <v>55</v>
      </c>
      <c r="I56">
        <v>60</v>
      </c>
      <c r="J56">
        <v>40</v>
      </c>
      <c r="K56">
        <v>5</v>
      </c>
      <c r="L56">
        <v>54</v>
      </c>
      <c r="M56">
        <v>50</v>
      </c>
      <c r="N56" s="2">
        <v>44</v>
      </c>
      <c r="O56" s="2">
        <v>36.5</v>
      </c>
      <c r="P56" s="2">
        <v>0.5</v>
      </c>
    </row>
    <row r="57" spans="1:16">
      <c r="A57" s="1" t="s">
        <v>70</v>
      </c>
      <c r="B57">
        <v>6.46188831</v>
      </c>
      <c r="C57">
        <v>1</v>
      </c>
      <c r="D57">
        <v>0.01039079211456294</v>
      </c>
      <c r="E57">
        <v>0.01039079211456294</v>
      </c>
      <c r="F57">
        <v>6.46188831</v>
      </c>
      <c r="G57">
        <v>0.06714413809673442</v>
      </c>
      <c r="H57">
        <v>56</v>
      </c>
      <c r="I57">
        <v>78</v>
      </c>
      <c r="J57">
        <v>100</v>
      </c>
      <c r="K57">
        <v>100</v>
      </c>
      <c r="L57">
        <v>39</v>
      </c>
      <c r="M57">
        <v>89</v>
      </c>
      <c r="N57" s="2">
        <v>77</v>
      </c>
      <c r="O57" s="2">
        <v>7</v>
      </c>
      <c r="P57" s="2">
        <v>2</v>
      </c>
    </row>
    <row r="58" spans="1:16">
      <c r="A58" s="1" t="s">
        <v>71</v>
      </c>
      <c r="B58">
        <v>6.44897175</v>
      </c>
      <c r="C58">
        <v>1</v>
      </c>
      <c r="D58">
        <v>1</v>
      </c>
      <c r="E58">
        <v>1</v>
      </c>
      <c r="F58">
        <v>6.44897175</v>
      </c>
      <c r="G58">
        <v>6.44897175</v>
      </c>
      <c r="H58">
        <v>57</v>
      </c>
      <c r="I58">
        <v>79</v>
      </c>
      <c r="J58">
        <v>63</v>
      </c>
      <c r="K58">
        <v>3</v>
      </c>
      <c r="L58">
        <v>40</v>
      </c>
      <c r="M58">
        <v>49</v>
      </c>
      <c r="N58" s="2">
        <v>48.5</v>
      </c>
      <c r="O58" s="2">
        <v>27</v>
      </c>
      <c r="P58" s="2">
        <v>0</v>
      </c>
    </row>
    <row r="59" spans="1:16">
      <c r="A59" s="1" t="s">
        <v>72</v>
      </c>
      <c r="B59">
        <v>6.157496569999999</v>
      </c>
      <c r="C59">
        <v>2</v>
      </c>
      <c r="D59">
        <v>0.9136270393631762</v>
      </c>
      <c r="E59">
        <v>0.4568135196815881</v>
      </c>
      <c r="F59">
        <v>3.078748285</v>
      </c>
      <c r="G59">
        <v>2.803835723423722</v>
      </c>
      <c r="H59">
        <v>58</v>
      </c>
      <c r="I59">
        <v>61</v>
      </c>
      <c r="J59">
        <v>68</v>
      </c>
      <c r="K59">
        <v>58</v>
      </c>
      <c r="L59">
        <v>56</v>
      </c>
      <c r="M59">
        <v>57</v>
      </c>
      <c r="N59" s="2">
        <v>59.66666666666666</v>
      </c>
      <c r="O59" s="2">
        <v>37.5</v>
      </c>
      <c r="P59" s="2">
        <v>1.5</v>
      </c>
    </row>
    <row r="60" spans="1:16">
      <c r="A60" s="1" t="s">
        <v>73</v>
      </c>
      <c r="B60">
        <v>5.9271574</v>
      </c>
      <c r="C60">
        <v>1</v>
      </c>
      <c r="D60">
        <v>0.4845830036418627</v>
      </c>
      <c r="E60">
        <v>0.4845830036418627</v>
      </c>
      <c r="F60">
        <v>5.9271574</v>
      </c>
      <c r="G60">
        <v>2.872199735950093</v>
      </c>
      <c r="H60">
        <v>59</v>
      </c>
      <c r="I60">
        <v>80</v>
      </c>
      <c r="J60">
        <v>81</v>
      </c>
      <c r="K60">
        <v>53</v>
      </c>
      <c r="L60">
        <v>42</v>
      </c>
      <c r="M60">
        <v>56</v>
      </c>
      <c r="N60" s="2">
        <v>61.83333333333334</v>
      </c>
      <c r="O60" s="2">
        <v>29</v>
      </c>
      <c r="P60" s="2">
        <v>1</v>
      </c>
    </row>
    <row r="61" spans="1:16">
      <c r="A61" s="1" t="s">
        <v>74</v>
      </c>
      <c r="B61">
        <v>5.104476012</v>
      </c>
      <c r="C61">
        <v>2</v>
      </c>
      <c r="D61">
        <v>0.8600507160862182</v>
      </c>
      <c r="E61">
        <v>0.4300253580431091</v>
      </c>
      <c r="F61">
        <v>2.552238006</v>
      </c>
      <c r="G61">
        <v>0.4115020345453202</v>
      </c>
      <c r="H61">
        <v>60</v>
      </c>
      <c r="I61">
        <v>62</v>
      </c>
      <c r="J61">
        <v>70</v>
      </c>
      <c r="K61">
        <v>60</v>
      </c>
      <c r="L61">
        <v>62</v>
      </c>
      <c r="M61">
        <v>71</v>
      </c>
      <c r="N61" s="2">
        <v>64.16666666666667</v>
      </c>
      <c r="O61" s="2">
        <v>50.5</v>
      </c>
      <c r="P61" s="2">
        <v>1</v>
      </c>
    </row>
    <row r="62" spans="1:16">
      <c r="A62" s="1" t="s">
        <v>75</v>
      </c>
      <c r="B62">
        <v>4.397965056</v>
      </c>
      <c r="C62">
        <v>2</v>
      </c>
      <c r="D62">
        <v>1.31118513380331</v>
      </c>
      <c r="E62">
        <v>0.6555925669016551</v>
      </c>
      <c r="F62">
        <v>2.198982528</v>
      </c>
      <c r="G62">
        <v>2.326248288752204</v>
      </c>
      <c r="H62">
        <v>61</v>
      </c>
      <c r="I62">
        <v>63</v>
      </c>
      <c r="J62">
        <v>52</v>
      </c>
      <c r="K62">
        <v>27</v>
      </c>
      <c r="L62">
        <v>64</v>
      </c>
      <c r="M62">
        <v>60</v>
      </c>
      <c r="N62" s="2">
        <v>54.5</v>
      </c>
      <c r="O62" s="2">
        <v>52.5</v>
      </c>
      <c r="P62" s="2">
        <v>1.5</v>
      </c>
    </row>
    <row r="63" spans="1:16">
      <c r="A63" s="1" t="s">
        <v>76</v>
      </c>
      <c r="B63">
        <v>4.1326724044</v>
      </c>
      <c r="C63">
        <v>4</v>
      </c>
      <c r="D63">
        <v>2.79209828924188</v>
      </c>
      <c r="E63">
        <v>0.69802457231047</v>
      </c>
      <c r="F63">
        <v>1.0331681011</v>
      </c>
      <c r="G63">
        <v>3.52896542003991</v>
      </c>
      <c r="H63">
        <v>62</v>
      </c>
      <c r="I63">
        <v>39</v>
      </c>
      <c r="J63">
        <v>30</v>
      </c>
      <c r="K63">
        <v>24</v>
      </c>
      <c r="L63">
        <v>67</v>
      </c>
      <c r="M63">
        <v>54</v>
      </c>
      <c r="N63" s="2">
        <v>46</v>
      </c>
      <c r="O63" s="2">
        <v>69</v>
      </c>
      <c r="P63" s="2">
        <v>1</v>
      </c>
    </row>
    <row r="64" spans="1:16">
      <c r="A64" s="1" t="s">
        <v>77</v>
      </c>
      <c r="B64">
        <v>3.99283314</v>
      </c>
      <c r="C64">
        <v>1</v>
      </c>
      <c r="D64">
        <v>0.01832253061799839</v>
      </c>
      <c r="E64">
        <v>0.01832253061799839</v>
      </c>
      <c r="F64">
        <v>3.99283314</v>
      </c>
      <c r="G64">
        <v>0.07315880746020864</v>
      </c>
      <c r="H64">
        <v>63</v>
      </c>
      <c r="I64">
        <v>81</v>
      </c>
      <c r="J64">
        <v>99</v>
      </c>
      <c r="K64">
        <v>99</v>
      </c>
      <c r="L64">
        <v>51</v>
      </c>
      <c r="M64">
        <v>87</v>
      </c>
      <c r="N64" s="2">
        <v>80</v>
      </c>
      <c r="O64" s="2">
        <v>15</v>
      </c>
      <c r="P64" s="2">
        <v>2</v>
      </c>
    </row>
    <row r="65" spans="1:16">
      <c r="A65" s="1" t="s">
        <v>78</v>
      </c>
      <c r="B65">
        <v>3.71937084</v>
      </c>
      <c r="C65">
        <v>1</v>
      </c>
      <c r="D65">
        <v>0.9310837643972066</v>
      </c>
      <c r="E65">
        <v>0.9310837643972066</v>
      </c>
      <c r="F65">
        <v>3.71937084</v>
      </c>
      <c r="G65">
        <v>3.4630458028964</v>
      </c>
      <c r="H65">
        <v>64</v>
      </c>
      <c r="I65">
        <v>82</v>
      </c>
      <c r="J65">
        <v>67</v>
      </c>
      <c r="K65">
        <v>11</v>
      </c>
      <c r="L65">
        <v>53</v>
      </c>
      <c r="M65">
        <v>55</v>
      </c>
      <c r="N65" s="2">
        <v>55.33333333333334</v>
      </c>
      <c r="O65" s="2">
        <v>33</v>
      </c>
      <c r="P65" s="2">
        <v>1</v>
      </c>
    </row>
    <row r="66" spans="1:16">
      <c r="A66" s="1" t="s">
        <v>79</v>
      </c>
      <c r="B66">
        <v>3.3632191529</v>
      </c>
      <c r="C66">
        <v>3</v>
      </c>
      <c r="D66">
        <v>1.744263670080271</v>
      </c>
      <c r="E66">
        <v>0.5814212233600903</v>
      </c>
      <c r="F66">
        <v>1.121073050966667</v>
      </c>
      <c r="G66">
        <v>0.7284344347727219</v>
      </c>
      <c r="H66">
        <v>65</v>
      </c>
      <c r="I66">
        <v>51</v>
      </c>
      <c r="J66">
        <v>43</v>
      </c>
      <c r="K66">
        <v>40</v>
      </c>
      <c r="L66">
        <v>66</v>
      </c>
      <c r="M66">
        <v>66</v>
      </c>
      <c r="N66" s="2">
        <v>55.16666666666666</v>
      </c>
      <c r="O66" s="2">
        <v>59</v>
      </c>
      <c r="P66" s="2">
        <v>1.333333333333333</v>
      </c>
    </row>
    <row r="67" spans="1:16">
      <c r="A67" s="1" t="s">
        <v>80</v>
      </c>
      <c r="B67">
        <v>3.00819039</v>
      </c>
      <c r="C67">
        <v>1</v>
      </c>
      <c r="D67">
        <v>0.7582851183395711</v>
      </c>
      <c r="E67">
        <v>0.7582851183395711</v>
      </c>
      <c r="F67">
        <v>3.00819039</v>
      </c>
      <c r="G67">
        <v>2.281066005869111</v>
      </c>
      <c r="H67">
        <v>66</v>
      </c>
      <c r="I67">
        <v>83</v>
      </c>
      <c r="J67">
        <v>74</v>
      </c>
      <c r="K67">
        <v>19</v>
      </c>
      <c r="L67">
        <v>57</v>
      </c>
      <c r="M67">
        <v>61</v>
      </c>
      <c r="N67" s="2">
        <v>60</v>
      </c>
      <c r="O67" s="2">
        <v>35</v>
      </c>
      <c r="P67" s="2">
        <v>1</v>
      </c>
    </row>
    <row r="68" spans="1:16">
      <c r="A68" s="1" t="s">
        <v>81</v>
      </c>
      <c r="B68">
        <v>2.900150032</v>
      </c>
      <c r="C68">
        <v>4</v>
      </c>
      <c r="D68">
        <v>1.086492415512841</v>
      </c>
      <c r="E68">
        <v>0.2716231038782101</v>
      </c>
      <c r="F68">
        <v>0.725037508</v>
      </c>
      <c r="G68">
        <v>0.275957478118774</v>
      </c>
      <c r="H68">
        <v>67</v>
      </c>
      <c r="I68">
        <v>40</v>
      </c>
      <c r="J68">
        <v>59</v>
      </c>
      <c r="K68">
        <v>84</v>
      </c>
      <c r="L68">
        <v>70</v>
      </c>
      <c r="M68">
        <v>74</v>
      </c>
      <c r="N68" s="2">
        <v>65.66666666666667</v>
      </c>
      <c r="O68" s="2">
        <v>51.75</v>
      </c>
      <c r="P68" s="2">
        <v>1.75</v>
      </c>
    </row>
    <row r="69" spans="1:16">
      <c r="A69" s="1" t="s">
        <v>82</v>
      </c>
      <c r="B69">
        <v>2.73426104</v>
      </c>
      <c r="C69">
        <v>1</v>
      </c>
      <c r="D69">
        <v>0.9328306039426835</v>
      </c>
      <c r="E69">
        <v>0.9328306039426835</v>
      </c>
      <c r="F69">
        <v>2.73426104</v>
      </c>
      <c r="G69">
        <v>2.55060237728015</v>
      </c>
      <c r="H69">
        <v>68</v>
      </c>
      <c r="I69">
        <v>84</v>
      </c>
      <c r="J69">
        <v>66</v>
      </c>
      <c r="K69">
        <v>10</v>
      </c>
      <c r="L69">
        <v>59</v>
      </c>
      <c r="M69">
        <v>59</v>
      </c>
      <c r="N69" s="2">
        <v>57.66666666666666</v>
      </c>
      <c r="O69" s="2">
        <v>39</v>
      </c>
      <c r="P69" s="2">
        <v>1</v>
      </c>
    </row>
    <row r="70" spans="1:16">
      <c r="A70" s="1" t="s">
        <v>83</v>
      </c>
      <c r="B70">
        <v>2.102618607</v>
      </c>
      <c r="C70">
        <v>4</v>
      </c>
      <c r="D70">
        <v>2.908867061797634</v>
      </c>
      <c r="E70">
        <v>0.7272167654494086</v>
      </c>
      <c r="F70">
        <v>0.52565465175</v>
      </c>
      <c r="G70">
        <v>1.724754919390461</v>
      </c>
      <c r="H70">
        <v>69</v>
      </c>
      <c r="I70">
        <v>41</v>
      </c>
      <c r="J70">
        <v>28</v>
      </c>
      <c r="K70">
        <v>21</v>
      </c>
      <c r="L70">
        <v>76</v>
      </c>
      <c r="M70">
        <v>63</v>
      </c>
      <c r="N70" s="2">
        <v>49.66666666666666</v>
      </c>
      <c r="O70" s="2">
        <v>66.25</v>
      </c>
      <c r="P70" s="2">
        <v>1.25</v>
      </c>
    </row>
    <row r="71" spans="1:16">
      <c r="A71" s="1" t="s">
        <v>84</v>
      </c>
      <c r="B71">
        <v>1.87378478</v>
      </c>
      <c r="C71">
        <v>1</v>
      </c>
      <c r="D71">
        <v>0.4713359330747044</v>
      </c>
      <c r="E71">
        <v>0.4713359330747044</v>
      </c>
      <c r="F71">
        <v>1.87378478</v>
      </c>
      <c r="G71">
        <v>0.8831820976624797</v>
      </c>
      <c r="H71">
        <v>70</v>
      </c>
      <c r="I71">
        <v>85</v>
      </c>
      <c r="J71">
        <v>83</v>
      </c>
      <c r="K71">
        <v>55</v>
      </c>
      <c r="L71">
        <v>65</v>
      </c>
      <c r="M71">
        <v>65</v>
      </c>
      <c r="N71" s="2">
        <v>70.5</v>
      </c>
      <c r="O71" s="2">
        <v>43</v>
      </c>
      <c r="P71" s="2">
        <v>2</v>
      </c>
    </row>
    <row r="72" spans="1:16">
      <c r="A72" s="1" t="s">
        <v>85</v>
      </c>
      <c r="B72">
        <v>1.850560382</v>
      </c>
      <c r="C72">
        <v>3</v>
      </c>
      <c r="D72">
        <v>1.284653969094912</v>
      </c>
      <c r="E72">
        <v>0.4282179896983041</v>
      </c>
      <c r="F72">
        <v>0.6168534606666666</v>
      </c>
      <c r="G72">
        <v>0.7209306599678417</v>
      </c>
      <c r="H72">
        <v>71</v>
      </c>
      <c r="I72">
        <v>52</v>
      </c>
      <c r="J72">
        <v>53</v>
      </c>
      <c r="K72">
        <v>61</v>
      </c>
      <c r="L72">
        <v>71</v>
      </c>
      <c r="M72">
        <v>67</v>
      </c>
      <c r="N72" s="2">
        <v>62.5</v>
      </c>
      <c r="O72" s="2">
        <v>63.33333333333334</v>
      </c>
      <c r="P72" s="2">
        <v>1.333333333333333</v>
      </c>
    </row>
    <row r="73" spans="1:16">
      <c r="A73" s="1" t="s">
        <v>86</v>
      </c>
      <c r="B73">
        <v>1.714286327</v>
      </c>
      <c r="C73">
        <v>3</v>
      </c>
      <c r="D73">
        <v>0.9045346994865318</v>
      </c>
      <c r="E73">
        <v>0.3015115664955106</v>
      </c>
      <c r="F73">
        <v>0.5714287756666666</v>
      </c>
      <c r="G73">
        <v>0.2826510842681003</v>
      </c>
      <c r="H73">
        <v>72</v>
      </c>
      <c r="I73">
        <v>53</v>
      </c>
      <c r="J73">
        <v>69</v>
      </c>
      <c r="K73">
        <v>78</v>
      </c>
      <c r="L73">
        <v>73</v>
      </c>
      <c r="M73">
        <v>73</v>
      </c>
      <c r="N73" s="2">
        <v>69.66666666666667</v>
      </c>
      <c r="O73" s="2">
        <v>52</v>
      </c>
      <c r="P73" s="2">
        <v>2</v>
      </c>
    </row>
    <row r="74" spans="1:16">
      <c r="A74" s="1" t="s">
        <v>87</v>
      </c>
      <c r="B74">
        <v>1.350931705</v>
      </c>
      <c r="C74">
        <v>3</v>
      </c>
      <c r="D74">
        <v>1.383109163792851</v>
      </c>
      <c r="E74">
        <v>0.4610363879309503</v>
      </c>
      <c r="F74">
        <v>0.4503105683333333</v>
      </c>
      <c r="G74">
        <v>0.5347383299319628</v>
      </c>
      <c r="H74">
        <v>73</v>
      </c>
      <c r="I74">
        <v>54</v>
      </c>
      <c r="J74">
        <v>49</v>
      </c>
      <c r="K74">
        <v>56</v>
      </c>
      <c r="L74">
        <v>77</v>
      </c>
      <c r="M74">
        <v>69</v>
      </c>
      <c r="N74" s="2">
        <v>63</v>
      </c>
      <c r="O74" s="2">
        <v>60</v>
      </c>
      <c r="P74" s="2">
        <v>1.666666666666667</v>
      </c>
    </row>
    <row r="75" spans="1:16">
      <c r="A75" s="1" t="s">
        <v>88</v>
      </c>
      <c r="B75">
        <v>1.110260725</v>
      </c>
      <c r="C75">
        <v>2</v>
      </c>
      <c r="D75">
        <v>0.4032871059745142</v>
      </c>
      <c r="E75">
        <v>0.2016435529872571</v>
      </c>
      <c r="F75">
        <v>0.5551303625</v>
      </c>
      <c r="G75">
        <v>0.1773627350055842</v>
      </c>
      <c r="H75">
        <v>74</v>
      </c>
      <c r="I75">
        <v>64</v>
      </c>
      <c r="J75">
        <v>86</v>
      </c>
      <c r="K75">
        <v>92</v>
      </c>
      <c r="L75">
        <v>74</v>
      </c>
      <c r="M75">
        <v>78</v>
      </c>
      <c r="N75" s="2">
        <v>78</v>
      </c>
      <c r="O75" s="2">
        <v>52</v>
      </c>
      <c r="P75" s="2">
        <v>1.5</v>
      </c>
    </row>
    <row r="76" spans="1:16">
      <c r="A76" s="1" t="s">
        <v>89</v>
      </c>
      <c r="B76">
        <v>1.099063635</v>
      </c>
      <c r="C76">
        <v>2</v>
      </c>
      <c r="D76">
        <v>0.1628409007392085</v>
      </c>
      <c r="E76">
        <v>0.08142045036960426</v>
      </c>
      <c r="F76">
        <v>0.5495318175</v>
      </c>
      <c r="G76">
        <v>0.09019253733073959</v>
      </c>
      <c r="H76">
        <v>75</v>
      </c>
      <c r="I76">
        <v>65</v>
      </c>
      <c r="J76">
        <v>95</v>
      </c>
      <c r="K76">
        <v>96</v>
      </c>
      <c r="L76">
        <v>75</v>
      </c>
      <c r="M76">
        <v>83</v>
      </c>
      <c r="N76" s="2">
        <v>81.5</v>
      </c>
      <c r="O76" s="2">
        <v>25.5</v>
      </c>
      <c r="P76" s="2">
        <v>2</v>
      </c>
    </row>
    <row r="77" spans="1:16">
      <c r="A77" s="1" t="s">
        <v>90</v>
      </c>
      <c r="B77">
        <v>1.02238727</v>
      </c>
      <c r="C77">
        <v>1</v>
      </c>
      <c r="D77">
        <v>0.1174423356554287</v>
      </c>
      <c r="E77">
        <v>0.1174423356554287</v>
      </c>
      <c r="F77">
        <v>1.02238727</v>
      </c>
      <c r="G77">
        <v>0.1200715489331774</v>
      </c>
      <c r="H77">
        <v>76</v>
      </c>
      <c r="I77">
        <v>86</v>
      </c>
      <c r="J77">
        <v>96</v>
      </c>
      <c r="K77">
        <v>94</v>
      </c>
      <c r="L77">
        <v>68</v>
      </c>
      <c r="M77">
        <v>81</v>
      </c>
      <c r="N77" s="2">
        <v>83.5</v>
      </c>
      <c r="O77" s="2">
        <v>34</v>
      </c>
      <c r="P77" s="2">
        <v>1</v>
      </c>
    </row>
    <row r="78" spans="1:16">
      <c r="A78" s="1" t="s">
        <v>91</v>
      </c>
      <c r="B78">
        <v>0.7899448425</v>
      </c>
      <c r="C78">
        <v>2</v>
      </c>
      <c r="D78">
        <v>1.082378472976911</v>
      </c>
      <c r="E78">
        <v>0.5411892364884554</v>
      </c>
      <c r="F78">
        <v>0.39497242125</v>
      </c>
      <c r="G78">
        <v>0.4216655116473498</v>
      </c>
      <c r="H78">
        <v>77</v>
      </c>
      <c r="I78">
        <v>66</v>
      </c>
      <c r="J78">
        <v>60</v>
      </c>
      <c r="K78">
        <v>49</v>
      </c>
      <c r="L78">
        <v>78</v>
      </c>
      <c r="M78">
        <v>70</v>
      </c>
      <c r="N78" s="2">
        <v>66.66666666666667</v>
      </c>
      <c r="O78" s="2">
        <v>75</v>
      </c>
      <c r="P78" s="2">
        <v>1</v>
      </c>
    </row>
    <row r="79" spans="1:16">
      <c r="A79" s="1" t="s">
        <v>92</v>
      </c>
      <c r="B79">
        <v>0.6608025802</v>
      </c>
      <c r="C79">
        <v>2</v>
      </c>
      <c r="D79">
        <v>1.928744373845439</v>
      </c>
      <c r="E79">
        <v>0.9643721869227195</v>
      </c>
      <c r="F79">
        <v>0.3304012901</v>
      </c>
      <c r="G79">
        <v>0.6197606197135523</v>
      </c>
      <c r="H79">
        <v>78</v>
      </c>
      <c r="I79">
        <v>67</v>
      </c>
      <c r="J79">
        <v>41</v>
      </c>
      <c r="K79">
        <v>6</v>
      </c>
      <c r="L79">
        <v>80</v>
      </c>
      <c r="M79">
        <v>68</v>
      </c>
      <c r="N79" s="2">
        <v>56.66666666666666</v>
      </c>
      <c r="O79" s="2">
        <v>71.5</v>
      </c>
      <c r="P79" s="2">
        <v>0.5</v>
      </c>
    </row>
    <row r="80" spans="1:16">
      <c r="A80" s="1" t="s">
        <v>93</v>
      </c>
      <c r="B80">
        <v>0.581587791</v>
      </c>
      <c r="C80">
        <v>1</v>
      </c>
      <c r="D80">
        <v>0.04932439778327053</v>
      </c>
      <c r="E80">
        <v>0.04932439778327053</v>
      </c>
      <c r="F80">
        <v>0.581587791</v>
      </c>
      <c r="G80">
        <v>0.02868646754917761</v>
      </c>
      <c r="H80">
        <v>79</v>
      </c>
      <c r="I80">
        <v>87</v>
      </c>
      <c r="J80">
        <v>98</v>
      </c>
      <c r="K80">
        <v>98</v>
      </c>
      <c r="L80">
        <v>72</v>
      </c>
      <c r="M80">
        <v>97</v>
      </c>
      <c r="N80" s="2">
        <v>88.5</v>
      </c>
      <c r="O80" s="2">
        <v>19</v>
      </c>
      <c r="P80" s="2">
        <v>2</v>
      </c>
    </row>
    <row r="81" spans="1:16">
      <c r="A81" s="1" t="s">
        <v>94</v>
      </c>
      <c r="B81">
        <v>0.4358277768</v>
      </c>
      <c r="C81">
        <v>2</v>
      </c>
      <c r="D81">
        <v>1.107416459356378</v>
      </c>
      <c r="E81">
        <v>0.5537082296781891</v>
      </c>
      <c r="F81">
        <v>0.2179138884</v>
      </c>
      <c r="G81">
        <v>0.1201597255258503</v>
      </c>
      <c r="H81">
        <v>80</v>
      </c>
      <c r="I81">
        <v>68</v>
      </c>
      <c r="J81">
        <v>58</v>
      </c>
      <c r="K81">
        <v>47</v>
      </c>
      <c r="L81">
        <v>84</v>
      </c>
      <c r="M81">
        <v>80</v>
      </c>
      <c r="N81" s="2">
        <v>69.5</v>
      </c>
      <c r="O81" s="2">
        <v>69.5</v>
      </c>
      <c r="P81" s="2">
        <v>1</v>
      </c>
    </row>
    <row r="82" spans="1:16">
      <c r="A82" s="1" t="s">
        <v>95</v>
      </c>
      <c r="B82">
        <v>0.422539607</v>
      </c>
      <c r="C82">
        <v>2</v>
      </c>
      <c r="D82">
        <v>0.662243280559231</v>
      </c>
      <c r="E82">
        <v>0.3311216402796155</v>
      </c>
      <c r="F82">
        <v>0.2112698035</v>
      </c>
      <c r="G82">
        <v>0.08265993825962592</v>
      </c>
      <c r="H82">
        <v>81</v>
      </c>
      <c r="I82">
        <v>69</v>
      </c>
      <c r="J82">
        <v>76</v>
      </c>
      <c r="K82">
        <v>74</v>
      </c>
      <c r="L82">
        <v>85</v>
      </c>
      <c r="M82">
        <v>84</v>
      </c>
      <c r="N82" s="2">
        <v>78.16666666666667</v>
      </c>
      <c r="O82" s="2">
        <v>64</v>
      </c>
      <c r="P82" s="2">
        <v>1.5</v>
      </c>
    </row>
    <row r="83" spans="1:16">
      <c r="A83" s="1" t="s">
        <v>96</v>
      </c>
      <c r="B83">
        <v>0.406695246</v>
      </c>
      <c r="C83">
        <v>2</v>
      </c>
      <c r="D83">
        <v>0.4524161085559947</v>
      </c>
      <c r="E83">
        <v>0.2262080542779973</v>
      </c>
      <c r="F83">
        <v>0.203347623</v>
      </c>
      <c r="G83">
        <v>0.0954131826900381</v>
      </c>
      <c r="H83">
        <v>82</v>
      </c>
      <c r="I83">
        <v>70</v>
      </c>
      <c r="J83">
        <v>85</v>
      </c>
      <c r="K83">
        <v>90</v>
      </c>
      <c r="L83">
        <v>86</v>
      </c>
      <c r="M83">
        <v>82</v>
      </c>
      <c r="N83" s="2">
        <v>82.5</v>
      </c>
      <c r="O83" s="2">
        <v>60</v>
      </c>
      <c r="P83" s="2">
        <v>2</v>
      </c>
    </row>
    <row r="84" spans="1:16">
      <c r="A84" s="1" t="s">
        <v>97</v>
      </c>
      <c r="B84">
        <v>0.36969462</v>
      </c>
      <c r="C84">
        <v>1</v>
      </c>
      <c r="D84">
        <v>0.8284134748766873</v>
      </c>
      <c r="E84">
        <v>0.8284134748766873</v>
      </c>
      <c r="F84">
        <v>0.36969462</v>
      </c>
      <c r="G84">
        <v>0.3062600047974164</v>
      </c>
      <c r="H84">
        <v>83</v>
      </c>
      <c r="I84">
        <v>88</v>
      </c>
      <c r="J84">
        <v>72</v>
      </c>
      <c r="K84">
        <v>16</v>
      </c>
      <c r="L84">
        <v>79</v>
      </c>
      <c r="M84">
        <v>72</v>
      </c>
      <c r="N84" s="2">
        <v>68.33333333333333</v>
      </c>
      <c r="O84" s="2">
        <v>59</v>
      </c>
      <c r="P84" s="2">
        <v>1</v>
      </c>
    </row>
    <row r="85" spans="1:16">
      <c r="A85" s="1" t="s">
        <v>98</v>
      </c>
      <c r="B85">
        <v>0.3359459932</v>
      </c>
      <c r="C85">
        <v>3</v>
      </c>
      <c r="D85">
        <v>1.591335360015335</v>
      </c>
      <c r="E85">
        <v>0.5304451200051117</v>
      </c>
      <c r="F85">
        <v>0.1119819977333333</v>
      </c>
      <c r="G85">
        <v>0.1999454551987198</v>
      </c>
      <c r="H85">
        <v>84</v>
      </c>
      <c r="I85">
        <v>55</v>
      </c>
      <c r="J85">
        <v>48</v>
      </c>
      <c r="K85">
        <v>51</v>
      </c>
      <c r="L85">
        <v>94</v>
      </c>
      <c r="M85">
        <v>75</v>
      </c>
      <c r="N85" s="2">
        <v>67.83333333333333</v>
      </c>
      <c r="O85" s="2">
        <v>80.33333333333333</v>
      </c>
      <c r="P85" s="2">
        <v>1.333333333333333</v>
      </c>
    </row>
    <row r="86" spans="1:16">
      <c r="A86" s="1" t="s">
        <v>99</v>
      </c>
      <c r="B86">
        <v>0.3005906049</v>
      </c>
      <c r="C86">
        <v>2</v>
      </c>
      <c r="D86">
        <v>0.476130902597854</v>
      </c>
      <c r="E86">
        <v>0.238065451298927</v>
      </c>
      <c r="F86">
        <v>0.15029530245</v>
      </c>
      <c r="G86">
        <v>0.06235490855161962</v>
      </c>
      <c r="H86">
        <v>85</v>
      </c>
      <c r="I86">
        <v>71</v>
      </c>
      <c r="J86">
        <v>82</v>
      </c>
      <c r="K86">
        <v>88</v>
      </c>
      <c r="L86">
        <v>91</v>
      </c>
      <c r="M86">
        <v>92</v>
      </c>
      <c r="N86" s="2">
        <v>84.83333333333333</v>
      </c>
      <c r="O86" s="2">
        <v>74</v>
      </c>
      <c r="P86" s="2">
        <v>1</v>
      </c>
    </row>
    <row r="87" spans="1:16">
      <c r="A87" s="1" t="s">
        <v>100</v>
      </c>
      <c r="B87">
        <v>0.298136115</v>
      </c>
      <c r="C87">
        <v>2</v>
      </c>
      <c r="D87">
        <v>1.182488830794125</v>
      </c>
      <c r="E87">
        <v>0.5912444153970626</v>
      </c>
      <c r="F87">
        <v>0.1490680575</v>
      </c>
      <c r="G87">
        <v>0.1655761075955913</v>
      </c>
      <c r="H87">
        <v>86</v>
      </c>
      <c r="I87">
        <v>72</v>
      </c>
      <c r="J87">
        <v>56</v>
      </c>
      <c r="K87">
        <v>38</v>
      </c>
      <c r="L87">
        <v>92</v>
      </c>
      <c r="M87">
        <v>79</v>
      </c>
      <c r="N87" s="2">
        <v>70.5</v>
      </c>
      <c r="O87" s="2">
        <v>79.5</v>
      </c>
      <c r="P87" s="2">
        <v>1</v>
      </c>
    </row>
    <row r="88" spans="1:16">
      <c r="A88" s="1" t="s">
        <v>101</v>
      </c>
      <c r="B88">
        <v>0.28434515</v>
      </c>
      <c r="C88">
        <v>1</v>
      </c>
      <c r="D88">
        <v>0.700560250576632</v>
      </c>
      <c r="E88">
        <v>0.700560250576632</v>
      </c>
      <c r="F88">
        <v>0.28434515</v>
      </c>
      <c r="G88">
        <v>0.19920090953425</v>
      </c>
      <c r="H88">
        <v>87</v>
      </c>
      <c r="I88">
        <v>89</v>
      </c>
      <c r="J88">
        <v>75</v>
      </c>
      <c r="K88">
        <v>23</v>
      </c>
      <c r="L88">
        <v>81</v>
      </c>
      <c r="M88">
        <v>76</v>
      </c>
      <c r="N88" s="2">
        <v>71.83333333333333</v>
      </c>
      <c r="O88" s="2">
        <v>67</v>
      </c>
      <c r="P88" s="2">
        <v>1</v>
      </c>
    </row>
    <row r="89" spans="1:16">
      <c r="A89" s="1" t="s">
        <v>102</v>
      </c>
      <c r="B89">
        <v>0.263319463</v>
      </c>
      <c r="C89">
        <v>1</v>
      </c>
      <c r="D89">
        <v>0.2044579572207873</v>
      </c>
      <c r="E89">
        <v>0.2044579572207873</v>
      </c>
      <c r="F89">
        <v>0.263319463</v>
      </c>
      <c r="G89">
        <v>0.05383775950145469</v>
      </c>
      <c r="H89">
        <v>88</v>
      </c>
      <c r="I89">
        <v>90</v>
      </c>
      <c r="J89">
        <v>93</v>
      </c>
      <c r="K89">
        <v>91</v>
      </c>
      <c r="L89">
        <v>82</v>
      </c>
      <c r="M89">
        <v>93</v>
      </c>
      <c r="N89" s="2">
        <v>89.5</v>
      </c>
      <c r="O89" s="2">
        <v>59</v>
      </c>
      <c r="P89" s="2">
        <v>2</v>
      </c>
    </row>
    <row r="90" spans="1:16">
      <c r="A90" s="1" t="s">
        <v>103</v>
      </c>
      <c r="B90">
        <v>0.2561980483</v>
      </c>
      <c r="C90">
        <v>2</v>
      </c>
      <c r="D90">
        <v>0.2181807783289496</v>
      </c>
      <c r="E90">
        <v>0.1090903891644748</v>
      </c>
      <c r="F90">
        <v>0.12809902415</v>
      </c>
      <c r="G90">
        <v>0.03061899544386924</v>
      </c>
      <c r="H90">
        <v>89</v>
      </c>
      <c r="I90">
        <v>73</v>
      </c>
      <c r="J90">
        <v>92</v>
      </c>
      <c r="K90">
        <v>95</v>
      </c>
      <c r="L90">
        <v>93</v>
      </c>
      <c r="M90">
        <v>96</v>
      </c>
      <c r="N90" s="2">
        <v>89.66666666666667</v>
      </c>
      <c r="O90" s="2">
        <v>44.5</v>
      </c>
      <c r="P90" s="2">
        <v>2</v>
      </c>
    </row>
    <row r="91" spans="1:16">
      <c r="A91" s="1" t="s">
        <v>104</v>
      </c>
      <c r="B91">
        <v>0.24580428</v>
      </c>
      <c r="C91">
        <v>1</v>
      </c>
      <c r="D91">
        <v>0.326276824937122</v>
      </c>
      <c r="E91">
        <v>0.326276824937122</v>
      </c>
      <c r="F91">
        <v>0.24580428</v>
      </c>
      <c r="G91">
        <v>0.08020024003435533</v>
      </c>
      <c r="H91">
        <v>90</v>
      </c>
      <c r="I91">
        <v>91</v>
      </c>
      <c r="J91">
        <v>89</v>
      </c>
      <c r="K91">
        <v>75</v>
      </c>
      <c r="L91">
        <v>83</v>
      </c>
      <c r="M91">
        <v>85</v>
      </c>
      <c r="N91" s="2">
        <v>85.5</v>
      </c>
      <c r="O91" s="2">
        <v>63</v>
      </c>
      <c r="P91" s="2">
        <v>1</v>
      </c>
    </row>
    <row r="92" spans="1:16">
      <c r="A92" s="1" t="s">
        <v>105</v>
      </c>
      <c r="B92">
        <v>0.206422925</v>
      </c>
      <c r="C92">
        <v>2</v>
      </c>
      <c r="D92">
        <v>0.6311020804414731</v>
      </c>
      <c r="E92">
        <v>0.3155510402207365</v>
      </c>
      <c r="F92">
        <v>0.1032114625</v>
      </c>
      <c r="G92">
        <v>0.0650868587093443</v>
      </c>
      <c r="H92">
        <v>91</v>
      </c>
      <c r="I92">
        <v>74</v>
      </c>
      <c r="J92">
        <v>77</v>
      </c>
      <c r="K92">
        <v>76</v>
      </c>
      <c r="L92">
        <v>97</v>
      </c>
      <c r="M92">
        <v>91</v>
      </c>
      <c r="N92" s="2">
        <v>84.33333333333333</v>
      </c>
      <c r="O92" s="2">
        <v>89</v>
      </c>
      <c r="P92" s="2">
        <v>2</v>
      </c>
    </row>
    <row r="93" spans="1:16">
      <c r="A93" s="1" t="s">
        <v>106</v>
      </c>
      <c r="B93">
        <v>0.197896451</v>
      </c>
      <c r="C93">
        <v>1</v>
      </c>
      <c r="D93">
        <v>0.1963808455844603</v>
      </c>
      <c r="E93">
        <v>0.1963808455844603</v>
      </c>
      <c r="F93">
        <v>0.197896451</v>
      </c>
      <c r="G93">
        <v>0.03886307238554372</v>
      </c>
      <c r="H93">
        <v>92</v>
      </c>
      <c r="I93">
        <v>92</v>
      </c>
      <c r="J93">
        <v>94</v>
      </c>
      <c r="K93">
        <v>93</v>
      </c>
      <c r="L93">
        <v>87</v>
      </c>
      <c r="M93">
        <v>95</v>
      </c>
      <c r="N93" s="2">
        <v>92.16666666666667</v>
      </c>
      <c r="O93" s="2">
        <v>63</v>
      </c>
      <c r="P93" s="2">
        <v>2</v>
      </c>
    </row>
    <row r="94" spans="1:16">
      <c r="A94" s="1" t="s">
        <v>107</v>
      </c>
      <c r="B94">
        <v>0.194135725</v>
      </c>
      <c r="C94">
        <v>1</v>
      </c>
      <c r="D94">
        <v>0.3990567240530244</v>
      </c>
      <c r="E94">
        <v>0.3990567240530244</v>
      </c>
      <c r="F94">
        <v>0.194135725</v>
      </c>
      <c r="G94">
        <v>0.07747116644015883</v>
      </c>
      <c r="H94">
        <v>93</v>
      </c>
      <c r="I94">
        <v>93</v>
      </c>
      <c r="J94">
        <v>87</v>
      </c>
      <c r="K94">
        <v>68</v>
      </c>
      <c r="L94">
        <v>88</v>
      </c>
      <c r="M94">
        <v>86</v>
      </c>
      <c r="N94" s="2">
        <v>85.83333333333333</v>
      </c>
      <c r="O94" s="2">
        <v>73</v>
      </c>
      <c r="P94" s="2">
        <v>1</v>
      </c>
    </row>
    <row r="95" spans="1:16">
      <c r="A95" s="1" t="s">
        <v>108</v>
      </c>
      <c r="B95">
        <v>0.178614616</v>
      </c>
      <c r="C95">
        <v>1</v>
      </c>
      <c r="D95">
        <v>1</v>
      </c>
      <c r="E95">
        <v>1</v>
      </c>
      <c r="F95">
        <v>0.178614616</v>
      </c>
      <c r="G95">
        <v>0.178614616</v>
      </c>
      <c r="H95">
        <v>94</v>
      </c>
      <c r="I95">
        <v>94</v>
      </c>
      <c r="J95">
        <v>64</v>
      </c>
      <c r="K95">
        <v>4</v>
      </c>
      <c r="L95">
        <v>89</v>
      </c>
      <c r="M95">
        <v>77</v>
      </c>
      <c r="N95" s="2">
        <v>70.33333333333333</v>
      </c>
      <c r="O95" s="2">
        <v>73</v>
      </c>
      <c r="P95" s="2">
        <v>0</v>
      </c>
    </row>
    <row r="96" spans="1:16">
      <c r="A96" s="1" t="s">
        <v>109</v>
      </c>
      <c r="B96">
        <v>0.155365586</v>
      </c>
      <c r="C96">
        <v>1</v>
      </c>
      <c r="D96">
        <v>0.0694648185455769</v>
      </c>
      <c r="E96">
        <v>0.0694648185455769</v>
      </c>
      <c r="F96">
        <v>0.155365586</v>
      </c>
      <c r="G96">
        <v>0.01079244223971722</v>
      </c>
      <c r="H96">
        <v>95</v>
      </c>
      <c r="I96">
        <v>95</v>
      </c>
      <c r="J96">
        <v>97</v>
      </c>
      <c r="K96">
        <v>97</v>
      </c>
      <c r="L96">
        <v>90</v>
      </c>
      <c r="M96">
        <v>100</v>
      </c>
      <c r="N96" s="2">
        <v>95.66666666666667</v>
      </c>
      <c r="O96" s="2">
        <v>43</v>
      </c>
      <c r="P96" s="2">
        <v>1</v>
      </c>
    </row>
    <row r="97" spans="1:16">
      <c r="A97" s="1" t="s">
        <v>110</v>
      </c>
      <c r="B97">
        <v>0.110447407</v>
      </c>
      <c r="C97">
        <v>1</v>
      </c>
      <c r="D97">
        <v>0.372683776080698</v>
      </c>
      <c r="E97">
        <v>0.372683776080698</v>
      </c>
      <c r="F97">
        <v>0.110447407</v>
      </c>
      <c r="G97">
        <v>0.04116195669908172</v>
      </c>
      <c r="H97">
        <v>96</v>
      </c>
      <c r="I97">
        <v>96</v>
      </c>
      <c r="J97">
        <v>88</v>
      </c>
      <c r="K97">
        <v>71</v>
      </c>
      <c r="L97">
        <v>95</v>
      </c>
      <c r="M97">
        <v>94</v>
      </c>
      <c r="N97" s="2">
        <v>90</v>
      </c>
      <c r="O97" s="2">
        <v>67</v>
      </c>
      <c r="P97" s="2">
        <v>2</v>
      </c>
    </row>
    <row r="98" spans="1:16">
      <c r="A98" s="1" t="s">
        <v>111</v>
      </c>
      <c r="B98">
        <v>0.106768951</v>
      </c>
      <c r="C98">
        <v>1</v>
      </c>
      <c r="D98">
        <v>0.6101070030720522</v>
      </c>
      <c r="E98">
        <v>0.6101070030720522</v>
      </c>
      <c r="F98">
        <v>0.106768951</v>
      </c>
      <c r="G98">
        <v>0.0651404847157568</v>
      </c>
      <c r="H98">
        <v>97</v>
      </c>
      <c r="I98">
        <v>97</v>
      </c>
      <c r="J98">
        <v>78</v>
      </c>
      <c r="K98">
        <v>32</v>
      </c>
      <c r="L98">
        <v>96</v>
      </c>
      <c r="M98">
        <v>90</v>
      </c>
      <c r="N98" s="2">
        <v>81.66666666666667</v>
      </c>
      <c r="O98" s="2">
        <v>93</v>
      </c>
      <c r="P98" s="2">
        <v>1</v>
      </c>
    </row>
    <row r="99" spans="1:16">
      <c r="A99" s="1" t="s">
        <v>112</v>
      </c>
      <c r="B99">
        <v>0.097466737</v>
      </c>
      <c r="C99">
        <v>1</v>
      </c>
      <c r="D99">
        <v>0.2910284497271868</v>
      </c>
      <c r="E99">
        <v>0.2910284497271868</v>
      </c>
      <c r="F99">
        <v>0.097466737</v>
      </c>
      <c r="G99">
        <v>0.02836559336907744</v>
      </c>
      <c r="H99">
        <v>98</v>
      </c>
      <c r="I99">
        <v>98</v>
      </c>
      <c r="J99">
        <v>90</v>
      </c>
      <c r="K99">
        <v>80</v>
      </c>
      <c r="L99">
        <v>98</v>
      </c>
      <c r="M99">
        <v>98</v>
      </c>
      <c r="N99" s="2">
        <v>93.66666666666667</v>
      </c>
      <c r="O99" s="2">
        <v>83</v>
      </c>
      <c r="P99" s="2">
        <v>2</v>
      </c>
    </row>
    <row r="100" spans="1:16">
      <c r="A100" s="1" t="s">
        <v>113</v>
      </c>
      <c r="B100">
        <v>0.0884214193</v>
      </c>
      <c r="C100">
        <v>1</v>
      </c>
      <c r="D100">
        <v>0.8220640315771418</v>
      </c>
      <c r="E100">
        <v>0.8220640315771418</v>
      </c>
      <c r="F100">
        <v>0.0884214193</v>
      </c>
      <c r="G100">
        <v>0.07268806842753089</v>
      </c>
      <c r="H100">
        <v>99</v>
      </c>
      <c r="I100">
        <v>99</v>
      </c>
      <c r="J100">
        <v>73</v>
      </c>
      <c r="K100">
        <v>17</v>
      </c>
      <c r="L100">
        <v>99</v>
      </c>
      <c r="M100">
        <v>88</v>
      </c>
      <c r="N100" s="2">
        <v>79.16666666666667</v>
      </c>
      <c r="O100" s="2">
        <v>98</v>
      </c>
      <c r="P100" s="2">
        <v>1</v>
      </c>
    </row>
    <row r="101" spans="1:16">
      <c r="A101" s="1" t="s">
        <v>114</v>
      </c>
      <c r="B101">
        <v>0.0792720318</v>
      </c>
      <c r="C101">
        <v>1</v>
      </c>
      <c r="D101">
        <v>0.2367678131922657</v>
      </c>
      <c r="E101">
        <v>0.2367678131922657</v>
      </c>
      <c r="F101">
        <v>0.0792720318</v>
      </c>
      <c r="G101">
        <v>0.01876906561659374</v>
      </c>
      <c r="H101">
        <v>100</v>
      </c>
      <c r="I101">
        <v>100</v>
      </c>
      <c r="J101">
        <v>91</v>
      </c>
      <c r="K101">
        <v>89</v>
      </c>
      <c r="L101">
        <v>100</v>
      </c>
      <c r="M101">
        <v>99</v>
      </c>
      <c r="N101" s="2">
        <v>96.5</v>
      </c>
      <c r="O101" s="2">
        <v>73</v>
      </c>
      <c r="P101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1"/>
  <sheetViews>
    <sheetView workbookViewId="0"/>
  </sheetViews>
  <sheetFormatPr defaultRowHeight="15"/>
  <cols>
    <col min="1" max="1" width="54.7109375" style="1" customWidth="1"/>
    <col min="2" max="10" width="17.7109375" customWidth="1"/>
    <col min="11" max="12" width="18.7109375" customWidth="1"/>
    <col min="13" max="13" width="19.7109375" customWidth="1"/>
    <col min="14" max="14" width="17.7109375" style="2" customWidth="1"/>
    <col min="15" max="16" width="19.7109375" style="2" customWidth="1"/>
  </cols>
  <sheetData>
    <row r="1" spans="1:16" s="3" customFormat="1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115</v>
      </c>
      <c r="B2">
        <v>17410.49048719</v>
      </c>
      <c r="C2">
        <v>6</v>
      </c>
      <c r="D2">
        <v>4.204964066673209</v>
      </c>
      <c r="E2">
        <v>0.7008273444455347</v>
      </c>
      <c r="F2">
        <v>2901.748414531667</v>
      </c>
      <c r="G2">
        <v>11058.15233617388</v>
      </c>
      <c r="H2">
        <v>1</v>
      </c>
      <c r="I2">
        <v>3</v>
      </c>
      <c r="J2">
        <v>3</v>
      </c>
      <c r="K2">
        <v>23</v>
      </c>
      <c r="L2">
        <v>5</v>
      </c>
      <c r="M2">
        <v>1</v>
      </c>
      <c r="N2" s="2">
        <v>6</v>
      </c>
      <c r="O2" s="2">
        <v>46.16666666666666</v>
      </c>
      <c r="P2" s="2">
        <v>1</v>
      </c>
    </row>
    <row r="3" spans="1:16">
      <c r="A3" s="1" t="s">
        <v>116</v>
      </c>
      <c r="B3">
        <v>12783.169964616</v>
      </c>
      <c r="C3">
        <v>10</v>
      </c>
      <c r="D3">
        <v>4.922805205259912</v>
      </c>
      <c r="E3">
        <v>0.4922805205259911</v>
      </c>
      <c r="F3">
        <v>1278.3169964616</v>
      </c>
      <c r="G3">
        <v>8128.111438731032</v>
      </c>
      <c r="H3">
        <v>2</v>
      </c>
      <c r="I3">
        <v>1</v>
      </c>
      <c r="J3">
        <v>1</v>
      </c>
      <c r="K3">
        <v>32</v>
      </c>
      <c r="L3">
        <v>14</v>
      </c>
      <c r="M3">
        <v>2</v>
      </c>
      <c r="N3" s="2">
        <v>8.666666666666666</v>
      </c>
      <c r="O3" s="2">
        <v>36.4</v>
      </c>
      <c r="P3" s="2">
        <v>1.6</v>
      </c>
    </row>
    <row r="4" spans="1:16">
      <c r="A4" s="1" t="s">
        <v>117</v>
      </c>
      <c r="B4">
        <v>10689.423041049</v>
      </c>
      <c r="C4">
        <v>2</v>
      </c>
      <c r="D4">
        <v>0.5085158247936812</v>
      </c>
      <c r="E4">
        <v>0.2542579123968406</v>
      </c>
      <c r="F4">
        <v>5344.7115205245</v>
      </c>
      <c r="G4">
        <v>4807.083552296059</v>
      </c>
      <c r="H4">
        <v>3</v>
      </c>
      <c r="I4">
        <v>17</v>
      </c>
      <c r="J4">
        <v>48</v>
      </c>
      <c r="K4">
        <v>61</v>
      </c>
      <c r="L4">
        <v>2</v>
      </c>
      <c r="M4">
        <v>3</v>
      </c>
      <c r="N4" s="2">
        <v>22.33333333333333</v>
      </c>
      <c r="O4" s="2">
        <v>13.5</v>
      </c>
      <c r="P4" s="2">
        <v>2</v>
      </c>
    </row>
    <row r="5" spans="1:16">
      <c r="A5" s="1" t="s">
        <v>118</v>
      </c>
      <c r="B5">
        <v>10669.82495</v>
      </c>
      <c r="C5">
        <v>1</v>
      </c>
      <c r="D5">
        <v>0.1841780437628577</v>
      </c>
      <c r="E5">
        <v>0.1841780437628577</v>
      </c>
      <c r="F5">
        <v>10669.82495</v>
      </c>
      <c r="G5">
        <v>1965.147486583131</v>
      </c>
      <c r="H5">
        <v>4</v>
      </c>
      <c r="I5">
        <v>35</v>
      </c>
      <c r="J5">
        <v>72</v>
      </c>
      <c r="K5">
        <v>70</v>
      </c>
      <c r="L5">
        <v>1</v>
      </c>
      <c r="M5">
        <v>8</v>
      </c>
      <c r="N5" s="2">
        <v>31.66666666666667</v>
      </c>
      <c r="O5" s="2">
        <v>0</v>
      </c>
      <c r="P5" s="2">
        <v>2</v>
      </c>
    </row>
    <row r="6" spans="1:16">
      <c r="A6" s="1" t="s">
        <v>119</v>
      </c>
      <c r="B6">
        <v>10046.439801822</v>
      </c>
      <c r="C6">
        <v>5</v>
      </c>
      <c r="D6">
        <v>2.034854129782849</v>
      </c>
      <c r="E6">
        <v>0.4069708259565697</v>
      </c>
      <c r="F6">
        <v>2009.2879603644</v>
      </c>
      <c r="G6">
        <v>3555.446185960908</v>
      </c>
      <c r="H6">
        <v>5</v>
      </c>
      <c r="I6">
        <v>5</v>
      </c>
      <c r="J6">
        <v>7</v>
      </c>
      <c r="K6">
        <v>39</v>
      </c>
      <c r="L6">
        <v>9</v>
      </c>
      <c r="M6">
        <v>4</v>
      </c>
      <c r="N6" s="2">
        <v>11.5</v>
      </c>
      <c r="O6" s="2">
        <v>35</v>
      </c>
      <c r="P6" s="2">
        <v>1.2</v>
      </c>
    </row>
    <row r="7" spans="1:16">
      <c r="A7" s="1" t="s">
        <v>120</v>
      </c>
      <c r="B7">
        <v>5930.435794</v>
      </c>
      <c r="C7">
        <v>2</v>
      </c>
      <c r="D7">
        <v>0.7447754538888067</v>
      </c>
      <c r="E7">
        <v>0.3723877269444034</v>
      </c>
      <c r="F7">
        <v>2965.217897</v>
      </c>
      <c r="G7">
        <v>2180.610808341205</v>
      </c>
      <c r="H7">
        <v>6</v>
      </c>
      <c r="I7">
        <v>18</v>
      </c>
      <c r="J7">
        <v>40</v>
      </c>
      <c r="K7">
        <v>42</v>
      </c>
      <c r="L7">
        <v>4</v>
      </c>
      <c r="M7">
        <v>6</v>
      </c>
      <c r="N7" s="2">
        <v>19.33333333333333</v>
      </c>
      <c r="O7" s="2">
        <v>2</v>
      </c>
      <c r="P7" s="2">
        <v>1</v>
      </c>
    </row>
    <row r="8" spans="1:16">
      <c r="A8" s="1" t="s">
        <v>121</v>
      </c>
      <c r="B8">
        <v>5227.7664231</v>
      </c>
      <c r="C8">
        <v>2</v>
      </c>
      <c r="D8">
        <v>0.2932830491585136</v>
      </c>
      <c r="E8">
        <v>0.1466415245792568</v>
      </c>
      <c r="F8">
        <v>2613.88321155</v>
      </c>
      <c r="G8">
        <v>911.8969113926096</v>
      </c>
      <c r="H8">
        <v>7</v>
      </c>
      <c r="I8">
        <v>19</v>
      </c>
      <c r="J8">
        <v>64</v>
      </c>
      <c r="K8">
        <v>74</v>
      </c>
      <c r="L8">
        <v>6</v>
      </c>
      <c r="M8">
        <v>10</v>
      </c>
      <c r="N8" s="2">
        <v>30</v>
      </c>
      <c r="O8" s="2">
        <v>3</v>
      </c>
      <c r="P8" s="2">
        <v>2</v>
      </c>
    </row>
    <row r="9" spans="1:16">
      <c r="A9" s="1" t="s">
        <v>122</v>
      </c>
      <c r="B9">
        <v>5214.812504</v>
      </c>
      <c r="C9">
        <v>1</v>
      </c>
      <c r="D9">
        <v>0.4582698633042486</v>
      </c>
      <c r="E9">
        <v>0.4582698633042486</v>
      </c>
      <c r="F9">
        <v>5214.812504</v>
      </c>
      <c r="G9">
        <v>2389.791413365366</v>
      </c>
      <c r="H9">
        <v>8</v>
      </c>
      <c r="I9">
        <v>36</v>
      </c>
      <c r="J9">
        <v>51</v>
      </c>
      <c r="K9">
        <v>34</v>
      </c>
      <c r="L9">
        <v>3</v>
      </c>
      <c r="M9">
        <v>5</v>
      </c>
      <c r="N9" s="2">
        <v>22.83333333333333</v>
      </c>
      <c r="O9" s="2">
        <v>1</v>
      </c>
      <c r="P9" s="2">
        <v>2</v>
      </c>
    </row>
    <row r="10" spans="1:16">
      <c r="A10" s="1" t="s">
        <v>123</v>
      </c>
      <c r="B10">
        <v>2600.88172</v>
      </c>
      <c r="C10">
        <v>1</v>
      </c>
      <c r="D10">
        <v>0.8035730613462186</v>
      </c>
      <c r="E10">
        <v>0.8035730613462186</v>
      </c>
      <c r="F10">
        <v>2600.88172</v>
      </c>
      <c r="G10">
        <v>2089.998485939819</v>
      </c>
      <c r="H10">
        <v>9</v>
      </c>
      <c r="I10">
        <v>37</v>
      </c>
      <c r="J10">
        <v>36</v>
      </c>
      <c r="K10">
        <v>16</v>
      </c>
      <c r="L10">
        <v>7</v>
      </c>
      <c r="M10">
        <v>7</v>
      </c>
      <c r="N10" s="2">
        <v>18.66666666666667</v>
      </c>
      <c r="O10" s="2">
        <v>2</v>
      </c>
      <c r="P10" s="2">
        <v>1</v>
      </c>
    </row>
    <row r="11" spans="1:16">
      <c r="A11" s="1" t="s">
        <v>124</v>
      </c>
      <c r="B11">
        <v>2185.71302</v>
      </c>
      <c r="C11">
        <v>1</v>
      </c>
      <c r="D11">
        <v>0.1062277912848326</v>
      </c>
      <c r="E11">
        <v>0.1062277912848326</v>
      </c>
      <c r="F11">
        <v>2185.71302</v>
      </c>
      <c r="G11">
        <v>232.1834664971012</v>
      </c>
      <c r="H11">
        <v>10</v>
      </c>
      <c r="I11">
        <v>38</v>
      </c>
      <c r="J11">
        <v>84</v>
      </c>
      <c r="K11">
        <v>83</v>
      </c>
      <c r="L11">
        <v>8</v>
      </c>
      <c r="M11">
        <v>23</v>
      </c>
      <c r="N11" s="2">
        <v>41</v>
      </c>
      <c r="O11" s="2">
        <v>0</v>
      </c>
      <c r="P11" s="2">
        <v>2</v>
      </c>
    </row>
    <row r="12" spans="1:16">
      <c r="A12" s="1" t="s">
        <v>125</v>
      </c>
      <c r="B12">
        <v>1646.161318</v>
      </c>
      <c r="C12">
        <v>1</v>
      </c>
      <c r="D12">
        <v>0.05247158762245109</v>
      </c>
      <c r="E12">
        <v>0.05247158762245109</v>
      </c>
      <c r="F12">
        <v>1646.161318</v>
      </c>
      <c r="G12">
        <v>86.37669783812657</v>
      </c>
      <c r="H12">
        <v>11</v>
      </c>
      <c r="I12">
        <v>39</v>
      </c>
      <c r="J12">
        <v>94</v>
      </c>
      <c r="K12">
        <v>94</v>
      </c>
      <c r="L12">
        <v>10</v>
      </c>
      <c r="M12">
        <v>34</v>
      </c>
      <c r="N12" s="2">
        <v>47</v>
      </c>
      <c r="O12" s="2">
        <v>1</v>
      </c>
      <c r="P12" s="2">
        <v>2</v>
      </c>
    </row>
    <row r="13" spans="1:16">
      <c r="A13" s="1" t="s">
        <v>126</v>
      </c>
      <c r="B13">
        <v>1592.03585232</v>
      </c>
      <c r="C13">
        <v>2</v>
      </c>
      <c r="D13">
        <v>1.235497438689107</v>
      </c>
      <c r="E13">
        <v>0.6177487193445533</v>
      </c>
      <c r="F13">
        <v>796.0179261599999</v>
      </c>
      <c r="G13">
        <v>498.0309434215717</v>
      </c>
      <c r="H13">
        <v>12</v>
      </c>
      <c r="I13">
        <v>20</v>
      </c>
      <c r="J13">
        <v>17</v>
      </c>
      <c r="K13">
        <v>29</v>
      </c>
      <c r="L13">
        <v>17</v>
      </c>
      <c r="M13">
        <v>15</v>
      </c>
      <c r="N13" s="2">
        <v>18.33333333333333</v>
      </c>
      <c r="O13" s="2">
        <v>19</v>
      </c>
      <c r="P13" s="2">
        <v>1.5</v>
      </c>
    </row>
    <row r="14" spans="1:16">
      <c r="A14" s="1" t="s">
        <v>127</v>
      </c>
      <c r="B14">
        <v>1575.750241</v>
      </c>
      <c r="C14">
        <v>1</v>
      </c>
      <c r="D14">
        <v>0.4825383403895848</v>
      </c>
      <c r="E14">
        <v>0.4825383403895848</v>
      </c>
      <c r="F14">
        <v>1575.750241</v>
      </c>
      <c r="G14">
        <v>760.3599061606283</v>
      </c>
      <c r="H14">
        <v>13</v>
      </c>
      <c r="I14">
        <v>40</v>
      </c>
      <c r="J14">
        <v>49</v>
      </c>
      <c r="K14">
        <v>33</v>
      </c>
      <c r="L14">
        <v>11</v>
      </c>
      <c r="M14">
        <v>11</v>
      </c>
      <c r="N14" s="2">
        <v>26.16666666666667</v>
      </c>
      <c r="O14" s="2">
        <v>3</v>
      </c>
      <c r="P14" s="2">
        <v>2</v>
      </c>
    </row>
    <row r="15" spans="1:16">
      <c r="A15" s="1" t="s">
        <v>128</v>
      </c>
      <c r="B15">
        <v>1453.9354276</v>
      </c>
      <c r="C15">
        <v>1</v>
      </c>
      <c r="D15">
        <v>0.1964269701169239</v>
      </c>
      <c r="E15">
        <v>0.1964269701169239</v>
      </c>
      <c r="F15">
        <v>1453.9354276</v>
      </c>
      <c r="G15">
        <v>285.5921307891222</v>
      </c>
      <c r="H15">
        <v>14</v>
      </c>
      <c r="I15">
        <v>41</v>
      </c>
      <c r="J15">
        <v>70</v>
      </c>
      <c r="K15">
        <v>68</v>
      </c>
      <c r="L15">
        <v>12</v>
      </c>
      <c r="M15">
        <v>22</v>
      </c>
      <c r="N15" s="2">
        <v>37.83333333333334</v>
      </c>
      <c r="O15" s="2">
        <v>2</v>
      </c>
      <c r="P15" s="2">
        <v>1</v>
      </c>
    </row>
    <row r="16" spans="1:16">
      <c r="A16" s="1" t="s">
        <v>129</v>
      </c>
      <c r="B16">
        <v>1304.055973</v>
      </c>
      <c r="C16">
        <v>1</v>
      </c>
      <c r="D16">
        <v>0.1521020481859077</v>
      </c>
      <c r="E16">
        <v>0.1521020481859077</v>
      </c>
      <c r="F16">
        <v>1304.055973</v>
      </c>
      <c r="G16">
        <v>198.3495844423668</v>
      </c>
      <c r="H16">
        <v>15</v>
      </c>
      <c r="I16">
        <v>42</v>
      </c>
      <c r="J16">
        <v>74</v>
      </c>
      <c r="K16">
        <v>72</v>
      </c>
      <c r="L16">
        <v>13</v>
      </c>
      <c r="M16">
        <v>25</v>
      </c>
      <c r="N16" s="2">
        <v>40.16666666666666</v>
      </c>
      <c r="O16" s="2">
        <v>2</v>
      </c>
      <c r="P16" s="2">
        <v>2</v>
      </c>
    </row>
    <row r="17" spans="1:16">
      <c r="A17" s="1" t="s">
        <v>130</v>
      </c>
      <c r="B17">
        <v>1188.983331784</v>
      </c>
      <c r="C17">
        <v>5</v>
      </c>
      <c r="D17">
        <v>1.872860918416729</v>
      </c>
      <c r="E17">
        <v>0.3745721836833458</v>
      </c>
      <c r="F17">
        <v>237.7966663568</v>
      </c>
      <c r="G17">
        <v>170.4330512120562</v>
      </c>
      <c r="H17">
        <v>16</v>
      </c>
      <c r="I17">
        <v>6</v>
      </c>
      <c r="J17">
        <v>8</v>
      </c>
      <c r="K17">
        <v>41</v>
      </c>
      <c r="L17">
        <v>33</v>
      </c>
      <c r="M17">
        <v>27</v>
      </c>
      <c r="N17" s="2">
        <v>21.83333333333333</v>
      </c>
      <c r="O17" s="2">
        <v>41.6</v>
      </c>
      <c r="P17" s="2">
        <v>1.4</v>
      </c>
    </row>
    <row r="18" spans="1:16">
      <c r="A18" s="1" t="s">
        <v>131</v>
      </c>
      <c r="B18">
        <v>1070.622985</v>
      </c>
      <c r="C18">
        <v>1</v>
      </c>
      <c r="D18">
        <v>0.8561950956412991</v>
      </c>
      <c r="E18">
        <v>0.8561950956412991</v>
      </c>
      <c r="F18">
        <v>1070.622985</v>
      </c>
      <c r="G18">
        <v>916.6621490378482</v>
      </c>
      <c r="H18">
        <v>17</v>
      </c>
      <c r="I18">
        <v>43</v>
      </c>
      <c r="J18">
        <v>29</v>
      </c>
      <c r="K18">
        <v>10</v>
      </c>
      <c r="L18">
        <v>15</v>
      </c>
      <c r="M18">
        <v>9</v>
      </c>
      <c r="N18" s="2">
        <v>20.5</v>
      </c>
      <c r="O18" s="2">
        <v>4</v>
      </c>
      <c r="P18" s="2">
        <v>1</v>
      </c>
    </row>
    <row r="19" spans="1:16">
      <c r="A19" s="1" t="s">
        <v>132</v>
      </c>
      <c r="B19">
        <v>1068.959472</v>
      </c>
      <c r="C19">
        <v>1</v>
      </c>
      <c r="D19">
        <v>0.711256703433831</v>
      </c>
      <c r="E19">
        <v>0.711256703433831</v>
      </c>
      <c r="F19">
        <v>1068.959472</v>
      </c>
      <c r="G19">
        <v>760.3045901590885</v>
      </c>
      <c r="H19">
        <v>18</v>
      </c>
      <c r="I19">
        <v>44</v>
      </c>
      <c r="J19">
        <v>41</v>
      </c>
      <c r="K19">
        <v>22</v>
      </c>
      <c r="L19">
        <v>16</v>
      </c>
      <c r="M19">
        <v>12</v>
      </c>
      <c r="N19" s="2">
        <v>25.5</v>
      </c>
      <c r="O19" s="2">
        <v>4</v>
      </c>
      <c r="P19" s="2">
        <v>2</v>
      </c>
    </row>
    <row r="20" spans="1:16">
      <c r="A20" s="1" t="s">
        <v>133</v>
      </c>
      <c r="B20">
        <v>863.5188813499999</v>
      </c>
      <c r="C20">
        <v>3</v>
      </c>
      <c r="D20">
        <v>1.278127372968329</v>
      </c>
      <c r="E20">
        <v>0.4260424576561097</v>
      </c>
      <c r="F20">
        <v>287.8396271166666</v>
      </c>
      <c r="G20">
        <v>366.3786874434688</v>
      </c>
      <c r="H20">
        <v>19</v>
      </c>
      <c r="I20">
        <v>12</v>
      </c>
      <c r="J20">
        <v>15</v>
      </c>
      <c r="K20">
        <v>35</v>
      </c>
      <c r="L20">
        <v>29</v>
      </c>
      <c r="M20">
        <v>19</v>
      </c>
      <c r="N20" s="2">
        <v>21.5</v>
      </c>
      <c r="O20" s="2">
        <v>18</v>
      </c>
      <c r="P20" s="2">
        <v>2</v>
      </c>
    </row>
    <row r="21" spans="1:16">
      <c r="A21" s="1" t="s">
        <v>134</v>
      </c>
      <c r="B21">
        <v>779.7543511589</v>
      </c>
      <c r="C21">
        <v>5</v>
      </c>
      <c r="D21">
        <v>3.958175334808622</v>
      </c>
      <c r="E21">
        <v>0.7916350669617245</v>
      </c>
      <c r="F21">
        <v>155.95087023178</v>
      </c>
      <c r="G21">
        <v>676.8834211561062</v>
      </c>
      <c r="H21">
        <v>20</v>
      </c>
      <c r="I21">
        <v>7</v>
      </c>
      <c r="J21">
        <v>4</v>
      </c>
      <c r="K21">
        <v>18</v>
      </c>
      <c r="L21">
        <v>40</v>
      </c>
      <c r="M21">
        <v>13</v>
      </c>
      <c r="N21" s="2">
        <v>17</v>
      </c>
      <c r="O21" s="2">
        <v>51.6</v>
      </c>
      <c r="P21" s="2">
        <v>1.2</v>
      </c>
    </row>
    <row r="22" spans="1:16">
      <c r="A22" s="1" t="s">
        <v>135</v>
      </c>
      <c r="B22">
        <v>774.8827660000001</v>
      </c>
      <c r="C22">
        <v>1</v>
      </c>
      <c r="D22">
        <v>0.08184599488203737</v>
      </c>
      <c r="E22">
        <v>0.08184599488203737</v>
      </c>
      <c r="F22">
        <v>774.8827660000001</v>
      </c>
      <c r="G22">
        <v>63.42105090021496</v>
      </c>
      <c r="H22">
        <v>21</v>
      </c>
      <c r="I22">
        <v>45</v>
      </c>
      <c r="J22">
        <v>90</v>
      </c>
      <c r="K22">
        <v>89</v>
      </c>
      <c r="L22">
        <v>18</v>
      </c>
      <c r="M22">
        <v>42</v>
      </c>
      <c r="N22" s="2">
        <v>50.83333333333334</v>
      </c>
      <c r="O22" s="2">
        <v>3</v>
      </c>
      <c r="P22" s="2">
        <v>2</v>
      </c>
    </row>
    <row r="23" spans="1:16">
      <c r="A23" s="1" t="s">
        <v>136</v>
      </c>
      <c r="B23">
        <v>700.224915</v>
      </c>
      <c r="C23">
        <v>1</v>
      </c>
      <c r="D23">
        <v>0.7577841981559</v>
      </c>
      <c r="E23">
        <v>0.7577841981559</v>
      </c>
      <c r="F23">
        <v>700.224915</v>
      </c>
      <c r="G23">
        <v>530.6193757420583</v>
      </c>
      <c r="H23">
        <v>22</v>
      </c>
      <c r="I23">
        <v>46</v>
      </c>
      <c r="J23">
        <v>39</v>
      </c>
      <c r="K23">
        <v>20</v>
      </c>
      <c r="L23">
        <v>19</v>
      </c>
      <c r="M23">
        <v>14</v>
      </c>
      <c r="N23" s="2">
        <v>26.66666666666667</v>
      </c>
      <c r="O23" s="2">
        <v>5</v>
      </c>
      <c r="P23" s="2">
        <v>2</v>
      </c>
    </row>
    <row r="24" spans="1:16">
      <c r="A24" s="1" t="s">
        <v>137</v>
      </c>
      <c r="B24">
        <v>687.1962887000001</v>
      </c>
      <c r="C24">
        <v>1</v>
      </c>
      <c r="D24">
        <v>0.2995498393698877</v>
      </c>
      <c r="E24">
        <v>0.2995498393698877</v>
      </c>
      <c r="F24">
        <v>687.1962887000001</v>
      </c>
      <c r="G24">
        <v>205.849537895668</v>
      </c>
      <c r="H24">
        <v>23</v>
      </c>
      <c r="I24">
        <v>47</v>
      </c>
      <c r="J24">
        <v>62</v>
      </c>
      <c r="K24">
        <v>55</v>
      </c>
      <c r="L24">
        <v>20</v>
      </c>
      <c r="M24">
        <v>24</v>
      </c>
      <c r="N24" s="2">
        <v>38.5</v>
      </c>
      <c r="O24" s="2">
        <v>3</v>
      </c>
      <c r="P24" s="2">
        <v>2</v>
      </c>
    </row>
    <row r="25" spans="1:16">
      <c r="A25" s="1" t="s">
        <v>138</v>
      </c>
      <c r="B25">
        <v>569.3804317</v>
      </c>
      <c r="C25">
        <v>1</v>
      </c>
      <c r="D25">
        <v>0.1438048770606802</v>
      </c>
      <c r="E25">
        <v>0.1438048770606802</v>
      </c>
      <c r="F25">
        <v>569.3804317</v>
      </c>
      <c r="G25">
        <v>81.8796829813755</v>
      </c>
      <c r="H25">
        <v>24</v>
      </c>
      <c r="I25">
        <v>48</v>
      </c>
      <c r="J25">
        <v>77</v>
      </c>
      <c r="K25">
        <v>76</v>
      </c>
      <c r="L25">
        <v>21</v>
      </c>
      <c r="M25">
        <v>35</v>
      </c>
      <c r="N25" s="2">
        <v>46.83333333333334</v>
      </c>
      <c r="O25" s="2">
        <v>4</v>
      </c>
      <c r="P25" s="2">
        <v>1</v>
      </c>
    </row>
    <row r="26" spans="1:16">
      <c r="A26" s="1" t="s">
        <v>139</v>
      </c>
      <c r="B26">
        <v>557.7805476999999</v>
      </c>
      <c r="C26">
        <v>1</v>
      </c>
      <c r="D26">
        <v>0.1449383741630138</v>
      </c>
      <c r="E26">
        <v>0.1449383741630138</v>
      </c>
      <c r="F26">
        <v>557.7805476999999</v>
      </c>
      <c r="G26">
        <v>80.84380572339334</v>
      </c>
      <c r="H26">
        <v>25</v>
      </c>
      <c r="I26">
        <v>49</v>
      </c>
      <c r="J26">
        <v>76</v>
      </c>
      <c r="K26">
        <v>75</v>
      </c>
      <c r="L26">
        <v>22</v>
      </c>
      <c r="M26">
        <v>36</v>
      </c>
      <c r="N26" s="2">
        <v>47.16666666666666</v>
      </c>
      <c r="O26" s="2">
        <v>4</v>
      </c>
      <c r="P26" s="2">
        <v>2</v>
      </c>
    </row>
    <row r="27" spans="1:16">
      <c r="A27" s="1" t="s">
        <v>140</v>
      </c>
      <c r="B27">
        <v>546.340104</v>
      </c>
      <c r="C27">
        <v>1</v>
      </c>
      <c r="D27">
        <v>0.8503416660893323</v>
      </c>
      <c r="E27">
        <v>0.8503416660893323</v>
      </c>
      <c r="F27">
        <v>546.340104</v>
      </c>
      <c r="G27">
        <v>464.575754286779</v>
      </c>
      <c r="H27">
        <v>26</v>
      </c>
      <c r="I27">
        <v>50</v>
      </c>
      <c r="J27">
        <v>30</v>
      </c>
      <c r="K27">
        <v>11</v>
      </c>
      <c r="L27">
        <v>23</v>
      </c>
      <c r="M27">
        <v>16</v>
      </c>
      <c r="N27" s="2">
        <v>26</v>
      </c>
      <c r="O27" s="2">
        <v>6</v>
      </c>
      <c r="P27" s="2">
        <v>1</v>
      </c>
    </row>
    <row r="28" spans="1:16">
      <c r="A28" s="1" t="s">
        <v>141</v>
      </c>
      <c r="B28">
        <v>505.9585267</v>
      </c>
      <c r="C28">
        <v>1</v>
      </c>
      <c r="D28">
        <v>0.1272832816293284</v>
      </c>
      <c r="E28">
        <v>0.1272832816293284</v>
      </c>
      <c r="F28">
        <v>505.9585267</v>
      </c>
      <c r="G28">
        <v>64.4000616467162</v>
      </c>
      <c r="H28">
        <v>27</v>
      </c>
      <c r="I28">
        <v>51</v>
      </c>
      <c r="J28">
        <v>78</v>
      </c>
      <c r="K28">
        <v>78</v>
      </c>
      <c r="L28">
        <v>24</v>
      </c>
      <c r="M28">
        <v>41</v>
      </c>
      <c r="N28" s="2">
        <v>49.83333333333334</v>
      </c>
      <c r="O28" s="2">
        <v>5</v>
      </c>
      <c r="P28" s="2">
        <v>1</v>
      </c>
    </row>
    <row r="29" spans="1:16">
      <c r="A29" s="1" t="s">
        <v>142</v>
      </c>
      <c r="B29">
        <v>467.7167618999999</v>
      </c>
      <c r="C29">
        <v>2</v>
      </c>
      <c r="D29">
        <v>1.523683562073291</v>
      </c>
      <c r="E29">
        <v>0.7618417810366453</v>
      </c>
      <c r="F29">
        <v>233.85838095</v>
      </c>
      <c r="G29">
        <v>346.7500850406212</v>
      </c>
      <c r="H29">
        <v>28</v>
      </c>
      <c r="I29">
        <v>21</v>
      </c>
      <c r="J29">
        <v>13</v>
      </c>
      <c r="K29">
        <v>19</v>
      </c>
      <c r="L29">
        <v>34</v>
      </c>
      <c r="M29">
        <v>20</v>
      </c>
      <c r="N29" s="2">
        <v>22.5</v>
      </c>
      <c r="O29" s="2">
        <v>10</v>
      </c>
      <c r="P29" s="2">
        <v>2</v>
      </c>
    </row>
    <row r="30" spans="1:16">
      <c r="A30" s="1" t="s">
        <v>143</v>
      </c>
      <c r="B30">
        <v>466.884614</v>
      </c>
      <c r="C30">
        <v>1</v>
      </c>
      <c r="D30">
        <v>0.8461996495380176</v>
      </c>
      <c r="E30">
        <v>0.8461996495380176</v>
      </c>
      <c r="F30">
        <v>466.884614</v>
      </c>
      <c r="G30">
        <v>395.0775967414926</v>
      </c>
      <c r="H30">
        <v>29</v>
      </c>
      <c r="I30">
        <v>52</v>
      </c>
      <c r="J30">
        <v>32</v>
      </c>
      <c r="K30">
        <v>13</v>
      </c>
      <c r="L30">
        <v>25</v>
      </c>
      <c r="M30">
        <v>18</v>
      </c>
      <c r="N30" s="2">
        <v>28.16666666666667</v>
      </c>
      <c r="O30" s="2">
        <v>7</v>
      </c>
      <c r="P30" s="2">
        <v>1</v>
      </c>
    </row>
    <row r="31" spans="1:16">
      <c r="A31" s="1" t="s">
        <v>144</v>
      </c>
      <c r="B31">
        <v>462.3636163</v>
      </c>
      <c r="C31">
        <v>2</v>
      </c>
      <c r="D31">
        <v>1.808994585253189</v>
      </c>
      <c r="E31">
        <v>0.9044972926265943</v>
      </c>
      <c r="F31">
        <v>231.18180815</v>
      </c>
      <c r="G31">
        <v>411.7624827902132</v>
      </c>
      <c r="H31">
        <v>30</v>
      </c>
      <c r="I31">
        <v>22</v>
      </c>
      <c r="J31">
        <v>11</v>
      </c>
      <c r="K31">
        <v>6</v>
      </c>
      <c r="L31">
        <v>35</v>
      </c>
      <c r="M31">
        <v>17</v>
      </c>
      <c r="N31" s="2">
        <v>20.16666666666667</v>
      </c>
      <c r="O31" s="2">
        <v>10</v>
      </c>
      <c r="P31" s="2">
        <v>1</v>
      </c>
    </row>
    <row r="32" spans="1:16">
      <c r="A32" s="1" t="s">
        <v>145</v>
      </c>
      <c r="B32">
        <v>416.898545</v>
      </c>
      <c r="C32">
        <v>1</v>
      </c>
      <c r="D32">
        <v>0.8022130450643635</v>
      </c>
      <c r="E32">
        <v>0.8022130450643635</v>
      </c>
      <c r="F32">
        <v>416.898545</v>
      </c>
      <c r="G32">
        <v>334.4414512673526</v>
      </c>
      <c r="H32">
        <v>31</v>
      </c>
      <c r="I32">
        <v>53</v>
      </c>
      <c r="J32">
        <v>37</v>
      </c>
      <c r="K32">
        <v>17</v>
      </c>
      <c r="L32">
        <v>26</v>
      </c>
      <c r="M32">
        <v>21</v>
      </c>
      <c r="N32" s="2">
        <v>30.83333333333333</v>
      </c>
      <c r="O32" s="2">
        <v>6</v>
      </c>
      <c r="P32" s="2">
        <v>2</v>
      </c>
    </row>
    <row r="33" spans="1:16">
      <c r="A33" s="1" t="s">
        <v>146</v>
      </c>
      <c r="B33">
        <v>351.87158239</v>
      </c>
      <c r="C33">
        <v>1</v>
      </c>
      <c r="D33">
        <v>0.1496583132498507</v>
      </c>
      <c r="E33">
        <v>0.1496583132498507</v>
      </c>
      <c r="F33">
        <v>351.87158239</v>
      </c>
      <c r="G33">
        <v>52.66050750104326</v>
      </c>
      <c r="H33">
        <v>32</v>
      </c>
      <c r="I33">
        <v>54</v>
      </c>
      <c r="J33">
        <v>75</v>
      </c>
      <c r="K33">
        <v>73</v>
      </c>
      <c r="L33">
        <v>27</v>
      </c>
      <c r="M33">
        <v>44</v>
      </c>
      <c r="N33" s="2">
        <v>50.83333333333334</v>
      </c>
      <c r="O33" s="2">
        <v>6</v>
      </c>
      <c r="P33" s="2">
        <v>1</v>
      </c>
    </row>
    <row r="34" spans="1:16">
      <c r="A34" s="1" t="s">
        <v>147</v>
      </c>
      <c r="B34">
        <v>330.919888027</v>
      </c>
      <c r="C34">
        <v>3</v>
      </c>
      <c r="D34">
        <v>1.038539873777083</v>
      </c>
      <c r="E34">
        <v>0.3461799579256943</v>
      </c>
      <c r="F34">
        <v>110.3066293423333</v>
      </c>
      <c r="G34">
        <v>126.8821540544629</v>
      </c>
      <c r="H34">
        <v>33</v>
      </c>
      <c r="I34">
        <v>13</v>
      </c>
      <c r="J34">
        <v>21</v>
      </c>
      <c r="K34">
        <v>47</v>
      </c>
      <c r="L34">
        <v>44</v>
      </c>
      <c r="M34">
        <v>31</v>
      </c>
      <c r="N34" s="2">
        <v>31.5</v>
      </c>
      <c r="O34" s="2">
        <v>25</v>
      </c>
      <c r="P34" s="2">
        <v>2</v>
      </c>
    </row>
    <row r="35" spans="1:16">
      <c r="A35" s="1" t="s">
        <v>148</v>
      </c>
      <c r="B35">
        <v>305.316078</v>
      </c>
      <c r="C35">
        <v>1</v>
      </c>
      <c r="D35">
        <v>0.6474596095707735</v>
      </c>
      <c r="E35">
        <v>0.6474596095707735</v>
      </c>
      <c r="F35">
        <v>305.316078</v>
      </c>
      <c r="G35">
        <v>197.6798286575599</v>
      </c>
      <c r="H35">
        <v>34</v>
      </c>
      <c r="I35">
        <v>55</v>
      </c>
      <c r="J35">
        <v>44</v>
      </c>
      <c r="K35">
        <v>28</v>
      </c>
      <c r="L35">
        <v>28</v>
      </c>
      <c r="M35">
        <v>26</v>
      </c>
      <c r="N35" s="2">
        <v>35.83333333333334</v>
      </c>
      <c r="O35" s="2">
        <v>9</v>
      </c>
      <c r="P35" s="2">
        <v>1</v>
      </c>
    </row>
    <row r="36" spans="1:16">
      <c r="A36" s="1" t="s">
        <v>149</v>
      </c>
      <c r="B36">
        <v>276.8383794</v>
      </c>
      <c r="C36">
        <v>1</v>
      </c>
      <c r="D36">
        <v>0.1538003385732792</v>
      </c>
      <c r="E36">
        <v>0.1538003385732792</v>
      </c>
      <c r="F36">
        <v>276.8383794</v>
      </c>
      <c r="G36">
        <v>42.57783648179792</v>
      </c>
      <c r="H36">
        <v>35</v>
      </c>
      <c r="I36">
        <v>56</v>
      </c>
      <c r="J36">
        <v>73</v>
      </c>
      <c r="K36">
        <v>71</v>
      </c>
      <c r="L36">
        <v>30</v>
      </c>
      <c r="M36">
        <v>48</v>
      </c>
      <c r="N36" s="2">
        <v>52.16666666666666</v>
      </c>
      <c r="O36" s="2">
        <v>7</v>
      </c>
      <c r="P36" s="2">
        <v>1</v>
      </c>
    </row>
    <row r="37" spans="1:16">
      <c r="A37" s="1" t="s">
        <v>150</v>
      </c>
      <c r="B37">
        <v>264.3629611</v>
      </c>
      <c r="C37">
        <v>1</v>
      </c>
      <c r="D37">
        <v>0.2620585911037054</v>
      </c>
      <c r="E37">
        <v>0.2620585911037054</v>
      </c>
      <c r="F37">
        <v>264.3629611</v>
      </c>
      <c r="G37">
        <v>69.27858512586967</v>
      </c>
      <c r="H37">
        <v>36</v>
      </c>
      <c r="I37">
        <v>57</v>
      </c>
      <c r="J37">
        <v>67</v>
      </c>
      <c r="K37">
        <v>58</v>
      </c>
      <c r="L37">
        <v>31</v>
      </c>
      <c r="M37">
        <v>38</v>
      </c>
      <c r="N37" s="2">
        <v>47.83333333333334</v>
      </c>
      <c r="O37" s="2">
        <v>9</v>
      </c>
      <c r="P37" s="2">
        <v>2</v>
      </c>
    </row>
    <row r="38" spans="1:16">
      <c r="A38" s="1" t="s">
        <v>151</v>
      </c>
      <c r="B38">
        <v>249.671064312</v>
      </c>
      <c r="C38">
        <v>4</v>
      </c>
      <c r="D38">
        <v>1.244295196395117</v>
      </c>
      <c r="E38">
        <v>0.3110737990987793</v>
      </c>
      <c r="F38">
        <v>62.417766078</v>
      </c>
      <c r="G38">
        <v>95.90392139650064</v>
      </c>
      <c r="H38">
        <v>37</v>
      </c>
      <c r="I38">
        <v>11</v>
      </c>
      <c r="J38">
        <v>16</v>
      </c>
      <c r="K38">
        <v>50</v>
      </c>
      <c r="L38">
        <v>58</v>
      </c>
      <c r="M38">
        <v>32</v>
      </c>
      <c r="N38" s="2">
        <v>34</v>
      </c>
      <c r="O38" s="2">
        <v>45.75</v>
      </c>
      <c r="P38" s="2">
        <v>1.5</v>
      </c>
    </row>
    <row r="39" spans="1:16">
      <c r="A39" s="1" t="s">
        <v>152</v>
      </c>
      <c r="B39">
        <v>248.8065801</v>
      </c>
      <c r="C39">
        <v>1</v>
      </c>
      <c r="D39">
        <v>0.04812858398307484</v>
      </c>
      <c r="E39">
        <v>0.04812858398307484</v>
      </c>
      <c r="F39">
        <v>248.8065801</v>
      </c>
      <c r="G39">
        <v>11.97470838588449</v>
      </c>
      <c r="H39">
        <v>38</v>
      </c>
      <c r="I39">
        <v>58</v>
      </c>
      <c r="J39">
        <v>95</v>
      </c>
      <c r="K39">
        <v>95</v>
      </c>
      <c r="L39">
        <v>32</v>
      </c>
      <c r="M39">
        <v>75</v>
      </c>
      <c r="N39" s="2">
        <v>65.5</v>
      </c>
      <c r="O39" s="2">
        <v>6</v>
      </c>
      <c r="P39" s="2">
        <v>2</v>
      </c>
    </row>
    <row r="40" spans="1:16">
      <c r="A40" s="1" t="s">
        <v>153</v>
      </c>
      <c r="B40">
        <v>238.9837109</v>
      </c>
      <c r="C40">
        <v>2</v>
      </c>
      <c r="D40">
        <v>0.2853110166612186</v>
      </c>
      <c r="E40">
        <v>0.1426555083306093</v>
      </c>
      <c r="F40">
        <v>119.49185545</v>
      </c>
      <c r="G40">
        <v>35.4222394709239</v>
      </c>
      <c r="H40">
        <v>39</v>
      </c>
      <c r="I40">
        <v>23</v>
      </c>
      <c r="J40">
        <v>65</v>
      </c>
      <c r="K40">
        <v>77</v>
      </c>
      <c r="L40">
        <v>42</v>
      </c>
      <c r="M40">
        <v>53</v>
      </c>
      <c r="N40" s="2">
        <v>49.83333333333334</v>
      </c>
      <c r="O40" s="2">
        <v>10</v>
      </c>
      <c r="P40" s="2">
        <v>2</v>
      </c>
    </row>
    <row r="41" spans="1:16">
      <c r="A41" s="1" t="s">
        <v>154</v>
      </c>
      <c r="B41">
        <v>223.8954769</v>
      </c>
      <c r="C41">
        <v>1</v>
      </c>
      <c r="D41">
        <v>0.1256405795136375</v>
      </c>
      <c r="E41">
        <v>0.1256405795136375</v>
      </c>
      <c r="F41">
        <v>223.8954769</v>
      </c>
      <c r="G41">
        <v>28.13035746819823</v>
      </c>
      <c r="H41">
        <v>40</v>
      </c>
      <c r="I41">
        <v>59</v>
      </c>
      <c r="J41">
        <v>79</v>
      </c>
      <c r="K41">
        <v>79</v>
      </c>
      <c r="L41">
        <v>36</v>
      </c>
      <c r="M41">
        <v>57</v>
      </c>
      <c r="N41" s="2">
        <v>58.33333333333334</v>
      </c>
      <c r="O41" s="2">
        <v>8</v>
      </c>
      <c r="P41" s="2">
        <v>1</v>
      </c>
    </row>
    <row r="42" spans="1:16">
      <c r="A42" s="1" t="s">
        <v>155</v>
      </c>
      <c r="B42">
        <v>205.210125</v>
      </c>
      <c r="C42">
        <v>2</v>
      </c>
      <c r="D42">
        <v>0.6842373346171176</v>
      </c>
      <c r="E42">
        <v>0.3421186673085588</v>
      </c>
      <c r="F42">
        <v>102.6050625</v>
      </c>
      <c r="G42">
        <v>78.02978218548475</v>
      </c>
      <c r="H42">
        <v>41</v>
      </c>
      <c r="I42">
        <v>24</v>
      </c>
      <c r="J42">
        <v>43</v>
      </c>
      <c r="K42">
        <v>48</v>
      </c>
      <c r="L42">
        <v>46</v>
      </c>
      <c r="M42">
        <v>37</v>
      </c>
      <c r="N42" s="2">
        <v>39.83333333333334</v>
      </c>
      <c r="O42" s="2">
        <v>11</v>
      </c>
      <c r="P42" s="2">
        <v>2</v>
      </c>
    </row>
    <row r="43" spans="1:16">
      <c r="A43" s="1" t="s">
        <v>156</v>
      </c>
      <c r="B43">
        <v>186.685374896</v>
      </c>
      <c r="C43">
        <v>3</v>
      </c>
      <c r="D43">
        <v>2.186184061578434</v>
      </c>
      <c r="E43">
        <v>0.7287280205261446</v>
      </c>
      <c r="F43">
        <v>62.22845829866666</v>
      </c>
      <c r="G43">
        <v>156.7031531122938</v>
      </c>
      <c r="H43">
        <v>42</v>
      </c>
      <c r="I43">
        <v>14</v>
      </c>
      <c r="J43">
        <v>6</v>
      </c>
      <c r="K43">
        <v>21</v>
      </c>
      <c r="L43">
        <v>59</v>
      </c>
      <c r="M43">
        <v>29</v>
      </c>
      <c r="N43" s="2">
        <v>28.5</v>
      </c>
      <c r="O43" s="2">
        <v>42.33333333333334</v>
      </c>
      <c r="P43" s="2">
        <v>1.666666666666667</v>
      </c>
    </row>
    <row r="44" spans="1:16">
      <c r="A44" s="1" t="s">
        <v>157</v>
      </c>
      <c r="B44">
        <v>186.4597316</v>
      </c>
      <c r="C44">
        <v>1</v>
      </c>
      <c r="D44">
        <v>0.3525403554862349</v>
      </c>
      <c r="E44">
        <v>0.3525403554862349</v>
      </c>
      <c r="F44">
        <v>186.4597316</v>
      </c>
      <c r="G44">
        <v>65.73458006213194</v>
      </c>
      <c r="H44">
        <v>43</v>
      </c>
      <c r="I44">
        <v>60</v>
      </c>
      <c r="J44">
        <v>57</v>
      </c>
      <c r="K44">
        <v>45</v>
      </c>
      <c r="L44">
        <v>37</v>
      </c>
      <c r="M44">
        <v>39</v>
      </c>
      <c r="N44" s="2">
        <v>46.83333333333334</v>
      </c>
      <c r="O44" s="2">
        <v>9</v>
      </c>
      <c r="P44" s="2">
        <v>1</v>
      </c>
    </row>
    <row r="45" spans="1:16">
      <c r="A45" s="1" t="s">
        <v>158</v>
      </c>
      <c r="B45">
        <v>179.6456909</v>
      </c>
      <c r="C45">
        <v>1</v>
      </c>
      <c r="D45">
        <v>0.9231277291723075</v>
      </c>
      <c r="E45">
        <v>0.9231277291723075</v>
      </c>
      <c r="F45">
        <v>179.6456909</v>
      </c>
      <c r="G45">
        <v>165.8359186961072</v>
      </c>
      <c r="H45">
        <v>44</v>
      </c>
      <c r="I45">
        <v>61</v>
      </c>
      <c r="J45">
        <v>23</v>
      </c>
      <c r="K45">
        <v>2</v>
      </c>
      <c r="L45">
        <v>38</v>
      </c>
      <c r="M45">
        <v>28</v>
      </c>
      <c r="N45" s="2">
        <v>32.66666666666666</v>
      </c>
      <c r="O45" s="2">
        <v>10</v>
      </c>
      <c r="P45" s="2">
        <v>1</v>
      </c>
    </row>
    <row r="46" spans="1:16">
      <c r="A46" s="1" t="s">
        <v>159</v>
      </c>
      <c r="B46">
        <v>164.2957229</v>
      </c>
      <c r="C46">
        <v>1</v>
      </c>
      <c r="D46">
        <v>0.3690292925087664</v>
      </c>
      <c r="E46">
        <v>0.3690292925087664</v>
      </c>
      <c r="F46">
        <v>164.2957229</v>
      </c>
      <c r="G46">
        <v>60.62993438400332</v>
      </c>
      <c r="H46">
        <v>45</v>
      </c>
      <c r="I46">
        <v>62</v>
      </c>
      <c r="J46">
        <v>55</v>
      </c>
      <c r="K46">
        <v>43</v>
      </c>
      <c r="L46">
        <v>39</v>
      </c>
      <c r="M46">
        <v>43</v>
      </c>
      <c r="N46" s="2">
        <v>47.83333333333334</v>
      </c>
      <c r="O46" s="2">
        <v>11</v>
      </c>
      <c r="P46" s="2">
        <v>2</v>
      </c>
    </row>
    <row r="47" spans="1:16">
      <c r="A47" s="1" t="s">
        <v>160</v>
      </c>
      <c r="B47">
        <v>152.868835834</v>
      </c>
      <c r="C47">
        <v>3</v>
      </c>
      <c r="D47">
        <v>0.7743557672893735</v>
      </c>
      <c r="E47">
        <v>0.2581185890964579</v>
      </c>
      <c r="F47">
        <v>50.95627861133334</v>
      </c>
      <c r="G47">
        <v>37.37499096598323</v>
      </c>
      <c r="H47">
        <v>46</v>
      </c>
      <c r="I47">
        <v>15</v>
      </c>
      <c r="J47">
        <v>38</v>
      </c>
      <c r="K47">
        <v>60</v>
      </c>
      <c r="L47">
        <v>67</v>
      </c>
      <c r="M47">
        <v>52</v>
      </c>
      <c r="N47" s="2">
        <v>46.33333333333334</v>
      </c>
      <c r="O47" s="2">
        <v>32.33333333333334</v>
      </c>
      <c r="P47" s="2">
        <v>2</v>
      </c>
    </row>
    <row r="48" spans="1:16">
      <c r="A48" s="1">
        <f>_number|digits_proportion</f>
        <v>0</v>
      </c>
      <c r="B48">
        <v>151.4127121</v>
      </c>
      <c r="C48">
        <v>1</v>
      </c>
      <c r="D48">
        <v>0.8849663750884483</v>
      </c>
      <c r="E48">
        <v>0.8849663750884483</v>
      </c>
      <c r="F48">
        <v>151.4127121</v>
      </c>
      <c r="G48">
        <v>133.9951589694478</v>
      </c>
      <c r="H48">
        <v>47</v>
      </c>
      <c r="I48">
        <v>63</v>
      </c>
      <c r="J48">
        <v>27</v>
      </c>
      <c r="K48">
        <v>8</v>
      </c>
      <c r="L48">
        <v>41</v>
      </c>
      <c r="M48">
        <v>30</v>
      </c>
      <c r="N48" s="2">
        <v>36</v>
      </c>
      <c r="O48" s="2">
        <v>11</v>
      </c>
      <c r="P48" s="2">
        <v>1</v>
      </c>
    </row>
    <row r="49" spans="1:16">
      <c r="A49" s="1" t="s">
        <v>161</v>
      </c>
      <c r="B49">
        <v>134.08946693</v>
      </c>
      <c r="C49">
        <v>3</v>
      </c>
      <c r="D49">
        <v>1.131996477430366</v>
      </c>
      <c r="E49">
        <v>0.3773321591434553</v>
      </c>
      <c r="F49">
        <v>44.69648897666667</v>
      </c>
      <c r="G49">
        <v>19.53131233694829</v>
      </c>
      <c r="H49">
        <v>48</v>
      </c>
      <c r="I49">
        <v>16</v>
      </c>
      <c r="J49">
        <v>19</v>
      </c>
      <c r="K49">
        <v>40</v>
      </c>
      <c r="L49">
        <v>70</v>
      </c>
      <c r="M49">
        <v>65</v>
      </c>
      <c r="N49" s="2">
        <v>43</v>
      </c>
      <c r="O49" s="2">
        <v>24.33333333333333</v>
      </c>
      <c r="P49" s="2">
        <v>2</v>
      </c>
    </row>
    <row r="50" spans="1:16">
      <c r="A50" s="1" t="s">
        <v>162</v>
      </c>
      <c r="B50">
        <v>133.34432699</v>
      </c>
      <c r="C50">
        <v>2</v>
      </c>
      <c r="D50">
        <v>0.8325148747175987</v>
      </c>
      <c r="E50">
        <v>0.4162574373587993</v>
      </c>
      <c r="F50">
        <v>66.67216349500001</v>
      </c>
      <c r="G50">
        <v>89.53686918298303</v>
      </c>
      <c r="H50">
        <v>49</v>
      </c>
      <c r="I50">
        <v>25</v>
      </c>
      <c r="J50">
        <v>34</v>
      </c>
      <c r="K50">
        <v>36</v>
      </c>
      <c r="L50">
        <v>55</v>
      </c>
      <c r="M50">
        <v>33</v>
      </c>
      <c r="N50" s="2">
        <v>38.66666666666666</v>
      </c>
      <c r="O50" s="2">
        <v>18.5</v>
      </c>
      <c r="P50" s="2">
        <v>2</v>
      </c>
    </row>
    <row r="51" spans="1:16">
      <c r="A51" s="1" t="s">
        <v>163</v>
      </c>
      <c r="B51">
        <v>113.6263504</v>
      </c>
      <c r="C51">
        <v>1</v>
      </c>
      <c r="D51">
        <v>0.2516056234734718</v>
      </c>
      <c r="E51">
        <v>0.2516056234734718</v>
      </c>
      <c r="F51">
        <v>113.6263504</v>
      </c>
      <c r="G51">
        <v>28.58902873540717</v>
      </c>
      <c r="H51">
        <v>50</v>
      </c>
      <c r="I51">
        <v>64</v>
      </c>
      <c r="J51">
        <v>69</v>
      </c>
      <c r="K51">
        <v>62</v>
      </c>
      <c r="L51">
        <v>43</v>
      </c>
      <c r="M51">
        <v>56</v>
      </c>
      <c r="N51" s="2">
        <v>57.33333333333334</v>
      </c>
      <c r="O51" s="2">
        <v>9</v>
      </c>
      <c r="P51" s="2">
        <v>2</v>
      </c>
    </row>
    <row r="52" spans="1:16">
      <c r="A52" s="1" t="s">
        <v>164</v>
      </c>
      <c r="B52">
        <v>112.55811514</v>
      </c>
      <c r="C52">
        <v>2</v>
      </c>
      <c r="D52">
        <v>0.6081144107129066</v>
      </c>
      <c r="E52">
        <v>0.3040572053564533</v>
      </c>
      <c r="F52">
        <v>56.27905757</v>
      </c>
      <c r="G52">
        <v>38.67585130423554</v>
      </c>
      <c r="H52">
        <v>51</v>
      </c>
      <c r="I52">
        <v>26</v>
      </c>
      <c r="J52">
        <v>45</v>
      </c>
      <c r="K52">
        <v>54</v>
      </c>
      <c r="L52">
        <v>63</v>
      </c>
      <c r="M52">
        <v>49</v>
      </c>
      <c r="N52" s="2">
        <v>48</v>
      </c>
      <c r="O52" s="2">
        <v>30</v>
      </c>
      <c r="P52" s="2">
        <v>2</v>
      </c>
    </row>
    <row r="53" spans="1:16">
      <c r="A53" s="1" t="s">
        <v>165</v>
      </c>
      <c r="B53">
        <v>107.4675445</v>
      </c>
      <c r="C53">
        <v>1</v>
      </c>
      <c r="D53">
        <v>0.08316626199522224</v>
      </c>
      <c r="E53">
        <v>0.08316626199522224</v>
      </c>
      <c r="F53">
        <v>107.4675445</v>
      </c>
      <c r="G53">
        <v>8.937673961870205</v>
      </c>
      <c r="H53">
        <v>52</v>
      </c>
      <c r="I53">
        <v>65</v>
      </c>
      <c r="J53">
        <v>89</v>
      </c>
      <c r="K53">
        <v>88</v>
      </c>
      <c r="L53">
        <v>45</v>
      </c>
      <c r="M53">
        <v>81</v>
      </c>
      <c r="N53" s="2">
        <v>70</v>
      </c>
      <c r="O53" s="2">
        <v>10</v>
      </c>
      <c r="P53" s="2">
        <v>2</v>
      </c>
    </row>
    <row r="54" spans="1:16">
      <c r="A54" s="1">
        <f>_number|^_number</f>
        <v>0</v>
      </c>
      <c r="B54">
        <v>97.83086399999999</v>
      </c>
      <c r="C54">
        <v>1</v>
      </c>
      <c r="D54">
        <v>0.115033659406007</v>
      </c>
      <c r="E54">
        <v>0.115033659406007</v>
      </c>
      <c r="F54">
        <v>97.83086399999999</v>
      </c>
      <c r="G54">
        <v>11.25384228877139</v>
      </c>
      <c r="H54">
        <v>53</v>
      </c>
      <c r="I54">
        <v>66</v>
      </c>
      <c r="J54">
        <v>81</v>
      </c>
      <c r="K54">
        <v>80</v>
      </c>
      <c r="L54">
        <v>47</v>
      </c>
      <c r="M54">
        <v>76</v>
      </c>
      <c r="N54" s="2">
        <v>67.16666666666667</v>
      </c>
      <c r="O54" s="2">
        <v>11</v>
      </c>
      <c r="P54" s="2">
        <v>1</v>
      </c>
    </row>
    <row r="55" spans="1:16">
      <c r="A55" s="1" t="s">
        <v>166</v>
      </c>
      <c r="B55">
        <v>94.34443297409999</v>
      </c>
      <c r="C55">
        <v>6</v>
      </c>
      <c r="D55">
        <v>1.841790685225951</v>
      </c>
      <c r="E55">
        <v>0.3069651142043252</v>
      </c>
      <c r="F55">
        <v>15.72407216235</v>
      </c>
      <c r="G55">
        <v>19.24053476309656</v>
      </c>
      <c r="H55">
        <v>54</v>
      </c>
      <c r="I55">
        <v>4</v>
      </c>
      <c r="J55">
        <v>9</v>
      </c>
      <c r="K55">
        <v>53</v>
      </c>
      <c r="L55">
        <v>95</v>
      </c>
      <c r="M55">
        <v>66</v>
      </c>
      <c r="N55" s="2">
        <v>46.83333333333334</v>
      </c>
      <c r="O55" s="2">
        <v>47.66666666666666</v>
      </c>
      <c r="P55" s="2">
        <v>2</v>
      </c>
    </row>
    <row r="56" spans="1:16">
      <c r="A56" s="1" t="s">
        <v>167</v>
      </c>
      <c r="B56">
        <v>92.56869508999999</v>
      </c>
      <c r="C56">
        <v>1</v>
      </c>
      <c r="D56">
        <v>0.07687232481376728</v>
      </c>
      <c r="E56">
        <v>0.07687232481376728</v>
      </c>
      <c r="F56">
        <v>92.56869508999999</v>
      </c>
      <c r="G56">
        <v>7.115970796545064</v>
      </c>
      <c r="H56">
        <v>55</v>
      </c>
      <c r="I56">
        <v>67</v>
      </c>
      <c r="J56">
        <v>91</v>
      </c>
      <c r="K56">
        <v>90</v>
      </c>
      <c r="L56">
        <v>48</v>
      </c>
      <c r="M56">
        <v>85</v>
      </c>
      <c r="N56" s="2">
        <v>72.66666666666667</v>
      </c>
      <c r="O56" s="2">
        <v>10</v>
      </c>
      <c r="P56" s="2">
        <v>1</v>
      </c>
    </row>
    <row r="57" spans="1:16">
      <c r="A57" s="1" t="s">
        <v>168</v>
      </c>
      <c r="B57">
        <v>90.6359444</v>
      </c>
      <c r="C57">
        <v>1</v>
      </c>
      <c r="D57">
        <v>0.4124586110843433</v>
      </c>
      <c r="E57">
        <v>0.4124586110843433</v>
      </c>
      <c r="F57">
        <v>90.6359444</v>
      </c>
      <c r="G57">
        <v>37.38357574154176</v>
      </c>
      <c r="H57">
        <v>56</v>
      </c>
      <c r="I57">
        <v>68</v>
      </c>
      <c r="J57">
        <v>54</v>
      </c>
      <c r="K57">
        <v>37</v>
      </c>
      <c r="L57">
        <v>49</v>
      </c>
      <c r="M57">
        <v>51</v>
      </c>
      <c r="N57" s="2">
        <v>52.5</v>
      </c>
      <c r="O57" s="2">
        <v>14</v>
      </c>
      <c r="P57" s="2">
        <v>1</v>
      </c>
    </row>
    <row r="58" spans="1:16">
      <c r="A58" s="1" t="s">
        <v>169</v>
      </c>
      <c r="B58">
        <v>88.88539326200001</v>
      </c>
      <c r="C58">
        <v>5</v>
      </c>
      <c r="D58">
        <v>1.219629981289104</v>
      </c>
      <c r="E58">
        <v>0.2439259962578209</v>
      </c>
      <c r="F58">
        <v>17.7770786524</v>
      </c>
      <c r="G58">
        <v>14.42204205415144</v>
      </c>
      <c r="H58">
        <v>57</v>
      </c>
      <c r="I58">
        <v>8</v>
      </c>
      <c r="J58">
        <v>18</v>
      </c>
      <c r="K58">
        <v>63</v>
      </c>
      <c r="L58">
        <v>93</v>
      </c>
      <c r="M58">
        <v>74</v>
      </c>
      <c r="N58" s="2">
        <v>52.16666666666666</v>
      </c>
      <c r="O58" s="2">
        <v>39.8</v>
      </c>
      <c r="P58" s="2">
        <v>1.6</v>
      </c>
    </row>
    <row r="59" spans="1:16">
      <c r="A59" s="1" t="s">
        <v>170</v>
      </c>
      <c r="B59">
        <v>84.8777008</v>
      </c>
      <c r="C59">
        <v>1</v>
      </c>
      <c r="D59">
        <v>0.09800471051931037</v>
      </c>
      <c r="E59">
        <v>0.09800471051931037</v>
      </c>
      <c r="F59">
        <v>84.8777008</v>
      </c>
      <c r="G59">
        <v>8.318414496448638</v>
      </c>
      <c r="H59">
        <v>58</v>
      </c>
      <c r="I59">
        <v>69</v>
      </c>
      <c r="J59">
        <v>87</v>
      </c>
      <c r="K59">
        <v>86</v>
      </c>
      <c r="L59">
        <v>50</v>
      </c>
      <c r="M59">
        <v>83</v>
      </c>
      <c r="N59" s="2">
        <v>72.16666666666667</v>
      </c>
      <c r="O59" s="2">
        <v>5</v>
      </c>
      <c r="P59" s="2">
        <v>2</v>
      </c>
    </row>
    <row r="60" spans="1:16">
      <c r="A60" s="1" t="s">
        <v>171</v>
      </c>
      <c r="B60">
        <v>80.1815033</v>
      </c>
      <c r="C60">
        <v>1</v>
      </c>
      <c r="D60">
        <v>0.3093135426490932</v>
      </c>
      <c r="E60">
        <v>0.3093135426490932</v>
      </c>
      <c r="F60">
        <v>80.1815033</v>
      </c>
      <c r="G60">
        <v>24.80122484065296</v>
      </c>
      <c r="H60">
        <v>59</v>
      </c>
      <c r="I60">
        <v>70</v>
      </c>
      <c r="J60">
        <v>61</v>
      </c>
      <c r="K60">
        <v>52</v>
      </c>
      <c r="L60">
        <v>51</v>
      </c>
      <c r="M60">
        <v>60</v>
      </c>
      <c r="N60" s="2">
        <v>58.83333333333334</v>
      </c>
      <c r="O60" s="2">
        <v>14</v>
      </c>
      <c r="P60" s="2">
        <v>2</v>
      </c>
    </row>
    <row r="61" spans="1:16">
      <c r="A61" s="1" t="s">
        <v>172</v>
      </c>
      <c r="B61">
        <v>78.79874078499999</v>
      </c>
      <c r="C61">
        <v>7</v>
      </c>
      <c r="D61">
        <v>4.580355209224235</v>
      </c>
      <c r="E61">
        <v>0.6543364584606051</v>
      </c>
      <c r="F61">
        <v>11.25696296928571</v>
      </c>
      <c r="G61">
        <v>31.80836783274902</v>
      </c>
      <c r="H61">
        <v>60</v>
      </c>
      <c r="I61">
        <v>2</v>
      </c>
      <c r="J61">
        <v>2</v>
      </c>
      <c r="K61">
        <v>27</v>
      </c>
      <c r="L61">
        <v>97</v>
      </c>
      <c r="M61">
        <v>54</v>
      </c>
      <c r="N61" s="2">
        <v>40.33333333333334</v>
      </c>
      <c r="O61" s="2">
        <v>38.71428571428572</v>
      </c>
      <c r="P61" s="2">
        <v>1.428571428571429</v>
      </c>
    </row>
    <row r="62" spans="1:16">
      <c r="A62" s="1" t="s">
        <v>173</v>
      </c>
      <c r="B62">
        <v>76.79358481999999</v>
      </c>
      <c r="C62">
        <v>2</v>
      </c>
      <c r="D62">
        <v>0.4204370740176179</v>
      </c>
      <c r="E62">
        <v>0.210218537008809</v>
      </c>
      <c r="F62">
        <v>38.39679241</v>
      </c>
      <c r="G62">
        <v>26.24567018081257</v>
      </c>
      <c r="H62">
        <v>61</v>
      </c>
      <c r="I62">
        <v>27</v>
      </c>
      <c r="J62">
        <v>53</v>
      </c>
      <c r="K62">
        <v>67</v>
      </c>
      <c r="L62">
        <v>76</v>
      </c>
      <c r="M62">
        <v>59</v>
      </c>
      <c r="N62" s="2">
        <v>57.16666666666666</v>
      </c>
      <c r="O62" s="2">
        <v>23</v>
      </c>
      <c r="P62" s="2">
        <v>2</v>
      </c>
    </row>
    <row r="63" spans="1:16">
      <c r="A63" s="1" t="s">
        <v>174</v>
      </c>
      <c r="B63">
        <v>73.96094328000001</v>
      </c>
      <c r="C63">
        <v>2</v>
      </c>
      <c r="D63">
        <v>0.1190505754377458</v>
      </c>
      <c r="E63">
        <v>0.05952528771887292</v>
      </c>
      <c r="F63">
        <v>36.98047164</v>
      </c>
      <c r="G63">
        <v>2.905043413703444</v>
      </c>
      <c r="H63">
        <v>62</v>
      </c>
      <c r="I63">
        <v>28</v>
      </c>
      <c r="J63">
        <v>80</v>
      </c>
      <c r="K63">
        <v>92</v>
      </c>
      <c r="L63">
        <v>77</v>
      </c>
      <c r="M63">
        <v>92</v>
      </c>
      <c r="N63" s="2">
        <v>71.83333333333333</v>
      </c>
      <c r="O63" s="2">
        <v>11</v>
      </c>
      <c r="P63" s="2">
        <v>1.5</v>
      </c>
    </row>
    <row r="64" spans="1:16">
      <c r="A64" s="1" t="s">
        <v>175</v>
      </c>
      <c r="B64">
        <v>73.2787056</v>
      </c>
      <c r="C64">
        <v>1</v>
      </c>
      <c r="D64">
        <v>0.8922885180359645</v>
      </c>
      <c r="E64">
        <v>0.8922885180359645</v>
      </c>
      <c r="F64">
        <v>73.2787056</v>
      </c>
      <c r="G64">
        <v>65.38574762341773</v>
      </c>
      <c r="H64">
        <v>63</v>
      </c>
      <c r="I64">
        <v>71</v>
      </c>
      <c r="J64">
        <v>26</v>
      </c>
      <c r="K64">
        <v>7</v>
      </c>
      <c r="L64">
        <v>52</v>
      </c>
      <c r="M64">
        <v>40</v>
      </c>
      <c r="N64" s="2">
        <v>43.16666666666666</v>
      </c>
      <c r="O64" s="2">
        <v>15</v>
      </c>
      <c r="P64" s="2">
        <v>1</v>
      </c>
    </row>
    <row r="65" spans="1:16">
      <c r="A65" s="1" t="s">
        <v>176</v>
      </c>
      <c r="B65">
        <v>70.010273</v>
      </c>
      <c r="C65">
        <v>1</v>
      </c>
      <c r="D65">
        <v>0.6895298266138942</v>
      </c>
      <c r="E65">
        <v>0.6895298266138942</v>
      </c>
      <c r="F65">
        <v>70.010273</v>
      </c>
      <c r="G65">
        <v>48.27417140288139</v>
      </c>
      <c r="H65">
        <v>64</v>
      </c>
      <c r="I65">
        <v>72</v>
      </c>
      <c r="J65">
        <v>42</v>
      </c>
      <c r="K65">
        <v>24</v>
      </c>
      <c r="L65">
        <v>53</v>
      </c>
      <c r="M65">
        <v>45</v>
      </c>
      <c r="N65" s="2">
        <v>50</v>
      </c>
      <c r="O65" s="2">
        <v>16</v>
      </c>
      <c r="P65" s="2">
        <v>1</v>
      </c>
    </row>
    <row r="66" spans="1:16">
      <c r="A66" s="1" t="s">
        <v>177</v>
      </c>
      <c r="B66">
        <v>67.0700398</v>
      </c>
      <c r="C66">
        <v>1</v>
      </c>
      <c r="D66">
        <v>0.3376444016089005</v>
      </c>
      <c r="E66">
        <v>0.3376444016089005</v>
      </c>
      <c r="F66">
        <v>67.0700398</v>
      </c>
      <c r="G66">
        <v>22.64582345415614</v>
      </c>
      <c r="H66">
        <v>65</v>
      </c>
      <c r="I66">
        <v>73</v>
      </c>
      <c r="J66">
        <v>59</v>
      </c>
      <c r="K66">
        <v>49</v>
      </c>
      <c r="L66">
        <v>54</v>
      </c>
      <c r="M66">
        <v>64</v>
      </c>
      <c r="N66" s="2">
        <v>60.66666666666666</v>
      </c>
      <c r="O66" s="2">
        <v>16</v>
      </c>
      <c r="P66" s="2">
        <v>2</v>
      </c>
    </row>
    <row r="67" spans="1:16">
      <c r="A67" s="1" t="s">
        <v>178</v>
      </c>
      <c r="B67">
        <v>66.80220787</v>
      </c>
      <c r="C67">
        <v>2</v>
      </c>
      <c r="D67">
        <v>0.8220285392387296</v>
      </c>
      <c r="E67">
        <v>0.4110142696193648</v>
      </c>
      <c r="F67">
        <v>33.401103935</v>
      </c>
      <c r="G67">
        <v>23.76793421428562</v>
      </c>
      <c r="H67">
        <v>66</v>
      </c>
      <c r="I67">
        <v>29</v>
      </c>
      <c r="J67">
        <v>35</v>
      </c>
      <c r="K67">
        <v>38</v>
      </c>
      <c r="L67">
        <v>78</v>
      </c>
      <c r="M67">
        <v>62</v>
      </c>
      <c r="N67" s="2">
        <v>51.33333333333334</v>
      </c>
      <c r="O67" s="2">
        <v>31.5</v>
      </c>
      <c r="P67" s="2">
        <v>1.5</v>
      </c>
    </row>
    <row r="68" spans="1:16">
      <c r="A68" s="1" t="s">
        <v>179</v>
      </c>
      <c r="B68">
        <v>66.02186967</v>
      </c>
      <c r="C68">
        <v>1</v>
      </c>
      <c r="D68">
        <v>0.06536476496487763</v>
      </c>
      <c r="E68">
        <v>0.06536476496487763</v>
      </c>
      <c r="F68">
        <v>66.02186967</v>
      </c>
      <c r="G68">
        <v>4.315503993521333</v>
      </c>
      <c r="H68">
        <v>67</v>
      </c>
      <c r="I68">
        <v>74</v>
      </c>
      <c r="J68">
        <v>92</v>
      </c>
      <c r="K68">
        <v>91</v>
      </c>
      <c r="L68">
        <v>56</v>
      </c>
      <c r="M68">
        <v>90</v>
      </c>
      <c r="N68" s="2">
        <v>78.33333333333333</v>
      </c>
      <c r="O68" s="2">
        <v>12</v>
      </c>
      <c r="P68" s="2">
        <v>1</v>
      </c>
    </row>
    <row r="69" spans="1:16">
      <c r="A69" s="1" t="s">
        <v>180</v>
      </c>
      <c r="B69">
        <v>65.0547219</v>
      </c>
      <c r="C69">
        <v>1</v>
      </c>
      <c r="D69">
        <v>0.103145087169805</v>
      </c>
      <c r="E69">
        <v>0.103145087169805</v>
      </c>
      <c r="F69">
        <v>65.0547219</v>
      </c>
      <c r="G69">
        <v>6.710074961182924</v>
      </c>
      <c r="H69">
        <v>68</v>
      </c>
      <c r="I69">
        <v>75</v>
      </c>
      <c r="J69">
        <v>85</v>
      </c>
      <c r="K69">
        <v>84</v>
      </c>
      <c r="L69">
        <v>57</v>
      </c>
      <c r="M69">
        <v>86</v>
      </c>
      <c r="N69" s="2">
        <v>75.83333333333333</v>
      </c>
      <c r="O69" s="2">
        <v>14</v>
      </c>
      <c r="P69" s="2">
        <v>2</v>
      </c>
    </row>
    <row r="70" spans="1:16">
      <c r="A70" s="1" t="s">
        <v>181</v>
      </c>
      <c r="B70">
        <v>60.807629429</v>
      </c>
      <c r="C70">
        <v>2</v>
      </c>
      <c r="D70">
        <v>0.4480527547625337</v>
      </c>
      <c r="E70">
        <v>0.2240263773812669</v>
      </c>
      <c r="F70">
        <v>30.4038147145</v>
      </c>
      <c r="G70">
        <v>8.574988280947082</v>
      </c>
      <c r="H70">
        <v>69</v>
      </c>
      <c r="I70">
        <v>30</v>
      </c>
      <c r="J70">
        <v>52</v>
      </c>
      <c r="K70">
        <v>65</v>
      </c>
      <c r="L70">
        <v>83</v>
      </c>
      <c r="M70">
        <v>82</v>
      </c>
      <c r="N70" s="2">
        <v>63.5</v>
      </c>
      <c r="O70" s="2">
        <v>42</v>
      </c>
      <c r="P70" s="2">
        <v>2</v>
      </c>
    </row>
    <row r="71" spans="1:16">
      <c r="A71" s="1" t="s">
        <v>182</v>
      </c>
      <c r="B71">
        <v>57.2772484</v>
      </c>
      <c r="C71">
        <v>1</v>
      </c>
      <c r="D71">
        <v>0.3104702225848283</v>
      </c>
      <c r="E71">
        <v>0.3104702225848283</v>
      </c>
      <c r="F71">
        <v>57.2772484</v>
      </c>
      <c r="G71">
        <v>17.7828800597945</v>
      </c>
      <c r="H71">
        <v>70</v>
      </c>
      <c r="I71">
        <v>76</v>
      </c>
      <c r="J71">
        <v>60</v>
      </c>
      <c r="K71">
        <v>51</v>
      </c>
      <c r="L71">
        <v>60</v>
      </c>
      <c r="M71">
        <v>69</v>
      </c>
      <c r="N71" s="2">
        <v>64.33333333333333</v>
      </c>
      <c r="O71" s="2">
        <v>16</v>
      </c>
      <c r="P71" s="2">
        <v>1</v>
      </c>
    </row>
    <row r="72" spans="1:16">
      <c r="A72" s="1" t="s">
        <v>183</v>
      </c>
      <c r="B72">
        <v>56.7219944</v>
      </c>
      <c r="C72">
        <v>1</v>
      </c>
      <c r="D72">
        <v>0.01659745140295233</v>
      </c>
      <c r="E72">
        <v>0.01659745140295233</v>
      </c>
      <c r="F72">
        <v>56.7219944</v>
      </c>
      <c r="G72">
        <v>0.9414405455325342</v>
      </c>
      <c r="H72">
        <v>71</v>
      </c>
      <c r="I72">
        <v>77</v>
      </c>
      <c r="J72">
        <v>98</v>
      </c>
      <c r="K72">
        <v>98</v>
      </c>
      <c r="L72">
        <v>61</v>
      </c>
      <c r="M72">
        <v>96</v>
      </c>
      <c r="N72" s="2">
        <v>83.5</v>
      </c>
      <c r="O72" s="2">
        <v>8</v>
      </c>
      <c r="P72" s="2">
        <v>2</v>
      </c>
    </row>
    <row r="73" spans="1:16">
      <c r="A73" s="1" t="s">
        <v>184</v>
      </c>
      <c r="B73">
        <v>56.33148671</v>
      </c>
      <c r="C73">
        <v>1</v>
      </c>
      <c r="D73">
        <v>0.01039079211456294</v>
      </c>
      <c r="E73">
        <v>0.01039079211456294</v>
      </c>
      <c r="F73">
        <v>56.33148671</v>
      </c>
      <c r="G73">
        <v>0.5853287679078749</v>
      </c>
      <c r="H73">
        <v>72</v>
      </c>
      <c r="I73">
        <v>78</v>
      </c>
      <c r="J73">
        <v>100</v>
      </c>
      <c r="K73">
        <v>100</v>
      </c>
      <c r="L73">
        <v>62</v>
      </c>
      <c r="M73">
        <v>97</v>
      </c>
      <c r="N73" s="2">
        <v>84.83333333333333</v>
      </c>
      <c r="O73" s="2">
        <v>7</v>
      </c>
      <c r="P73" s="2">
        <v>2</v>
      </c>
    </row>
    <row r="74" spans="1:16">
      <c r="A74" s="1" t="s">
        <v>185</v>
      </c>
      <c r="B74">
        <v>54.7067146</v>
      </c>
      <c r="C74">
        <v>1</v>
      </c>
      <c r="D74">
        <v>0.2949836390132307</v>
      </c>
      <c r="E74">
        <v>0.2949836390132307</v>
      </c>
      <c r="F74">
        <v>54.7067146</v>
      </c>
      <c r="G74">
        <v>16.13758575116624</v>
      </c>
      <c r="H74">
        <v>73</v>
      </c>
      <c r="I74">
        <v>79</v>
      </c>
      <c r="J74">
        <v>63</v>
      </c>
      <c r="K74">
        <v>56</v>
      </c>
      <c r="L74">
        <v>64</v>
      </c>
      <c r="M74">
        <v>72</v>
      </c>
      <c r="N74" s="2">
        <v>67.83333333333333</v>
      </c>
      <c r="O74" s="2">
        <v>19</v>
      </c>
      <c r="P74" s="2">
        <v>2</v>
      </c>
    </row>
    <row r="75" spans="1:16">
      <c r="A75" s="1" t="s">
        <v>186</v>
      </c>
      <c r="B75">
        <v>54.6178284</v>
      </c>
      <c r="C75">
        <v>1</v>
      </c>
      <c r="D75">
        <v>0.1077114601092667</v>
      </c>
      <c r="E75">
        <v>0.1077114601092667</v>
      </c>
      <c r="F75">
        <v>54.6178284</v>
      </c>
      <c r="G75">
        <v>5.882966044961375</v>
      </c>
      <c r="H75">
        <v>74</v>
      </c>
      <c r="I75">
        <v>80</v>
      </c>
      <c r="J75">
        <v>83</v>
      </c>
      <c r="K75">
        <v>82</v>
      </c>
      <c r="L75">
        <v>65</v>
      </c>
      <c r="M75">
        <v>87</v>
      </c>
      <c r="N75" s="2">
        <v>78.5</v>
      </c>
      <c r="O75" s="2">
        <v>15</v>
      </c>
      <c r="P75" s="2">
        <v>1</v>
      </c>
    </row>
    <row r="76" spans="1:16">
      <c r="A76" s="1" t="s">
        <v>187</v>
      </c>
      <c r="B76">
        <v>51.0832023</v>
      </c>
      <c r="C76">
        <v>1</v>
      </c>
      <c r="D76">
        <v>0.9156068981699551</v>
      </c>
      <c r="E76">
        <v>0.9156068981699551</v>
      </c>
      <c r="F76">
        <v>51.0832023</v>
      </c>
      <c r="G76">
        <v>46.77213240649132</v>
      </c>
      <c r="H76">
        <v>75</v>
      </c>
      <c r="I76">
        <v>81</v>
      </c>
      <c r="J76">
        <v>25</v>
      </c>
      <c r="K76">
        <v>4</v>
      </c>
      <c r="L76">
        <v>66</v>
      </c>
      <c r="M76">
        <v>46</v>
      </c>
      <c r="N76" s="2">
        <v>49.5</v>
      </c>
      <c r="O76" s="2">
        <v>17</v>
      </c>
      <c r="P76" s="2">
        <v>1</v>
      </c>
    </row>
    <row r="77" spans="1:16">
      <c r="A77" s="1" t="s">
        <v>188</v>
      </c>
      <c r="B77">
        <v>48.97810741999999</v>
      </c>
      <c r="C77">
        <v>2</v>
      </c>
      <c r="D77">
        <v>1.610799242258227</v>
      </c>
      <c r="E77">
        <v>0.8053996211291133</v>
      </c>
      <c r="F77">
        <v>24.48905371</v>
      </c>
      <c r="G77">
        <v>44.39028334236566</v>
      </c>
      <c r="H77">
        <v>76</v>
      </c>
      <c r="I77">
        <v>31</v>
      </c>
      <c r="J77">
        <v>12</v>
      </c>
      <c r="K77">
        <v>15</v>
      </c>
      <c r="L77">
        <v>88</v>
      </c>
      <c r="M77">
        <v>47</v>
      </c>
      <c r="N77" s="2">
        <v>44.83333333333334</v>
      </c>
      <c r="O77" s="2">
        <v>28</v>
      </c>
      <c r="P77" s="2">
        <v>1.5</v>
      </c>
    </row>
    <row r="78" spans="1:16">
      <c r="A78" s="1" t="s">
        <v>189</v>
      </c>
      <c r="B78">
        <v>47.2695179</v>
      </c>
      <c r="C78">
        <v>1</v>
      </c>
      <c r="D78">
        <v>0.5619923522234328</v>
      </c>
      <c r="E78">
        <v>0.5619923522234328</v>
      </c>
      <c r="F78">
        <v>47.2695179</v>
      </c>
      <c r="G78">
        <v>26.56510755308866</v>
      </c>
      <c r="H78">
        <v>77</v>
      </c>
      <c r="I78">
        <v>82</v>
      </c>
      <c r="J78">
        <v>46</v>
      </c>
      <c r="K78">
        <v>30</v>
      </c>
      <c r="L78">
        <v>68</v>
      </c>
      <c r="M78">
        <v>58</v>
      </c>
      <c r="N78" s="2">
        <v>60.16666666666666</v>
      </c>
      <c r="O78" s="2">
        <v>18</v>
      </c>
      <c r="P78" s="2">
        <v>2</v>
      </c>
    </row>
    <row r="79" spans="1:16">
      <c r="A79" s="1" t="s">
        <v>190</v>
      </c>
      <c r="B79">
        <v>45.5014953</v>
      </c>
      <c r="C79">
        <v>1</v>
      </c>
      <c r="D79">
        <v>0.1090431305098091</v>
      </c>
      <c r="E79">
        <v>0.1090431305098091</v>
      </c>
      <c r="F79">
        <v>45.5014953</v>
      </c>
      <c r="G79">
        <v>4.961625490389364</v>
      </c>
      <c r="H79">
        <v>78</v>
      </c>
      <c r="I79">
        <v>83</v>
      </c>
      <c r="J79">
        <v>82</v>
      </c>
      <c r="K79">
        <v>81</v>
      </c>
      <c r="L79">
        <v>69</v>
      </c>
      <c r="M79">
        <v>88</v>
      </c>
      <c r="N79" s="2">
        <v>80.16666666666667</v>
      </c>
      <c r="O79" s="2">
        <v>8</v>
      </c>
      <c r="P79" s="2">
        <v>2</v>
      </c>
    </row>
    <row r="80" spans="1:16">
      <c r="A80" s="1" t="s">
        <v>191</v>
      </c>
      <c r="B80">
        <v>44.5229339</v>
      </c>
      <c r="C80">
        <v>1</v>
      </c>
      <c r="D80">
        <v>0.8602537065463699</v>
      </c>
      <c r="E80">
        <v>0.8602537065463699</v>
      </c>
      <c r="F80">
        <v>44.5229339</v>
      </c>
      <c r="G80">
        <v>38.30101891379402</v>
      </c>
      <c r="H80">
        <v>79</v>
      </c>
      <c r="I80">
        <v>84</v>
      </c>
      <c r="J80">
        <v>28</v>
      </c>
      <c r="K80">
        <v>9</v>
      </c>
      <c r="L80">
        <v>71</v>
      </c>
      <c r="M80">
        <v>50</v>
      </c>
      <c r="N80" s="2">
        <v>53.5</v>
      </c>
      <c r="O80" s="2">
        <v>17</v>
      </c>
      <c r="P80" s="2">
        <v>2</v>
      </c>
    </row>
    <row r="81" spans="1:16">
      <c r="A81" s="1" t="s">
        <v>192</v>
      </c>
      <c r="B81">
        <v>42.4644871</v>
      </c>
      <c r="C81">
        <v>1</v>
      </c>
      <c r="D81">
        <v>0.3664609442401532</v>
      </c>
      <c r="E81">
        <v>0.3664609442401532</v>
      </c>
      <c r="F81">
        <v>42.4644871</v>
      </c>
      <c r="G81">
        <v>15.56157603933981</v>
      </c>
      <c r="H81">
        <v>80</v>
      </c>
      <c r="I81">
        <v>85</v>
      </c>
      <c r="J81">
        <v>56</v>
      </c>
      <c r="K81">
        <v>44</v>
      </c>
      <c r="L81">
        <v>72</v>
      </c>
      <c r="M81">
        <v>73</v>
      </c>
      <c r="N81" s="2">
        <v>68.33333333333333</v>
      </c>
      <c r="O81" s="2">
        <v>18</v>
      </c>
      <c r="P81" s="2">
        <v>2</v>
      </c>
    </row>
    <row r="82" spans="1:16">
      <c r="A82" s="1" t="s">
        <v>193</v>
      </c>
      <c r="B82">
        <v>41.9364147</v>
      </c>
      <c r="C82">
        <v>1</v>
      </c>
      <c r="D82">
        <v>0.2584277227145526</v>
      </c>
      <c r="E82">
        <v>0.2584277227145526</v>
      </c>
      <c r="F82">
        <v>41.9364147</v>
      </c>
      <c r="G82">
        <v>10.83753214973409</v>
      </c>
      <c r="H82">
        <v>81</v>
      </c>
      <c r="I82">
        <v>86</v>
      </c>
      <c r="J82">
        <v>68</v>
      </c>
      <c r="K82">
        <v>59</v>
      </c>
      <c r="L82">
        <v>73</v>
      </c>
      <c r="M82">
        <v>78</v>
      </c>
      <c r="N82" s="2">
        <v>74.16666666666667</v>
      </c>
      <c r="O82" s="2">
        <v>19</v>
      </c>
      <c r="P82" s="2">
        <v>2</v>
      </c>
    </row>
    <row r="83" spans="1:16">
      <c r="A83" s="1" t="s">
        <v>194</v>
      </c>
      <c r="B83">
        <v>39.5783272</v>
      </c>
      <c r="C83">
        <v>1</v>
      </c>
      <c r="D83">
        <v>0.2833590894580081</v>
      </c>
      <c r="E83">
        <v>0.2833590894580081</v>
      </c>
      <c r="F83">
        <v>39.5783272</v>
      </c>
      <c r="G83">
        <v>11.21487875766312</v>
      </c>
      <c r="H83">
        <v>82</v>
      </c>
      <c r="I83">
        <v>87</v>
      </c>
      <c r="J83">
        <v>66</v>
      </c>
      <c r="K83">
        <v>57</v>
      </c>
      <c r="L83">
        <v>74</v>
      </c>
      <c r="M83">
        <v>77</v>
      </c>
      <c r="N83" s="2">
        <v>73.83333333333333</v>
      </c>
      <c r="O83" s="2">
        <v>16</v>
      </c>
      <c r="P83" s="2">
        <v>2</v>
      </c>
    </row>
    <row r="84" spans="1:16">
      <c r="A84" s="1" t="s">
        <v>195</v>
      </c>
      <c r="B84">
        <v>38.91333774</v>
      </c>
      <c r="C84">
        <v>1</v>
      </c>
      <c r="D84">
        <v>0.1000225258243921</v>
      </c>
      <c r="E84">
        <v>0.1000225258243921</v>
      </c>
      <c r="F84">
        <v>38.91333774</v>
      </c>
      <c r="G84">
        <v>3.892210329012443</v>
      </c>
      <c r="H84">
        <v>83</v>
      </c>
      <c r="I84">
        <v>88</v>
      </c>
      <c r="J84">
        <v>86</v>
      </c>
      <c r="K84">
        <v>85</v>
      </c>
      <c r="L84">
        <v>75</v>
      </c>
      <c r="M84">
        <v>91</v>
      </c>
      <c r="N84" s="2">
        <v>84.66666666666667</v>
      </c>
      <c r="O84" s="2">
        <v>11</v>
      </c>
      <c r="P84" s="2">
        <v>2</v>
      </c>
    </row>
    <row r="85" spans="1:16">
      <c r="A85" s="1" t="s">
        <v>196</v>
      </c>
      <c r="B85">
        <v>34.97461895</v>
      </c>
      <c r="C85">
        <v>2</v>
      </c>
      <c r="D85">
        <v>1.815726726947711</v>
      </c>
      <c r="E85">
        <v>0.9078633634738553</v>
      </c>
      <c r="F85">
        <v>17.487309475</v>
      </c>
      <c r="G85">
        <v>31.08948406631531</v>
      </c>
      <c r="H85">
        <v>84</v>
      </c>
      <c r="I85">
        <v>32</v>
      </c>
      <c r="J85">
        <v>10</v>
      </c>
      <c r="K85">
        <v>5</v>
      </c>
      <c r="L85">
        <v>94</v>
      </c>
      <c r="M85">
        <v>55</v>
      </c>
      <c r="N85" s="2">
        <v>46.66666666666666</v>
      </c>
      <c r="O85" s="2">
        <v>31.5</v>
      </c>
      <c r="P85" s="2">
        <v>1</v>
      </c>
    </row>
    <row r="86" spans="1:16">
      <c r="A86" s="1" t="s">
        <v>197</v>
      </c>
      <c r="B86">
        <v>32.60732177</v>
      </c>
      <c r="C86">
        <v>1</v>
      </c>
      <c r="D86">
        <v>0.01501113071495237</v>
      </c>
      <c r="E86">
        <v>0.01501113071495237</v>
      </c>
      <c r="F86">
        <v>32.60732177</v>
      </c>
      <c r="G86">
        <v>0.489472769353982</v>
      </c>
      <c r="H86">
        <v>85</v>
      </c>
      <c r="I86">
        <v>89</v>
      </c>
      <c r="J86">
        <v>99</v>
      </c>
      <c r="K86">
        <v>99</v>
      </c>
      <c r="L86">
        <v>79</v>
      </c>
      <c r="M86">
        <v>98</v>
      </c>
      <c r="N86" s="2">
        <v>91.5</v>
      </c>
      <c r="O86" s="2">
        <v>11</v>
      </c>
      <c r="P86" s="2">
        <v>2</v>
      </c>
    </row>
    <row r="87" spans="1:16">
      <c r="A87" s="1" t="s">
        <v>198</v>
      </c>
      <c r="B87">
        <v>31.0619974</v>
      </c>
      <c r="C87">
        <v>1</v>
      </c>
      <c r="D87">
        <v>0.5370828854714734</v>
      </c>
      <c r="E87">
        <v>0.5370828854714734</v>
      </c>
      <c r="F87">
        <v>31.0619974</v>
      </c>
      <c r="G87">
        <v>16.68286719209941</v>
      </c>
      <c r="H87">
        <v>86</v>
      </c>
      <c r="I87">
        <v>90</v>
      </c>
      <c r="J87">
        <v>47</v>
      </c>
      <c r="K87">
        <v>31</v>
      </c>
      <c r="L87">
        <v>80</v>
      </c>
      <c r="M87">
        <v>71</v>
      </c>
      <c r="N87" s="2">
        <v>67.5</v>
      </c>
      <c r="O87" s="2">
        <v>20</v>
      </c>
      <c r="P87" s="2">
        <v>2</v>
      </c>
    </row>
    <row r="88" spans="1:16">
      <c r="A88" s="1" t="s">
        <v>199</v>
      </c>
      <c r="B88">
        <v>30.9134121</v>
      </c>
      <c r="C88">
        <v>1</v>
      </c>
      <c r="D88">
        <v>0.3481086965580253</v>
      </c>
      <c r="E88">
        <v>0.3481086965580253</v>
      </c>
      <c r="F88">
        <v>30.9134121</v>
      </c>
      <c r="G88">
        <v>10.76122759229209</v>
      </c>
      <c r="H88">
        <v>87</v>
      </c>
      <c r="I88">
        <v>91</v>
      </c>
      <c r="J88">
        <v>58</v>
      </c>
      <c r="K88">
        <v>46</v>
      </c>
      <c r="L88">
        <v>81</v>
      </c>
      <c r="M88">
        <v>79</v>
      </c>
      <c r="N88" s="2">
        <v>73.66666666666667</v>
      </c>
      <c r="O88" s="2">
        <v>20</v>
      </c>
      <c r="P88" s="2">
        <v>2</v>
      </c>
    </row>
    <row r="89" spans="1:16">
      <c r="A89" s="1" t="s">
        <v>200</v>
      </c>
      <c r="B89">
        <v>30.58835218</v>
      </c>
      <c r="C89">
        <v>1</v>
      </c>
      <c r="D89">
        <v>0.08439314217515334</v>
      </c>
      <c r="E89">
        <v>0.08439314217515334</v>
      </c>
      <c r="F89">
        <v>30.58835218</v>
      </c>
      <c r="G89">
        <v>2.581447154430402</v>
      </c>
      <c r="H89">
        <v>88</v>
      </c>
      <c r="I89">
        <v>92</v>
      </c>
      <c r="J89">
        <v>88</v>
      </c>
      <c r="K89">
        <v>87</v>
      </c>
      <c r="L89">
        <v>82</v>
      </c>
      <c r="M89">
        <v>94</v>
      </c>
      <c r="N89" s="2">
        <v>88.5</v>
      </c>
      <c r="O89" s="2">
        <v>17</v>
      </c>
      <c r="P89" s="2">
        <v>1</v>
      </c>
    </row>
    <row r="90" spans="1:16">
      <c r="A90" s="1" t="s">
        <v>201</v>
      </c>
      <c r="B90">
        <v>29.603590153</v>
      </c>
      <c r="C90">
        <v>5</v>
      </c>
      <c r="D90">
        <v>1.104122446506403</v>
      </c>
      <c r="E90">
        <v>0.2208244893012806</v>
      </c>
      <c r="F90">
        <v>5.9207180306</v>
      </c>
      <c r="G90">
        <v>8.203078807968199</v>
      </c>
      <c r="H90">
        <v>89</v>
      </c>
      <c r="I90">
        <v>9</v>
      </c>
      <c r="J90">
        <v>20</v>
      </c>
      <c r="K90">
        <v>66</v>
      </c>
      <c r="L90">
        <v>99</v>
      </c>
      <c r="M90">
        <v>84</v>
      </c>
      <c r="N90" s="2">
        <v>61.16666666666666</v>
      </c>
      <c r="O90" s="2">
        <v>48</v>
      </c>
      <c r="P90" s="2">
        <v>1.4</v>
      </c>
    </row>
    <row r="91" spans="1:16">
      <c r="A91" s="1" t="s">
        <v>202</v>
      </c>
      <c r="B91">
        <v>27.87241932</v>
      </c>
      <c r="C91">
        <v>1</v>
      </c>
      <c r="D91">
        <v>0.05535319859228581</v>
      </c>
      <c r="E91">
        <v>0.05535319859228581</v>
      </c>
      <c r="F91">
        <v>27.87241932</v>
      </c>
      <c r="G91">
        <v>1.542827561867424</v>
      </c>
      <c r="H91">
        <v>90</v>
      </c>
      <c r="I91">
        <v>93</v>
      </c>
      <c r="J91">
        <v>93</v>
      </c>
      <c r="K91">
        <v>93</v>
      </c>
      <c r="L91">
        <v>84</v>
      </c>
      <c r="M91">
        <v>95</v>
      </c>
      <c r="N91" s="2">
        <v>91.33333333333333</v>
      </c>
      <c r="O91" s="2">
        <v>17</v>
      </c>
      <c r="P91" s="2">
        <v>2</v>
      </c>
    </row>
    <row r="92" spans="1:16">
      <c r="A92" s="1" t="s">
        <v>203</v>
      </c>
      <c r="B92">
        <v>25.781210621</v>
      </c>
      <c r="C92">
        <v>2</v>
      </c>
      <c r="D92">
        <v>1.366442361200784</v>
      </c>
      <c r="E92">
        <v>0.6832211806003921</v>
      </c>
      <c r="F92">
        <v>12.8906053105</v>
      </c>
      <c r="G92">
        <v>22.65839548878063</v>
      </c>
      <c r="H92">
        <v>91</v>
      </c>
      <c r="I92">
        <v>33</v>
      </c>
      <c r="J92">
        <v>14</v>
      </c>
      <c r="K92">
        <v>25</v>
      </c>
      <c r="L92">
        <v>96</v>
      </c>
      <c r="M92">
        <v>63</v>
      </c>
      <c r="N92" s="2">
        <v>53.66666666666666</v>
      </c>
      <c r="O92" s="2">
        <v>51</v>
      </c>
      <c r="P92" s="2">
        <v>2</v>
      </c>
    </row>
    <row r="93" spans="1:16">
      <c r="A93" s="1" t="s">
        <v>204</v>
      </c>
      <c r="B93">
        <v>25.55590534</v>
      </c>
      <c r="C93">
        <v>1</v>
      </c>
      <c r="D93">
        <v>0.01832253061799839</v>
      </c>
      <c r="E93">
        <v>0.01832253061799839</v>
      </c>
      <c r="F93">
        <v>25.55590534</v>
      </c>
      <c r="G93">
        <v>0.4682488580628185</v>
      </c>
      <c r="H93">
        <v>92</v>
      </c>
      <c r="I93">
        <v>94</v>
      </c>
      <c r="J93">
        <v>97</v>
      </c>
      <c r="K93">
        <v>97</v>
      </c>
      <c r="L93">
        <v>85</v>
      </c>
      <c r="M93">
        <v>100</v>
      </c>
      <c r="N93" s="2">
        <v>94.16666666666667</v>
      </c>
      <c r="O93" s="2">
        <v>15</v>
      </c>
      <c r="P93" s="2">
        <v>2</v>
      </c>
    </row>
    <row r="94" spans="1:16">
      <c r="A94" s="1" t="s">
        <v>205</v>
      </c>
      <c r="B94">
        <v>25.2284899</v>
      </c>
      <c r="C94">
        <v>1</v>
      </c>
      <c r="D94">
        <v>0.9527227341130413</v>
      </c>
      <c r="E94">
        <v>0.9527227341130413</v>
      </c>
      <c r="F94">
        <v>25.2284899</v>
      </c>
      <c r="G94">
        <v>24.03575587507125</v>
      </c>
      <c r="H94">
        <v>93</v>
      </c>
      <c r="I94">
        <v>95</v>
      </c>
      <c r="J94">
        <v>22</v>
      </c>
      <c r="K94">
        <v>1</v>
      </c>
      <c r="L94">
        <v>86</v>
      </c>
      <c r="M94">
        <v>61</v>
      </c>
      <c r="N94" s="2">
        <v>59.66666666666666</v>
      </c>
      <c r="O94" s="2">
        <v>21</v>
      </c>
      <c r="P94" s="2">
        <v>1</v>
      </c>
    </row>
    <row r="95" spans="1:16">
      <c r="A95" s="1" t="s">
        <v>206</v>
      </c>
      <c r="B95">
        <v>24.77783205</v>
      </c>
      <c r="C95">
        <v>1</v>
      </c>
      <c r="D95">
        <v>0.192184808336736</v>
      </c>
      <c r="E95">
        <v>0.192184808336736</v>
      </c>
      <c r="F95">
        <v>24.77783205</v>
      </c>
      <c r="G95">
        <v>4.761922903529084</v>
      </c>
      <c r="H95">
        <v>94</v>
      </c>
      <c r="I95">
        <v>96</v>
      </c>
      <c r="J95">
        <v>71</v>
      </c>
      <c r="K95">
        <v>69</v>
      </c>
      <c r="L95">
        <v>87</v>
      </c>
      <c r="M95">
        <v>89</v>
      </c>
      <c r="N95" s="2">
        <v>84.33333333333333</v>
      </c>
      <c r="O95" s="2">
        <v>2</v>
      </c>
      <c r="P95" s="2">
        <v>2</v>
      </c>
    </row>
    <row r="96" spans="1:16">
      <c r="A96" s="1" t="s">
        <v>207</v>
      </c>
      <c r="B96">
        <v>21.95016766</v>
      </c>
      <c r="C96">
        <v>1</v>
      </c>
      <c r="D96">
        <v>0.02171303351649278</v>
      </c>
      <c r="E96">
        <v>0.02171303351649278</v>
      </c>
      <c r="F96">
        <v>21.95016766</v>
      </c>
      <c r="G96">
        <v>0.4766047260942159</v>
      </c>
      <c r="H96">
        <v>95</v>
      </c>
      <c r="I96">
        <v>97</v>
      </c>
      <c r="J96">
        <v>96</v>
      </c>
      <c r="K96">
        <v>96</v>
      </c>
      <c r="L96">
        <v>89</v>
      </c>
      <c r="M96">
        <v>99</v>
      </c>
      <c r="N96" s="2">
        <v>95.33333333333333</v>
      </c>
      <c r="O96" s="2">
        <v>13</v>
      </c>
      <c r="P96" s="2">
        <v>2</v>
      </c>
    </row>
    <row r="97" spans="1:16">
      <c r="A97" s="1">
        <f>_number|Е_proportion</f>
        <v>0</v>
      </c>
      <c r="B97">
        <v>21.2258349</v>
      </c>
      <c r="C97">
        <v>1</v>
      </c>
      <c r="D97">
        <v>0.8464804395093911</v>
      </c>
      <c r="E97">
        <v>0.8464804395093911</v>
      </c>
      <c r="F97">
        <v>21.2258349</v>
      </c>
      <c r="G97">
        <v>17.96725405510578</v>
      </c>
      <c r="H97">
        <v>96</v>
      </c>
      <c r="I97">
        <v>98</v>
      </c>
      <c r="J97">
        <v>31</v>
      </c>
      <c r="K97">
        <v>12</v>
      </c>
      <c r="L97">
        <v>90</v>
      </c>
      <c r="M97">
        <v>68</v>
      </c>
      <c r="N97" s="2">
        <v>65.83333333333333</v>
      </c>
      <c r="O97" s="2">
        <v>23</v>
      </c>
      <c r="P97" s="2">
        <v>2</v>
      </c>
    </row>
    <row r="98" spans="1:16">
      <c r="A98" s="1" t="s">
        <v>208</v>
      </c>
      <c r="B98">
        <v>20.5744495</v>
      </c>
      <c r="C98">
        <v>1</v>
      </c>
      <c r="D98">
        <v>0.920385798602762</v>
      </c>
      <c r="E98">
        <v>0.920385798602762</v>
      </c>
      <c r="F98">
        <v>20.5744495</v>
      </c>
      <c r="G98">
        <v>18.9364311338697</v>
      </c>
      <c r="H98">
        <v>97</v>
      </c>
      <c r="I98">
        <v>99</v>
      </c>
      <c r="J98">
        <v>24</v>
      </c>
      <c r="K98">
        <v>3</v>
      </c>
      <c r="L98">
        <v>91</v>
      </c>
      <c r="M98">
        <v>67</v>
      </c>
      <c r="N98" s="2">
        <v>63.5</v>
      </c>
      <c r="O98" s="2">
        <v>23</v>
      </c>
      <c r="P98" s="2">
        <v>1</v>
      </c>
    </row>
    <row r="99" spans="1:16">
      <c r="A99" s="1" t="s">
        <v>209</v>
      </c>
      <c r="B99">
        <v>20.301241832</v>
      </c>
      <c r="C99">
        <v>5</v>
      </c>
      <c r="D99">
        <v>3.30973883217045</v>
      </c>
      <c r="E99">
        <v>0.66194776643409</v>
      </c>
      <c r="F99">
        <v>4.0602483664</v>
      </c>
      <c r="G99">
        <v>9.716355966217279</v>
      </c>
      <c r="H99">
        <v>98</v>
      </c>
      <c r="I99">
        <v>10</v>
      </c>
      <c r="J99">
        <v>5</v>
      </c>
      <c r="K99">
        <v>26</v>
      </c>
      <c r="L99">
        <v>100</v>
      </c>
      <c r="M99">
        <v>80</v>
      </c>
      <c r="N99" s="2">
        <v>53.16666666666666</v>
      </c>
      <c r="O99" s="2">
        <v>52.6</v>
      </c>
      <c r="P99" s="2">
        <v>1.4</v>
      </c>
    </row>
    <row r="100" spans="1:16">
      <c r="A100" s="1" t="s">
        <v>210</v>
      </c>
      <c r="B100">
        <v>20.23412039</v>
      </c>
      <c r="C100">
        <v>1</v>
      </c>
      <c r="D100">
        <v>0.8387349371131292</v>
      </c>
      <c r="E100">
        <v>0.8387349371131292</v>
      </c>
      <c r="F100">
        <v>20.23412039</v>
      </c>
      <c r="G100">
        <v>16.97106369284614</v>
      </c>
      <c r="H100">
        <v>99</v>
      </c>
      <c r="I100">
        <v>100</v>
      </c>
      <c r="J100">
        <v>33</v>
      </c>
      <c r="K100">
        <v>14</v>
      </c>
      <c r="L100">
        <v>92</v>
      </c>
      <c r="M100">
        <v>70</v>
      </c>
      <c r="N100" s="2">
        <v>68</v>
      </c>
      <c r="O100" s="2">
        <v>24</v>
      </c>
      <c r="P100" s="2">
        <v>2</v>
      </c>
    </row>
    <row r="101" spans="1:16">
      <c r="A101" s="1" t="s">
        <v>211</v>
      </c>
      <c r="B101">
        <v>19.918759765</v>
      </c>
      <c r="C101">
        <v>2</v>
      </c>
      <c r="D101">
        <v>0.480439889956204</v>
      </c>
      <c r="E101">
        <v>0.240219944978102</v>
      </c>
      <c r="F101">
        <v>9.9593798825</v>
      </c>
      <c r="G101">
        <v>2.683738138862236</v>
      </c>
      <c r="H101">
        <v>100</v>
      </c>
      <c r="I101">
        <v>34</v>
      </c>
      <c r="J101">
        <v>50</v>
      </c>
      <c r="K101">
        <v>64</v>
      </c>
      <c r="L101">
        <v>98</v>
      </c>
      <c r="M101">
        <v>93</v>
      </c>
      <c r="N101" s="2">
        <v>73.16666666666667</v>
      </c>
      <c r="O101" s="2">
        <v>43</v>
      </c>
      <c r="P101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1"/>
  <sheetViews>
    <sheetView workbookViewId="0"/>
  </sheetViews>
  <sheetFormatPr defaultRowHeight="15"/>
  <cols>
    <col min="1" max="1" width="78.7109375" style="1" customWidth="1"/>
    <col min="2" max="10" width="17.7109375" customWidth="1"/>
    <col min="11" max="12" width="18.7109375" customWidth="1"/>
    <col min="13" max="13" width="19.7109375" customWidth="1"/>
    <col min="14" max="14" width="17.7109375" style="2" customWidth="1"/>
    <col min="15" max="16" width="19.7109375" style="2" customWidth="1"/>
  </cols>
  <sheetData>
    <row r="1" spans="1:16" s="3" customFormat="1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212</v>
      </c>
      <c r="B2">
        <v>18332.85742</v>
      </c>
      <c r="C2">
        <v>1</v>
      </c>
      <c r="D2">
        <v>0.4499345427342435</v>
      </c>
      <c r="E2">
        <v>0.4499345427342435</v>
      </c>
      <c r="F2">
        <v>18332.85742</v>
      </c>
      <c r="G2">
        <v>8248.585820279783</v>
      </c>
      <c r="H2">
        <v>1</v>
      </c>
      <c r="I2">
        <v>8</v>
      </c>
      <c r="J2">
        <v>27</v>
      </c>
      <c r="K2">
        <v>23</v>
      </c>
      <c r="L2">
        <v>1</v>
      </c>
      <c r="M2">
        <v>1</v>
      </c>
      <c r="N2" s="2">
        <v>10.16666666666667</v>
      </c>
      <c r="O2" s="2">
        <v>0</v>
      </c>
      <c r="P2" s="2">
        <v>2</v>
      </c>
    </row>
    <row r="3" spans="1:16">
      <c r="A3" s="1" t="s">
        <v>213</v>
      </c>
      <c r="B3">
        <v>18319.53784</v>
      </c>
      <c r="C3">
        <v>1</v>
      </c>
      <c r="D3">
        <v>0.1841780437628577</v>
      </c>
      <c r="E3">
        <v>0.1841780437628577</v>
      </c>
      <c r="F3">
        <v>18319.53784</v>
      </c>
      <c r="G3">
        <v>3374.056642010848</v>
      </c>
      <c r="H3">
        <v>2</v>
      </c>
      <c r="I3">
        <v>9</v>
      </c>
      <c r="J3">
        <v>57</v>
      </c>
      <c r="K3">
        <v>55</v>
      </c>
      <c r="L3">
        <v>2</v>
      </c>
      <c r="M3">
        <v>3</v>
      </c>
      <c r="N3" s="2">
        <v>21.33333333333333</v>
      </c>
      <c r="O3" s="2">
        <v>0</v>
      </c>
      <c r="P3" s="2">
        <v>2</v>
      </c>
    </row>
    <row r="4" spans="1:16">
      <c r="A4" s="1" t="s">
        <v>214</v>
      </c>
      <c r="B4">
        <v>9835.42591</v>
      </c>
      <c r="C4">
        <v>1</v>
      </c>
      <c r="D4">
        <v>0.1062277912848326</v>
      </c>
      <c r="E4">
        <v>0.1062277912848326</v>
      </c>
      <c r="F4">
        <v>9835.42591</v>
      </c>
      <c r="G4">
        <v>1044.795570764915</v>
      </c>
      <c r="H4">
        <v>3</v>
      </c>
      <c r="I4">
        <v>10</v>
      </c>
      <c r="J4">
        <v>69</v>
      </c>
      <c r="K4">
        <v>69</v>
      </c>
      <c r="L4">
        <v>3</v>
      </c>
      <c r="M4">
        <v>10</v>
      </c>
      <c r="N4" s="2">
        <v>27.33333333333333</v>
      </c>
      <c r="O4" s="2">
        <v>0</v>
      </c>
      <c r="P4" s="2">
        <v>2</v>
      </c>
    </row>
    <row r="5" spans="1:16">
      <c r="A5" s="1" t="s">
        <v>215</v>
      </c>
      <c r="B5">
        <v>8855.5634783</v>
      </c>
      <c r="C5">
        <v>1</v>
      </c>
      <c r="D5">
        <v>0.2596596222180662</v>
      </c>
      <c r="E5">
        <v>0.2596596222180662</v>
      </c>
      <c r="F5">
        <v>8855.5634783</v>
      </c>
      <c r="G5">
        <v>2299.432267303483</v>
      </c>
      <c r="H5">
        <v>4</v>
      </c>
      <c r="I5">
        <v>11</v>
      </c>
      <c r="J5">
        <v>50</v>
      </c>
      <c r="K5">
        <v>49</v>
      </c>
      <c r="L5">
        <v>4</v>
      </c>
      <c r="M5">
        <v>5</v>
      </c>
      <c r="N5" s="2">
        <v>20.5</v>
      </c>
      <c r="O5" s="2">
        <v>0</v>
      </c>
      <c r="P5" s="2">
        <v>2</v>
      </c>
    </row>
    <row r="6" spans="1:16">
      <c r="A6" s="1" t="s">
        <v>216</v>
      </c>
      <c r="B6">
        <v>8301.601324000001</v>
      </c>
      <c r="C6">
        <v>1</v>
      </c>
      <c r="D6">
        <v>0.4582698633042486</v>
      </c>
      <c r="E6">
        <v>0.4582698633042486</v>
      </c>
      <c r="F6">
        <v>8301.601324000001</v>
      </c>
      <c r="G6">
        <v>3804.37370395585</v>
      </c>
      <c r="H6">
        <v>5</v>
      </c>
      <c r="I6">
        <v>12</v>
      </c>
      <c r="J6">
        <v>26</v>
      </c>
      <c r="K6">
        <v>22</v>
      </c>
      <c r="L6">
        <v>5</v>
      </c>
      <c r="M6">
        <v>2</v>
      </c>
      <c r="N6" s="2">
        <v>12</v>
      </c>
      <c r="O6" s="2">
        <v>1</v>
      </c>
      <c r="P6" s="2">
        <v>2</v>
      </c>
    </row>
    <row r="7" spans="1:16">
      <c r="A7" s="1" t="s">
        <v>217</v>
      </c>
      <c r="B7">
        <v>7991.649542</v>
      </c>
      <c r="C7">
        <v>1</v>
      </c>
      <c r="D7">
        <v>0.1783505379375851</v>
      </c>
      <c r="E7">
        <v>0.1783505379375851</v>
      </c>
      <c r="F7">
        <v>7991.649542</v>
      </c>
      <c r="G7">
        <v>1425.314994824356</v>
      </c>
      <c r="H7">
        <v>6</v>
      </c>
      <c r="I7">
        <v>13</v>
      </c>
      <c r="J7">
        <v>58</v>
      </c>
      <c r="K7">
        <v>56</v>
      </c>
      <c r="L7">
        <v>6</v>
      </c>
      <c r="M7">
        <v>7</v>
      </c>
      <c r="N7" s="2">
        <v>24.33333333333333</v>
      </c>
      <c r="O7" s="2">
        <v>1</v>
      </c>
      <c r="P7" s="2">
        <v>2</v>
      </c>
    </row>
    <row r="8" spans="1:16">
      <c r="A8" s="1" t="s">
        <v>218</v>
      </c>
      <c r="B8">
        <v>4732.950138</v>
      </c>
      <c r="C8">
        <v>1</v>
      </c>
      <c r="D8">
        <v>0.05247158762245109</v>
      </c>
      <c r="E8">
        <v>0.05247158762245109</v>
      </c>
      <c r="F8">
        <v>4732.950138</v>
      </c>
      <c r="G8">
        <v>248.345407878759</v>
      </c>
      <c r="H8">
        <v>7</v>
      </c>
      <c r="I8">
        <v>14</v>
      </c>
      <c r="J8">
        <v>88</v>
      </c>
      <c r="K8">
        <v>88</v>
      </c>
      <c r="L8">
        <v>7</v>
      </c>
      <c r="M8">
        <v>19</v>
      </c>
      <c r="N8" s="2">
        <v>37.16666666666666</v>
      </c>
      <c r="O8" s="2">
        <v>1</v>
      </c>
      <c r="P8" s="2">
        <v>2</v>
      </c>
    </row>
    <row r="9" spans="1:16">
      <c r="A9" s="1" t="s">
        <v>219</v>
      </c>
      <c r="B9">
        <v>4673.847782</v>
      </c>
      <c r="C9">
        <v>1</v>
      </c>
      <c r="D9">
        <v>0.3109080223987683</v>
      </c>
      <c r="E9">
        <v>0.3109080223987683</v>
      </c>
      <c r="F9">
        <v>4673.847782</v>
      </c>
      <c r="G9">
        <v>1453.136770894489</v>
      </c>
      <c r="H9">
        <v>8</v>
      </c>
      <c r="I9">
        <v>15</v>
      </c>
      <c r="J9">
        <v>42</v>
      </c>
      <c r="K9">
        <v>41</v>
      </c>
      <c r="L9">
        <v>8</v>
      </c>
      <c r="M9">
        <v>6</v>
      </c>
      <c r="N9" s="2">
        <v>20</v>
      </c>
      <c r="O9" s="2">
        <v>1</v>
      </c>
      <c r="P9" s="2">
        <v>2</v>
      </c>
    </row>
    <row r="10" spans="1:16">
      <c r="A10" s="1" t="s">
        <v>220</v>
      </c>
      <c r="B10">
        <v>4180.59669</v>
      </c>
      <c r="C10">
        <v>1</v>
      </c>
      <c r="D10">
        <v>0.6514709659655971</v>
      </c>
      <c r="E10">
        <v>0.6514709659655971</v>
      </c>
      <c r="F10">
        <v>4180.59669</v>
      </c>
      <c r="G10">
        <v>2723.537363946878</v>
      </c>
      <c r="H10">
        <v>9</v>
      </c>
      <c r="I10">
        <v>16</v>
      </c>
      <c r="J10">
        <v>16</v>
      </c>
      <c r="K10">
        <v>14</v>
      </c>
      <c r="L10">
        <v>9</v>
      </c>
      <c r="M10">
        <v>4</v>
      </c>
      <c r="N10" s="2">
        <v>11.33333333333333</v>
      </c>
      <c r="O10" s="2">
        <v>2</v>
      </c>
      <c r="P10" s="2">
        <v>2</v>
      </c>
    </row>
    <row r="11" spans="1:16">
      <c r="A11" s="1" t="s">
        <v>221</v>
      </c>
      <c r="B11">
        <v>2740.335883</v>
      </c>
      <c r="C11">
        <v>1</v>
      </c>
      <c r="D11">
        <v>0.1521020481859077</v>
      </c>
      <c r="E11">
        <v>0.1521020481859077</v>
      </c>
      <c r="F11">
        <v>2740.335883</v>
      </c>
      <c r="G11">
        <v>416.810700521638</v>
      </c>
      <c r="H11">
        <v>10</v>
      </c>
      <c r="I11">
        <v>17</v>
      </c>
      <c r="J11">
        <v>59</v>
      </c>
      <c r="K11">
        <v>57</v>
      </c>
      <c r="L11">
        <v>10</v>
      </c>
      <c r="M11">
        <v>16</v>
      </c>
      <c r="N11" s="2">
        <v>28.16666666666667</v>
      </c>
      <c r="O11" s="2">
        <v>2</v>
      </c>
      <c r="P11" s="2">
        <v>2</v>
      </c>
    </row>
    <row r="12" spans="1:16">
      <c r="A12" s="1" t="s">
        <v>222</v>
      </c>
      <c r="B12">
        <v>2404.855954</v>
      </c>
      <c r="C12">
        <v>1</v>
      </c>
      <c r="D12">
        <v>0.4825383403895848</v>
      </c>
      <c r="E12">
        <v>0.4825383403895848</v>
      </c>
      <c r="F12">
        <v>2404.855954</v>
      </c>
      <c r="G12">
        <v>1160.435200919172</v>
      </c>
      <c r="H12">
        <v>11</v>
      </c>
      <c r="I12">
        <v>18</v>
      </c>
      <c r="J12">
        <v>24</v>
      </c>
      <c r="K12">
        <v>20</v>
      </c>
      <c r="L12">
        <v>11</v>
      </c>
      <c r="M12">
        <v>8</v>
      </c>
      <c r="N12" s="2">
        <v>15.33333333333333</v>
      </c>
      <c r="O12" s="2">
        <v>3</v>
      </c>
      <c r="P12" s="2">
        <v>2</v>
      </c>
    </row>
    <row r="13" spans="1:16">
      <c r="A13" s="1" t="s">
        <v>223</v>
      </c>
      <c r="B13">
        <v>2002.2881749</v>
      </c>
      <c r="C13">
        <v>1</v>
      </c>
      <c r="D13">
        <v>0.1360658263700157</v>
      </c>
      <c r="E13">
        <v>0.1360658263700157</v>
      </c>
      <c r="F13">
        <v>2002.2881749</v>
      </c>
      <c r="G13">
        <v>272.4429951486791</v>
      </c>
      <c r="H13">
        <v>12</v>
      </c>
      <c r="I13">
        <v>19</v>
      </c>
      <c r="J13">
        <v>63</v>
      </c>
      <c r="K13">
        <v>62</v>
      </c>
      <c r="L13">
        <v>12</v>
      </c>
      <c r="M13">
        <v>18</v>
      </c>
      <c r="N13" s="2">
        <v>31</v>
      </c>
      <c r="O13" s="2">
        <v>3</v>
      </c>
      <c r="P13" s="2">
        <v>2</v>
      </c>
    </row>
    <row r="14" spans="1:16">
      <c r="A14" s="1" t="s">
        <v>224</v>
      </c>
      <c r="B14">
        <v>1603.988479</v>
      </c>
      <c r="C14">
        <v>1</v>
      </c>
      <c r="D14">
        <v>0.08184599488203737</v>
      </c>
      <c r="E14">
        <v>0.08184599488203737</v>
      </c>
      <c r="F14">
        <v>1603.988479</v>
      </c>
      <c r="G14">
        <v>131.2800328430809</v>
      </c>
      <c r="H14">
        <v>13</v>
      </c>
      <c r="I14">
        <v>20</v>
      </c>
      <c r="J14">
        <v>79</v>
      </c>
      <c r="K14">
        <v>79</v>
      </c>
      <c r="L14">
        <v>13</v>
      </c>
      <c r="M14">
        <v>24</v>
      </c>
      <c r="N14" s="2">
        <v>38</v>
      </c>
      <c r="O14" s="2">
        <v>3</v>
      </c>
      <c r="P14" s="2">
        <v>2</v>
      </c>
    </row>
    <row r="15" spans="1:16">
      <c r="A15" s="1" t="s">
        <v>225</v>
      </c>
      <c r="B15">
        <v>1596.937682</v>
      </c>
      <c r="C15">
        <v>1</v>
      </c>
      <c r="D15">
        <v>0.711256703433831</v>
      </c>
      <c r="E15">
        <v>0.711256703433831</v>
      </c>
      <c r="F15">
        <v>1596.937682</v>
      </c>
      <c r="G15">
        <v>1135.832631288583</v>
      </c>
      <c r="H15">
        <v>14</v>
      </c>
      <c r="I15">
        <v>21</v>
      </c>
      <c r="J15">
        <v>15</v>
      </c>
      <c r="K15">
        <v>13</v>
      </c>
      <c r="L15">
        <v>14</v>
      </c>
      <c r="M15">
        <v>9</v>
      </c>
      <c r="N15" s="2">
        <v>14.33333333333333</v>
      </c>
      <c r="O15" s="2">
        <v>4</v>
      </c>
      <c r="P15" s="2">
        <v>2</v>
      </c>
    </row>
    <row r="16" spans="1:16">
      <c r="A16" s="1" t="s">
        <v>226</v>
      </c>
      <c r="B16">
        <v>1516.3020017</v>
      </c>
      <c r="C16">
        <v>1</v>
      </c>
      <c r="D16">
        <v>0.2995498393698877</v>
      </c>
      <c r="E16">
        <v>0.2995498393698877</v>
      </c>
      <c r="F16">
        <v>1516.3020017</v>
      </c>
      <c r="G16">
        <v>454.2080210454743</v>
      </c>
      <c r="H16">
        <v>15</v>
      </c>
      <c r="I16">
        <v>22</v>
      </c>
      <c r="J16">
        <v>45</v>
      </c>
      <c r="K16">
        <v>44</v>
      </c>
      <c r="L16">
        <v>15</v>
      </c>
      <c r="M16">
        <v>15</v>
      </c>
      <c r="N16" s="2">
        <v>26</v>
      </c>
      <c r="O16" s="2">
        <v>3</v>
      </c>
      <c r="P16" s="2">
        <v>2</v>
      </c>
    </row>
    <row r="17" spans="1:16">
      <c r="A17" s="1" t="s">
        <v>227</v>
      </c>
      <c r="B17">
        <v>1486.8043241</v>
      </c>
      <c r="C17">
        <v>1</v>
      </c>
      <c r="D17">
        <v>0.004242159507849928</v>
      </c>
      <c r="E17">
        <v>0.004242159507849928</v>
      </c>
      <c r="F17">
        <v>1486.8043241</v>
      </c>
      <c r="G17">
        <v>6.307261099793199</v>
      </c>
      <c r="H17">
        <v>16</v>
      </c>
      <c r="I17">
        <v>23</v>
      </c>
      <c r="J17">
        <v>100</v>
      </c>
      <c r="K17">
        <v>100</v>
      </c>
      <c r="L17">
        <v>16</v>
      </c>
      <c r="M17">
        <v>78</v>
      </c>
      <c r="N17" s="2">
        <v>55.5</v>
      </c>
      <c r="O17" s="2">
        <v>2</v>
      </c>
      <c r="P17" s="2">
        <v>2</v>
      </c>
    </row>
    <row r="18" spans="1:16">
      <c r="A18" s="1" t="s">
        <v>228</v>
      </c>
      <c r="B18">
        <v>1461.05774205</v>
      </c>
      <c r="C18">
        <v>1</v>
      </c>
      <c r="D18">
        <v>0.192184808336736</v>
      </c>
      <c r="E18">
        <v>0.192184808336736</v>
      </c>
      <c r="F18">
        <v>1461.05774205</v>
      </c>
      <c r="G18">
        <v>280.7931021247834</v>
      </c>
      <c r="H18">
        <v>17</v>
      </c>
      <c r="I18">
        <v>24</v>
      </c>
      <c r="J18">
        <v>56</v>
      </c>
      <c r="K18">
        <v>54</v>
      </c>
      <c r="L18">
        <v>17</v>
      </c>
      <c r="M18">
        <v>17</v>
      </c>
      <c r="N18" s="2">
        <v>30.83333333333333</v>
      </c>
      <c r="O18" s="2">
        <v>2</v>
      </c>
      <c r="P18" s="2">
        <v>2</v>
      </c>
    </row>
    <row r="19" spans="1:16">
      <c r="A19" s="1" t="s">
        <v>229</v>
      </c>
      <c r="B19">
        <v>1313.014864</v>
      </c>
      <c r="C19">
        <v>2</v>
      </c>
      <c r="D19">
        <v>0.8461996240622254</v>
      </c>
      <c r="E19">
        <v>0.4230998120311127</v>
      </c>
      <c r="F19">
        <v>656.507432</v>
      </c>
      <c r="G19">
        <v>556.5211432292971</v>
      </c>
      <c r="H19">
        <v>18</v>
      </c>
      <c r="I19">
        <v>2</v>
      </c>
      <c r="J19">
        <v>8</v>
      </c>
      <c r="K19">
        <v>26</v>
      </c>
      <c r="L19">
        <v>22</v>
      </c>
      <c r="M19">
        <v>13</v>
      </c>
      <c r="N19" s="2">
        <v>14.83333333333333</v>
      </c>
      <c r="O19" s="2">
        <v>7</v>
      </c>
      <c r="P19" s="2">
        <v>2</v>
      </c>
    </row>
    <row r="20" spans="1:16">
      <c r="A20" s="1" t="s">
        <v>230</v>
      </c>
      <c r="B20">
        <v>1146.802094</v>
      </c>
      <c r="C20">
        <v>1</v>
      </c>
      <c r="D20">
        <v>0.7577841981559</v>
      </c>
      <c r="E20">
        <v>0.7577841981559</v>
      </c>
      <c r="F20">
        <v>1146.802094</v>
      </c>
      <c r="G20">
        <v>869.0285052452972</v>
      </c>
      <c r="H20">
        <v>19</v>
      </c>
      <c r="I20">
        <v>25</v>
      </c>
      <c r="J20">
        <v>13</v>
      </c>
      <c r="K20">
        <v>11</v>
      </c>
      <c r="L20">
        <v>18</v>
      </c>
      <c r="M20">
        <v>11</v>
      </c>
      <c r="N20" s="2">
        <v>16.16666666666667</v>
      </c>
      <c r="O20" s="2">
        <v>5</v>
      </c>
      <c r="P20" s="2">
        <v>2</v>
      </c>
    </row>
    <row r="21" spans="1:16">
      <c r="A21" s="1" t="s">
        <v>231</v>
      </c>
      <c r="B21">
        <v>1085.7587577</v>
      </c>
      <c r="C21">
        <v>1</v>
      </c>
      <c r="D21">
        <v>0.1449383741630138</v>
      </c>
      <c r="E21">
        <v>0.1449383741630138</v>
      </c>
      <c r="F21">
        <v>1085.7587577</v>
      </c>
      <c r="G21">
        <v>157.3681090742916</v>
      </c>
      <c r="H21">
        <v>20</v>
      </c>
      <c r="I21">
        <v>26</v>
      </c>
      <c r="J21">
        <v>60</v>
      </c>
      <c r="K21">
        <v>58</v>
      </c>
      <c r="L21">
        <v>19</v>
      </c>
      <c r="M21">
        <v>21</v>
      </c>
      <c r="N21" s="2">
        <v>34</v>
      </c>
      <c r="O21" s="2">
        <v>4</v>
      </c>
      <c r="P21" s="2">
        <v>2</v>
      </c>
    </row>
    <row r="22" spans="1:16">
      <c r="A22" s="1" t="s">
        <v>232</v>
      </c>
      <c r="B22">
        <v>769.4828801</v>
      </c>
      <c r="C22">
        <v>1</v>
      </c>
      <c r="D22">
        <v>0.1149325112209285</v>
      </c>
      <c r="E22">
        <v>0.1149325112209285</v>
      </c>
      <c r="F22">
        <v>769.4828801</v>
      </c>
      <c r="G22">
        <v>88.4385997514056</v>
      </c>
      <c r="H22">
        <v>21</v>
      </c>
      <c r="I22">
        <v>27</v>
      </c>
      <c r="J22">
        <v>66</v>
      </c>
      <c r="K22">
        <v>66</v>
      </c>
      <c r="L22">
        <v>20</v>
      </c>
      <c r="M22">
        <v>27</v>
      </c>
      <c r="N22" s="2">
        <v>37.83333333333334</v>
      </c>
      <c r="O22" s="2">
        <v>5</v>
      </c>
      <c r="P22" s="2">
        <v>2</v>
      </c>
    </row>
    <row r="23" spans="1:16">
      <c r="A23" s="1" t="s">
        <v>233</v>
      </c>
      <c r="B23">
        <v>761.1374980000001</v>
      </c>
      <c r="C23">
        <v>1</v>
      </c>
      <c r="D23">
        <v>0.8022130450643635</v>
      </c>
      <c r="E23">
        <v>0.8022130450643635</v>
      </c>
      <c r="F23">
        <v>761.1374980000001</v>
      </c>
      <c r="G23">
        <v>610.594429983251</v>
      </c>
      <c r="H23">
        <v>22</v>
      </c>
      <c r="I23">
        <v>28</v>
      </c>
      <c r="J23">
        <v>11</v>
      </c>
      <c r="K23">
        <v>8</v>
      </c>
      <c r="L23">
        <v>21</v>
      </c>
      <c r="M23">
        <v>12</v>
      </c>
      <c r="N23" s="2">
        <v>17</v>
      </c>
      <c r="O23" s="2">
        <v>6</v>
      </c>
      <c r="P23" s="2">
        <v>2</v>
      </c>
    </row>
    <row r="24" spans="1:16">
      <c r="A24" s="1" t="s">
        <v>234</v>
      </c>
      <c r="B24">
        <v>720.9620275</v>
      </c>
      <c r="C24">
        <v>2</v>
      </c>
      <c r="D24">
        <v>1.523683562073291</v>
      </c>
      <c r="E24">
        <v>0.7618417810366453</v>
      </c>
      <c r="F24">
        <v>360.48101375</v>
      </c>
      <c r="G24">
        <v>533.8182781747347</v>
      </c>
      <c r="H24">
        <v>23</v>
      </c>
      <c r="I24">
        <v>3</v>
      </c>
      <c r="J24">
        <v>1</v>
      </c>
      <c r="K24">
        <v>10</v>
      </c>
      <c r="L24">
        <v>30</v>
      </c>
      <c r="M24">
        <v>14</v>
      </c>
      <c r="N24" s="2">
        <v>13.5</v>
      </c>
      <c r="O24" s="2">
        <v>10</v>
      </c>
      <c r="P24" s="2">
        <v>2</v>
      </c>
    </row>
    <row r="25" spans="1:16">
      <c r="A25" s="1" t="s">
        <v>235</v>
      </c>
      <c r="B25">
        <v>593.0455331000001</v>
      </c>
      <c r="C25">
        <v>1</v>
      </c>
      <c r="D25">
        <v>0.04812858398307484</v>
      </c>
      <c r="E25">
        <v>0.04812858398307484</v>
      </c>
      <c r="F25">
        <v>593.0455331000001</v>
      </c>
      <c r="G25">
        <v>28.54244174559074</v>
      </c>
      <c r="H25">
        <v>24</v>
      </c>
      <c r="I25">
        <v>29</v>
      </c>
      <c r="J25">
        <v>90</v>
      </c>
      <c r="K25">
        <v>90</v>
      </c>
      <c r="L25">
        <v>23</v>
      </c>
      <c r="M25">
        <v>45</v>
      </c>
      <c r="N25" s="2">
        <v>50.16666666666666</v>
      </c>
      <c r="O25" s="2">
        <v>6</v>
      </c>
      <c r="P25" s="2">
        <v>2</v>
      </c>
    </row>
    <row r="26" spans="1:16">
      <c r="A26" s="1" t="s">
        <v>236</v>
      </c>
      <c r="B26">
        <v>588.5542903</v>
      </c>
      <c r="C26">
        <v>1</v>
      </c>
      <c r="D26">
        <v>0.1403812721956621</v>
      </c>
      <c r="E26">
        <v>0.1403812721956621</v>
      </c>
      <c r="F26">
        <v>588.5542903</v>
      </c>
      <c r="G26">
        <v>82.62200002852902</v>
      </c>
      <c r="H26">
        <v>25</v>
      </c>
      <c r="I26">
        <v>30</v>
      </c>
      <c r="J26">
        <v>62</v>
      </c>
      <c r="K26">
        <v>61</v>
      </c>
      <c r="L26">
        <v>24</v>
      </c>
      <c r="M26">
        <v>30</v>
      </c>
      <c r="N26" s="2">
        <v>38.66666666666666</v>
      </c>
      <c r="O26" s="2">
        <v>4</v>
      </c>
      <c r="P26" s="2">
        <v>2</v>
      </c>
    </row>
    <row r="27" spans="1:16">
      <c r="A27" s="1" t="s">
        <v>237</v>
      </c>
      <c r="B27">
        <v>540.2442933</v>
      </c>
      <c r="C27">
        <v>1</v>
      </c>
      <c r="D27">
        <v>0.02927857122993598</v>
      </c>
      <c r="E27">
        <v>0.02927857122993598</v>
      </c>
      <c r="F27">
        <v>540.2442933</v>
      </c>
      <c r="G27">
        <v>15.81758102295047</v>
      </c>
      <c r="H27">
        <v>26</v>
      </c>
      <c r="I27">
        <v>31</v>
      </c>
      <c r="J27">
        <v>92</v>
      </c>
      <c r="K27">
        <v>92</v>
      </c>
      <c r="L27">
        <v>25</v>
      </c>
      <c r="M27">
        <v>61</v>
      </c>
      <c r="N27" s="2">
        <v>54.5</v>
      </c>
      <c r="O27" s="2">
        <v>5</v>
      </c>
      <c r="P27" s="2">
        <v>2</v>
      </c>
    </row>
    <row r="28" spans="1:16">
      <c r="A28" s="1" t="s">
        <v>238</v>
      </c>
      <c r="B28">
        <v>531.4548798</v>
      </c>
      <c r="C28">
        <v>1</v>
      </c>
      <c r="D28">
        <v>0.09800471051931037</v>
      </c>
      <c r="E28">
        <v>0.09800471051931037</v>
      </c>
      <c r="F28">
        <v>531.4548798</v>
      </c>
      <c r="G28">
        <v>52.08508164887388</v>
      </c>
      <c r="H28">
        <v>27</v>
      </c>
      <c r="I28">
        <v>32</v>
      </c>
      <c r="J28">
        <v>74</v>
      </c>
      <c r="K28">
        <v>74</v>
      </c>
      <c r="L28">
        <v>26</v>
      </c>
      <c r="M28">
        <v>35</v>
      </c>
      <c r="N28" s="2">
        <v>44.66666666666666</v>
      </c>
      <c r="O28" s="2">
        <v>5</v>
      </c>
      <c r="P28" s="2">
        <v>2</v>
      </c>
    </row>
    <row r="29" spans="1:16">
      <c r="A29" s="1" t="s">
        <v>239</v>
      </c>
      <c r="B29">
        <v>492.2289765</v>
      </c>
      <c r="C29">
        <v>2</v>
      </c>
      <c r="D29">
        <v>0.2853110166612186</v>
      </c>
      <c r="E29">
        <v>0.1426555083306093</v>
      </c>
      <c r="F29">
        <v>246.11448825</v>
      </c>
      <c r="G29">
        <v>73.45969850714962</v>
      </c>
      <c r="H29">
        <v>28</v>
      </c>
      <c r="I29">
        <v>4</v>
      </c>
      <c r="J29">
        <v>47</v>
      </c>
      <c r="K29">
        <v>60</v>
      </c>
      <c r="L29">
        <v>37</v>
      </c>
      <c r="M29">
        <v>31</v>
      </c>
      <c r="N29" s="2">
        <v>34.5</v>
      </c>
      <c r="O29" s="2">
        <v>10</v>
      </c>
      <c r="P29" s="2">
        <v>2</v>
      </c>
    </row>
    <row r="30" spans="1:16">
      <c r="A30" s="1" t="s">
        <v>240</v>
      </c>
      <c r="B30">
        <v>387.1882551</v>
      </c>
      <c r="C30">
        <v>1</v>
      </c>
      <c r="D30">
        <v>0.2620585911037054</v>
      </c>
      <c r="E30">
        <v>0.2620585911037054</v>
      </c>
      <c r="F30">
        <v>387.1882551</v>
      </c>
      <c r="G30">
        <v>101.4660086234081</v>
      </c>
      <c r="H30">
        <v>29</v>
      </c>
      <c r="I30">
        <v>33</v>
      </c>
      <c r="J30">
        <v>49</v>
      </c>
      <c r="K30">
        <v>48</v>
      </c>
      <c r="L30">
        <v>27</v>
      </c>
      <c r="M30">
        <v>26</v>
      </c>
      <c r="N30" s="2">
        <v>35.33333333333334</v>
      </c>
      <c r="O30" s="2">
        <v>9</v>
      </c>
      <c r="P30" s="2">
        <v>2</v>
      </c>
    </row>
    <row r="31" spans="1:16">
      <c r="A31" s="1" t="s">
        <v>241</v>
      </c>
      <c r="B31">
        <v>369.7645948</v>
      </c>
      <c r="C31">
        <v>1</v>
      </c>
      <c r="D31">
        <v>0.3854010347737976</v>
      </c>
      <c r="E31">
        <v>0.3854010347737976</v>
      </c>
      <c r="F31">
        <v>369.7645948</v>
      </c>
      <c r="G31">
        <v>142.507657458634</v>
      </c>
      <c r="H31">
        <v>30</v>
      </c>
      <c r="I31">
        <v>34</v>
      </c>
      <c r="J31">
        <v>33</v>
      </c>
      <c r="K31">
        <v>30</v>
      </c>
      <c r="L31">
        <v>28</v>
      </c>
      <c r="M31">
        <v>23</v>
      </c>
      <c r="N31" s="2">
        <v>29.66666666666667</v>
      </c>
      <c r="O31" s="2">
        <v>9</v>
      </c>
      <c r="P31" s="2">
        <v>2</v>
      </c>
    </row>
    <row r="32" spans="1:16">
      <c r="A32" s="1" t="s">
        <v>242</v>
      </c>
      <c r="B32">
        <v>360.94015539</v>
      </c>
      <c r="C32">
        <v>1</v>
      </c>
      <c r="D32">
        <v>0.09687713592727286</v>
      </c>
      <c r="E32">
        <v>0.09687713592727286</v>
      </c>
      <c r="F32">
        <v>360.94015539</v>
      </c>
      <c r="G32">
        <v>34.96684849532802</v>
      </c>
      <c r="H32">
        <v>31</v>
      </c>
      <c r="I32">
        <v>35</v>
      </c>
      <c r="J32">
        <v>75</v>
      </c>
      <c r="K32">
        <v>75</v>
      </c>
      <c r="L32">
        <v>29</v>
      </c>
      <c r="M32">
        <v>41</v>
      </c>
      <c r="N32" s="2">
        <v>47.66666666666666</v>
      </c>
      <c r="O32" s="2">
        <v>6</v>
      </c>
      <c r="P32" s="2">
        <v>2</v>
      </c>
    </row>
    <row r="33" spans="1:16">
      <c r="A33" s="1" t="s">
        <v>243</v>
      </c>
      <c r="B33">
        <v>359.59301794</v>
      </c>
      <c r="C33">
        <v>1</v>
      </c>
      <c r="D33">
        <v>0.05278117710121193</v>
      </c>
      <c r="E33">
        <v>0.05278117710121193</v>
      </c>
      <c r="F33">
        <v>359.59301794</v>
      </c>
      <c r="G33">
        <v>18.97974276425042</v>
      </c>
      <c r="H33">
        <v>32</v>
      </c>
      <c r="I33">
        <v>36</v>
      </c>
      <c r="J33">
        <v>87</v>
      </c>
      <c r="K33">
        <v>87</v>
      </c>
      <c r="L33">
        <v>31</v>
      </c>
      <c r="M33">
        <v>56</v>
      </c>
      <c r="N33" s="2">
        <v>54.83333333333334</v>
      </c>
      <c r="O33" s="2">
        <v>6</v>
      </c>
      <c r="P33" s="2">
        <v>2</v>
      </c>
    </row>
    <row r="34" spans="1:16">
      <c r="A34" s="1" t="s">
        <v>244</v>
      </c>
      <c r="B34">
        <v>309.8878637</v>
      </c>
      <c r="C34">
        <v>1</v>
      </c>
      <c r="D34">
        <v>0.1434095407691227</v>
      </c>
      <c r="E34">
        <v>0.1434095407691227</v>
      </c>
      <c r="F34">
        <v>309.8878637</v>
      </c>
      <c r="G34">
        <v>44.44087622314148</v>
      </c>
      <c r="H34">
        <v>33</v>
      </c>
      <c r="I34">
        <v>37</v>
      </c>
      <c r="J34">
        <v>61</v>
      </c>
      <c r="K34">
        <v>59</v>
      </c>
      <c r="L34">
        <v>32</v>
      </c>
      <c r="M34">
        <v>36</v>
      </c>
      <c r="N34" s="2">
        <v>43</v>
      </c>
      <c r="O34" s="2">
        <v>7</v>
      </c>
      <c r="P34" s="2">
        <v>2</v>
      </c>
    </row>
    <row r="35" spans="1:16">
      <c r="A35" s="1">
        <f>_number|all_proportion|digits_proportion</f>
        <v>0</v>
      </c>
      <c r="B35">
        <v>292.7600171</v>
      </c>
      <c r="C35">
        <v>1</v>
      </c>
      <c r="D35">
        <v>0.5159370117006643</v>
      </c>
      <c r="E35">
        <v>0.5159370117006643</v>
      </c>
      <c r="F35">
        <v>292.7600171</v>
      </c>
      <c r="G35">
        <v>151.0457283680094</v>
      </c>
      <c r="H35">
        <v>34</v>
      </c>
      <c r="I35">
        <v>38</v>
      </c>
      <c r="J35">
        <v>23</v>
      </c>
      <c r="K35">
        <v>19</v>
      </c>
      <c r="L35">
        <v>33</v>
      </c>
      <c r="M35">
        <v>22</v>
      </c>
      <c r="N35" s="2">
        <v>28.16666666666667</v>
      </c>
      <c r="O35" s="2">
        <v>11</v>
      </c>
      <c r="P35" s="2">
        <v>2</v>
      </c>
    </row>
    <row r="36" spans="1:16">
      <c r="A36" s="1" t="s">
        <v>245</v>
      </c>
      <c r="B36">
        <v>283.30026771</v>
      </c>
      <c r="C36">
        <v>1</v>
      </c>
      <c r="D36">
        <v>0.01039079211456294</v>
      </c>
      <c r="E36">
        <v>0.01039079211456294</v>
      </c>
      <c r="F36">
        <v>283.30026771</v>
      </c>
      <c r="G36">
        <v>2.943714187774637</v>
      </c>
      <c r="H36">
        <v>35</v>
      </c>
      <c r="I36">
        <v>39</v>
      </c>
      <c r="J36">
        <v>98</v>
      </c>
      <c r="K36">
        <v>98</v>
      </c>
      <c r="L36">
        <v>34</v>
      </c>
      <c r="M36">
        <v>86</v>
      </c>
      <c r="N36" s="2">
        <v>65</v>
      </c>
      <c r="O36" s="2">
        <v>7</v>
      </c>
      <c r="P36" s="2">
        <v>2</v>
      </c>
    </row>
    <row r="37" spans="1:16">
      <c r="A37" s="1" t="s">
        <v>246</v>
      </c>
      <c r="B37">
        <v>274.0041885</v>
      </c>
      <c r="C37">
        <v>1</v>
      </c>
      <c r="D37">
        <v>0.8399614826219203</v>
      </c>
      <c r="E37">
        <v>0.8399614826219203</v>
      </c>
      <c r="F37">
        <v>274.0041885</v>
      </c>
      <c r="G37">
        <v>230.1529644170761</v>
      </c>
      <c r="H37">
        <v>36</v>
      </c>
      <c r="I37">
        <v>40</v>
      </c>
      <c r="J37">
        <v>9</v>
      </c>
      <c r="K37">
        <v>6</v>
      </c>
      <c r="L37">
        <v>35</v>
      </c>
      <c r="M37">
        <v>20</v>
      </c>
      <c r="N37" s="2">
        <v>24.33333333333333</v>
      </c>
      <c r="O37" s="2">
        <v>10</v>
      </c>
      <c r="P37" s="2">
        <v>2</v>
      </c>
    </row>
    <row r="38" spans="1:16">
      <c r="A38" s="1" t="s">
        <v>247</v>
      </c>
      <c r="B38">
        <v>248.9431244</v>
      </c>
      <c r="C38">
        <v>1</v>
      </c>
      <c r="D38">
        <v>0.01659745140295233</v>
      </c>
      <c r="E38">
        <v>0.01659745140295233</v>
      </c>
      <c r="F38">
        <v>248.9431244</v>
      </c>
      <c r="G38">
        <v>4.131821409328117</v>
      </c>
      <c r="H38">
        <v>37</v>
      </c>
      <c r="I38">
        <v>41</v>
      </c>
      <c r="J38">
        <v>95</v>
      </c>
      <c r="K38">
        <v>95</v>
      </c>
      <c r="L38">
        <v>36</v>
      </c>
      <c r="M38">
        <v>82</v>
      </c>
      <c r="N38" s="2">
        <v>64.33333333333333</v>
      </c>
      <c r="O38" s="2">
        <v>8</v>
      </c>
      <c r="P38" s="2">
        <v>2</v>
      </c>
    </row>
    <row r="39" spans="1:16">
      <c r="A39" s="1" t="s">
        <v>248</v>
      </c>
      <c r="B39">
        <v>237.7226253</v>
      </c>
      <c r="C39">
        <v>1</v>
      </c>
      <c r="D39">
        <v>0.1090431305098091</v>
      </c>
      <c r="E39">
        <v>0.1090431305098091</v>
      </c>
      <c r="F39">
        <v>237.7226253</v>
      </c>
      <c r="G39">
        <v>25.92201925572234</v>
      </c>
      <c r="H39">
        <v>38</v>
      </c>
      <c r="I39">
        <v>42</v>
      </c>
      <c r="J39">
        <v>68</v>
      </c>
      <c r="K39">
        <v>68</v>
      </c>
      <c r="L39">
        <v>38</v>
      </c>
      <c r="M39">
        <v>47</v>
      </c>
      <c r="N39" s="2">
        <v>50.16666666666666</v>
      </c>
      <c r="O39" s="2">
        <v>8</v>
      </c>
      <c r="P39" s="2">
        <v>2</v>
      </c>
    </row>
    <row r="40" spans="1:16">
      <c r="A40" s="1" t="s">
        <v>249</v>
      </c>
      <c r="B40">
        <v>236.4516444</v>
      </c>
      <c r="C40">
        <v>1</v>
      </c>
      <c r="D40">
        <v>0.2516056234734718</v>
      </c>
      <c r="E40">
        <v>0.2516056234734718</v>
      </c>
      <c r="F40">
        <v>236.4516444</v>
      </c>
      <c r="G40">
        <v>59.49256341058964</v>
      </c>
      <c r="H40">
        <v>39</v>
      </c>
      <c r="I40">
        <v>43</v>
      </c>
      <c r="J40">
        <v>54</v>
      </c>
      <c r="K40">
        <v>52</v>
      </c>
      <c r="L40">
        <v>39</v>
      </c>
      <c r="M40">
        <v>33</v>
      </c>
      <c r="N40" s="2">
        <v>43.33333333333334</v>
      </c>
      <c r="O40" s="2">
        <v>9</v>
      </c>
      <c r="P40" s="2">
        <v>2</v>
      </c>
    </row>
    <row r="41" spans="1:16">
      <c r="A41" s="1">
        <f>_number|digits_proportion|п_proportion</f>
        <v>0</v>
      </c>
      <c r="B41">
        <v>233.1525497</v>
      </c>
      <c r="C41">
        <v>1</v>
      </c>
      <c r="D41">
        <v>0.3690292925087664</v>
      </c>
      <c r="E41">
        <v>0.3690292925087664</v>
      </c>
      <c r="F41">
        <v>233.1525497</v>
      </c>
      <c r="G41">
        <v>86.04012046240599</v>
      </c>
      <c r="H41">
        <v>40</v>
      </c>
      <c r="I41">
        <v>44</v>
      </c>
      <c r="J41">
        <v>35</v>
      </c>
      <c r="K41">
        <v>32</v>
      </c>
      <c r="L41">
        <v>40</v>
      </c>
      <c r="M41">
        <v>28</v>
      </c>
      <c r="N41" s="2">
        <v>36.5</v>
      </c>
      <c r="O41" s="2">
        <v>11</v>
      </c>
      <c r="P41" s="2">
        <v>2</v>
      </c>
    </row>
    <row r="42" spans="1:16">
      <c r="A42" s="1" t="s">
        <v>250</v>
      </c>
      <c r="B42">
        <v>228.0944019</v>
      </c>
      <c r="C42">
        <v>1</v>
      </c>
      <c r="D42">
        <v>0.1009347224616788</v>
      </c>
      <c r="E42">
        <v>0.1009347224616788</v>
      </c>
      <c r="F42">
        <v>228.0944019</v>
      </c>
      <c r="G42">
        <v>23.02264515083912</v>
      </c>
      <c r="H42">
        <v>41</v>
      </c>
      <c r="I42">
        <v>45</v>
      </c>
      <c r="J42">
        <v>72</v>
      </c>
      <c r="K42">
        <v>72</v>
      </c>
      <c r="L42">
        <v>41</v>
      </c>
      <c r="M42">
        <v>50</v>
      </c>
      <c r="N42" s="2">
        <v>53.5</v>
      </c>
      <c r="O42" s="2">
        <v>9</v>
      </c>
      <c r="P42" s="2">
        <v>2</v>
      </c>
    </row>
    <row r="43" spans="1:16">
      <c r="A43" s="1" t="s">
        <v>251</v>
      </c>
      <c r="B43">
        <v>198.5284805</v>
      </c>
      <c r="C43">
        <v>1</v>
      </c>
      <c r="D43">
        <v>0.08316626199522224</v>
      </c>
      <c r="E43">
        <v>0.08316626199522224</v>
      </c>
      <c r="F43">
        <v>198.5284805</v>
      </c>
      <c r="G43">
        <v>16.51087162277637</v>
      </c>
      <c r="H43">
        <v>42</v>
      </c>
      <c r="I43">
        <v>46</v>
      </c>
      <c r="J43">
        <v>78</v>
      </c>
      <c r="K43">
        <v>78</v>
      </c>
      <c r="L43">
        <v>42</v>
      </c>
      <c r="M43">
        <v>58</v>
      </c>
      <c r="N43" s="2">
        <v>57.33333333333334</v>
      </c>
      <c r="O43" s="2">
        <v>10</v>
      </c>
      <c r="P43" s="2">
        <v>2</v>
      </c>
    </row>
    <row r="44" spans="1:16">
      <c r="A44" s="1" t="s">
        <v>252</v>
      </c>
      <c r="B44">
        <v>172.1728325</v>
      </c>
      <c r="C44">
        <v>1</v>
      </c>
      <c r="D44">
        <v>0.7401555071224515</v>
      </c>
      <c r="E44">
        <v>0.7401555071224515</v>
      </c>
      <c r="F44">
        <v>172.1728325</v>
      </c>
      <c r="G44">
        <v>127.4346701517464</v>
      </c>
      <c r="H44">
        <v>43</v>
      </c>
      <c r="I44">
        <v>47</v>
      </c>
      <c r="J44">
        <v>14</v>
      </c>
      <c r="K44">
        <v>12</v>
      </c>
      <c r="L44">
        <v>43</v>
      </c>
      <c r="M44">
        <v>25</v>
      </c>
      <c r="N44" s="2">
        <v>30.66666666666667</v>
      </c>
      <c r="O44" s="2">
        <v>13</v>
      </c>
      <c r="P44" s="2">
        <v>2</v>
      </c>
    </row>
    <row r="45" spans="1:16">
      <c r="A45" s="1" t="s">
        <v>253</v>
      </c>
      <c r="B45">
        <v>167.7546349</v>
      </c>
      <c r="C45">
        <v>1</v>
      </c>
      <c r="D45">
        <v>0.2425269585333337</v>
      </c>
      <c r="E45">
        <v>0.2425269585333337</v>
      </c>
      <c r="F45">
        <v>167.7546349</v>
      </c>
      <c r="G45">
        <v>40.68502138216683</v>
      </c>
      <c r="H45">
        <v>44</v>
      </c>
      <c r="I45">
        <v>48</v>
      </c>
      <c r="J45">
        <v>55</v>
      </c>
      <c r="K45">
        <v>53</v>
      </c>
      <c r="L45">
        <v>44</v>
      </c>
      <c r="M45">
        <v>37</v>
      </c>
      <c r="N45" s="2">
        <v>46.83333333333334</v>
      </c>
      <c r="O45" s="2">
        <v>14</v>
      </c>
      <c r="P45" s="2">
        <v>2</v>
      </c>
    </row>
    <row r="46" spans="1:16">
      <c r="A46" s="1" t="s">
        <v>254</v>
      </c>
      <c r="B46">
        <v>155.3457985</v>
      </c>
      <c r="C46">
        <v>1</v>
      </c>
      <c r="D46">
        <v>0.540827793847995</v>
      </c>
      <c r="E46">
        <v>0.540827793847995</v>
      </c>
      <c r="F46">
        <v>155.3457985</v>
      </c>
      <c r="G46">
        <v>84.01532548631016</v>
      </c>
      <c r="H46">
        <v>45</v>
      </c>
      <c r="I46">
        <v>49</v>
      </c>
      <c r="J46">
        <v>21</v>
      </c>
      <c r="K46">
        <v>17</v>
      </c>
      <c r="L46">
        <v>45</v>
      </c>
      <c r="M46">
        <v>29</v>
      </c>
      <c r="N46" s="2">
        <v>34.33333333333334</v>
      </c>
      <c r="O46" s="2">
        <v>15</v>
      </c>
      <c r="P46" s="2">
        <v>2</v>
      </c>
    </row>
    <row r="47" spans="1:16">
      <c r="A47" s="1" t="s">
        <v>255</v>
      </c>
      <c r="B47">
        <v>153.3246651</v>
      </c>
      <c r="C47">
        <v>1</v>
      </c>
      <c r="D47">
        <v>0.3450144121047085</v>
      </c>
      <c r="E47">
        <v>0.3450144121047085</v>
      </c>
      <c r="F47">
        <v>153.3246651</v>
      </c>
      <c r="G47">
        <v>52.89921919062782</v>
      </c>
      <c r="H47">
        <v>46</v>
      </c>
      <c r="I47">
        <v>50</v>
      </c>
      <c r="J47">
        <v>40</v>
      </c>
      <c r="K47">
        <v>37</v>
      </c>
      <c r="L47">
        <v>46</v>
      </c>
      <c r="M47">
        <v>34</v>
      </c>
      <c r="N47" s="2">
        <v>42.16666666666666</v>
      </c>
      <c r="O47" s="2">
        <v>14</v>
      </c>
      <c r="P47" s="2">
        <v>2</v>
      </c>
    </row>
    <row r="48" spans="1:16">
      <c r="A48" s="1" t="s">
        <v>256</v>
      </c>
      <c r="B48">
        <v>126.4378280453</v>
      </c>
      <c r="C48">
        <v>3</v>
      </c>
      <c r="D48">
        <v>1.006288821911064</v>
      </c>
      <c r="E48">
        <v>0.335429607303688</v>
      </c>
      <c r="F48">
        <v>42.14594268176666</v>
      </c>
      <c r="G48">
        <v>13.96196310176661</v>
      </c>
      <c r="H48">
        <v>47</v>
      </c>
      <c r="I48">
        <v>1</v>
      </c>
      <c r="J48">
        <v>2</v>
      </c>
      <c r="K48">
        <v>39</v>
      </c>
      <c r="L48">
        <v>71</v>
      </c>
      <c r="M48">
        <v>65</v>
      </c>
      <c r="N48" s="2">
        <v>37.5</v>
      </c>
      <c r="O48" s="2">
        <v>56.33333333333334</v>
      </c>
      <c r="P48" s="2">
        <v>2</v>
      </c>
    </row>
    <row r="49" spans="1:16">
      <c r="A49" s="1" t="s">
        <v>257</v>
      </c>
      <c r="B49">
        <v>122.8808098</v>
      </c>
      <c r="C49">
        <v>1</v>
      </c>
      <c r="D49">
        <v>0.3093135426490932</v>
      </c>
      <c r="E49">
        <v>0.3093135426490932</v>
      </c>
      <c r="F49">
        <v>122.8808098</v>
      </c>
      <c r="G49">
        <v>38.00869860282742</v>
      </c>
      <c r="H49">
        <v>48</v>
      </c>
      <c r="I49">
        <v>51</v>
      </c>
      <c r="J49">
        <v>43</v>
      </c>
      <c r="K49">
        <v>42</v>
      </c>
      <c r="L49">
        <v>47</v>
      </c>
      <c r="M49">
        <v>38</v>
      </c>
      <c r="N49" s="2">
        <v>44.83333333333334</v>
      </c>
      <c r="O49" s="2">
        <v>14</v>
      </c>
      <c r="P49" s="2">
        <v>2</v>
      </c>
    </row>
    <row r="50" spans="1:16">
      <c r="A50" s="1">
        <f>_number|^_number|Э_proportion</f>
        <v>0</v>
      </c>
      <c r="B50">
        <v>107.77016454</v>
      </c>
      <c r="C50">
        <v>1</v>
      </c>
      <c r="D50">
        <v>0.1000225258243921</v>
      </c>
      <c r="E50">
        <v>0.1000225258243921</v>
      </c>
      <c r="F50">
        <v>107.77016454</v>
      </c>
      <c r="G50">
        <v>10.77944406580114</v>
      </c>
      <c r="H50">
        <v>49</v>
      </c>
      <c r="I50">
        <v>52</v>
      </c>
      <c r="J50">
        <v>73</v>
      </c>
      <c r="K50">
        <v>73</v>
      </c>
      <c r="L50">
        <v>48</v>
      </c>
      <c r="M50">
        <v>67</v>
      </c>
      <c r="N50" s="2">
        <v>60.33333333333334</v>
      </c>
      <c r="O50" s="2">
        <v>11</v>
      </c>
      <c r="P50" s="2">
        <v>2</v>
      </c>
    </row>
    <row r="51" spans="1:16">
      <c r="A51" s="1" t="s">
        <v>258</v>
      </c>
      <c r="B51">
        <v>107.7540284</v>
      </c>
      <c r="C51">
        <v>1</v>
      </c>
      <c r="D51">
        <v>0.103145087169805</v>
      </c>
      <c r="E51">
        <v>0.103145087169805</v>
      </c>
      <c r="F51">
        <v>107.7540284</v>
      </c>
      <c r="G51">
        <v>11.11429865221564</v>
      </c>
      <c r="H51">
        <v>50</v>
      </c>
      <c r="I51">
        <v>53</v>
      </c>
      <c r="J51">
        <v>70</v>
      </c>
      <c r="K51">
        <v>70</v>
      </c>
      <c r="L51">
        <v>49</v>
      </c>
      <c r="M51">
        <v>66</v>
      </c>
      <c r="N51" s="2">
        <v>59.66666666666666</v>
      </c>
      <c r="O51" s="2">
        <v>14</v>
      </c>
      <c r="P51" s="2">
        <v>2</v>
      </c>
    </row>
    <row r="52" spans="1:16">
      <c r="A52" s="1" t="s">
        <v>259</v>
      </c>
      <c r="B52">
        <v>107.3445358</v>
      </c>
      <c r="C52">
        <v>1</v>
      </c>
      <c r="D52">
        <v>0.3518854508990582</v>
      </c>
      <c r="E52">
        <v>0.3518854508990582</v>
      </c>
      <c r="F52">
        <v>107.3445358</v>
      </c>
      <c r="G52">
        <v>37.77298038153309</v>
      </c>
      <c r="H52">
        <v>51</v>
      </c>
      <c r="I52">
        <v>54</v>
      </c>
      <c r="J52">
        <v>37</v>
      </c>
      <c r="K52">
        <v>34</v>
      </c>
      <c r="L52">
        <v>50</v>
      </c>
      <c r="M52">
        <v>39</v>
      </c>
      <c r="N52" s="2">
        <v>44.16666666666666</v>
      </c>
      <c r="O52" s="2">
        <v>16</v>
      </c>
      <c r="P52" s="2">
        <v>2</v>
      </c>
    </row>
    <row r="53" spans="1:16">
      <c r="A53" s="1">
        <f>_number|^_number|h_proportion</f>
        <v>0</v>
      </c>
      <c r="B53">
        <v>101.46414857</v>
      </c>
      <c r="C53">
        <v>1</v>
      </c>
      <c r="D53">
        <v>0.01501113071495237</v>
      </c>
      <c r="E53">
        <v>0.01501113071495237</v>
      </c>
      <c r="F53">
        <v>101.46414857</v>
      </c>
      <c r="G53">
        <v>1.523091597065617</v>
      </c>
      <c r="H53">
        <v>52</v>
      </c>
      <c r="I53">
        <v>55</v>
      </c>
      <c r="J53">
        <v>96</v>
      </c>
      <c r="K53">
        <v>96</v>
      </c>
      <c r="L53">
        <v>51</v>
      </c>
      <c r="M53">
        <v>95</v>
      </c>
      <c r="N53" s="2">
        <v>74.16666666666667</v>
      </c>
      <c r="O53" s="2">
        <v>11</v>
      </c>
      <c r="P53" s="2">
        <v>2</v>
      </c>
    </row>
    <row r="54" spans="1:16">
      <c r="A54" s="1" t="s">
        <v>260</v>
      </c>
      <c r="B54">
        <v>100.3628979</v>
      </c>
      <c r="C54">
        <v>1</v>
      </c>
      <c r="D54">
        <v>0.3376444016089005</v>
      </c>
      <c r="E54">
        <v>0.3376444016089005</v>
      </c>
      <c r="F54">
        <v>100.3628979</v>
      </c>
      <c r="G54">
        <v>33.88697060518067</v>
      </c>
      <c r="H54">
        <v>53</v>
      </c>
      <c r="I54">
        <v>56</v>
      </c>
      <c r="J54">
        <v>41</v>
      </c>
      <c r="K54">
        <v>38</v>
      </c>
      <c r="L54">
        <v>52</v>
      </c>
      <c r="M54">
        <v>44</v>
      </c>
      <c r="N54" s="2">
        <v>47.33333333333334</v>
      </c>
      <c r="O54" s="2">
        <v>16</v>
      </c>
      <c r="P54" s="2">
        <v>2</v>
      </c>
    </row>
    <row r="55" spans="1:16">
      <c r="A55" s="1" t="s">
        <v>261</v>
      </c>
      <c r="B55">
        <v>97.4257011</v>
      </c>
      <c r="C55">
        <v>1</v>
      </c>
      <c r="D55">
        <v>0.3514607435529546</v>
      </c>
      <c r="E55">
        <v>0.3514607435529546</v>
      </c>
      <c r="F55">
        <v>97.4257011</v>
      </c>
      <c r="G55">
        <v>34.24130934977391</v>
      </c>
      <c r="H55">
        <v>54</v>
      </c>
      <c r="I55">
        <v>57</v>
      </c>
      <c r="J55">
        <v>38</v>
      </c>
      <c r="K55">
        <v>35</v>
      </c>
      <c r="L55">
        <v>53</v>
      </c>
      <c r="M55">
        <v>42</v>
      </c>
      <c r="N55" s="2">
        <v>46.5</v>
      </c>
      <c r="O55" s="2">
        <v>15</v>
      </c>
      <c r="P55" s="2">
        <v>2</v>
      </c>
    </row>
    <row r="56" spans="1:16">
      <c r="A56" s="1" t="s">
        <v>262</v>
      </c>
      <c r="B56">
        <v>93.61941529999999</v>
      </c>
      <c r="C56">
        <v>1</v>
      </c>
      <c r="D56">
        <v>0.07543701121675758</v>
      </c>
      <c r="E56">
        <v>0.07543701121675758</v>
      </c>
      <c r="F56">
        <v>93.61941529999999</v>
      </c>
      <c r="G56">
        <v>7.062368882092385</v>
      </c>
      <c r="H56">
        <v>55</v>
      </c>
      <c r="I56">
        <v>58</v>
      </c>
      <c r="J56">
        <v>80</v>
      </c>
      <c r="K56">
        <v>80</v>
      </c>
      <c r="L56">
        <v>54</v>
      </c>
      <c r="M56">
        <v>76</v>
      </c>
      <c r="N56" s="2">
        <v>67.16666666666667</v>
      </c>
      <c r="O56" s="2">
        <v>10</v>
      </c>
      <c r="P56" s="2">
        <v>2</v>
      </c>
    </row>
    <row r="57" spans="1:16">
      <c r="A57" s="1" t="s">
        <v>263</v>
      </c>
      <c r="B57">
        <v>74.91686916</v>
      </c>
      <c r="C57">
        <v>1</v>
      </c>
      <c r="D57">
        <v>0.02171303351649278</v>
      </c>
      <c r="E57">
        <v>0.02171303351649278</v>
      </c>
      <c r="F57">
        <v>74.91686916</v>
      </c>
      <c r="G57">
        <v>1.626672491021784</v>
      </c>
      <c r="H57">
        <v>56</v>
      </c>
      <c r="I57">
        <v>59</v>
      </c>
      <c r="J57">
        <v>93</v>
      </c>
      <c r="K57">
        <v>93</v>
      </c>
      <c r="L57">
        <v>55</v>
      </c>
      <c r="M57">
        <v>94</v>
      </c>
      <c r="N57" s="2">
        <v>75</v>
      </c>
      <c r="O57" s="2">
        <v>13</v>
      </c>
      <c r="P57" s="2">
        <v>2</v>
      </c>
    </row>
    <row r="58" spans="1:16">
      <c r="A58" s="1" t="s">
        <v>264</v>
      </c>
      <c r="B58">
        <v>73.43443289999999</v>
      </c>
      <c r="C58">
        <v>1</v>
      </c>
      <c r="D58">
        <v>0.8602537065463699</v>
      </c>
      <c r="E58">
        <v>0.8602537065463699</v>
      </c>
      <c r="F58">
        <v>73.43443289999999</v>
      </c>
      <c r="G58">
        <v>63.17224309035569</v>
      </c>
      <c r="H58">
        <v>57</v>
      </c>
      <c r="I58">
        <v>60</v>
      </c>
      <c r="J58">
        <v>6</v>
      </c>
      <c r="K58">
        <v>4</v>
      </c>
      <c r="L58">
        <v>56</v>
      </c>
      <c r="M58">
        <v>32</v>
      </c>
      <c r="N58" s="2">
        <v>35.83333333333334</v>
      </c>
      <c r="O58" s="2">
        <v>17</v>
      </c>
      <c r="P58" s="2">
        <v>2</v>
      </c>
    </row>
    <row r="59" spans="1:16">
      <c r="A59" s="1" t="s">
        <v>265</v>
      </c>
      <c r="B59">
        <v>72.87118529999999</v>
      </c>
      <c r="C59">
        <v>1</v>
      </c>
      <c r="D59">
        <v>0.2833590894580081</v>
      </c>
      <c r="E59">
        <v>0.2833590894580081</v>
      </c>
      <c r="F59">
        <v>72.87118529999999</v>
      </c>
      <c r="G59">
        <v>20.64871271433379</v>
      </c>
      <c r="H59">
        <v>58</v>
      </c>
      <c r="I59">
        <v>61</v>
      </c>
      <c r="J59">
        <v>48</v>
      </c>
      <c r="K59">
        <v>46</v>
      </c>
      <c r="L59">
        <v>57</v>
      </c>
      <c r="M59">
        <v>54</v>
      </c>
      <c r="N59" s="2">
        <v>54</v>
      </c>
      <c r="O59" s="2">
        <v>16</v>
      </c>
      <c r="P59" s="2">
        <v>2</v>
      </c>
    </row>
    <row r="60" spans="1:16">
      <c r="A60" s="1" t="s">
        <v>266</v>
      </c>
      <c r="B60">
        <v>72.47491836</v>
      </c>
      <c r="C60">
        <v>1</v>
      </c>
      <c r="D60">
        <v>0.1301989423749032</v>
      </c>
      <c r="E60">
        <v>0.1301989423749032</v>
      </c>
      <c r="F60">
        <v>72.47491836</v>
      </c>
      <c r="G60">
        <v>9.436157719179457</v>
      </c>
      <c r="H60">
        <v>59</v>
      </c>
      <c r="I60">
        <v>62</v>
      </c>
      <c r="J60">
        <v>64</v>
      </c>
      <c r="K60">
        <v>63</v>
      </c>
      <c r="L60">
        <v>58</v>
      </c>
      <c r="M60">
        <v>69</v>
      </c>
      <c r="N60" s="2">
        <v>62.5</v>
      </c>
      <c r="O60" s="2">
        <v>13</v>
      </c>
      <c r="P60" s="2">
        <v>2</v>
      </c>
    </row>
    <row r="61" spans="1:16">
      <c r="A61" s="1" t="s">
        <v>267</v>
      </c>
      <c r="B61">
        <v>71.2148914</v>
      </c>
      <c r="C61">
        <v>1</v>
      </c>
      <c r="D61">
        <v>0.2949836390132307</v>
      </c>
      <c r="E61">
        <v>0.2949836390132307</v>
      </c>
      <c r="F61">
        <v>71.2148914</v>
      </c>
      <c r="G61">
        <v>21.00722781710403</v>
      </c>
      <c r="H61">
        <v>60</v>
      </c>
      <c r="I61">
        <v>63</v>
      </c>
      <c r="J61">
        <v>46</v>
      </c>
      <c r="K61">
        <v>45</v>
      </c>
      <c r="L61">
        <v>59</v>
      </c>
      <c r="M61">
        <v>53</v>
      </c>
      <c r="N61" s="2">
        <v>54.33333333333334</v>
      </c>
      <c r="O61" s="2">
        <v>19</v>
      </c>
      <c r="P61" s="2">
        <v>2</v>
      </c>
    </row>
    <row r="62" spans="1:16">
      <c r="A62" s="1" t="s">
        <v>268</v>
      </c>
      <c r="B62">
        <v>69.56074144</v>
      </c>
      <c r="C62">
        <v>1</v>
      </c>
      <c r="D62">
        <v>0.05888675328716007</v>
      </c>
      <c r="E62">
        <v>0.05888675328716007</v>
      </c>
      <c r="F62">
        <v>69.56074144</v>
      </c>
      <c r="G62">
        <v>4.096206219649212</v>
      </c>
      <c r="H62">
        <v>61</v>
      </c>
      <c r="I62">
        <v>64</v>
      </c>
      <c r="J62">
        <v>84</v>
      </c>
      <c r="K62">
        <v>84</v>
      </c>
      <c r="L62">
        <v>60</v>
      </c>
      <c r="M62">
        <v>83</v>
      </c>
      <c r="N62" s="2">
        <v>72.66666666666667</v>
      </c>
      <c r="O62" s="2">
        <v>12</v>
      </c>
      <c r="P62" s="2">
        <v>2</v>
      </c>
    </row>
    <row r="63" spans="1:16">
      <c r="A63" s="1" t="s">
        <v>269</v>
      </c>
      <c r="B63">
        <v>67.67087115</v>
      </c>
      <c r="C63">
        <v>1</v>
      </c>
      <c r="D63">
        <v>0.006478011274087651</v>
      </c>
      <c r="E63">
        <v>0.006478011274087651</v>
      </c>
      <c r="F63">
        <v>67.67087115</v>
      </c>
      <c r="G63">
        <v>0.4383726662370327</v>
      </c>
      <c r="H63">
        <v>62</v>
      </c>
      <c r="I63">
        <v>65</v>
      </c>
      <c r="J63">
        <v>99</v>
      </c>
      <c r="K63">
        <v>99</v>
      </c>
      <c r="L63">
        <v>61</v>
      </c>
      <c r="M63">
        <v>99</v>
      </c>
      <c r="N63" s="2">
        <v>80.83333333333333</v>
      </c>
      <c r="O63" s="2">
        <v>12</v>
      </c>
      <c r="P63" s="2">
        <v>2</v>
      </c>
    </row>
    <row r="64" spans="1:16">
      <c r="A64" s="1" t="s">
        <v>270</v>
      </c>
      <c r="B64">
        <v>66.4390583</v>
      </c>
      <c r="C64">
        <v>1</v>
      </c>
      <c r="D64">
        <v>0.5619923522234328</v>
      </c>
      <c r="E64">
        <v>0.5619923522234328</v>
      </c>
      <c r="F64">
        <v>66.4390583</v>
      </c>
      <c r="G64">
        <v>37.33824265352678</v>
      </c>
      <c r="H64">
        <v>63</v>
      </c>
      <c r="I64">
        <v>66</v>
      </c>
      <c r="J64">
        <v>18</v>
      </c>
      <c r="K64">
        <v>15</v>
      </c>
      <c r="L64">
        <v>62</v>
      </c>
      <c r="M64">
        <v>40</v>
      </c>
      <c r="N64" s="2">
        <v>44</v>
      </c>
      <c r="O64" s="2">
        <v>18</v>
      </c>
      <c r="P64" s="2">
        <v>2</v>
      </c>
    </row>
    <row r="65" spans="1:16">
      <c r="A65" s="1" t="s">
        <v>271</v>
      </c>
      <c r="B65">
        <v>64.40127185</v>
      </c>
      <c r="C65">
        <v>1</v>
      </c>
      <c r="D65">
        <v>0.08938892940827553</v>
      </c>
      <c r="E65">
        <v>0.08938892940827553</v>
      </c>
      <c r="F65">
        <v>64.40127185</v>
      </c>
      <c r="G65">
        <v>5.756760743202812</v>
      </c>
      <c r="H65">
        <v>64</v>
      </c>
      <c r="I65">
        <v>67</v>
      </c>
      <c r="J65">
        <v>77</v>
      </c>
      <c r="K65">
        <v>77</v>
      </c>
      <c r="L65">
        <v>63</v>
      </c>
      <c r="M65">
        <v>81</v>
      </c>
      <c r="N65" s="2">
        <v>71.5</v>
      </c>
      <c r="O65" s="2">
        <v>15</v>
      </c>
      <c r="P65" s="2">
        <v>2</v>
      </c>
    </row>
    <row r="66" spans="1:16">
      <c r="A66" s="1" t="s">
        <v>272</v>
      </c>
      <c r="B66">
        <v>61.63402749999999</v>
      </c>
      <c r="C66">
        <v>1</v>
      </c>
      <c r="D66">
        <v>0.3664609442401532</v>
      </c>
      <c r="E66">
        <v>0.3664609442401532</v>
      </c>
      <c r="F66">
        <v>61.63402749999999</v>
      </c>
      <c r="G66">
        <v>22.58646391497357</v>
      </c>
      <c r="H66">
        <v>65</v>
      </c>
      <c r="I66">
        <v>68</v>
      </c>
      <c r="J66">
        <v>36</v>
      </c>
      <c r="K66">
        <v>33</v>
      </c>
      <c r="L66">
        <v>64</v>
      </c>
      <c r="M66">
        <v>51</v>
      </c>
      <c r="N66" s="2">
        <v>52.83333333333334</v>
      </c>
      <c r="O66" s="2">
        <v>18</v>
      </c>
      <c r="P66" s="2">
        <v>2</v>
      </c>
    </row>
    <row r="67" spans="1:16">
      <c r="A67" s="1" t="s">
        <v>273</v>
      </c>
      <c r="B67">
        <v>58.61066154</v>
      </c>
      <c r="C67">
        <v>1</v>
      </c>
      <c r="D67">
        <v>0.01832253061799839</v>
      </c>
      <c r="E67">
        <v>0.01832253061799839</v>
      </c>
      <c r="F67">
        <v>58.61066154</v>
      </c>
      <c r="G67">
        <v>1.07389564060779</v>
      </c>
      <c r="H67">
        <v>66</v>
      </c>
      <c r="I67">
        <v>69</v>
      </c>
      <c r="J67">
        <v>94</v>
      </c>
      <c r="K67">
        <v>94</v>
      </c>
      <c r="L67">
        <v>65</v>
      </c>
      <c r="M67">
        <v>96</v>
      </c>
      <c r="N67" s="2">
        <v>80.66666666666667</v>
      </c>
      <c r="O67" s="2">
        <v>15</v>
      </c>
      <c r="P67" s="2">
        <v>2</v>
      </c>
    </row>
    <row r="68" spans="1:16">
      <c r="A68" s="1" t="s">
        <v>274</v>
      </c>
      <c r="B68">
        <v>58.4445915</v>
      </c>
      <c r="C68">
        <v>1</v>
      </c>
      <c r="D68">
        <v>0.2584277227145526</v>
      </c>
      <c r="E68">
        <v>0.2584277227145526</v>
      </c>
      <c r="F68">
        <v>58.4445915</v>
      </c>
      <c r="G68">
        <v>15.1037026863273</v>
      </c>
      <c r="H68">
        <v>67</v>
      </c>
      <c r="I68">
        <v>70</v>
      </c>
      <c r="J68">
        <v>51</v>
      </c>
      <c r="K68">
        <v>50</v>
      </c>
      <c r="L68">
        <v>66</v>
      </c>
      <c r="M68">
        <v>63</v>
      </c>
      <c r="N68" s="2">
        <v>61.16666666666666</v>
      </c>
      <c r="O68" s="2">
        <v>19</v>
      </c>
      <c r="P68" s="2">
        <v>2</v>
      </c>
    </row>
    <row r="69" spans="1:16">
      <c r="A69" s="1" t="s">
        <v>275</v>
      </c>
      <c r="B69">
        <v>56.78391832</v>
      </c>
      <c r="C69">
        <v>1</v>
      </c>
      <c r="D69">
        <v>0.05535319859228581</v>
      </c>
      <c r="E69">
        <v>0.05535319859228581</v>
      </c>
      <c r="F69">
        <v>56.78391832</v>
      </c>
      <c r="G69">
        <v>3.143171507615096</v>
      </c>
      <c r="H69">
        <v>68</v>
      </c>
      <c r="I69">
        <v>71</v>
      </c>
      <c r="J69">
        <v>85</v>
      </c>
      <c r="K69">
        <v>85</v>
      </c>
      <c r="L69">
        <v>67</v>
      </c>
      <c r="M69">
        <v>85</v>
      </c>
      <c r="N69" s="2">
        <v>76.83333333333333</v>
      </c>
      <c r="O69" s="2">
        <v>17</v>
      </c>
      <c r="P69" s="2">
        <v>2</v>
      </c>
    </row>
    <row r="70" spans="1:16">
      <c r="A70" s="1" t="s">
        <v>276</v>
      </c>
      <c r="B70">
        <v>54.56017490000001</v>
      </c>
      <c r="C70">
        <v>1</v>
      </c>
      <c r="D70">
        <v>0.3972642304699441</v>
      </c>
      <c r="E70">
        <v>0.3972642304699441</v>
      </c>
      <c r="F70">
        <v>54.56017490000001</v>
      </c>
      <c r="G70">
        <v>21.67480589595407</v>
      </c>
      <c r="H70">
        <v>69</v>
      </c>
      <c r="I70">
        <v>72</v>
      </c>
      <c r="J70">
        <v>32</v>
      </c>
      <c r="K70">
        <v>29</v>
      </c>
      <c r="L70">
        <v>68</v>
      </c>
      <c r="M70">
        <v>52</v>
      </c>
      <c r="N70" s="2">
        <v>53.66666666666666</v>
      </c>
      <c r="O70" s="2">
        <v>19</v>
      </c>
      <c r="P70" s="2">
        <v>2</v>
      </c>
    </row>
    <row r="71" spans="1:16">
      <c r="A71" s="1" t="s">
        <v>277</v>
      </c>
      <c r="B71">
        <v>45.9633894</v>
      </c>
      <c r="C71">
        <v>1</v>
      </c>
      <c r="D71">
        <v>0.5370828854714734</v>
      </c>
      <c r="E71">
        <v>0.5370828854714734</v>
      </c>
      <c r="F71">
        <v>45.9633894</v>
      </c>
      <c r="G71">
        <v>24.68614980500093</v>
      </c>
      <c r="H71">
        <v>70</v>
      </c>
      <c r="I71">
        <v>73</v>
      </c>
      <c r="J71">
        <v>22</v>
      </c>
      <c r="K71">
        <v>18</v>
      </c>
      <c r="L71">
        <v>69</v>
      </c>
      <c r="M71">
        <v>48</v>
      </c>
      <c r="N71" s="2">
        <v>50</v>
      </c>
      <c r="O71" s="2">
        <v>20</v>
      </c>
      <c r="P71" s="2">
        <v>2</v>
      </c>
    </row>
    <row r="72" spans="1:16">
      <c r="A72" s="1" t="s">
        <v>278</v>
      </c>
      <c r="B72">
        <v>45.8148041</v>
      </c>
      <c r="C72">
        <v>1</v>
      </c>
      <c r="D72">
        <v>0.3481086965580253</v>
      </c>
      <c r="E72">
        <v>0.3481086965580253</v>
      </c>
      <c r="F72">
        <v>45.8148041</v>
      </c>
      <c r="G72">
        <v>15.94853173831227</v>
      </c>
      <c r="H72">
        <v>71</v>
      </c>
      <c r="I72">
        <v>74</v>
      </c>
      <c r="J72">
        <v>39</v>
      </c>
      <c r="K72">
        <v>36</v>
      </c>
      <c r="L72">
        <v>70</v>
      </c>
      <c r="M72">
        <v>60</v>
      </c>
      <c r="N72" s="2">
        <v>58.33333333333334</v>
      </c>
      <c r="O72" s="2">
        <v>20</v>
      </c>
      <c r="P72" s="2">
        <v>2</v>
      </c>
    </row>
    <row r="73" spans="1:16">
      <c r="A73" s="1" t="s">
        <v>279</v>
      </c>
      <c r="B73">
        <v>41.5859375</v>
      </c>
      <c r="C73">
        <v>1</v>
      </c>
      <c r="D73">
        <v>0.4355501878587948</v>
      </c>
      <c r="E73">
        <v>0.4355501878587948</v>
      </c>
      <c r="F73">
        <v>41.5859375</v>
      </c>
      <c r="G73">
        <v>18.1127628904091</v>
      </c>
      <c r="H73">
        <v>72</v>
      </c>
      <c r="I73">
        <v>75</v>
      </c>
      <c r="J73">
        <v>29</v>
      </c>
      <c r="K73">
        <v>25</v>
      </c>
      <c r="L73">
        <v>72</v>
      </c>
      <c r="M73">
        <v>57</v>
      </c>
      <c r="N73" s="2">
        <v>55</v>
      </c>
      <c r="O73" s="2">
        <v>22</v>
      </c>
      <c r="P73" s="2">
        <v>2</v>
      </c>
    </row>
    <row r="74" spans="1:16">
      <c r="A74" s="1" t="s">
        <v>280</v>
      </c>
      <c r="B74">
        <v>38.4074993</v>
      </c>
      <c r="C74">
        <v>1</v>
      </c>
      <c r="D74">
        <v>0.8826941996548469</v>
      </c>
      <c r="E74">
        <v>0.8826941996548469</v>
      </c>
      <c r="F74">
        <v>38.4074993</v>
      </c>
      <c r="G74">
        <v>33.90207685535759</v>
      </c>
      <c r="H74">
        <v>73</v>
      </c>
      <c r="I74">
        <v>76</v>
      </c>
      <c r="J74">
        <v>5</v>
      </c>
      <c r="K74">
        <v>3</v>
      </c>
      <c r="L74">
        <v>73</v>
      </c>
      <c r="M74">
        <v>43</v>
      </c>
      <c r="N74" s="2">
        <v>45.5</v>
      </c>
      <c r="O74" s="2">
        <v>21</v>
      </c>
      <c r="P74" s="2">
        <v>2</v>
      </c>
    </row>
    <row r="75" spans="1:16">
      <c r="A75" s="1" t="s">
        <v>281</v>
      </c>
      <c r="B75">
        <v>38.2552443</v>
      </c>
      <c r="C75">
        <v>1</v>
      </c>
      <c r="D75">
        <v>0.2525890250687027</v>
      </c>
      <c r="E75">
        <v>0.2525890250687027</v>
      </c>
      <c r="F75">
        <v>38.2552443</v>
      </c>
      <c r="G75">
        <v>9.662854861502046</v>
      </c>
      <c r="H75">
        <v>74</v>
      </c>
      <c r="I75">
        <v>77</v>
      </c>
      <c r="J75">
        <v>53</v>
      </c>
      <c r="K75">
        <v>51</v>
      </c>
      <c r="L75">
        <v>74</v>
      </c>
      <c r="M75">
        <v>68</v>
      </c>
      <c r="N75" s="2">
        <v>66.16666666666667</v>
      </c>
      <c r="O75" s="2">
        <v>22</v>
      </c>
      <c r="P75" s="2">
        <v>2</v>
      </c>
    </row>
    <row r="76" spans="1:16">
      <c r="A76" s="1" t="s">
        <v>282</v>
      </c>
      <c r="B76">
        <v>35.097218491</v>
      </c>
      <c r="C76">
        <v>1</v>
      </c>
      <c r="D76">
        <v>0.04932439778327053</v>
      </c>
      <c r="E76">
        <v>0.04932439778327053</v>
      </c>
      <c r="F76">
        <v>35.097218491</v>
      </c>
      <c r="G76">
        <v>1.731149165936442</v>
      </c>
      <c r="H76">
        <v>75</v>
      </c>
      <c r="I76">
        <v>78</v>
      </c>
      <c r="J76">
        <v>89</v>
      </c>
      <c r="K76">
        <v>89</v>
      </c>
      <c r="L76">
        <v>75</v>
      </c>
      <c r="M76">
        <v>92</v>
      </c>
      <c r="N76" s="2">
        <v>83</v>
      </c>
      <c r="O76" s="2">
        <v>19</v>
      </c>
      <c r="P76" s="2">
        <v>2</v>
      </c>
    </row>
    <row r="77" spans="1:16">
      <c r="A77" s="1" t="s">
        <v>283</v>
      </c>
      <c r="B77">
        <v>34.38615505</v>
      </c>
      <c r="C77">
        <v>2</v>
      </c>
      <c r="D77">
        <v>0.2545631318226934</v>
      </c>
      <c r="E77">
        <v>0.1272815659113467</v>
      </c>
      <c r="F77">
        <v>17.193077525</v>
      </c>
      <c r="G77">
        <v>6.037606979875903</v>
      </c>
      <c r="H77">
        <v>76</v>
      </c>
      <c r="I77">
        <v>5</v>
      </c>
      <c r="J77">
        <v>52</v>
      </c>
      <c r="K77">
        <v>64</v>
      </c>
      <c r="L77">
        <v>93</v>
      </c>
      <c r="M77">
        <v>80</v>
      </c>
      <c r="N77" s="2">
        <v>61.66666666666666</v>
      </c>
      <c r="O77" s="2">
        <v>30</v>
      </c>
      <c r="P77" s="2">
        <v>2</v>
      </c>
    </row>
    <row r="78" spans="1:16">
      <c r="A78" s="1" t="s">
        <v>284</v>
      </c>
      <c r="B78">
        <v>32.70278165</v>
      </c>
      <c r="C78">
        <v>1</v>
      </c>
      <c r="D78">
        <v>0.0125159094791474</v>
      </c>
      <c r="E78">
        <v>0.0125159094791474</v>
      </c>
      <c r="F78">
        <v>32.70278165</v>
      </c>
      <c r="G78">
        <v>0.4093050548477227</v>
      </c>
      <c r="H78">
        <v>77</v>
      </c>
      <c r="I78">
        <v>79</v>
      </c>
      <c r="J78">
        <v>97</v>
      </c>
      <c r="K78">
        <v>97</v>
      </c>
      <c r="L78">
        <v>76</v>
      </c>
      <c r="M78">
        <v>100</v>
      </c>
      <c r="N78" s="2">
        <v>87.66666666666667</v>
      </c>
      <c r="O78" s="2">
        <v>17</v>
      </c>
      <c r="P78" s="2">
        <v>2</v>
      </c>
    </row>
    <row r="79" spans="1:16">
      <c r="A79" s="1">
        <f>_number|Е_proportion|э_proportion</f>
        <v>0</v>
      </c>
      <c r="B79">
        <v>31.5088358</v>
      </c>
      <c r="C79">
        <v>1</v>
      </c>
      <c r="D79">
        <v>0.8464804395093911</v>
      </c>
      <c r="E79">
        <v>0.8464804395093911</v>
      </c>
      <c r="F79">
        <v>31.5088358</v>
      </c>
      <c r="G79">
        <v>26.67161317641324</v>
      </c>
      <c r="H79">
        <v>78</v>
      </c>
      <c r="I79">
        <v>80</v>
      </c>
      <c r="J79">
        <v>7</v>
      </c>
      <c r="K79">
        <v>5</v>
      </c>
      <c r="L79">
        <v>77</v>
      </c>
      <c r="M79">
        <v>46</v>
      </c>
      <c r="N79" s="2">
        <v>48.83333333333334</v>
      </c>
      <c r="O79" s="2">
        <v>23</v>
      </c>
      <c r="P79" s="2">
        <v>2</v>
      </c>
    </row>
    <row r="80" spans="1:16">
      <c r="A80" s="1" t="s">
        <v>285</v>
      </c>
      <c r="B80">
        <v>31.100879646</v>
      </c>
      <c r="C80">
        <v>1</v>
      </c>
      <c r="D80">
        <v>0.07187723240258696</v>
      </c>
      <c r="E80">
        <v>0.07187723240258696</v>
      </c>
      <c r="F80">
        <v>31.100879646</v>
      </c>
      <c r="G80">
        <v>2.235445154240428</v>
      </c>
      <c r="H80">
        <v>79</v>
      </c>
      <c r="I80">
        <v>81</v>
      </c>
      <c r="J80">
        <v>82</v>
      </c>
      <c r="K80">
        <v>82</v>
      </c>
      <c r="L80">
        <v>78</v>
      </c>
      <c r="M80">
        <v>88</v>
      </c>
      <c r="N80" s="2">
        <v>81.66666666666667</v>
      </c>
      <c r="O80" s="2">
        <v>17</v>
      </c>
      <c r="P80" s="2">
        <v>2</v>
      </c>
    </row>
    <row r="81" spans="1:16">
      <c r="A81" s="1" t="s">
        <v>286</v>
      </c>
      <c r="B81">
        <v>29.8703299</v>
      </c>
      <c r="C81">
        <v>1</v>
      </c>
      <c r="D81">
        <v>0.1249901993640358</v>
      </c>
      <c r="E81">
        <v>0.1249901993640358</v>
      </c>
      <c r="F81">
        <v>29.8703299</v>
      </c>
      <c r="G81">
        <v>3.733498489270519</v>
      </c>
      <c r="H81">
        <v>80</v>
      </c>
      <c r="I81">
        <v>82</v>
      </c>
      <c r="J81">
        <v>65</v>
      </c>
      <c r="K81">
        <v>65</v>
      </c>
      <c r="L81">
        <v>79</v>
      </c>
      <c r="M81">
        <v>84</v>
      </c>
      <c r="N81" s="2">
        <v>75.83333333333333</v>
      </c>
      <c r="O81" s="2">
        <v>22</v>
      </c>
      <c r="P81" s="2">
        <v>2</v>
      </c>
    </row>
    <row r="82" spans="1:16">
      <c r="A82" s="1" t="s">
        <v>287</v>
      </c>
      <c r="B82">
        <v>29.41952803</v>
      </c>
      <c r="C82">
        <v>1</v>
      </c>
      <c r="D82">
        <v>0.8387349371131292</v>
      </c>
      <c r="E82">
        <v>0.8387349371131292</v>
      </c>
      <c r="F82">
        <v>29.41952803</v>
      </c>
      <c r="G82">
        <v>24.67518599213999</v>
      </c>
      <c r="H82">
        <v>81</v>
      </c>
      <c r="I82">
        <v>83</v>
      </c>
      <c r="J82">
        <v>10</v>
      </c>
      <c r="K82">
        <v>7</v>
      </c>
      <c r="L82">
        <v>80</v>
      </c>
      <c r="M82">
        <v>49</v>
      </c>
      <c r="N82" s="2">
        <v>51.66666666666666</v>
      </c>
      <c r="O82" s="2">
        <v>24</v>
      </c>
      <c r="P82" s="2">
        <v>2</v>
      </c>
    </row>
    <row r="83" spans="1:16">
      <c r="A83" s="1" t="s">
        <v>288</v>
      </c>
      <c r="B83">
        <v>28.93816281</v>
      </c>
      <c r="C83">
        <v>2</v>
      </c>
      <c r="D83">
        <v>0.6384318750832439</v>
      </c>
      <c r="E83">
        <v>0.319215937541622</v>
      </c>
      <c r="F83">
        <v>14.469081405</v>
      </c>
      <c r="G83">
        <v>15.25242863486802</v>
      </c>
      <c r="H83">
        <v>82</v>
      </c>
      <c r="I83">
        <v>6</v>
      </c>
      <c r="J83">
        <v>17</v>
      </c>
      <c r="K83">
        <v>40</v>
      </c>
      <c r="L83">
        <v>99</v>
      </c>
      <c r="M83">
        <v>62</v>
      </c>
      <c r="N83" s="2">
        <v>51</v>
      </c>
      <c r="O83" s="2">
        <v>31.5</v>
      </c>
      <c r="P83" s="2">
        <v>2</v>
      </c>
    </row>
    <row r="84" spans="1:16">
      <c r="A84" s="1" t="s">
        <v>289</v>
      </c>
      <c r="B84">
        <v>27.68782569</v>
      </c>
      <c r="C84">
        <v>2</v>
      </c>
      <c r="D84">
        <v>0.5455722173921309</v>
      </c>
      <c r="E84">
        <v>0.2727861086960655</v>
      </c>
      <c r="F84">
        <v>13.843912845</v>
      </c>
      <c r="G84">
        <v>7.670685958687718</v>
      </c>
      <c r="H84">
        <v>83</v>
      </c>
      <c r="I84">
        <v>7</v>
      </c>
      <c r="J84">
        <v>20</v>
      </c>
      <c r="K84">
        <v>47</v>
      </c>
      <c r="L84">
        <v>100</v>
      </c>
      <c r="M84">
        <v>73</v>
      </c>
      <c r="N84" s="2">
        <v>55</v>
      </c>
      <c r="O84" s="2">
        <v>32</v>
      </c>
      <c r="P84" s="2">
        <v>2</v>
      </c>
    </row>
    <row r="85" spans="1:16">
      <c r="A85" s="1" t="s">
        <v>290</v>
      </c>
      <c r="B85">
        <v>26.46287634</v>
      </c>
      <c r="C85">
        <v>1</v>
      </c>
      <c r="D85">
        <v>0.07002849782716973</v>
      </c>
      <c r="E85">
        <v>0.07002849782716973</v>
      </c>
      <c r="F85">
        <v>26.46287634</v>
      </c>
      <c r="G85">
        <v>1.853155478276351</v>
      </c>
      <c r="H85">
        <v>84</v>
      </c>
      <c r="I85">
        <v>84</v>
      </c>
      <c r="J85">
        <v>83</v>
      </c>
      <c r="K85">
        <v>83</v>
      </c>
      <c r="L85">
        <v>81</v>
      </c>
      <c r="M85">
        <v>91</v>
      </c>
      <c r="N85" s="2">
        <v>84.33333333333333</v>
      </c>
      <c r="O85" s="2">
        <v>21</v>
      </c>
      <c r="P85" s="2">
        <v>2</v>
      </c>
    </row>
    <row r="86" spans="1:16">
      <c r="A86" s="1" t="s">
        <v>291</v>
      </c>
      <c r="B86">
        <v>24.8310776</v>
      </c>
      <c r="C86">
        <v>1</v>
      </c>
      <c r="D86">
        <v>0.1011222982538173</v>
      </c>
      <c r="E86">
        <v>0.1011222982538173</v>
      </c>
      <c r="F86">
        <v>24.8310776</v>
      </c>
      <c r="G86">
        <v>2.510975635030881</v>
      </c>
      <c r="H86">
        <v>85</v>
      </c>
      <c r="I86">
        <v>85</v>
      </c>
      <c r="J86">
        <v>71</v>
      </c>
      <c r="K86">
        <v>71</v>
      </c>
      <c r="L86">
        <v>82</v>
      </c>
      <c r="M86">
        <v>87</v>
      </c>
      <c r="N86" s="2">
        <v>80.16666666666667</v>
      </c>
      <c r="O86" s="2">
        <v>20</v>
      </c>
      <c r="P86" s="2">
        <v>2</v>
      </c>
    </row>
    <row r="87" spans="1:16">
      <c r="A87" s="1" t="s">
        <v>292</v>
      </c>
      <c r="B87">
        <v>24.21350479</v>
      </c>
      <c r="C87">
        <v>1</v>
      </c>
      <c r="D87">
        <v>0.7932447348115704</v>
      </c>
      <c r="E87">
        <v>0.7932447348115704</v>
      </c>
      <c r="F87">
        <v>24.21350479</v>
      </c>
      <c r="G87">
        <v>19.20723518600224</v>
      </c>
      <c r="H87">
        <v>86</v>
      </c>
      <c r="I87">
        <v>86</v>
      </c>
      <c r="J87">
        <v>12</v>
      </c>
      <c r="K87">
        <v>9</v>
      </c>
      <c r="L87">
        <v>83</v>
      </c>
      <c r="M87">
        <v>55</v>
      </c>
      <c r="N87" s="2">
        <v>55.16666666666666</v>
      </c>
      <c r="O87" s="2">
        <v>26</v>
      </c>
      <c r="P87" s="2">
        <v>2</v>
      </c>
    </row>
    <row r="88" spans="1:16">
      <c r="A88" s="1" t="s">
        <v>293</v>
      </c>
      <c r="B88">
        <v>23.32360363</v>
      </c>
      <c r="C88">
        <v>1</v>
      </c>
      <c r="D88">
        <v>0.09235936759514721</v>
      </c>
      <c r="E88">
        <v>0.09235936759514721</v>
      </c>
      <c r="F88">
        <v>23.32360363</v>
      </c>
      <c r="G88">
        <v>2.15415328130668</v>
      </c>
      <c r="H88">
        <v>87</v>
      </c>
      <c r="I88">
        <v>87</v>
      </c>
      <c r="J88">
        <v>76</v>
      </c>
      <c r="K88">
        <v>76</v>
      </c>
      <c r="L88">
        <v>84</v>
      </c>
      <c r="M88">
        <v>89</v>
      </c>
      <c r="N88" s="2">
        <v>83.16666666666667</v>
      </c>
      <c r="O88" s="2">
        <v>24</v>
      </c>
      <c r="P88" s="2">
        <v>2</v>
      </c>
    </row>
    <row r="89" spans="1:16">
      <c r="A89" s="1" t="s">
        <v>294</v>
      </c>
      <c r="B89">
        <v>22.30981584</v>
      </c>
      <c r="C89">
        <v>1</v>
      </c>
      <c r="D89">
        <v>0.07390536171285977</v>
      </c>
      <c r="E89">
        <v>0.07390536171285977</v>
      </c>
      <c r="F89">
        <v>22.30981584</v>
      </c>
      <c r="G89">
        <v>1.648815009402488</v>
      </c>
      <c r="H89">
        <v>88</v>
      </c>
      <c r="I89">
        <v>88</v>
      </c>
      <c r="J89">
        <v>81</v>
      </c>
      <c r="K89">
        <v>81</v>
      </c>
      <c r="L89">
        <v>85</v>
      </c>
      <c r="M89">
        <v>93</v>
      </c>
      <c r="N89" s="2">
        <v>86</v>
      </c>
      <c r="O89" s="2">
        <v>23</v>
      </c>
      <c r="P89" s="2">
        <v>2</v>
      </c>
    </row>
    <row r="90" spans="1:16">
      <c r="A90" s="1" t="s">
        <v>295</v>
      </c>
      <c r="B90">
        <v>20.48544407</v>
      </c>
      <c r="C90">
        <v>1</v>
      </c>
      <c r="D90">
        <v>0.3007557233549484</v>
      </c>
      <c r="E90">
        <v>0.3007557233549484</v>
      </c>
      <c r="F90">
        <v>20.48544407</v>
      </c>
      <c r="G90">
        <v>6.161114549520189</v>
      </c>
      <c r="H90">
        <v>89</v>
      </c>
      <c r="I90">
        <v>89</v>
      </c>
      <c r="J90">
        <v>44</v>
      </c>
      <c r="K90">
        <v>43</v>
      </c>
      <c r="L90">
        <v>86</v>
      </c>
      <c r="M90">
        <v>79</v>
      </c>
      <c r="N90" s="2">
        <v>71.66666666666667</v>
      </c>
      <c r="O90" s="2">
        <v>25</v>
      </c>
      <c r="P90" s="2">
        <v>2</v>
      </c>
    </row>
    <row r="91" spans="1:16">
      <c r="A91" s="1" t="s">
        <v>296</v>
      </c>
      <c r="B91">
        <v>20.45227531</v>
      </c>
      <c r="C91">
        <v>1</v>
      </c>
      <c r="D91">
        <v>0.04054386731710046</v>
      </c>
      <c r="E91">
        <v>0.04054386731710046</v>
      </c>
      <c r="F91">
        <v>20.45227531</v>
      </c>
      <c r="G91">
        <v>0.8292143365014497</v>
      </c>
      <c r="H91">
        <v>90</v>
      </c>
      <c r="I91">
        <v>90</v>
      </c>
      <c r="J91">
        <v>91</v>
      </c>
      <c r="K91">
        <v>91</v>
      </c>
      <c r="L91">
        <v>87</v>
      </c>
      <c r="M91">
        <v>98</v>
      </c>
      <c r="N91" s="2">
        <v>91.16666666666667</v>
      </c>
      <c r="O91" s="2">
        <v>21</v>
      </c>
      <c r="P91" s="2">
        <v>2</v>
      </c>
    </row>
    <row r="92" spans="1:16">
      <c r="A92" s="1" t="s">
        <v>297</v>
      </c>
      <c r="B92">
        <v>19.93272209</v>
      </c>
      <c r="C92">
        <v>1</v>
      </c>
      <c r="D92">
        <v>0.3692925390267297</v>
      </c>
      <c r="E92">
        <v>0.3692925390267297</v>
      </c>
      <c r="F92">
        <v>19.93272209</v>
      </c>
      <c r="G92">
        <v>7.361005550330281</v>
      </c>
      <c r="H92">
        <v>91</v>
      </c>
      <c r="I92">
        <v>91</v>
      </c>
      <c r="J92">
        <v>34</v>
      </c>
      <c r="K92">
        <v>31</v>
      </c>
      <c r="L92">
        <v>88</v>
      </c>
      <c r="M92">
        <v>74</v>
      </c>
      <c r="N92" s="2">
        <v>68.16666666666667</v>
      </c>
      <c r="O92" s="2">
        <v>30</v>
      </c>
      <c r="P92" s="2">
        <v>2</v>
      </c>
    </row>
    <row r="93" spans="1:16">
      <c r="A93" s="1" t="s">
        <v>298</v>
      </c>
      <c r="B93">
        <v>18.88827753</v>
      </c>
      <c r="C93">
        <v>1</v>
      </c>
      <c r="D93">
        <v>0.1123796911647298</v>
      </c>
      <c r="E93">
        <v>0.1123796911647298</v>
      </c>
      <c r="F93">
        <v>18.88827753</v>
      </c>
      <c r="G93">
        <v>2.122658795455106</v>
      </c>
      <c r="H93">
        <v>92</v>
      </c>
      <c r="I93">
        <v>92</v>
      </c>
      <c r="J93">
        <v>67</v>
      </c>
      <c r="K93">
        <v>67</v>
      </c>
      <c r="L93">
        <v>89</v>
      </c>
      <c r="M93">
        <v>90</v>
      </c>
      <c r="N93" s="2">
        <v>82.83333333333333</v>
      </c>
      <c r="O93" s="2">
        <v>26</v>
      </c>
      <c r="P93" s="2">
        <v>2</v>
      </c>
    </row>
    <row r="94" spans="1:16">
      <c r="A94" s="1" t="s">
        <v>299</v>
      </c>
      <c r="B94">
        <v>18.70113277</v>
      </c>
      <c r="C94">
        <v>1</v>
      </c>
      <c r="D94">
        <v>0.4212742757031276</v>
      </c>
      <c r="E94">
        <v>0.4212742757031276</v>
      </c>
      <c r="F94">
        <v>18.70113277</v>
      </c>
      <c r="G94">
        <v>7.878306162509775</v>
      </c>
      <c r="H94">
        <v>93</v>
      </c>
      <c r="I94">
        <v>93</v>
      </c>
      <c r="J94">
        <v>30</v>
      </c>
      <c r="K94">
        <v>27</v>
      </c>
      <c r="L94">
        <v>90</v>
      </c>
      <c r="M94">
        <v>72</v>
      </c>
      <c r="N94" s="2">
        <v>67.5</v>
      </c>
      <c r="O94" s="2">
        <v>29</v>
      </c>
      <c r="P94" s="2">
        <v>2</v>
      </c>
    </row>
    <row r="95" spans="1:16">
      <c r="A95" s="1" t="s">
        <v>300</v>
      </c>
      <c r="B95">
        <v>18.39755345</v>
      </c>
      <c r="C95">
        <v>1</v>
      </c>
      <c r="D95">
        <v>0.8910965360877289</v>
      </c>
      <c r="E95">
        <v>0.8910965360877289</v>
      </c>
      <c r="F95">
        <v>18.39755345</v>
      </c>
      <c r="G95">
        <v>16.39399615178385</v>
      </c>
      <c r="H95">
        <v>94</v>
      </c>
      <c r="I95">
        <v>94</v>
      </c>
      <c r="J95">
        <v>4</v>
      </c>
      <c r="K95">
        <v>2</v>
      </c>
      <c r="L95">
        <v>91</v>
      </c>
      <c r="M95">
        <v>59</v>
      </c>
      <c r="N95" s="2">
        <v>57.33333333333334</v>
      </c>
      <c r="O95" s="2">
        <v>27</v>
      </c>
      <c r="P95" s="2">
        <v>2</v>
      </c>
    </row>
    <row r="96" spans="1:16">
      <c r="A96" s="1" t="s">
        <v>301</v>
      </c>
      <c r="B96">
        <v>17.45534993</v>
      </c>
      <c r="C96">
        <v>1</v>
      </c>
      <c r="D96">
        <v>0.05463465141241357</v>
      </c>
      <c r="E96">
        <v>0.05463465141241357</v>
      </c>
      <c r="F96">
        <v>17.45534993</v>
      </c>
      <c r="G96">
        <v>0.9536669587072476</v>
      </c>
      <c r="H96">
        <v>95</v>
      </c>
      <c r="I96">
        <v>95</v>
      </c>
      <c r="J96">
        <v>86</v>
      </c>
      <c r="K96">
        <v>86</v>
      </c>
      <c r="L96">
        <v>92</v>
      </c>
      <c r="M96">
        <v>97</v>
      </c>
      <c r="N96" s="2">
        <v>91.83333333333333</v>
      </c>
      <c r="O96" s="2">
        <v>25</v>
      </c>
      <c r="P96" s="2">
        <v>2</v>
      </c>
    </row>
    <row r="97" spans="1:16">
      <c r="A97" s="1" t="s">
        <v>302</v>
      </c>
      <c r="B97">
        <v>17.03794145</v>
      </c>
      <c r="C97">
        <v>1</v>
      </c>
      <c r="D97">
        <v>0.4787019972605759</v>
      </c>
      <c r="E97">
        <v>0.4787019972605759</v>
      </c>
      <c r="F97">
        <v>17.03794145</v>
      </c>
      <c r="G97">
        <v>8.156096601323751</v>
      </c>
      <c r="H97">
        <v>96</v>
      </c>
      <c r="I97">
        <v>96</v>
      </c>
      <c r="J97">
        <v>25</v>
      </c>
      <c r="K97">
        <v>21</v>
      </c>
      <c r="L97">
        <v>94</v>
      </c>
      <c r="M97">
        <v>71</v>
      </c>
      <c r="N97" s="2">
        <v>67.16666666666667</v>
      </c>
      <c r="O97" s="2">
        <v>31</v>
      </c>
      <c r="P97" s="2">
        <v>2</v>
      </c>
    </row>
    <row r="98" spans="1:16">
      <c r="A98" s="1" t="s">
        <v>303</v>
      </c>
      <c r="B98">
        <v>16.94573545</v>
      </c>
      <c r="C98">
        <v>1</v>
      </c>
      <c r="D98">
        <v>0.5488779745239419</v>
      </c>
      <c r="E98">
        <v>0.5488779745239419</v>
      </c>
      <c r="F98">
        <v>16.94573545</v>
      </c>
      <c r="G98">
        <v>9.30114095061456</v>
      </c>
      <c r="H98">
        <v>97</v>
      </c>
      <c r="I98">
        <v>97</v>
      </c>
      <c r="J98">
        <v>19</v>
      </c>
      <c r="K98">
        <v>16</v>
      </c>
      <c r="L98">
        <v>95</v>
      </c>
      <c r="M98">
        <v>70</v>
      </c>
      <c r="N98" s="2">
        <v>65.66666666666667</v>
      </c>
      <c r="O98" s="2">
        <v>30</v>
      </c>
      <c r="P98" s="2">
        <v>2</v>
      </c>
    </row>
    <row r="99" spans="1:16">
      <c r="A99" s="1" t="s">
        <v>304</v>
      </c>
      <c r="B99">
        <v>16.73176909</v>
      </c>
      <c r="C99">
        <v>1</v>
      </c>
      <c r="D99">
        <v>0.417531743859638</v>
      </c>
      <c r="E99">
        <v>0.417531743859638</v>
      </c>
      <c r="F99">
        <v>16.73176909</v>
      </c>
      <c r="G99">
        <v>6.986044726004489</v>
      </c>
      <c r="H99">
        <v>98</v>
      </c>
      <c r="I99">
        <v>98</v>
      </c>
      <c r="J99">
        <v>31</v>
      </c>
      <c r="K99">
        <v>28</v>
      </c>
      <c r="L99">
        <v>96</v>
      </c>
      <c r="M99">
        <v>77</v>
      </c>
      <c r="N99" s="2">
        <v>71.33333333333333</v>
      </c>
      <c r="O99" s="2">
        <v>29</v>
      </c>
      <c r="P99" s="2">
        <v>2</v>
      </c>
    </row>
    <row r="100" spans="1:16">
      <c r="A100" s="1" t="s">
        <v>305</v>
      </c>
      <c r="B100">
        <v>16.51147889</v>
      </c>
      <c r="C100">
        <v>1</v>
      </c>
      <c r="D100">
        <v>0.8989364352453951</v>
      </c>
      <c r="E100">
        <v>0.8989364352453951</v>
      </c>
      <c r="F100">
        <v>16.51147889</v>
      </c>
      <c r="G100">
        <v>14.84276997400619</v>
      </c>
      <c r="H100">
        <v>99</v>
      </c>
      <c r="I100">
        <v>99</v>
      </c>
      <c r="J100">
        <v>3</v>
      </c>
      <c r="K100">
        <v>1</v>
      </c>
      <c r="L100">
        <v>97</v>
      </c>
      <c r="M100">
        <v>64</v>
      </c>
      <c r="N100" s="2">
        <v>60.5</v>
      </c>
      <c r="O100" s="2">
        <v>28</v>
      </c>
      <c r="P100" s="2">
        <v>2</v>
      </c>
    </row>
    <row r="101" spans="1:16">
      <c r="A101" s="1" t="s">
        <v>306</v>
      </c>
      <c r="B101">
        <v>16.18166351</v>
      </c>
      <c r="C101">
        <v>1</v>
      </c>
      <c r="D101">
        <v>0.4429439671330334</v>
      </c>
      <c r="E101">
        <v>0.4429439671330334</v>
      </c>
      <c r="F101">
        <v>16.18166351</v>
      </c>
      <c r="G101">
        <v>7.167570229931245</v>
      </c>
      <c r="H101">
        <v>100</v>
      </c>
      <c r="I101">
        <v>100</v>
      </c>
      <c r="J101">
        <v>28</v>
      </c>
      <c r="K101">
        <v>24</v>
      </c>
      <c r="L101">
        <v>98</v>
      </c>
      <c r="M101">
        <v>75</v>
      </c>
      <c r="N101" s="2">
        <v>70.83333333333333</v>
      </c>
      <c r="O101" s="2">
        <v>31</v>
      </c>
      <c r="P101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cols>
    <col min="1" max="1" width="51.7109375" style="1" customWidth="1"/>
    <col min="2" max="5" width="20.7109375" customWidth="1"/>
  </cols>
  <sheetData>
    <row r="1" spans="1:5" s="3" customFormat="1" ht="20" customHeight="1">
      <c r="A1" s="3" t="s">
        <v>0</v>
      </c>
      <c r="B1" s="3" t="s">
        <v>307</v>
      </c>
      <c r="C1" s="3" t="s">
        <v>308</v>
      </c>
      <c r="D1" s="3" t="s">
        <v>309</v>
      </c>
      <c r="E1" s="3" t="s">
        <v>310</v>
      </c>
    </row>
    <row r="2" spans="1:5">
      <c r="A2" s="1" t="s">
        <v>138</v>
      </c>
      <c r="B2">
        <v>0.499248058</v>
      </c>
      <c r="C2">
        <v>0</v>
      </c>
      <c r="D2">
        <v>7.39956284</v>
      </c>
      <c r="E2">
        <v>0</v>
      </c>
    </row>
    <row r="3" spans="1:5">
      <c r="A3" s="1" t="s">
        <v>167</v>
      </c>
      <c r="B3">
        <v>-0.010459817</v>
      </c>
      <c r="C3">
        <v>0</v>
      </c>
      <c r="D3">
        <v>1.01295578</v>
      </c>
      <c r="E3">
        <v>0</v>
      </c>
    </row>
    <row r="4" spans="1:5">
      <c r="A4" s="1" t="s">
        <v>182</v>
      </c>
      <c r="B4">
        <v>0</v>
      </c>
      <c r="C4">
        <v>-0.530989051</v>
      </c>
      <c r="D4">
        <v>0</v>
      </c>
      <c r="E4">
        <v>8.376009939999999</v>
      </c>
    </row>
    <row r="5" spans="1:5">
      <c r="A5" s="1" t="s">
        <v>311</v>
      </c>
      <c r="B5">
        <v>0</v>
      </c>
      <c r="C5">
        <v>-0.247150958</v>
      </c>
      <c r="D5">
        <v>0</v>
      </c>
      <c r="E5">
        <v>1.21319759</v>
      </c>
    </row>
    <row r="6" spans="1:5">
      <c r="A6" s="1" t="s">
        <v>312</v>
      </c>
      <c r="B6">
        <v>0.227445245</v>
      </c>
      <c r="C6">
        <v>-0.549797654</v>
      </c>
      <c r="D6">
        <v>1.79373169</v>
      </c>
      <c r="E6">
        <v>10.3634806</v>
      </c>
    </row>
    <row r="7" spans="1:5">
      <c r="A7" s="1" t="s">
        <v>313</v>
      </c>
      <c r="B7">
        <v>0</v>
      </c>
      <c r="C7">
        <v>0.222038358</v>
      </c>
      <c r="D7">
        <v>0</v>
      </c>
      <c r="E7">
        <v>1.55920076</v>
      </c>
    </row>
    <row r="8" spans="1:5">
      <c r="A8" s="1" t="s">
        <v>314</v>
      </c>
      <c r="B8">
        <v>0</v>
      </c>
      <c r="C8">
        <v>-0.0826386809</v>
      </c>
      <c r="D8">
        <v>0</v>
      </c>
      <c r="E8">
        <v>1.24669898</v>
      </c>
    </row>
    <row r="9" spans="1:5">
      <c r="A9" s="1" t="s">
        <v>71</v>
      </c>
      <c r="B9">
        <v>0</v>
      </c>
      <c r="C9">
        <v>-0.480954558</v>
      </c>
      <c r="D9">
        <v>0</v>
      </c>
      <c r="E9">
        <v>5.80155802</v>
      </c>
    </row>
    <row r="10" spans="1:5">
      <c r="A10" s="1" t="s">
        <v>315</v>
      </c>
      <c r="B10">
        <v>0.423047364</v>
      </c>
      <c r="C10">
        <v>-0.0939590782</v>
      </c>
      <c r="D10">
        <v>5.60424423</v>
      </c>
      <c r="E10">
        <v>1.30668938</v>
      </c>
    </row>
    <row r="11" spans="1:5">
      <c r="A11" s="1" t="s">
        <v>316</v>
      </c>
      <c r="B11">
        <v>0</v>
      </c>
      <c r="C11">
        <v>-0.0388705321</v>
      </c>
      <c r="D11">
        <v>0</v>
      </c>
      <c r="E11">
        <v>1.90080261</v>
      </c>
    </row>
    <row r="12" spans="1:5">
      <c r="A12" s="1" t="s">
        <v>317</v>
      </c>
      <c r="B12">
        <v>0</v>
      </c>
      <c r="C12">
        <v>-0.244530544</v>
      </c>
      <c r="D12">
        <v>0</v>
      </c>
      <c r="E12">
        <v>1.8304553</v>
      </c>
    </row>
    <row r="13" spans="1:5">
      <c r="A13" s="1" t="s">
        <v>318</v>
      </c>
      <c r="B13">
        <v>-0.411989242</v>
      </c>
      <c r="C13">
        <v>-0.0650574416</v>
      </c>
      <c r="D13">
        <v>3.94874263</v>
      </c>
      <c r="E13">
        <v>1.26153529</v>
      </c>
    </row>
    <row r="14" spans="1:5">
      <c r="A14" s="1" t="s">
        <v>319</v>
      </c>
      <c r="B14">
        <v>0.069334574</v>
      </c>
      <c r="C14">
        <v>-0.392107069</v>
      </c>
      <c r="D14">
        <v>1.04895246</v>
      </c>
      <c r="E14">
        <v>4.03678751</v>
      </c>
    </row>
    <row r="15" spans="1:5">
      <c r="A15" s="1" t="s">
        <v>320</v>
      </c>
      <c r="B15">
        <v>0</v>
      </c>
      <c r="C15">
        <v>-0.0321640298</v>
      </c>
      <c r="D15">
        <v>0</v>
      </c>
      <c r="E15">
        <v>1.00397861</v>
      </c>
    </row>
    <row r="16" spans="1:5">
      <c r="A16" s="1" t="s">
        <v>321</v>
      </c>
      <c r="B16">
        <v>0.01354191968</v>
      </c>
      <c r="C16">
        <v>-0.51311566</v>
      </c>
      <c r="D16">
        <v>3.61123586</v>
      </c>
      <c r="E16">
        <v>3.01957274</v>
      </c>
    </row>
    <row r="17" spans="1:5">
      <c r="A17" s="1" t="s">
        <v>322</v>
      </c>
      <c r="B17">
        <v>0.0503298901</v>
      </c>
      <c r="C17">
        <v>0.325456113</v>
      </c>
      <c r="D17">
        <v>1.15024698</v>
      </c>
      <c r="E17">
        <v>1.78487468</v>
      </c>
    </row>
    <row r="18" spans="1:5">
      <c r="A18" s="1" t="s">
        <v>323</v>
      </c>
      <c r="B18">
        <v>0</v>
      </c>
      <c r="C18">
        <v>-0.221800044</v>
      </c>
      <c r="D18">
        <v>0</v>
      </c>
      <c r="E18">
        <v>1.42005193</v>
      </c>
    </row>
    <row r="19" spans="1:5">
      <c r="A19" s="1" t="s">
        <v>324</v>
      </c>
      <c r="B19">
        <v>0</v>
      </c>
      <c r="C19">
        <v>0.239755526</v>
      </c>
      <c r="D19">
        <v>0</v>
      </c>
      <c r="E19">
        <v>1.44921541</v>
      </c>
    </row>
    <row r="20" spans="1:5">
      <c r="A20" s="1" t="s">
        <v>325</v>
      </c>
      <c r="B20">
        <v>0</v>
      </c>
      <c r="C20">
        <v>0.279835463</v>
      </c>
      <c r="D20">
        <v>0</v>
      </c>
      <c r="E20">
        <v>1.31933641</v>
      </c>
    </row>
    <row r="21" spans="1:5">
      <c r="A21" s="1" t="s">
        <v>326</v>
      </c>
      <c r="B21">
        <v>-0.211066172</v>
      </c>
      <c r="C21">
        <v>0.0331180692</v>
      </c>
      <c r="D21">
        <v>2.15821958</v>
      </c>
      <c r="E21">
        <v>1.03782976</v>
      </c>
    </row>
    <row r="22" spans="1:5">
      <c r="A22" s="1" t="s">
        <v>327</v>
      </c>
      <c r="B22">
        <v>0.0418113135</v>
      </c>
      <c r="C22">
        <v>-0.301326715</v>
      </c>
      <c r="D22">
        <v>1.03406465</v>
      </c>
      <c r="E22">
        <v>2.81581509</v>
      </c>
    </row>
    <row r="23" spans="1:5">
      <c r="A23" s="1" t="s">
        <v>328</v>
      </c>
      <c r="B23">
        <v>0</v>
      </c>
      <c r="C23">
        <v>0.0457707569</v>
      </c>
      <c r="D23">
        <v>0</v>
      </c>
      <c r="E23">
        <v>1.65061438</v>
      </c>
    </row>
    <row r="24" spans="1:5">
      <c r="A24" s="1" t="s">
        <v>329</v>
      </c>
      <c r="B24">
        <v>0</v>
      </c>
      <c r="C24">
        <v>-0.184478939</v>
      </c>
      <c r="D24">
        <v>0</v>
      </c>
      <c r="E24">
        <v>1.14757764</v>
      </c>
    </row>
    <row r="25" spans="1:5">
      <c r="A25" s="1" t="s">
        <v>330</v>
      </c>
      <c r="B25">
        <v>0</v>
      </c>
      <c r="C25">
        <v>-0.107284419</v>
      </c>
      <c r="D25">
        <v>0</v>
      </c>
      <c r="E25">
        <v>1.2841568</v>
      </c>
    </row>
    <row r="26" spans="1:5">
      <c r="A26" s="1" t="s">
        <v>331</v>
      </c>
      <c r="B26">
        <v>0</v>
      </c>
      <c r="C26">
        <v>0.171732381</v>
      </c>
      <c r="D26">
        <v>0</v>
      </c>
      <c r="E26">
        <v>1.50997162</v>
      </c>
    </row>
    <row r="27" spans="1:5">
      <c r="A27" s="1" t="s">
        <v>332</v>
      </c>
      <c r="B27">
        <v>0</v>
      </c>
      <c r="C27">
        <v>-0.0490329936</v>
      </c>
      <c r="D27">
        <v>0</v>
      </c>
      <c r="E27">
        <v>1.74729896</v>
      </c>
    </row>
    <row r="28" spans="1:5">
      <c r="A28" s="1" t="s">
        <v>333</v>
      </c>
      <c r="B28">
        <v>0</v>
      </c>
      <c r="C28">
        <v>-0.0825456753</v>
      </c>
      <c r="D28">
        <v>0</v>
      </c>
      <c r="E28">
        <v>1.53951955</v>
      </c>
    </row>
    <row r="29" spans="1:5">
      <c r="A29" s="1" t="s">
        <v>334</v>
      </c>
      <c r="B29">
        <v>0</v>
      </c>
      <c r="C29">
        <v>-0.108794719</v>
      </c>
      <c r="D29">
        <v>0</v>
      </c>
      <c r="E29">
        <v>1.0212822</v>
      </c>
    </row>
    <row r="30" spans="1:5">
      <c r="A30" s="1" t="s">
        <v>335</v>
      </c>
      <c r="B30">
        <v>0</v>
      </c>
      <c r="C30">
        <v>0.07017230989999999</v>
      </c>
      <c r="D30">
        <v>0</v>
      </c>
      <c r="E30">
        <v>1.18479228</v>
      </c>
    </row>
    <row r="31" spans="1:5">
      <c r="A31" s="1" t="s">
        <v>336</v>
      </c>
      <c r="B31">
        <v>-0.0365792252</v>
      </c>
      <c r="C31">
        <v>0</v>
      </c>
      <c r="D31">
        <v>1.05456758</v>
      </c>
      <c r="E31">
        <v>0</v>
      </c>
    </row>
    <row r="32" spans="1:5">
      <c r="A32" s="1" t="s">
        <v>337</v>
      </c>
      <c r="B32">
        <v>0</v>
      </c>
      <c r="C32">
        <v>0.0495189801</v>
      </c>
      <c r="D32">
        <v>0</v>
      </c>
      <c r="E32">
        <v>1.8649826</v>
      </c>
    </row>
    <row r="33" spans="1:5">
      <c r="A33" s="1" t="s">
        <v>338</v>
      </c>
      <c r="B33">
        <v>0.11186076</v>
      </c>
      <c r="C33">
        <v>-0.0562304445</v>
      </c>
      <c r="D33">
        <v>1.92720342</v>
      </c>
      <c r="E33">
        <v>1.03669512</v>
      </c>
    </row>
    <row r="34" spans="1:5">
      <c r="A34" s="1" t="s">
        <v>339</v>
      </c>
      <c r="B34">
        <v>0</v>
      </c>
      <c r="C34">
        <v>-0.123854496</v>
      </c>
      <c r="D34">
        <v>0</v>
      </c>
      <c r="E34">
        <v>1.13669801</v>
      </c>
    </row>
    <row r="35" spans="1:5">
      <c r="A35" s="1" t="s">
        <v>340</v>
      </c>
      <c r="B35">
        <v>0</v>
      </c>
      <c r="C35">
        <v>0.0426752903</v>
      </c>
      <c r="D35">
        <v>0</v>
      </c>
      <c r="E35">
        <v>1.6798768</v>
      </c>
    </row>
    <row r="36" spans="1:5">
      <c r="A36" s="1" t="s">
        <v>341</v>
      </c>
      <c r="B36">
        <v>0</v>
      </c>
      <c r="C36">
        <v>0.0377125777</v>
      </c>
      <c r="D36">
        <v>0</v>
      </c>
      <c r="E36">
        <v>1.31921542</v>
      </c>
    </row>
    <row r="37" spans="1:5">
      <c r="A37" s="1" t="s">
        <v>342</v>
      </c>
      <c r="B37">
        <v>0.116154835</v>
      </c>
      <c r="C37">
        <v>-0.0228935331</v>
      </c>
      <c r="D37">
        <v>1.0024426</v>
      </c>
      <c r="E37">
        <v>1.16837931</v>
      </c>
    </row>
    <row r="38" spans="1:5">
      <c r="A38" s="1" t="s">
        <v>343</v>
      </c>
      <c r="B38">
        <v>-0.024734851</v>
      </c>
      <c r="C38">
        <v>0.117222048</v>
      </c>
      <c r="D38">
        <v>1.00013649</v>
      </c>
      <c r="E38">
        <v>1.1548965</v>
      </c>
    </row>
    <row r="39" spans="1:5">
      <c r="A39" s="1" t="s">
        <v>344</v>
      </c>
      <c r="B39">
        <v>0</v>
      </c>
      <c r="C39">
        <v>-0.0669397265</v>
      </c>
      <c r="D39">
        <v>0</v>
      </c>
      <c r="E39">
        <v>1.07564759</v>
      </c>
    </row>
    <row r="40" spans="1:5">
      <c r="A40" s="1" t="s">
        <v>345</v>
      </c>
      <c r="B40">
        <v>0</v>
      </c>
      <c r="C40">
        <v>-0.088437207</v>
      </c>
      <c r="D40">
        <v>0</v>
      </c>
      <c r="E40">
        <v>1.94390726</v>
      </c>
    </row>
    <row r="41" spans="1:5">
      <c r="A41" s="1" t="s">
        <v>346</v>
      </c>
      <c r="B41">
        <v>-0.10477294</v>
      </c>
      <c r="C41">
        <v>0</v>
      </c>
      <c r="D41">
        <v>1.3463999</v>
      </c>
      <c r="E41">
        <v>0</v>
      </c>
    </row>
    <row r="42" spans="1:5">
      <c r="A42" s="1" t="s">
        <v>347</v>
      </c>
      <c r="B42">
        <v>0.104888871</v>
      </c>
      <c r="C42">
        <v>-0.00498675974</v>
      </c>
      <c r="D42">
        <v>1.03003657</v>
      </c>
      <c r="E42">
        <v>1.78622961</v>
      </c>
    </row>
    <row r="43" spans="1:5">
      <c r="A43" s="1" t="s">
        <v>348</v>
      </c>
      <c r="B43">
        <v>0</v>
      </c>
      <c r="C43">
        <v>0.0506809019</v>
      </c>
      <c r="D43">
        <v>0</v>
      </c>
      <c r="E43">
        <v>1.17119336</v>
      </c>
    </row>
    <row r="44" spans="1:5">
      <c r="A44" s="1" t="s">
        <v>349</v>
      </c>
      <c r="B44">
        <v>0</v>
      </c>
      <c r="C44">
        <v>-0.0359556042</v>
      </c>
      <c r="D44">
        <v>0</v>
      </c>
      <c r="E44">
        <v>1.34877288</v>
      </c>
    </row>
    <row r="45" spans="1:5">
      <c r="A45" s="1" t="s">
        <v>350</v>
      </c>
      <c r="B45">
        <v>-0.0225912184</v>
      </c>
      <c r="C45">
        <v>0.09392149750000001</v>
      </c>
      <c r="D45">
        <v>1.38789737</v>
      </c>
      <c r="E45">
        <v>1.01508963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4"/>
  <sheetViews>
    <sheetView workbookViewId="0"/>
  </sheetViews>
  <sheetFormatPr defaultRowHeight="15"/>
  <cols>
    <col min="1" max="4" width="10.7109375" customWidth="1"/>
    <col min="5" max="6" width="11.7109375" customWidth="1"/>
    <col min="7" max="12" width="10.7109375" customWidth="1"/>
    <col min="13" max="14" width="11.28515625" customWidth="1"/>
    <col min="15" max="20" width="10.7109375" customWidth="1"/>
  </cols>
  <sheetData>
    <row r="1" spans="1:20" s="3" customFormat="1" ht="20" customHeight="1">
      <c r="A1" s="3" t="s">
        <v>16</v>
      </c>
      <c r="B1" s="3" t="s">
        <v>307</v>
      </c>
      <c r="C1" s="3" t="s">
        <v>17</v>
      </c>
      <c r="D1" s="3" t="s">
        <v>309</v>
      </c>
      <c r="E1" s="3" t="s">
        <v>18</v>
      </c>
      <c r="G1" s="3" t="s">
        <v>19</v>
      </c>
      <c r="I1" s="3" t="s">
        <v>20</v>
      </c>
      <c r="K1" s="3" t="s">
        <v>21</v>
      </c>
      <c r="M1" s="3" t="s">
        <v>22</v>
      </c>
      <c r="O1" s="3" t="s">
        <v>23</v>
      </c>
      <c r="Q1" s="3" t="s">
        <v>24</v>
      </c>
      <c r="S1" s="3" t="s">
        <v>25</v>
      </c>
    </row>
    <row r="2" spans="1:20">
      <c r="A2">
        <v>0.000154535621</v>
      </c>
      <c r="B2">
        <v>1</v>
      </c>
      <c r="C2">
        <v>0.646666646</v>
      </c>
      <c r="D2">
        <v>1</v>
      </c>
      <c r="E2">
        <v>0.333333343</v>
      </c>
      <c r="F2">
        <v>1</v>
      </c>
      <c r="G2">
        <v>0.00269905524</v>
      </c>
      <c r="H2">
        <v>1</v>
      </c>
      <c r="I2">
        <v>1</v>
      </c>
      <c r="J2">
        <v>1</v>
      </c>
      <c r="K2">
        <v>0.000491521263</v>
      </c>
      <c r="L2">
        <v>1</v>
      </c>
      <c r="M2">
        <v>0.000909090915</v>
      </c>
      <c r="N2">
        <v>1</v>
      </c>
      <c r="O2">
        <v>0.00100857287</v>
      </c>
      <c r="P2">
        <v>1</v>
      </c>
      <c r="Q2">
        <v>1</v>
      </c>
      <c r="R2">
        <v>3</v>
      </c>
      <c r="S2">
        <v>0.0193003621</v>
      </c>
      <c r="T2">
        <v>1</v>
      </c>
    </row>
    <row r="3" spans="1:20">
      <c r="A3">
        <v>0.000504349999</v>
      </c>
      <c r="B3">
        <v>1</v>
      </c>
      <c r="C3">
        <v>0.69458127</v>
      </c>
      <c r="D3">
        <v>5</v>
      </c>
      <c r="E3">
        <v>0.357976645</v>
      </c>
      <c r="F3">
        <v>1</v>
      </c>
      <c r="G3">
        <v>0.0185185187</v>
      </c>
      <c r="H3">
        <v>1</v>
      </c>
      <c r="K3">
        <v>0.000539568369</v>
      </c>
      <c r="L3">
        <v>1</v>
      </c>
      <c r="M3">
        <v>0.0151228737</v>
      </c>
      <c r="N3">
        <v>1</v>
      </c>
      <c r="O3">
        <v>0.00172596925</v>
      </c>
      <c r="P3">
        <v>1</v>
      </c>
      <c r="Q3">
        <v>2</v>
      </c>
      <c r="R3">
        <v>1</v>
      </c>
      <c r="S3">
        <v>0.0204796158</v>
      </c>
      <c r="T3">
        <v>1</v>
      </c>
    </row>
    <row r="4" spans="1:20">
      <c r="A4">
        <v>0.000909090915</v>
      </c>
      <c r="B4">
        <v>5</v>
      </c>
      <c r="C4">
        <v>0.751666665</v>
      </c>
      <c r="D4">
        <v>6</v>
      </c>
      <c r="E4">
        <v>0.513333321</v>
      </c>
      <c r="F4">
        <v>1</v>
      </c>
      <c r="G4">
        <v>0.0409556329</v>
      </c>
      <c r="H4">
        <v>1</v>
      </c>
      <c r="K4">
        <v>0.00062539085</v>
      </c>
      <c r="L4">
        <v>1</v>
      </c>
      <c r="M4">
        <v>0.0233333334</v>
      </c>
      <c r="N4">
        <v>1</v>
      </c>
      <c r="O4">
        <v>0.0188087765</v>
      </c>
      <c r="P4">
        <v>1</v>
      </c>
      <c r="S4">
        <v>0.0282828286</v>
      </c>
      <c r="T4">
        <v>1</v>
      </c>
    </row>
    <row r="5" spans="1:20">
      <c r="A5">
        <v>0.00203252025</v>
      </c>
      <c r="B5">
        <v>1</v>
      </c>
      <c r="C5">
        <v>0.805917561</v>
      </c>
      <c r="D5">
        <v>1</v>
      </c>
      <c r="E5">
        <v>0.543478251</v>
      </c>
      <c r="F5">
        <v>1</v>
      </c>
      <c r="G5">
        <v>0.0496192575</v>
      </c>
      <c r="H5">
        <v>1</v>
      </c>
      <c r="K5">
        <v>0.00110497233</v>
      </c>
      <c r="L5">
        <v>1</v>
      </c>
      <c r="M5">
        <v>0.0338050313</v>
      </c>
      <c r="N5">
        <v>1</v>
      </c>
      <c r="O5">
        <v>0.0423239283</v>
      </c>
      <c r="P5">
        <v>1</v>
      </c>
      <c r="S5">
        <v>0.029940119</v>
      </c>
      <c r="T5">
        <v>1</v>
      </c>
    </row>
    <row r="6" spans="1:20">
      <c r="A6">
        <v>0.00232683006</v>
      </c>
      <c r="B6">
        <v>1</v>
      </c>
      <c r="C6">
        <v>0.818181813</v>
      </c>
      <c r="D6">
        <v>2</v>
      </c>
      <c r="E6">
        <v>0.597222209</v>
      </c>
      <c r="F6">
        <v>1</v>
      </c>
      <c r="G6">
        <v>0.0550847463</v>
      </c>
      <c r="H6">
        <v>1</v>
      </c>
      <c r="M6">
        <v>0.0354391374</v>
      </c>
      <c r="N6">
        <v>1</v>
      </c>
      <c r="O6">
        <v>0.0451770462</v>
      </c>
      <c r="P6">
        <v>1</v>
      </c>
      <c r="S6">
        <v>0.0350109413</v>
      </c>
      <c r="T6">
        <v>1</v>
      </c>
    </row>
    <row r="7" spans="1:20">
      <c r="A7">
        <v>0.00239712349</v>
      </c>
      <c r="B7">
        <v>1</v>
      </c>
      <c r="C7">
        <v>0.8466666940000001</v>
      </c>
      <c r="D7">
        <v>4</v>
      </c>
      <c r="E7">
        <v>0.613729537</v>
      </c>
      <c r="F7">
        <v>1</v>
      </c>
      <c r="G7">
        <v>0.06402040270000001</v>
      </c>
      <c r="H7">
        <v>1</v>
      </c>
      <c r="M7">
        <v>0.0404657945</v>
      </c>
      <c r="N7">
        <v>1</v>
      </c>
      <c r="O7">
        <v>0.0455486551</v>
      </c>
      <c r="P7">
        <v>2</v>
      </c>
      <c r="S7">
        <v>0.0361596011</v>
      </c>
      <c r="T7">
        <v>1</v>
      </c>
    </row>
    <row r="8" spans="1:20">
      <c r="A8">
        <v>0.00246002455</v>
      </c>
      <c r="B8">
        <v>1</v>
      </c>
      <c r="C8">
        <v>0.8654470440000001</v>
      </c>
      <c r="D8">
        <v>1</v>
      </c>
      <c r="E8">
        <v>0.6451636549999999</v>
      </c>
      <c r="F8">
        <v>2</v>
      </c>
      <c r="G8">
        <v>0.0684668571</v>
      </c>
      <c r="H8">
        <v>1</v>
      </c>
      <c r="M8">
        <v>0.0571428575</v>
      </c>
      <c r="N8">
        <v>1</v>
      </c>
      <c r="O8">
        <v>0.0459965914</v>
      </c>
      <c r="P8">
        <v>1</v>
      </c>
      <c r="S8">
        <v>0.0408719331</v>
      </c>
      <c r="T8">
        <v>1</v>
      </c>
    </row>
    <row r="9" spans="1:20">
      <c r="A9">
        <v>0.0026109661</v>
      </c>
      <c r="B9">
        <v>1</v>
      </c>
      <c r="C9">
        <v>0.883636355</v>
      </c>
      <c r="D9">
        <v>1</v>
      </c>
      <c r="E9">
        <v>0.684572637</v>
      </c>
      <c r="F9">
        <v>1</v>
      </c>
      <c r="M9">
        <v>0.0584677421</v>
      </c>
      <c r="N9">
        <v>1</v>
      </c>
      <c r="O9">
        <v>0.0496644303</v>
      </c>
      <c r="P9">
        <v>1</v>
      </c>
    </row>
    <row r="10" spans="1:20">
      <c r="A10">
        <v>0.00271002715</v>
      </c>
      <c r="B10">
        <v>2</v>
      </c>
      <c r="C10">
        <v>0.893333316</v>
      </c>
      <c r="D10">
        <v>1</v>
      </c>
      <c r="E10">
        <v>0.701666653</v>
      </c>
      <c r="F10">
        <v>3</v>
      </c>
      <c r="M10">
        <v>0.07875647400000001</v>
      </c>
      <c r="N10">
        <v>1</v>
      </c>
    </row>
    <row r="11" spans="1:20">
      <c r="A11">
        <v>0.00363636366</v>
      </c>
      <c r="B11">
        <v>1</v>
      </c>
      <c r="C11">
        <v>0.910077512</v>
      </c>
      <c r="D11">
        <v>1</v>
      </c>
      <c r="E11">
        <v>0.721072793</v>
      </c>
      <c r="F11">
        <v>1</v>
      </c>
      <c r="M11">
        <v>0.117943548</v>
      </c>
      <c r="N11">
        <v>1</v>
      </c>
    </row>
    <row r="12" spans="1:20">
      <c r="A12">
        <v>0.0041465098</v>
      </c>
      <c r="B12">
        <v>1</v>
      </c>
      <c r="C12">
        <v>0.915254235</v>
      </c>
      <c r="D12">
        <v>3</v>
      </c>
      <c r="E12">
        <v>0.722222209</v>
      </c>
      <c r="F12">
        <v>3</v>
      </c>
      <c r="M12">
        <v>0.125454545</v>
      </c>
      <c r="N12">
        <v>1</v>
      </c>
    </row>
    <row r="13" spans="1:20">
      <c r="A13">
        <v>0.00636363635</v>
      </c>
      <c r="B13">
        <v>1</v>
      </c>
      <c r="C13">
        <v>0.917737782</v>
      </c>
      <c r="D13">
        <v>1</v>
      </c>
      <c r="E13">
        <v>0.726027369</v>
      </c>
      <c r="F13">
        <v>1</v>
      </c>
    </row>
    <row r="14" spans="1:20">
      <c r="A14">
        <v>0.00666666683</v>
      </c>
      <c r="B14">
        <v>1</v>
      </c>
      <c r="C14">
        <v>0.928948939</v>
      </c>
      <c r="D14">
        <v>2</v>
      </c>
      <c r="E14">
        <v>0.738181829</v>
      </c>
      <c r="F14">
        <v>1</v>
      </c>
    </row>
    <row r="15" spans="1:20">
      <c r="A15">
        <v>0.00680272095</v>
      </c>
      <c r="B15">
        <v>1</v>
      </c>
      <c r="C15">
        <v>0.931666672</v>
      </c>
      <c r="D15">
        <v>1</v>
      </c>
      <c r="E15">
        <v>0.743895292</v>
      </c>
      <c r="F15">
        <v>1</v>
      </c>
    </row>
    <row r="16" spans="1:20">
      <c r="A16">
        <v>0.0120240478</v>
      </c>
      <c r="B16">
        <v>1</v>
      </c>
      <c r="C16">
        <v>0.93882221</v>
      </c>
      <c r="D16">
        <v>1</v>
      </c>
      <c r="E16">
        <v>0.760638893</v>
      </c>
      <c r="F16">
        <v>1</v>
      </c>
    </row>
    <row r="17" spans="1:6">
      <c r="A17">
        <v>0.0123370579</v>
      </c>
      <c r="B17">
        <v>1</v>
      </c>
      <c r="C17">
        <v>0.939969003</v>
      </c>
      <c r="D17">
        <v>1</v>
      </c>
      <c r="E17">
        <v>0.769999981</v>
      </c>
      <c r="F17">
        <v>1</v>
      </c>
    </row>
    <row r="18" spans="1:6">
      <c r="A18">
        <v>0.0130391177</v>
      </c>
      <c r="B18">
        <v>1</v>
      </c>
      <c r="C18">
        <v>0.941176474</v>
      </c>
      <c r="D18">
        <v>1</v>
      </c>
      <c r="E18">
        <v>0.789573431</v>
      </c>
      <c r="F18">
        <v>1</v>
      </c>
    </row>
    <row r="19" spans="1:6">
      <c r="A19">
        <v>0.0133333337</v>
      </c>
      <c r="B19">
        <v>1</v>
      </c>
      <c r="C19">
        <v>0.946666658</v>
      </c>
      <c r="D19">
        <v>1</v>
      </c>
      <c r="E19">
        <v>0.820935726</v>
      </c>
      <c r="F19">
        <v>1</v>
      </c>
    </row>
    <row r="20" spans="1:6">
      <c r="A20">
        <v>0.0163636357</v>
      </c>
      <c r="B20">
        <v>6</v>
      </c>
      <c r="C20">
        <v>0.947702825</v>
      </c>
      <c r="D20">
        <v>3</v>
      </c>
      <c r="E20">
        <v>0.868312776</v>
      </c>
      <c r="F20">
        <v>1</v>
      </c>
    </row>
    <row r="21" spans="1:6">
      <c r="A21">
        <v>0.0199999996</v>
      </c>
      <c r="B21">
        <v>1</v>
      </c>
      <c r="C21">
        <v>0.950381696</v>
      </c>
      <c r="D21">
        <v>1</v>
      </c>
    </row>
    <row r="22" spans="1:6">
      <c r="A22">
        <v>0.0266666673</v>
      </c>
      <c r="B22">
        <v>1</v>
      </c>
      <c r="C22">
        <v>0.9555006029999999</v>
      </c>
      <c r="D22">
        <v>1</v>
      </c>
    </row>
    <row r="23" spans="1:6">
      <c r="A23">
        <v>0.0297297295</v>
      </c>
      <c r="B23">
        <v>1</v>
      </c>
      <c r="C23">
        <v>0.956298172</v>
      </c>
      <c r="D23">
        <v>1</v>
      </c>
    </row>
    <row r="24" spans="1:6">
      <c r="A24">
        <v>0.0466666669</v>
      </c>
      <c r="B24">
        <v>1</v>
      </c>
      <c r="C24">
        <v>0.958333313</v>
      </c>
      <c r="D24">
        <v>1</v>
      </c>
    </row>
    <row r="25" spans="1:6">
      <c r="A25">
        <v>0.0572727285</v>
      </c>
      <c r="B25">
        <v>1</v>
      </c>
      <c r="C25">
        <v>0.961818159</v>
      </c>
      <c r="D25">
        <v>1</v>
      </c>
    </row>
    <row r="26" spans="1:6">
      <c r="C26">
        <v>0.963276446</v>
      </c>
      <c r="D26">
        <v>1</v>
      </c>
    </row>
    <row r="27" spans="1:6">
      <c r="C27">
        <v>0.96353817</v>
      </c>
      <c r="D27">
        <v>1</v>
      </c>
    </row>
    <row r="28" spans="1:6">
      <c r="C28">
        <v>0.968482673</v>
      </c>
      <c r="D28">
        <v>1</v>
      </c>
    </row>
    <row r="29" spans="1:6">
      <c r="C29">
        <v>0.973953485</v>
      </c>
      <c r="D29">
        <v>3</v>
      </c>
    </row>
    <row r="30" spans="1:6">
      <c r="C30">
        <v>0.976621866</v>
      </c>
      <c r="D30">
        <v>2</v>
      </c>
    </row>
    <row r="31" spans="1:6">
      <c r="C31">
        <v>0.976666689</v>
      </c>
      <c r="D31">
        <v>1</v>
      </c>
    </row>
    <row r="32" spans="1:6">
      <c r="C32">
        <v>0.976993263</v>
      </c>
      <c r="D32">
        <v>1</v>
      </c>
    </row>
    <row r="33" spans="3:4">
      <c r="C33">
        <v>0.980044365</v>
      </c>
      <c r="D33">
        <v>1</v>
      </c>
    </row>
    <row r="34" spans="3:4">
      <c r="C34">
        <v>0.986969471</v>
      </c>
      <c r="D34">
        <v>1</v>
      </c>
    </row>
  </sheetData>
  <mergeCells count="10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 Depth 0</vt:lpstr>
      <vt:lpstr>Interaction Depth 1</vt:lpstr>
      <vt:lpstr>Interaction Depth 2</vt:lpstr>
      <vt:lpstr>Leaf Statistics</vt:lpstr>
      <vt:lpstr>Split Value Histograms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2023-07-21T12:13:35Z</dcterms:created>
  <dcterms:modified xsi:type="dcterms:W3CDTF">2023-07-21T12:13:35Z</dcterms:modified>
</cp:coreProperties>
</file>