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hidePivotFieldList="1" defaultThemeVersion="124226"/>
  <bookViews>
    <workbookView xWindow="360" yWindow="525" windowWidth="19425" windowHeight="7380"/>
  </bookViews>
  <sheets>
    <sheet name="CATALOG" sheetId="1" r:id="rId1"/>
    <sheet name="Legend" sheetId="2" r:id="rId2"/>
    <sheet name="SLOTS" sheetId="4" r:id="rId3"/>
    <sheet name="Characters" sheetId="5" r:id="rId4"/>
  </sheets>
  <definedNames>
    <definedName name="_xlnm._FilterDatabase" localSheetId="0" hidden="1">CATALOG!$A$1:$H$2678</definedName>
    <definedName name="Z_283C71CE_CEDB_49C7_82A8_20429D050A3B_.wvu.Cols" localSheetId="0" hidden="1">CATALOG!$H:$H</definedName>
    <definedName name="Z_283C71CE_CEDB_49C7_82A8_20429D050A3B_.wvu.FilterData" localSheetId="0" hidden="1">CATALOG!$A$1:$H$997</definedName>
  </definedNames>
  <calcPr calcId="144525" iterateDelta="1E-4"/>
  <customWorkbookViews>
    <customWorkbookView name="SAMENESES - Modo de exibição pessoal" guid="{283C71CE-CEDB-49C7-82A8-20429D050A3B}" mergeInterval="0" personalView="1" maximized="1" xWindow="1" yWindow="1" windowWidth="1366" windowHeight="538" activeSheetId="1"/>
  </customWorkbookViews>
  <pivotCaches>
    <pivotCache cacheId="0" r:id="rId5"/>
  </pivotCaches>
  <webPublishing allowPng="1" targetScreenSize="1024x768" codePage="65001"/>
</workbook>
</file>

<file path=xl/calcChain.xml><?xml version="1.0" encoding="utf-8"?>
<calcChain xmlns="http://schemas.openxmlformats.org/spreadsheetml/2006/main">
  <c r="S2364" i="1" l="1"/>
  <c r="R2364" i="1"/>
  <c r="B2364" i="1"/>
  <c r="S2363" i="1"/>
  <c r="R2363" i="1"/>
  <c r="B2363" i="1"/>
  <c r="S2362" i="1"/>
  <c r="R2362" i="1"/>
  <c r="B2362" i="1"/>
  <c r="S1926" i="1" l="1"/>
  <c r="R1926" i="1"/>
  <c r="B1926" i="1"/>
  <c r="S2355" i="1"/>
  <c r="R2355" i="1"/>
  <c r="B2355" i="1"/>
  <c r="S2354" i="1"/>
  <c r="R2354" i="1"/>
  <c r="B2354" i="1"/>
  <c r="S2353" i="1"/>
  <c r="R2353" i="1"/>
  <c r="B2353" i="1"/>
  <c r="S2347" i="1"/>
  <c r="R2347" i="1"/>
  <c r="B2347" i="1"/>
  <c r="S2346" i="1"/>
  <c r="R2346" i="1"/>
  <c r="B2346" i="1"/>
  <c r="S2345" i="1"/>
  <c r="R2345" i="1"/>
  <c r="B2345" i="1"/>
  <c r="S1996" i="1"/>
  <c r="R1996" i="1"/>
  <c r="B1996" i="1"/>
  <c r="S1995" i="1"/>
  <c r="R1995" i="1"/>
  <c r="B1995" i="1"/>
  <c r="S2344" i="1"/>
  <c r="R2344" i="1"/>
  <c r="B2344" i="1"/>
  <c r="R2341" i="1" l="1"/>
  <c r="S2338" i="1"/>
  <c r="R2338" i="1"/>
  <c r="B2338" i="1"/>
  <c r="S2337" i="1"/>
  <c r="R2337" i="1"/>
  <c r="B2337" i="1"/>
  <c r="S2336" i="1"/>
  <c r="R2336" i="1"/>
  <c r="B2336" i="1"/>
  <c r="S2334" i="1"/>
  <c r="R2334" i="1"/>
  <c r="B2334" i="1"/>
  <c r="S2333" i="1"/>
  <c r="R2333" i="1"/>
  <c r="B2333" i="1"/>
  <c r="R2302" i="1"/>
  <c r="S2302" i="1"/>
  <c r="R2303" i="1"/>
  <c r="S2303" i="1"/>
  <c r="R2304" i="1"/>
  <c r="S2304" i="1"/>
  <c r="R2305" i="1"/>
  <c r="S2305" i="1"/>
  <c r="R2306" i="1"/>
  <c r="S2306" i="1"/>
  <c r="R2307" i="1"/>
  <c r="S2307" i="1"/>
  <c r="R2308" i="1"/>
  <c r="S2308" i="1"/>
  <c r="R2309" i="1"/>
  <c r="S2309" i="1"/>
  <c r="R2310" i="1"/>
  <c r="S2310" i="1"/>
  <c r="R2311" i="1"/>
  <c r="S2311" i="1"/>
  <c r="R2312" i="1"/>
  <c r="S2312" i="1"/>
  <c r="R2313" i="1"/>
  <c r="S2313" i="1"/>
  <c r="R2314" i="1"/>
  <c r="S2314" i="1"/>
  <c r="R2315" i="1"/>
  <c r="S2315" i="1"/>
  <c r="R2316" i="1"/>
  <c r="S2316" i="1"/>
  <c r="R2317" i="1"/>
  <c r="S2317" i="1"/>
  <c r="R2318" i="1"/>
  <c r="S2318" i="1"/>
  <c r="R2319" i="1"/>
  <c r="S2319" i="1"/>
  <c r="R2320" i="1"/>
  <c r="S2320" i="1"/>
  <c r="R2321" i="1"/>
  <c r="S2321" i="1"/>
  <c r="R2322" i="1"/>
  <c r="S2322" i="1"/>
  <c r="R2323" i="1"/>
  <c r="S2323" i="1"/>
  <c r="R2324" i="1"/>
  <c r="S2324" i="1"/>
  <c r="R2325" i="1"/>
  <c r="S2325" i="1"/>
  <c r="R2326" i="1"/>
  <c r="S2326" i="1"/>
  <c r="R2327" i="1"/>
  <c r="S2327" i="1"/>
  <c r="R2328" i="1"/>
  <c r="S2328" i="1"/>
  <c r="R2329" i="1"/>
  <c r="S2329" i="1"/>
  <c r="R2330" i="1"/>
  <c r="S2330" i="1"/>
  <c r="R2332" i="1"/>
  <c r="S2332" i="1"/>
  <c r="B2335" i="1"/>
  <c r="R2335" i="1"/>
  <c r="S2335" i="1"/>
  <c r="B2339" i="1"/>
  <c r="R2339" i="1"/>
  <c r="S2339" i="1"/>
  <c r="B2340" i="1"/>
  <c r="R2340" i="1"/>
  <c r="S2340" i="1"/>
  <c r="B2341" i="1"/>
  <c r="S2341" i="1"/>
  <c r="B2342" i="1"/>
  <c r="R2342" i="1"/>
  <c r="S2342" i="1"/>
  <c r="B2343" i="1"/>
  <c r="R2343" i="1"/>
  <c r="S2343" i="1"/>
  <c r="B2348" i="1"/>
  <c r="R2348" i="1"/>
  <c r="S2348" i="1"/>
  <c r="B2349" i="1"/>
  <c r="R2349" i="1"/>
  <c r="S2349" i="1"/>
  <c r="B2350" i="1"/>
  <c r="R2350" i="1"/>
  <c r="S2350" i="1"/>
  <c r="B2351" i="1"/>
  <c r="R2351" i="1"/>
  <c r="S2351" i="1"/>
  <c r="B2352" i="1"/>
  <c r="R2352" i="1"/>
  <c r="S2352" i="1"/>
  <c r="B2356" i="1"/>
  <c r="R2356" i="1"/>
  <c r="S2356" i="1"/>
  <c r="B2357" i="1"/>
  <c r="R2357" i="1"/>
  <c r="S2357" i="1"/>
  <c r="B2358" i="1"/>
  <c r="R2358" i="1"/>
  <c r="S2358" i="1"/>
  <c r="B2359" i="1"/>
  <c r="R2359" i="1"/>
  <c r="S2359" i="1"/>
  <c r="B2360" i="1"/>
  <c r="R2360" i="1"/>
  <c r="S2360" i="1"/>
  <c r="B2361" i="1"/>
  <c r="R2361" i="1"/>
  <c r="S2361" i="1"/>
  <c r="R2365" i="1"/>
  <c r="S2365" i="1"/>
  <c r="B2366" i="1"/>
  <c r="R2366" i="1"/>
  <c r="S2366" i="1"/>
  <c r="B2367" i="1"/>
  <c r="R2367" i="1"/>
  <c r="S2367" i="1"/>
  <c r="B2368" i="1"/>
  <c r="R2368" i="1"/>
  <c r="S2368" i="1"/>
  <c r="B2369" i="1"/>
  <c r="R2369" i="1"/>
  <c r="S2369" i="1"/>
  <c r="B2370" i="1"/>
  <c r="R2370" i="1"/>
  <c r="S2370" i="1"/>
  <c r="B2371" i="1"/>
  <c r="R2371" i="1"/>
  <c r="S2371" i="1"/>
  <c r="B2372" i="1"/>
  <c r="R2372" i="1"/>
  <c r="S2372" i="1"/>
  <c r="B2373" i="1"/>
  <c r="R2373" i="1"/>
  <c r="S2373" i="1"/>
  <c r="B2374" i="1"/>
  <c r="R2374" i="1"/>
  <c r="S2374" i="1"/>
  <c r="B2375" i="1"/>
  <c r="R2375" i="1"/>
  <c r="S2375" i="1"/>
  <c r="B2376" i="1"/>
  <c r="R2376" i="1"/>
  <c r="S2376" i="1"/>
  <c r="B2377" i="1"/>
  <c r="R2377" i="1"/>
  <c r="S2377" i="1"/>
  <c r="B2378" i="1"/>
  <c r="R2378" i="1"/>
  <c r="S2378" i="1"/>
  <c r="B2379" i="1"/>
  <c r="R2379" i="1"/>
  <c r="S2379" i="1"/>
  <c r="B2380" i="1"/>
  <c r="R2380" i="1"/>
  <c r="S2380" i="1"/>
  <c r="B2381" i="1"/>
  <c r="R2381" i="1"/>
  <c r="S2381" i="1"/>
  <c r="B2382" i="1"/>
  <c r="R2382" i="1"/>
  <c r="S2382" i="1"/>
  <c r="B2383" i="1"/>
  <c r="R2383" i="1"/>
  <c r="S2383" i="1"/>
  <c r="B2384" i="1"/>
  <c r="R2384" i="1"/>
  <c r="S2384" i="1"/>
  <c r="B2385" i="1"/>
  <c r="R2385" i="1"/>
  <c r="S2385" i="1"/>
  <c r="B2386" i="1"/>
  <c r="R2386" i="1"/>
  <c r="S2386" i="1"/>
  <c r="B2387" i="1"/>
  <c r="R2387" i="1"/>
  <c r="S2387" i="1"/>
  <c r="B2388" i="1"/>
  <c r="R2388" i="1"/>
  <c r="S2388" i="1"/>
  <c r="B2389" i="1"/>
  <c r="R2389" i="1"/>
  <c r="S2389" i="1"/>
  <c r="B2390" i="1"/>
  <c r="R2390" i="1"/>
  <c r="S2390" i="1"/>
  <c r="B2391" i="1"/>
  <c r="R2391" i="1"/>
  <c r="S2391" i="1"/>
  <c r="B2392" i="1"/>
  <c r="R2392" i="1"/>
  <c r="S2392" i="1"/>
  <c r="B2393" i="1"/>
  <c r="R2393" i="1"/>
  <c r="S2393" i="1"/>
  <c r="B2394" i="1"/>
  <c r="R2394" i="1"/>
  <c r="S2394" i="1"/>
  <c r="B2395" i="1"/>
  <c r="R2395" i="1"/>
  <c r="S2395" i="1"/>
  <c r="B2396" i="1"/>
  <c r="R2396" i="1"/>
  <c r="S2396" i="1"/>
  <c r="B2397" i="1"/>
  <c r="R2397" i="1"/>
  <c r="S2397" i="1"/>
  <c r="B2398" i="1"/>
  <c r="R2398" i="1"/>
  <c r="S2398" i="1"/>
  <c r="B2399" i="1"/>
  <c r="R2399" i="1"/>
  <c r="S2399" i="1"/>
  <c r="B2400" i="1"/>
  <c r="R2400" i="1"/>
  <c r="S2400" i="1"/>
  <c r="B2401" i="1"/>
  <c r="R2401" i="1"/>
  <c r="S2401" i="1"/>
  <c r="B2402" i="1"/>
  <c r="R2402" i="1"/>
  <c r="S2402" i="1"/>
  <c r="B2403" i="1"/>
  <c r="R2403" i="1"/>
  <c r="S2403" i="1"/>
  <c r="B2404" i="1"/>
  <c r="R2404" i="1"/>
  <c r="S2404" i="1"/>
  <c r="B2405" i="1"/>
  <c r="R2405" i="1"/>
  <c r="S2405" i="1"/>
  <c r="B2406" i="1"/>
  <c r="R2406" i="1"/>
  <c r="S2406" i="1"/>
  <c r="B2407" i="1"/>
  <c r="R2407" i="1"/>
  <c r="S2407" i="1"/>
  <c r="B2408" i="1"/>
  <c r="R2408" i="1"/>
  <c r="S2408" i="1"/>
  <c r="B2409" i="1"/>
  <c r="R2409" i="1"/>
  <c r="S2409" i="1"/>
  <c r="B2410" i="1"/>
  <c r="R2410" i="1"/>
  <c r="S2410" i="1"/>
  <c r="B2411" i="1"/>
  <c r="R2411" i="1"/>
  <c r="S2411" i="1"/>
  <c r="B2412" i="1"/>
  <c r="R2412" i="1"/>
  <c r="S2412" i="1"/>
  <c r="B2413" i="1"/>
  <c r="R2413" i="1"/>
  <c r="S2413" i="1"/>
  <c r="B2414" i="1"/>
  <c r="R2414" i="1"/>
  <c r="S2414" i="1"/>
  <c r="B2415" i="1"/>
  <c r="R2415" i="1"/>
  <c r="S2415" i="1"/>
  <c r="B2416" i="1"/>
  <c r="R2416" i="1"/>
  <c r="S2416" i="1"/>
  <c r="B2417" i="1"/>
  <c r="R2417" i="1"/>
  <c r="S2417" i="1"/>
  <c r="B2418" i="1"/>
  <c r="R2418" i="1"/>
  <c r="S2418" i="1"/>
  <c r="B2419" i="1"/>
  <c r="R2419" i="1"/>
  <c r="S2419" i="1"/>
  <c r="B2420" i="1"/>
  <c r="R2420" i="1"/>
  <c r="S2420" i="1"/>
  <c r="B2421" i="1"/>
  <c r="R2421" i="1"/>
  <c r="S2421" i="1"/>
  <c r="B2422" i="1"/>
  <c r="R2422" i="1"/>
  <c r="S2422" i="1"/>
  <c r="B2423" i="1"/>
  <c r="R2423" i="1"/>
  <c r="S2423" i="1"/>
  <c r="B2424" i="1"/>
  <c r="R2424" i="1"/>
  <c r="S2424" i="1"/>
  <c r="B2425" i="1"/>
  <c r="R2425" i="1"/>
  <c r="S2425" i="1"/>
  <c r="B2426" i="1"/>
  <c r="R2426" i="1"/>
  <c r="S2426" i="1"/>
  <c r="B2427" i="1"/>
  <c r="R2427" i="1"/>
  <c r="S2427" i="1"/>
  <c r="B2428" i="1"/>
  <c r="R2428" i="1"/>
  <c r="S2428" i="1"/>
  <c r="B2429" i="1"/>
  <c r="R2429" i="1"/>
  <c r="S2429" i="1"/>
  <c r="B2430" i="1"/>
  <c r="R2430" i="1"/>
  <c r="S2430" i="1"/>
  <c r="B2431" i="1"/>
  <c r="R2431" i="1"/>
  <c r="S2431" i="1"/>
  <c r="B2432" i="1"/>
  <c r="R2432" i="1"/>
  <c r="S2432" i="1"/>
  <c r="B2433" i="1"/>
  <c r="R2433" i="1"/>
  <c r="S2433" i="1"/>
  <c r="B2434" i="1"/>
  <c r="R2434" i="1"/>
  <c r="S2434" i="1"/>
  <c r="B2435" i="1"/>
  <c r="R2435" i="1"/>
  <c r="S2435" i="1"/>
  <c r="B2436" i="1"/>
  <c r="R2436" i="1"/>
  <c r="S2436" i="1"/>
  <c r="B2437" i="1"/>
  <c r="R2437" i="1"/>
  <c r="S2437" i="1"/>
  <c r="B2438" i="1"/>
  <c r="R2438" i="1"/>
  <c r="S2438" i="1"/>
  <c r="B2439" i="1"/>
  <c r="R2439" i="1"/>
  <c r="S2439" i="1"/>
  <c r="B2440" i="1"/>
  <c r="R2440" i="1"/>
  <c r="S2440" i="1"/>
  <c r="B2441" i="1"/>
  <c r="R2441" i="1"/>
  <c r="S2441" i="1"/>
  <c r="B2442" i="1"/>
  <c r="R2442" i="1"/>
  <c r="S2442" i="1"/>
  <c r="B2443" i="1"/>
  <c r="R2443" i="1"/>
  <c r="S2443" i="1"/>
  <c r="B2444" i="1"/>
  <c r="R2444" i="1"/>
  <c r="S2444" i="1"/>
  <c r="B2445" i="1"/>
  <c r="R2445" i="1"/>
  <c r="S2445" i="1"/>
  <c r="B2446" i="1"/>
  <c r="R2446" i="1"/>
  <c r="S2446" i="1"/>
  <c r="B2447" i="1"/>
  <c r="R2447" i="1"/>
  <c r="S2447" i="1"/>
  <c r="B2448" i="1"/>
  <c r="R2448" i="1"/>
  <c r="S2448" i="1"/>
  <c r="B2449" i="1"/>
  <c r="R2449" i="1"/>
  <c r="S2449" i="1"/>
  <c r="B2450" i="1"/>
  <c r="R2450" i="1"/>
  <c r="S2450" i="1"/>
  <c r="B2451" i="1"/>
  <c r="R2451" i="1"/>
  <c r="S2451" i="1"/>
  <c r="B2452" i="1"/>
  <c r="R2452" i="1"/>
  <c r="S2452" i="1"/>
  <c r="B2453" i="1"/>
  <c r="R2453" i="1"/>
  <c r="S2453" i="1"/>
  <c r="B2454" i="1"/>
  <c r="R2454" i="1"/>
  <c r="S2454" i="1"/>
  <c r="B2455" i="1"/>
  <c r="R2455" i="1"/>
  <c r="S2455" i="1"/>
  <c r="B2456" i="1"/>
  <c r="R2456" i="1"/>
  <c r="S2456" i="1"/>
  <c r="B2457" i="1"/>
  <c r="R2457" i="1"/>
  <c r="S2457" i="1"/>
  <c r="B2458" i="1"/>
  <c r="R2458" i="1"/>
  <c r="S2458" i="1"/>
  <c r="B2459" i="1"/>
  <c r="R2459" i="1"/>
  <c r="S2459" i="1"/>
  <c r="B2460" i="1"/>
  <c r="R2460" i="1"/>
  <c r="S2460" i="1"/>
  <c r="B2461" i="1"/>
  <c r="R2461" i="1"/>
  <c r="S2461" i="1"/>
  <c r="B2462" i="1"/>
  <c r="R2462" i="1"/>
  <c r="S2462" i="1"/>
  <c r="B2463" i="1"/>
  <c r="R2463" i="1"/>
  <c r="S2463" i="1"/>
  <c r="B2464" i="1"/>
  <c r="R2464" i="1"/>
  <c r="S2464" i="1"/>
  <c r="B2465" i="1"/>
  <c r="R2465" i="1"/>
  <c r="S2465" i="1"/>
  <c r="B2466" i="1"/>
  <c r="R2466" i="1"/>
  <c r="S2466" i="1"/>
  <c r="B2467" i="1"/>
  <c r="R2467" i="1"/>
  <c r="S2467" i="1"/>
  <c r="B2468" i="1"/>
  <c r="R2468" i="1"/>
  <c r="S2468" i="1"/>
  <c r="B2469" i="1"/>
  <c r="R2469" i="1"/>
  <c r="S2469" i="1"/>
  <c r="B2470" i="1"/>
  <c r="R2470" i="1"/>
  <c r="S2470" i="1"/>
  <c r="B2471" i="1"/>
  <c r="R2471" i="1"/>
  <c r="S2471" i="1"/>
  <c r="B2472" i="1"/>
  <c r="R2472" i="1"/>
  <c r="S2472" i="1"/>
  <c r="B2473" i="1"/>
  <c r="R2473" i="1"/>
  <c r="S2473" i="1"/>
  <c r="B2474" i="1"/>
  <c r="R2474" i="1"/>
  <c r="S2474" i="1"/>
  <c r="B2475" i="1"/>
  <c r="R2475" i="1"/>
  <c r="S2475" i="1"/>
  <c r="B2476" i="1"/>
  <c r="R2476" i="1"/>
  <c r="S2476" i="1"/>
  <c r="B2477" i="1"/>
  <c r="R2477" i="1"/>
  <c r="S2477" i="1"/>
  <c r="B2478" i="1"/>
  <c r="R2478" i="1"/>
  <c r="S2478" i="1"/>
  <c r="B2479" i="1"/>
  <c r="R2479" i="1"/>
  <c r="S2479" i="1"/>
  <c r="B2480" i="1"/>
  <c r="R2480" i="1"/>
  <c r="S2480" i="1"/>
  <c r="B2481" i="1"/>
  <c r="R2481" i="1"/>
  <c r="S2481" i="1"/>
  <c r="B2482" i="1"/>
  <c r="R2482" i="1"/>
  <c r="S2482" i="1"/>
  <c r="B2483" i="1"/>
  <c r="R2483" i="1"/>
  <c r="S2483" i="1"/>
  <c r="B2484" i="1"/>
  <c r="R2484" i="1"/>
  <c r="S2484" i="1"/>
  <c r="B2485" i="1"/>
  <c r="R2485" i="1"/>
  <c r="S2485" i="1"/>
  <c r="B2486" i="1"/>
  <c r="R2486" i="1"/>
  <c r="S2486" i="1"/>
  <c r="B2487" i="1"/>
  <c r="R2487" i="1"/>
  <c r="S2487" i="1"/>
  <c r="B2488" i="1"/>
  <c r="R2488" i="1"/>
  <c r="S2488" i="1"/>
  <c r="B2489" i="1"/>
  <c r="R2489" i="1"/>
  <c r="S2489" i="1"/>
  <c r="B2490" i="1"/>
  <c r="R2490" i="1"/>
  <c r="S2490" i="1"/>
  <c r="B2491" i="1"/>
  <c r="R2491" i="1"/>
  <c r="S2491" i="1"/>
  <c r="B2492" i="1"/>
  <c r="R2492" i="1"/>
  <c r="S2492" i="1"/>
  <c r="B2493" i="1"/>
  <c r="R2493" i="1"/>
  <c r="S2493" i="1"/>
  <c r="B2494" i="1"/>
  <c r="R2494" i="1"/>
  <c r="S2494" i="1"/>
  <c r="B2495" i="1"/>
  <c r="R2495" i="1"/>
  <c r="S2495" i="1"/>
  <c r="B2496" i="1"/>
  <c r="R2496" i="1"/>
  <c r="S2496" i="1"/>
  <c r="B2497" i="1"/>
  <c r="R2497" i="1"/>
  <c r="S2497" i="1"/>
  <c r="B2498" i="1"/>
  <c r="R2498" i="1"/>
  <c r="S2498" i="1"/>
  <c r="B2499" i="1"/>
  <c r="R2499" i="1"/>
  <c r="S2499" i="1"/>
  <c r="B2500" i="1"/>
  <c r="R2500" i="1"/>
  <c r="S2500" i="1"/>
  <c r="B2501" i="1"/>
  <c r="R2501" i="1"/>
  <c r="S2501" i="1"/>
  <c r="B2502" i="1"/>
  <c r="R2502" i="1"/>
  <c r="S2502" i="1"/>
  <c r="B2503" i="1"/>
  <c r="R2503" i="1"/>
  <c r="S2503" i="1"/>
  <c r="B2504" i="1"/>
  <c r="R2504" i="1"/>
  <c r="S2504" i="1"/>
  <c r="B2505" i="1"/>
  <c r="R2505" i="1"/>
  <c r="S2505" i="1"/>
  <c r="B2506" i="1"/>
  <c r="R2506" i="1"/>
  <c r="S2506" i="1"/>
  <c r="B2507" i="1"/>
  <c r="R2507" i="1"/>
  <c r="S2507" i="1"/>
  <c r="B2508" i="1"/>
  <c r="R2508" i="1"/>
  <c r="S2508" i="1"/>
  <c r="B2509" i="1"/>
  <c r="R2509" i="1"/>
  <c r="S2509" i="1"/>
  <c r="B2510" i="1"/>
  <c r="R2510" i="1"/>
  <c r="S2510" i="1"/>
  <c r="B2511" i="1"/>
  <c r="R2511" i="1"/>
  <c r="S2511" i="1"/>
  <c r="B2512" i="1"/>
  <c r="R2512" i="1"/>
  <c r="S2512" i="1"/>
  <c r="B2513" i="1"/>
  <c r="R2513" i="1"/>
  <c r="S2513" i="1"/>
  <c r="B2514" i="1"/>
  <c r="R2514" i="1"/>
  <c r="S2514" i="1"/>
  <c r="B2515" i="1"/>
  <c r="R2515" i="1"/>
  <c r="S2515" i="1"/>
  <c r="B2516" i="1"/>
  <c r="R2516" i="1"/>
  <c r="S2516" i="1"/>
  <c r="B2517" i="1"/>
  <c r="R2517" i="1"/>
  <c r="S2517" i="1"/>
  <c r="B2518" i="1"/>
  <c r="R2518" i="1"/>
  <c r="S2518" i="1"/>
  <c r="B2519" i="1"/>
  <c r="R2519" i="1"/>
  <c r="S2519" i="1"/>
  <c r="B2520" i="1"/>
  <c r="R2520" i="1"/>
  <c r="S2520" i="1"/>
  <c r="B2521" i="1"/>
  <c r="R2521" i="1"/>
  <c r="S2521" i="1"/>
  <c r="B2522" i="1"/>
  <c r="R2522" i="1"/>
  <c r="S2522" i="1"/>
  <c r="B2523" i="1"/>
  <c r="R2523" i="1"/>
  <c r="S2523" i="1"/>
  <c r="B2524" i="1"/>
  <c r="R2524" i="1"/>
  <c r="S2524" i="1"/>
  <c r="B2525" i="1"/>
  <c r="R2525" i="1"/>
  <c r="S2525" i="1"/>
  <c r="B2526" i="1"/>
  <c r="R2526" i="1"/>
  <c r="S2526" i="1"/>
  <c r="B2527" i="1"/>
  <c r="R2527" i="1"/>
  <c r="S2527" i="1"/>
  <c r="B2528" i="1"/>
  <c r="R2528" i="1"/>
  <c r="S2528" i="1"/>
  <c r="B2529" i="1"/>
  <c r="R2529" i="1"/>
  <c r="S2529" i="1"/>
  <c r="B2530" i="1"/>
  <c r="R2530" i="1"/>
  <c r="S2530" i="1"/>
  <c r="B2531" i="1"/>
  <c r="R2531" i="1"/>
  <c r="S2531" i="1"/>
  <c r="B2532" i="1"/>
  <c r="R2532" i="1"/>
  <c r="S2532" i="1"/>
  <c r="B2533" i="1"/>
  <c r="R2533" i="1"/>
  <c r="S2533" i="1"/>
  <c r="B2534" i="1"/>
  <c r="R2534" i="1"/>
  <c r="S2534" i="1"/>
  <c r="B2535" i="1"/>
  <c r="R2535" i="1"/>
  <c r="S2535" i="1"/>
  <c r="B2536" i="1"/>
  <c r="R2536" i="1"/>
  <c r="S2536" i="1"/>
  <c r="B2537" i="1"/>
  <c r="R2537" i="1"/>
  <c r="S2537" i="1"/>
  <c r="B2538" i="1"/>
  <c r="R2538" i="1"/>
  <c r="S2538" i="1"/>
  <c r="B2539" i="1"/>
  <c r="R2539" i="1"/>
  <c r="S2539" i="1"/>
  <c r="B2540" i="1"/>
  <c r="R2540" i="1"/>
  <c r="S2540" i="1"/>
  <c r="B2541" i="1"/>
  <c r="R2541" i="1"/>
  <c r="S2541" i="1"/>
  <c r="B2542" i="1"/>
  <c r="R2542" i="1"/>
  <c r="S2542" i="1"/>
  <c r="B2543" i="1"/>
  <c r="R2543" i="1"/>
  <c r="S2543" i="1"/>
  <c r="B2544" i="1"/>
  <c r="R2544" i="1"/>
  <c r="S2544" i="1"/>
  <c r="B2545" i="1"/>
  <c r="R2545" i="1"/>
  <c r="S2545" i="1"/>
  <c r="B2546" i="1"/>
  <c r="R2546" i="1"/>
  <c r="S2546" i="1"/>
  <c r="B2547" i="1"/>
  <c r="R2547" i="1"/>
  <c r="S2547" i="1"/>
  <c r="B2548" i="1"/>
  <c r="R2548" i="1"/>
  <c r="S2548" i="1"/>
  <c r="B2549" i="1"/>
  <c r="R2549" i="1"/>
  <c r="S2549" i="1"/>
  <c r="B2550" i="1"/>
  <c r="R2550" i="1"/>
  <c r="S2550" i="1"/>
  <c r="B2551" i="1"/>
  <c r="R2551" i="1"/>
  <c r="S2551" i="1"/>
  <c r="B2552" i="1"/>
  <c r="R2552" i="1"/>
  <c r="S2552" i="1"/>
  <c r="B2553" i="1"/>
  <c r="R2553" i="1"/>
  <c r="S2553" i="1"/>
  <c r="B2554" i="1"/>
  <c r="R2554" i="1"/>
  <c r="S2554" i="1"/>
  <c r="B2555" i="1"/>
  <c r="R2555" i="1"/>
  <c r="S2555" i="1"/>
  <c r="B2556" i="1"/>
  <c r="R2556" i="1"/>
  <c r="S2556" i="1"/>
  <c r="B2557" i="1"/>
  <c r="R2557" i="1"/>
  <c r="S2557" i="1"/>
  <c r="B2558" i="1"/>
  <c r="R2558" i="1"/>
  <c r="S2558" i="1"/>
  <c r="B2559" i="1"/>
  <c r="R2559" i="1"/>
  <c r="S2559" i="1"/>
  <c r="B2560" i="1"/>
  <c r="R2560" i="1"/>
  <c r="S2560" i="1"/>
  <c r="B2561" i="1"/>
  <c r="R2561" i="1"/>
  <c r="S2561" i="1"/>
  <c r="B2562" i="1"/>
  <c r="R2562" i="1"/>
  <c r="S2562" i="1"/>
  <c r="B2563" i="1"/>
  <c r="R2563" i="1"/>
  <c r="S2563" i="1"/>
  <c r="B2564" i="1"/>
  <c r="R2564" i="1"/>
  <c r="S2564" i="1"/>
  <c r="B2565" i="1"/>
  <c r="R2565" i="1"/>
  <c r="S2565" i="1"/>
  <c r="B2566" i="1"/>
  <c r="R2566" i="1"/>
  <c r="S2566" i="1"/>
  <c r="B2567" i="1"/>
  <c r="R2567" i="1"/>
  <c r="S2567" i="1"/>
  <c r="B2568" i="1"/>
  <c r="R2568" i="1"/>
  <c r="S2568" i="1"/>
  <c r="B2569" i="1"/>
  <c r="R2569" i="1"/>
  <c r="S2569" i="1"/>
  <c r="B2570" i="1"/>
  <c r="R2570" i="1"/>
  <c r="S2570" i="1"/>
  <c r="B2571" i="1"/>
  <c r="R2571" i="1"/>
  <c r="S2571" i="1"/>
  <c r="B2572" i="1"/>
  <c r="R2572" i="1"/>
  <c r="S2572" i="1"/>
  <c r="B2573" i="1"/>
  <c r="R2573" i="1"/>
  <c r="S2573" i="1"/>
  <c r="B2574" i="1"/>
  <c r="R2574" i="1"/>
  <c r="S2574" i="1"/>
  <c r="B2575" i="1"/>
  <c r="R2575" i="1"/>
  <c r="S2575" i="1"/>
  <c r="B2576" i="1"/>
  <c r="R2576" i="1"/>
  <c r="S2576" i="1"/>
  <c r="B2577" i="1"/>
  <c r="R2577" i="1"/>
  <c r="S2577" i="1"/>
  <c r="B2578" i="1"/>
  <c r="R2578" i="1"/>
  <c r="S2578" i="1"/>
  <c r="B2579" i="1"/>
  <c r="R2579" i="1"/>
  <c r="S2579" i="1"/>
  <c r="B2580" i="1"/>
  <c r="R2580" i="1"/>
  <c r="S2580" i="1"/>
  <c r="B2581" i="1"/>
  <c r="R2581" i="1"/>
  <c r="S2581" i="1"/>
  <c r="B2582" i="1"/>
  <c r="R2582" i="1"/>
  <c r="S2582" i="1"/>
  <c r="B2583" i="1"/>
  <c r="R2583" i="1"/>
  <c r="S2583" i="1"/>
  <c r="B2584" i="1"/>
  <c r="R2584" i="1"/>
  <c r="S2584" i="1"/>
  <c r="B2585" i="1"/>
  <c r="R2585" i="1"/>
  <c r="S2585" i="1"/>
  <c r="B2586" i="1"/>
  <c r="R2586" i="1"/>
  <c r="S2586" i="1"/>
  <c r="B2587" i="1"/>
  <c r="R2587" i="1"/>
  <c r="S2587" i="1"/>
  <c r="B2588" i="1"/>
  <c r="R2588" i="1"/>
  <c r="S2588" i="1"/>
  <c r="B2589" i="1"/>
  <c r="R2589" i="1"/>
  <c r="S2589" i="1"/>
  <c r="B2590" i="1"/>
  <c r="R2590" i="1"/>
  <c r="S2590" i="1"/>
  <c r="B2591" i="1"/>
  <c r="R2591" i="1"/>
  <c r="S2591" i="1"/>
  <c r="B2592" i="1"/>
  <c r="R2592" i="1"/>
  <c r="S2592" i="1"/>
  <c r="B2593" i="1"/>
  <c r="R2593" i="1"/>
  <c r="S2593" i="1"/>
  <c r="B2594" i="1"/>
  <c r="R2594" i="1"/>
  <c r="S2594" i="1"/>
  <c r="B2595" i="1"/>
  <c r="R2595" i="1"/>
  <c r="S2595" i="1"/>
  <c r="B2596" i="1"/>
  <c r="R2596" i="1"/>
  <c r="S2596" i="1"/>
  <c r="B2597" i="1"/>
  <c r="R2597" i="1"/>
  <c r="S2597" i="1"/>
  <c r="B2598" i="1"/>
  <c r="R2598" i="1"/>
  <c r="S2598" i="1"/>
  <c r="B2599" i="1"/>
  <c r="R2599" i="1"/>
  <c r="S2599" i="1"/>
  <c r="B2600" i="1"/>
  <c r="R2600" i="1"/>
  <c r="S2600" i="1"/>
  <c r="B2601" i="1"/>
  <c r="R2601" i="1"/>
  <c r="S2601" i="1"/>
  <c r="B2602" i="1"/>
  <c r="R2602" i="1"/>
  <c r="S2602" i="1"/>
  <c r="B2603" i="1"/>
  <c r="R2603" i="1"/>
  <c r="S2603" i="1"/>
  <c r="B2604" i="1"/>
  <c r="R2604" i="1"/>
  <c r="S2604" i="1"/>
  <c r="B2605" i="1"/>
  <c r="R2605" i="1"/>
  <c r="S2605" i="1"/>
  <c r="B2606" i="1"/>
  <c r="R2606" i="1"/>
  <c r="S2606" i="1"/>
  <c r="B2607" i="1"/>
  <c r="R2607" i="1"/>
  <c r="S2607" i="1"/>
  <c r="B2608" i="1"/>
  <c r="R2608" i="1"/>
  <c r="S2608" i="1"/>
  <c r="B2609" i="1"/>
  <c r="R2609" i="1"/>
  <c r="S2609" i="1"/>
  <c r="B2610" i="1"/>
  <c r="R2610" i="1"/>
  <c r="S2610" i="1"/>
  <c r="B2611" i="1"/>
  <c r="R2611" i="1"/>
  <c r="S2611" i="1"/>
  <c r="B2612" i="1"/>
  <c r="R2612" i="1"/>
  <c r="S2612" i="1"/>
  <c r="B2613" i="1"/>
  <c r="R2613" i="1"/>
  <c r="S2613" i="1"/>
  <c r="B2614" i="1"/>
  <c r="R2614" i="1"/>
  <c r="S2614" i="1"/>
  <c r="B2615" i="1"/>
  <c r="R2615" i="1"/>
  <c r="S2615" i="1"/>
  <c r="B2616" i="1"/>
  <c r="R2616" i="1"/>
  <c r="S2616" i="1"/>
  <c r="B2617" i="1"/>
  <c r="R2617" i="1"/>
  <c r="S2617" i="1"/>
  <c r="B2618" i="1"/>
  <c r="R2618" i="1"/>
  <c r="S2618" i="1"/>
  <c r="B2619" i="1"/>
  <c r="R2619" i="1"/>
  <c r="S2619" i="1"/>
  <c r="B2620" i="1"/>
  <c r="R2620" i="1"/>
  <c r="S2620" i="1"/>
  <c r="B2621" i="1"/>
  <c r="R2621" i="1"/>
  <c r="S2621" i="1"/>
  <c r="B2622" i="1"/>
  <c r="R2622" i="1"/>
  <c r="S2622" i="1"/>
  <c r="B2623" i="1"/>
  <c r="R2623" i="1"/>
  <c r="S2623" i="1"/>
  <c r="B2624" i="1"/>
  <c r="R2624" i="1"/>
  <c r="S2624" i="1"/>
  <c r="B2625" i="1"/>
  <c r="R2625" i="1"/>
  <c r="S2625" i="1"/>
  <c r="B2626" i="1"/>
  <c r="R2626" i="1"/>
  <c r="S2626" i="1"/>
  <c r="B2627" i="1"/>
  <c r="R2627" i="1"/>
  <c r="S2627" i="1"/>
  <c r="B2628" i="1"/>
  <c r="R2628" i="1"/>
  <c r="S2628" i="1"/>
  <c r="B2629" i="1"/>
  <c r="R2629" i="1"/>
  <c r="S2629" i="1"/>
  <c r="B2630" i="1"/>
  <c r="R2630" i="1"/>
  <c r="S2630" i="1"/>
  <c r="B2631" i="1"/>
  <c r="R2631" i="1"/>
  <c r="S2631" i="1"/>
  <c r="B2632" i="1"/>
  <c r="R2632" i="1"/>
  <c r="S2632" i="1"/>
  <c r="B2633" i="1"/>
  <c r="R2633" i="1"/>
  <c r="S2633" i="1"/>
  <c r="B2634" i="1"/>
  <c r="R2634" i="1"/>
  <c r="S2634" i="1"/>
  <c r="B2635" i="1"/>
  <c r="R2635" i="1"/>
  <c r="S2635" i="1"/>
  <c r="B2636" i="1"/>
  <c r="R2636" i="1"/>
  <c r="S2636" i="1"/>
  <c r="B2637" i="1"/>
  <c r="R2637" i="1"/>
  <c r="S2637" i="1"/>
  <c r="B2638" i="1"/>
  <c r="R2638" i="1"/>
  <c r="S2638" i="1"/>
  <c r="B2639" i="1"/>
  <c r="R2639" i="1"/>
  <c r="S2639" i="1"/>
  <c r="B2640" i="1"/>
  <c r="R2640" i="1"/>
  <c r="S2640" i="1"/>
  <c r="B2641" i="1"/>
  <c r="R2641" i="1"/>
  <c r="S2641" i="1"/>
  <c r="B2642" i="1"/>
  <c r="R2642" i="1"/>
  <c r="S2642" i="1"/>
  <c r="B2643" i="1"/>
  <c r="R2643" i="1"/>
  <c r="S2643" i="1"/>
  <c r="B2644" i="1"/>
  <c r="R2644" i="1"/>
  <c r="S2644" i="1"/>
  <c r="B2645" i="1"/>
  <c r="R2645" i="1"/>
  <c r="S2645" i="1"/>
  <c r="B2646" i="1"/>
  <c r="R2646" i="1"/>
  <c r="S2646" i="1"/>
  <c r="B2647" i="1"/>
  <c r="R2647" i="1"/>
  <c r="S2647" i="1"/>
  <c r="B2648" i="1"/>
  <c r="R2648" i="1"/>
  <c r="S2648" i="1"/>
  <c r="B2649" i="1"/>
  <c r="R2649" i="1"/>
  <c r="S2649" i="1"/>
  <c r="B2650" i="1"/>
  <c r="R2650" i="1"/>
  <c r="S2650" i="1"/>
  <c r="B2651" i="1"/>
  <c r="R2651" i="1"/>
  <c r="S2651" i="1"/>
  <c r="B2652" i="1"/>
  <c r="R2652" i="1"/>
  <c r="S2652" i="1"/>
  <c r="B2653" i="1"/>
  <c r="R2653" i="1"/>
  <c r="S2653" i="1"/>
  <c r="B2654" i="1"/>
  <c r="R2654" i="1"/>
  <c r="S2654" i="1"/>
  <c r="B2655" i="1"/>
  <c r="R2655" i="1"/>
  <c r="S2655" i="1"/>
  <c r="B2656" i="1"/>
  <c r="R2656" i="1"/>
  <c r="S2656" i="1"/>
  <c r="B2657" i="1"/>
  <c r="R2657" i="1"/>
  <c r="S2657" i="1"/>
  <c r="B2658" i="1"/>
  <c r="R2658" i="1"/>
  <c r="S2658" i="1"/>
  <c r="B2659" i="1"/>
  <c r="R2659" i="1"/>
  <c r="S2659" i="1"/>
  <c r="B2660" i="1"/>
  <c r="R2660" i="1"/>
  <c r="S2660" i="1"/>
  <c r="B2661" i="1"/>
  <c r="R2661" i="1"/>
  <c r="S2661" i="1"/>
  <c r="B2662" i="1"/>
  <c r="R2662" i="1"/>
  <c r="S2662" i="1"/>
  <c r="B2663" i="1"/>
  <c r="R2663" i="1"/>
  <c r="S2663" i="1"/>
  <c r="B2664" i="1"/>
  <c r="R2664" i="1"/>
  <c r="S2664" i="1"/>
  <c r="B2665" i="1"/>
  <c r="R2665" i="1"/>
  <c r="S2665" i="1"/>
  <c r="B2666" i="1"/>
  <c r="R2666" i="1"/>
  <c r="S2666" i="1"/>
  <c r="B2667" i="1"/>
  <c r="R2667" i="1"/>
  <c r="S2667" i="1"/>
  <c r="B2668" i="1"/>
  <c r="R2668" i="1"/>
  <c r="S2668" i="1"/>
  <c r="B2669" i="1"/>
  <c r="R2669" i="1"/>
  <c r="S2669" i="1"/>
  <c r="B2670" i="1"/>
  <c r="R2670" i="1"/>
  <c r="S2670" i="1"/>
  <c r="B2671" i="1"/>
  <c r="R2671" i="1"/>
  <c r="S2671" i="1"/>
  <c r="B2672" i="1"/>
  <c r="R2672" i="1"/>
  <c r="S2672" i="1"/>
  <c r="B2673" i="1"/>
  <c r="R2673" i="1"/>
  <c r="S2673" i="1"/>
  <c r="B2674" i="1"/>
  <c r="R2674" i="1"/>
  <c r="S2674" i="1"/>
  <c r="B2675" i="1"/>
  <c r="R2675" i="1"/>
  <c r="S2675" i="1"/>
  <c r="B2676" i="1"/>
  <c r="R2676" i="1"/>
  <c r="S2676" i="1"/>
  <c r="B2677" i="1"/>
  <c r="R2677" i="1"/>
  <c r="S2677" i="1"/>
  <c r="B2678" i="1"/>
  <c r="R2678" i="1"/>
  <c r="S2678" i="1"/>
  <c r="S2331" i="1"/>
  <c r="R2331" i="1"/>
  <c r="B2331" i="1"/>
  <c r="B2327" i="1"/>
  <c r="B2326" i="1"/>
  <c r="B2325" i="1"/>
  <c r="B2324" i="1"/>
  <c r="B2320" i="1"/>
  <c r="B2319" i="1" l="1"/>
  <c r="B2316" i="1"/>
  <c r="B2303" i="1"/>
  <c r="B2304" i="1"/>
  <c r="B2305" i="1"/>
  <c r="B2306" i="1"/>
  <c r="B2307" i="1"/>
  <c r="B2308" i="1"/>
  <c r="B2309" i="1"/>
  <c r="B2310" i="1"/>
  <c r="B2311" i="1"/>
  <c r="B2312" i="1"/>
  <c r="B2313" i="1"/>
  <c r="B2314" i="1"/>
  <c r="B2315" i="1"/>
  <c r="B2317" i="1"/>
  <c r="B2318" i="1"/>
  <c r="B2321" i="1"/>
  <c r="B2322" i="1"/>
  <c r="B2323" i="1"/>
  <c r="B2328" i="1"/>
  <c r="B2329" i="1"/>
  <c r="B2330" i="1"/>
  <c r="B2332" i="1"/>
  <c r="B2302" i="1"/>
  <c r="S2001" i="1" l="1"/>
  <c r="R2001" i="1"/>
  <c r="B2001" i="1"/>
  <c r="S1952" i="1" l="1"/>
  <c r="R1952" i="1"/>
  <c r="B1952" i="1"/>
  <c r="S1931" i="1"/>
  <c r="R1931" i="1"/>
  <c r="B1931" i="1"/>
  <c r="S1940" i="1"/>
  <c r="R1940" i="1"/>
  <c r="B1940" i="1"/>
  <c r="S1938" i="1"/>
  <c r="R1938" i="1"/>
  <c r="B1938" i="1"/>
  <c r="S1929" i="1"/>
  <c r="R1929" i="1"/>
  <c r="B1929" i="1"/>
  <c r="S2086" i="1"/>
  <c r="R2086" i="1"/>
  <c r="B2086" i="1"/>
  <c r="S2085" i="1"/>
  <c r="R2085" i="1"/>
  <c r="B2085" i="1"/>
  <c r="B2092" i="1"/>
  <c r="B2091" i="1"/>
  <c r="B2090" i="1"/>
  <c r="B2084" i="1"/>
  <c r="B2078" i="1"/>
  <c r="B2074" i="1"/>
  <c r="B2073" i="1"/>
  <c r="B2072" i="1"/>
  <c r="B2022" i="1"/>
  <c r="B2023" i="1"/>
  <c r="B2024" i="1"/>
  <c r="B2025" i="1"/>
  <c r="B2026" i="1"/>
  <c r="B2021" i="1"/>
  <c r="B1983" i="1"/>
  <c r="B1984" i="1"/>
  <c r="B1985" i="1"/>
  <c r="B1986" i="1"/>
  <c r="B1987" i="1"/>
  <c r="B1988" i="1"/>
  <c r="B1989" i="1"/>
  <c r="B1990" i="1"/>
  <c r="B1991" i="1"/>
  <c r="B1992" i="1"/>
  <c r="B1993" i="1"/>
  <c r="B1994" i="1"/>
  <c r="B1997" i="1"/>
  <c r="B1998" i="1"/>
  <c r="B1999" i="1"/>
  <c r="B2000" i="1"/>
  <c r="B2002" i="1"/>
  <c r="B2003" i="1"/>
  <c r="B2004" i="1"/>
  <c r="B2005" i="1"/>
  <c r="B2006" i="1"/>
  <c r="B2007" i="1"/>
  <c r="B2008" i="1"/>
  <c r="B2009" i="1"/>
  <c r="B2010" i="1"/>
  <c r="B2011" i="1"/>
  <c r="B2012" i="1"/>
  <c r="B1969" i="1"/>
  <c r="B1970" i="1"/>
  <c r="B1971" i="1"/>
  <c r="B1972" i="1"/>
  <c r="B1973" i="1"/>
  <c r="B1974" i="1"/>
  <c r="B1975" i="1"/>
  <c r="B1976" i="1"/>
  <c r="B1977" i="1"/>
  <c r="B1978" i="1"/>
  <c r="B1979" i="1"/>
  <c r="B1980" i="1"/>
  <c r="B1981" i="1"/>
  <c r="B1982" i="1"/>
  <c r="B1933" i="1"/>
  <c r="B1934" i="1"/>
  <c r="B1935" i="1"/>
  <c r="B1936" i="1"/>
  <c r="B1937" i="1"/>
  <c r="B1939" i="1"/>
  <c r="B1941" i="1"/>
  <c r="B1942" i="1"/>
  <c r="B1943" i="1"/>
  <c r="B1944" i="1"/>
  <c r="B1945" i="1"/>
  <c r="B1946" i="1"/>
  <c r="B1947" i="1"/>
  <c r="B1948" i="1"/>
  <c r="B1949" i="1"/>
  <c r="B1950" i="1"/>
  <c r="B1951" i="1"/>
  <c r="B1953" i="1"/>
  <c r="B1954" i="1"/>
  <c r="B1955" i="1"/>
  <c r="B1956" i="1"/>
  <c r="B1957" i="1"/>
  <c r="B1958" i="1"/>
  <c r="B1959" i="1"/>
  <c r="B1960" i="1"/>
  <c r="B1961" i="1"/>
  <c r="B1962" i="1"/>
  <c r="B1963" i="1"/>
  <c r="B1964" i="1"/>
  <c r="B1965" i="1"/>
  <c r="B1966" i="1"/>
  <c r="B1967" i="1"/>
  <c r="B1968" i="1"/>
  <c r="R1988" i="1" l="1"/>
  <c r="S1989" i="1"/>
  <c r="S1990" i="1"/>
  <c r="S1992" i="1"/>
  <c r="R1992" i="1"/>
  <c r="B2045" i="1"/>
  <c r="B2046" i="1"/>
  <c r="B2047" i="1"/>
  <c r="B2044" i="1"/>
  <c r="S1994" i="1"/>
  <c r="R1994" i="1"/>
  <c r="S2003" i="1" l="1"/>
  <c r="R2003" i="1"/>
  <c r="R1898" i="1" l="1"/>
  <c r="S1898" i="1"/>
  <c r="R1899" i="1"/>
  <c r="S1899" i="1"/>
  <c r="R1900" i="1"/>
  <c r="S1900" i="1"/>
  <c r="R1901" i="1"/>
  <c r="S1901" i="1"/>
  <c r="R1902" i="1"/>
  <c r="S1902" i="1"/>
  <c r="R1903" i="1"/>
  <c r="S1903" i="1"/>
  <c r="R1904" i="1"/>
  <c r="S1904" i="1"/>
  <c r="R1905" i="1"/>
  <c r="S1905" i="1"/>
  <c r="R1906" i="1"/>
  <c r="S1906" i="1"/>
  <c r="R1907" i="1"/>
  <c r="S1907" i="1"/>
  <c r="R1908" i="1"/>
  <c r="S1908" i="1"/>
  <c r="R1909" i="1"/>
  <c r="S1909" i="1"/>
  <c r="R1910" i="1"/>
  <c r="S1910" i="1"/>
  <c r="R1911" i="1"/>
  <c r="S1911" i="1"/>
  <c r="R1912" i="1"/>
  <c r="S1912" i="1"/>
  <c r="R1913" i="1"/>
  <c r="S1913" i="1"/>
  <c r="R1914" i="1"/>
  <c r="S1914" i="1"/>
  <c r="R1915" i="1"/>
  <c r="S1915" i="1"/>
  <c r="R1916" i="1"/>
  <c r="S1916" i="1"/>
  <c r="R1917" i="1"/>
  <c r="S1917" i="1"/>
  <c r="R1918" i="1"/>
  <c r="S1918" i="1"/>
  <c r="R1919" i="1"/>
  <c r="S1919" i="1"/>
  <c r="R1920" i="1"/>
  <c r="S1920" i="1"/>
  <c r="R1921" i="1"/>
  <c r="S1921" i="1"/>
  <c r="R1922" i="1"/>
  <c r="S1922" i="1"/>
  <c r="R1923" i="1"/>
  <c r="S1923" i="1"/>
  <c r="R1924" i="1"/>
  <c r="S1924" i="1"/>
  <c r="R1925" i="1"/>
  <c r="S1925" i="1"/>
  <c r="R1927" i="1"/>
  <c r="S1927" i="1"/>
  <c r="R1928" i="1"/>
  <c r="S1928" i="1"/>
  <c r="R1930" i="1"/>
  <c r="S1930" i="1"/>
  <c r="R1932" i="1"/>
  <c r="S1932" i="1"/>
  <c r="R1933" i="1"/>
  <c r="S1933" i="1"/>
  <c r="R1934" i="1"/>
  <c r="S1934" i="1"/>
  <c r="R1935" i="1"/>
  <c r="S1935" i="1"/>
  <c r="R1936" i="1"/>
  <c r="S1936" i="1"/>
  <c r="R1937" i="1"/>
  <c r="S1937" i="1"/>
  <c r="R1939" i="1"/>
  <c r="S1939" i="1"/>
  <c r="R1941" i="1"/>
  <c r="S1941" i="1"/>
  <c r="R1942" i="1"/>
  <c r="S1942" i="1"/>
  <c r="R1943" i="1"/>
  <c r="S1943" i="1"/>
  <c r="R1944" i="1"/>
  <c r="S1944" i="1"/>
  <c r="R1945" i="1"/>
  <c r="S1945" i="1"/>
  <c r="R1946" i="1"/>
  <c r="S1946" i="1"/>
  <c r="R1947" i="1"/>
  <c r="S1947" i="1"/>
  <c r="R1948" i="1"/>
  <c r="S1948" i="1"/>
  <c r="R1949" i="1"/>
  <c r="S1949" i="1"/>
  <c r="R1950" i="1"/>
  <c r="S1950" i="1"/>
  <c r="R1951" i="1"/>
  <c r="S1951" i="1"/>
  <c r="R1953" i="1"/>
  <c r="S1953" i="1"/>
  <c r="R1954" i="1"/>
  <c r="S1954" i="1"/>
  <c r="R1955" i="1"/>
  <c r="S1955" i="1"/>
  <c r="R1956" i="1"/>
  <c r="S1956" i="1"/>
  <c r="R1957" i="1"/>
  <c r="S1957" i="1"/>
  <c r="R1958" i="1"/>
  <c r="S1958" i="1"/>
  <c r="R1959" i="1"/>
  <c r="S1959" i="1"/>
  <c r="R1960" i="1"/>
  <c r="S1960" i="1"/>
  <c r="R1961" i="1"/>
  <c r="S1961" i="1"/>
  <c r="R1962" i="1"/>
  <c r="S1962" i="1"/>
  <c r="R1963" i="1"/>
  <c r="S1963" i="1"/>
  <c r="R1964" i="1"/>
  <c r="S1964" i="1"/>
  <c r="R1965" i="1"/>
  <c r="S1965" i="1"/>
  <c r="R1966" i="1"/>
  <c r="S1966" i="1"/>
  <c r="R1967" i="1"/>
  <c r="S1967" i="1"/>
  <c r="R1968" i="1"/>
  <c r="S1968" i="1"/>
  <c r="R1969" i="1"/>
  <c r="S1969" i="1"/>
  <c r="R1970" i="1"/>
  <c r="S1970" i="1"/>
  <c r="R1971" i="1"/>
  <c r="S1971" i="1"/>
  <c r="R1972" i="1"/>
  <c r="S1972" i="1"/>
  <c r="R1973" i="1"/>
  <c r="S1973" i="1"/>
  <c r="R1974" i="1"/>
  <c r="S1974" i="1"/>
  <c r="R1975" i="1"/>
  <c r="S1975" i="1"/>
  <c r="R1976" i="1"/>
  <c r="S1976" i="1"/>
  <c r="R1977" i="1"/>
  <c r="S1977" i="1"/>
  <c r="R1978" i="1"/>
  <c r="S1978" i="1"/>
  <c r="R1979" i="1"/>
  <c r="S1979" i="1"/>
  <c r="R1980" i="1"/>
  <c r="S1980" i="1"/>
  <c r="R1981" i="1"/>
  <c r="S1981" i="1"/>
  <c r="R1982" i="1"/>
  <c r="S1982" i="1"/>
  <c r="R1983" i="1"/>
  <c r="S1983" i="1"/>
  <c r="R1984" i="1"/>
  <c r="S1984" i="1"/>
  <c r="R1985" i="1"/>
  <c r="S1985" i="1"/>
  <c r="R1986" i="1"/>
  <c r="S1986" i="1"/>
  <c r="R1987" i="1"/>
  <c r="S1987" i="1"/>
  <c r="S1988" i="1"/>
  <c r="R1991" i="1"/>
  <c r="S1991" i="1"/>
  <c r="R1993" i="1"/>
  <c r="S1993" i="1"/>
  <c r="R1997" i="1"/>
  <c r="S1997" i="1"/>
  <c r="R1998" i="1"/>
  <c r="S1998" i="1"/>
  <c r="R1999" i="1"/>
  <c r="S1999" i="1"/>
  <c r="R2000" i="1"/>
  <c r="S2000" i="1"/>
  <c r="R2002" i="1"/>
  <c r="S2002" i="1"/>
  <c r="R2004" i="1"/>
  <c r="S2004" i="1"/>
  <c r="R2005" i="1"/>
  <c r="S2005" i="1"/>
  <c r="R2006" i="1"/>
  <c r="S2006" i="1"/>
  <c r="R2007" i="1"/>
  <c r="S2007" i="1"/>
  <c r="R2008" i="1"/>
  <c r="S2008" i="1"/>
  <c r="R2009" i="1"/>
  <c r="S2009" i="1"/>
  <c r="R2013" i="1"/>
  <c r="S2013" i="1"/>
  <c r="R2014" i="1"/>
  <c r="S2014" i="1"/>
  <c r="R2015" i="1"/>
  <c r="S2015" i="1"/>
  <c r="R2016" i="1"/>
  <c r="S2016" i="1"/>
  <c r="R2017" i="1"/>
  <c r="S2017" i="1"/>
  <c r="R2018" i="1"/>
  <c r="S2018" i="1"/>
  <c r="R2019" i="1"/>
  <c r="S2019" i="1"/>
  <c r="R2020" i="1"/>
  <c r="S2020" i="1"/>
  <c r="R2021" i="1"/>
  <c r="S2021" i="1"/>
  <c r="R2022" i="1"/>
  <c r="S2022" i="1"/>
  <c r="R2023" i="1"/>
  <c r="S2023" i="1"/>
  <c r="R2024" i="1"/>
  <c r="S2024" i="1"/>
  <c r="R2025" i="1"/>
  <c r="S2025" i="1"/>
  <c r="R2026" i="1"/>
  <c r="S2026" i="1"/>
  <c r="R2027" i="1"/>
  <c r="S2027" i="1"/>
  <c r="R2028" i="1"/>
  <c r="S2028" i="1"/>
  <c r="R2029" i="1"/>
  <c r="S2029" i="1"/>
  <c r="R2030" i="1"/>
  <c r="S2030" i="1"/>
  <c r="R2031" i="1"/>
  <c r="S2031" i="1"/>
  <c r="R2032" i="1"/>
  <c r="S2032" i="1"/>
  <c r="R2033" i="1"/>
  <c r="S2033" i="1"/>
  <c r="R2034" i="1"/>
  <c r="S2034" i="1"/>
  <c r="R2035" i="1"/>
  <c r="S2035" i="1"/>
  <c r="R2036" i="1"/>
  <c r="S2036" i="1"/>
  <c r="R2037" i="1"/>
  <c r="S2037" i="1"/>
  <c r="R2038" i="1"/>
  <c r="S2038" i="1"/>
  <c r="R2039" i="1"/>
  <c r="S2039" i="1"/>
  <c r="R2040" i="1"/>
  <c r="S2040" i="1"/>
  <c r="R2041" i="1"/>
  <c r="S2041" i="1"/>
  <c r="R2042" i="1"/>
  <c r="S2042" i="1"/>
  <c r="R2043" i="1"/>
  <c r="S2043" i="1"/>
  <c r="R2044" i="1"/>
  <c r="S2044" i="1"/>
  <c r="R2045" i="1"/>
  <c r="S2045" i="1"/>
  <c r="R2046" i="1"/>
  <c r="S2046" i="1"/>
  <c r="R2047" i="1"/>
  <c r="S2047" i="1"/>
  <c r="R2048" i="1"/>
  <c r="S2048" i="1"/>
  <c r="R2049" i="1"/>
  <c r="S2049" i="1"/>
  <c r="R2050" i="1"/>
  <c r="S2050" i="1"/>
  <c r="R2051" i="1"/>
  <c r="S2051" i="1"/>
  <c r="R2052" i="1"/>
  <c r="S2052" i="1"/>
  <c r="R2053" i="1"/>
  <c r="S2053" i="1"/>
  <c r="R2054" i="1"/>
  <c r="S2054" i="1"/>
  <c r="R2055" i="1"/>
  <c r="S2055" i="1"/>
  <c r="R2056" i="1"/>
  <c r="S2056" i="1"/>
  <c r="R2057" i="1"/>
  <c r="S2057" i="1"/>
  <c r="R2058" i="1"/>
  <c r="S2058" i="1"/>
  <c r="R2059" i="1"/>
  <c r="S2059" i="1"/>
  <c r="R2060" i="1"/>
  <c r="S2060" i="1"/>
  <c r="R2061" i="1"/>
  <c r="S2061" i="1"/>
  <c r="R2062" i="1"/>
  <c r="S2062" i="1"/>
  <c r="R2063" i="1"/>
  <c r="S2063" i="1"/>
  <c r="R2064" i="1"/>
  <c r="S2064" i="1"/>
  <c r="R2065" i="1"/>
  <c r="S2065" i="1"/>
  <c r="R2066" i="1"/>
  <c r="S2066" i="1"/>
  <c r="R2067" i="1"/>
  <c r="S2067" i="1"/>
  <c r="R2068" i="1"/>
  <c r="S2068" i="1"/>
  <c r="R2069" i="1"/>
  <c r="S2069" i="1"/>
  <c r="R2070" i="1"/>
  <c r="S2070" i="1"/>
  <c r="R2071" i="1"/>
  <c r="S2071" i="1"/>
  <c r="R2072" i="1"/>
  <c r="S2072" i="1"/>
  <c r="R2073" i="1"/>
  <c r="S2073" i="1"/>
  <c r="R2074" i="1"/>
  <c r="S2074" i="1"/>
  <c r="R2075" i="1"/>
  <c r="S2075" i="1"/>
  <c r="R2076" i="1"/>
  <c r="S2076" i="1"/>
  <c r="R2077" i="1"/>
  <c r="S2077" i="1"/>
  <c r="R2078" i="1"/>
  <c r="S2078" i="1"/>
  <c r="R2079" i="1"/>
  <c r="S2079" i="1"/>
  <c r="R2080" i="1"/>
  <c r="S2080" i="1"/>
  <c r="R2081" i="1"/>
  <c r="S2081" i="1"/>
  <c r="R2082" i="1"/>
  <c r="S2082" i="1"/>
  <c r="R2083" i="1"/>
  <c r="S2083" i="1"/>
  <c r="R2084" i="1"/>
  <c r="S2084" i="1"/>
  <c r="R2087" i="1"/>
  <c r="S2087" i="1"/>
  <c r="R2088" i="1"/>
  <c r="S2088" i="1"/>
  <c r="R2089" i="1"/>
  <c r="S2089" i="1"/>
  <c r="R2090" i="1"/>
  <c r="S2090" i="1"/>
  <c r="R2091" i="1"/>
  <c r="S2091" i="1"/>
  <c r="R2092" i="1"/>
  <c r="S2092" i="1"/>
  <c r="R2093" i="1"/>
  <c r="S2093" i="1"/>
  <c r="R2094" i="1"/>
  <c r="S2094" i="1"/>
  <c r="R2095" i="1"/>
  <c r="S2095" i="1"/>
  <c r="R2096" i="1"/>
  <c r="S2096" i="1"/>
  <c r="R2097" i="1"/>
  <c r="S2097" i="1"/>
  <c r="R2098" i="1"/>
  <c r="S2098" i="1"/>
  <c r="R2099" i="1"/>
  <c r="S2099" i="1"/>
  <c r="R2100" i="1"/>
  <c r="S2100" i="1"/>
  <c r="R2101" i="1"/>
  <c r="S2101" i="1"/>
  <c r="R2102" i="1"/>
  <c r="S2102" i="1"/>
  <c r="R2103" i="1"/>
  <c r="S2103" i="1"/>
  <c r="R2104" i="1"/>
  <c r="S2104" i="1"/>
  <c r="R2105" i="1"/>
  <c r="S2105" i="1"/>
  <c r="R2106" i="1"/>
  <c r="S2106" i="1"/>
  <c r="R2107" i="1"/>
  <c r="S2107" i="1"/>
  <c r="R2108" i="1"/>
  <c r="S2108" i="1"/>
  <c r="R2109" i="1"/>
  <c r="S2109" i="1"/>
  <c r="R2110" i="1"/>
  <c r="S2110" i="1"/>
  <c r="R2011" i="1"/>
  <c r="S2011" i="1"/>
  <c r="R2012" i="1"/>
  <c r="S2012" i="1"/>
  <c r="S2010" i="1"/>
  <c r="R2010" i="1"/>
  <c r="B1898" i="1" l="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7" i="1"/>
  <c r="B1928" i="1"/>
  <c r="B1930" i="1"/>
  <c r="B1932" i="1"/>
  <c r="B2040" i="1"/>
  <c r="A998" i="1" l="1"/>
  <c r="A999" i="1" l="1"/>
  <c r="A1000" i="1" l="1"/>
  <c r="A1001" i="1" l="1"/>
  <c r="A1002" i="1" l="1"/>
  <c r="A1003" i="1" l="1"/>
  <c r="A1004" i="1" l="1"/>
  <c r="A1005" i="1" l="1"/>
  <c r="A1006" i="1" l="1"/>
  <c r="A1007" i="1" l="1"/>
  <c r="A1008" i="1" l="1"/>
  <c r="A1009" i="1" l="1"/>
  <c r="A1010" i="1" l="1"/>
  <c r="A1011" i="1" l="1"/>
  <c r="A1012" i="1" l="1"/>
  <c r="A1013" i="1" l="1"/>
  <c r="A1014" i="1" l="1"/>
  <c r="A1015" i="1" l="1"/>
  <c r="A1016" i="1" l="1"/>
  <c r="A1017" i="1" l="1"/>
  <c r="A1018" i="1" l="1"/>
  <c r="A1019" i="1" l="1"/>
  <c r="A1020" i="1" l="1"/>
  <c r="A1021" i="1" l="1"/>
  <c r="A1022" i="1" l="1"/>
  <c r="A1023" i="1" l="1"/>
  <c r="A1024" i="1" l="1"/>
  <c r="A1025" i="1" l="1"/>
  <c r="A1026" i="1" l="1"/>
  <c r="A1027" i="1" l="1"/>
  <c r="A1028" i="1" l="1"/>
  <c r="A1029" i="1" l="1"/>
  <c r="A1030" i="1" l="1"/>
  <c r="A1031" i="1" l="1"/>
  <c r="A1032" i="1" l="1"/>
  <c r="A1033" i="1" l="1"/>
  <c r="A1034" i="1" l="1"/>
  <c r="A1035" i="1" l="1"/>
  <c r="A1036" i="1" l="1"/>
  <c r="A1037" i="1" l="1"/>
  <c r="A1038" i="1" l="1"/>
  <c r="A1039" i="1" l="1"/>
  <c r="A1040" i="1" l="1"/>
  <c r="A1041" i="1" l="1"/>
  <c r="A1042" i="1" l="1"/>
  <c r="A1043" i="1" l="1"/>
  <c r="A1044" i="1" l="1"/>
  <c r="A1045" i="1" l="1"/>
  <c r="A1046" i="1" l="1"/>
  <c r="A1047" i="1" l="1"/>
  <c r="A1048" i="1" l="1"/>
  <c r="A1049" i="1" l="1"/>
  <c r="A1050" i="1" l="1"/>
  <c r="A1051" i="1" l="1"/>
  <c r="A1052" i="1" l="1"/>
  <c r="A1053" i="1" l="1"/>
  <c r="A1054" i="1" l="1"/>
  <c r="A1055" i="1" l="1"/>
  <c r="A1056" i="1" l="1"/>
  <c r="A1057" i="1" l="1"/>
  <c r="A1058" i="1" l="1"/>
  <c r="A1059" i="1" l="1"/>
  <c r="A1060" i="1" l="1"/>
  <c r="A1061" i="1" l="1"/>
  <c r="A1062" i="1" l="1"/>
  <c r="A1063" i="1" l="1"/>
  <c r="A1064" i="1" l="1"/>
  <c r="A1065" i="1" l="1"/>
  <c r="A1066" i="1" l="1"/>
  <c r="A1067" i="1" l="1"/>
  <c r="A1068" i="1" l="1"/>
  <c r="A1069" i="1" l="1"/>
  <c r="A1070" i="1" l="1"/>
  <c r="A1071" i="1" l="1"/>
  <c r="A1072" i="1" l="1"/>
  <c r="A1073" i="1" l="1"/>
  <c r="A1074" i="1" l="1"/>
  <c r="A1075" i="1" l="1"/>
  <c r="A1076" i="1" l="1"/>
  <c r="A1077" i="1" l="1"/>
  <c r="A1078" i="1" l="1"/>
  <c r="A1079" i="1" l="1"/>
  <c r="A1080" i="1" l="1"/>
  <c r="A1081" i="1" l="1"/>
  <c r="A1082" i="1" l="1"/>
  <c r="A1083" i="1" l="1"/>
  <c r="A1084" i="1" l="1"/>
  <c r="A1085" i="1" l="1"/>
  <c r="A1086" i="1" l="1"/>
  <c r="A1087" i="1" l="1"/>
  <c r="A1088" i="1" l="1"/>
  <c r="A1089" i="1" l="1"/>
  <c r="A1090" i="1" l="1"/>
  <c r="A1091" i="1" l="1"/>
  <c r="A1092" i="1" l="1"/>
  <c r="A1093" i="1" l="1"/>
  <c r="A1094" i="1" l="1"/>
  <c r="A1095" i="1" l="1"/>
  <c r="A1096" i="1" l="1"/>
  <c r="A1097" i="1" l="1"/>
  <c r="A1098" i="1" l="1"/>
  <c r="A1099" i="1" l="1"/>
  <c r="A1100" i="1" l="1"/>
  <c r="A1101" i="1" l="1"/>
  <c r="A1102" i="1" l="1"/>
  <c r="A1103" i="1" l="1"/>
  <c r="A1104" i="1" l="1"/>
  <c r="A1105" i="1" l="1"/>
  <c r="A1106" i="1" l="1"/>
  <c r="A1107" i="1" l="1"/>
  <c r="A1108" i="1" l="1"/>
  <c r="A1109" i="1" l="1"/>
  <c r="A1110" i="1" l="1"/>
  <c r="A1111" i="1" l="1"/>
  <c r="A1112" i="1" l="1"/>
  <c r="A1113" i="1" l="1"/>
  <c r="A1114" i="1" l="1"/>
  <c r="A1115" i="1" l="1"/>
  <c r="A1116" i="1" l="1"/>
  <c r="A1117" i="1" l="1"/>
  <c r="A1118" i="1" l="1"/>
  <c r="A1119" i="1" l="1"/>
  <c r="A1120" i="1" l="1"/>
  <c r="A1121" i="1" l="1"/>
  <c r="A1122" i="1" l="1"/>
  <c r="A1123" i="1" l="1"/>
  <c r="A1124" i="1" l="1"/>
  <c r="A1125" i="1" l="1"/>
  <c r="A1126" i="1" l="1"/>
  <c r="A1127" i="1" l="1"/>
  <c r="A1128" i="1" l="1"/>
  <c r="A1129" i="1" l="1"/>
  <c r="A1130" i="1" l="1"/>
  <c r="A1131" i="1" l="1"/>
  <c r="A1132" i="1" l="1"/>
  <c r="A1133" i="1" l="1"/>
  <c r="A1134" i="1" l="1"/>
  <c r="A1135" i="1" l="1"/>
  <c r="A1136" i="1" l="1"/>
  <c r="A1137" i="1" l="1"/>
  <c r="A1138" i="1" l="1"/>
  <c r="A1139" i="1" l="1"/>
  <c r="A1140" i="1" l="1"/>
  <c r="A1141" i="1" l="1"/>
  <c r="A1142" i="1" l="1"/>
  <c r="A1143" i="1" l="1"/>
  <c r="A1144" i="1" l="1"/>
  <c r="A1145" i="1" l="1"/>
  <c r="A1146" i="1" l="1"/>
  <c r="A1147" i="1" l="1"/>
  <c r="A1148" i="1" l="1"/>
  <c r="A1149" i="1" l="1"/>
  <c r="A1150" i="1" l="1"/>
  <c r="A1151" i="1" l="1"/>
  <c r="A1152" i="1" l="1"/>
  <c r="A1153" i="1" l="1"/>
  <c r="A1154" i="1" l="1"/>
  <c r="A1155" i="1" l="1"/>
  <c r="A1156" i="1" l="1"/>
  <c r="A1157" i="1" l="1"/>
  <c r="A1158" i="1" l="1"/>
  <c r="A1159" i="1" l="1"/>
  <c r="A1160" i="1" l="1"/>
  <c r="A1161" i="1" l="1"/>
  <c r="A1162" i="1" l="1"/>
  <c r="A1163" i="1" l="1"/>
  <c r="A1164" i="1" l="1"/>
  <c r="A1165" i="1" l="1"/>
  <c r="A1166" i="1" l="1"/>
  <c r="A1167" i="1" l="1"/>
  <c r="A1168" i="1" l="1"/>
  <c r="A1169" i="1" l="1"/>
  <c r="A1170" i="1" l="1"/>
  <c r="A1171" i="1" l="1"/>
  <c r="A1172" i="1" l="1"/>
  <c r="A1173" i="1" l="1"/>
  <c r="A1174" i="1" l="1"/>
  <c r="A1175" i="1" l="1"/>
  <c r="A1176" i="1" l="1"/>
  <c r="A1177" i="1" l="1"/>
  <c r="A1178" i="1" l="1"/>
  <c r="A1179" i="1" l="1"/>
  <c r="A1180" i="1" l="1"/>
  <c r="A1181" i="1" l="1"/>
  <c r="A1182" i="1" l="1"/>
  <c r="A1183" i="1" l="1"/>
  <c r="A1184" i="1" l="1"/>
  <c r="A1185" i="1" l="1"/>
  <c r="A1186" i="1" l="1"/>
  <c r="A1187" i="1" l="1"/>
  <c r="A1188" i="1" l="1"/>
  <c r="A1189" i="1" l="1"/>
  <c r="A1190" i="1" l="1"/>
  <c r="A1191" i="1" l="1"/>
  <c r="A1192" i="1" l="1"/>
  <c r="A1193" i="1" l="1"/>
  <c r="A1194" i="1" l="1"/>
  <c r="A1195" i="1" l="1"/>
  <c r="A1196" i="1" l="1"/>
  <c r="A1197" i="1" l="1"/>
  <c r="A1198" i="1" l="1"/>
  <c r="A1199" i="1" l="1"/>
  <c r="A1200" i="1" l="1"/>
  <c r="A1201" i="1" l="1"/>
  <c r="A1202" i="1" l="1"/>
  <c r="A1203" i="1" l="1"/>
  <c r="A1204" i="1" l="1"/>
  <c r="A1205" i="1" l="1"/>
  <c r="A1206" i="1" l="1"/>
  <c r="A1207" i="1" s="1"/>
  <c r="A1208" i="1" l="1"/>
  <c r="A1209" i="1" l="1"/>
  <c r="A1210" i="1" s="1"/>
  <c r="A1211" i="1" l="1"/>
  <c r="A1212" i="1" l="1"/>
  <c r="A1213" i="1" l="1"/>
  <c r="A1214" i="1" l="1"/>
  <c r="A1215" i="1" l="1"/>
  <c r="A1216" i="1" l="1"/>
  <c r="A1217" i="1" l="1"/>
  <c r="A1218" i="1" l="1"/>
  <c r="A1219" i="1" l="1"/>
  <c r="A1220" i="1" l="1"/>
  <c r="A1221" i="1" l="1"/>
  <c r="A1222" i="1" l="1"/>
  <c r="A1223" i="1" l="1"/>
  <c r="A1224" i="1" l="1"/>
  <c r="A1225" i="1" l="1"/>
  <c r="A1226" i="1" l="1"/>
  <c r="A1227" i="1" l="1"/>
  <c r="A1228" i="1" l="1"/>
  <c r="A1229" i="1" l="1"/>
  <c r="A1230" i="1" l="1"/>
  <c r="A1231" i="1" l="1"/>
  <c r="A1232" i="1" l="1"/>
  <c r="A1233" i="1" l="1"/>
  <c r="A1234" i="1" l="1"/>
  <c r="A1235" i="1" l="1"/>
  <c r="A1236" i="1" l="1"/>
  <c r="A1237" i="1" l="1"/>
  <c r="A1238" i="1" l="1"/>
  <c r="A1239" i="1" l="1"/>
  <c r="A1240" i="1" l="1"/>
  <c r="A1241" i="1" l="1"/>
  <c r="A1242" i="1" l="1"/>
  <c r="A1243" i="1" l="1"/>
  <c r="A1244" i="1" l="1"/>
  <c r="A1245" i="1" l="1"/>
  <c r="A1246" i="1" l="1"/>
  <c r="A1247" i="1" l="1"/>
  <c r="A1248" i="1" l="1"/>
  <c r="A1249" i="1" l="1"/>
  <c r="A1250" i="1" l="1"/>
  <c r="A1251" i="1" l="1"/>
  <c r="A1252" i="1" l="1"/>
  <c r="A1253" i="1" l="1"/>
  <c r="A1254" i="1" l="1"/>
  <c r="A1255" i="1" l="1"/>
  <c r="A1256" i="1" l="1"/>
  <c r="A1257" i="1" l="1"/>
  <c r="A1258" i="1" l="1"/>
  <c r="A1259" i="1" l="1"/>
  <c r="A1260" i="1" l="1"/>
  <c r="A1261" i="1" l="1"/>
  <c r="A1262" i="1" s="1"/>
  <c r="A1263" i="1" l="1"/>
  <c r="A1264" i="1" l="1"/>
  <c r="A1265" i="1" l="1"/>
  <c r="A1266" i="1" s="1"/>
  <c r="A1267" i="1" l="1"/>
  <c r="A1268" i="1" l="1"/>
  <c r="A1269" i="1" l="1"/>
  <c r="A1270" i="1" l="1"/>
  <c r="A1271" i="1" l="1"/>
  <c r="A1272" i="1" l="1"/>
  <c r="A1273" i="1" l="1"/>
  <c r="A1274" i="1" l="1"/>
  <c r="A1275" i="1" l="1"/>
  <c r="A1276" i="1" l="1"/>
  <c r="A1277" i="1" l="1"/>
  <c r="A1278" i="1" l="1"/>
  <c r="A1279" i="1" l="1"/>
  <c r="A1280" i="1" l="1"/>
  <c r="A1281" i="1" l="1"/>
  <c r="A1282" i="1" l="1"/>
  <c r="A1283" i="1" l="1"/>
  <c r="A1284" i="1" l="1"/>
  <c r="A1285" i="1" l="1"/>
  <c r="A1286" i="1" l="1"/>
  <c r="A1287" i="1" l="1"/>
  <c r="A1288" i="1" l="1"/>
  <c r="A1289" i="1" l="1"/>
  <c r="A1290" i="1" l="1"/>
  <c r="A1291" i="1" l="1"/>
  <c r="A1292" i="1" l="1"/>
  <c r="A1293" i="1" l="1"/>
  <c r="A1294" i="1" l="1"/>
  <c r="A1295" i="1" l="1"/>
  <c r="A1296" i="1" l="1"/>
  <c r="A1297" i="1" l="1"/>
  <c r="A1298" i="1" l="1"/>
  <c r="A1299" i="1" l="1"/>
  <c r="A1300" i="1" l="1"/>
  <c r="A1301" i="1" l="1"/>
  <c r="A1302" i="1" l="1"/>
  <c r="A1303" i="1" l="1"/>
  <c r="A1304" i="1" l="1"/>
  <c r="A1305" i="1" l="1"/>
  <c r="A1306" i="1" l="1"/>
  <c r="A1307" i="1" l="1"/>
  <c r="A1308" i="1" l="1"/>
  <c r="A1309" i="1" l="1"/>
  <c r="A1310" i="1" l="1"/>
  <c r="A1311" i="1" l="1"/>
  <c r="A1312" i="1" l="1"/>
  <c r="A1313" i="1" l="1"/>
  <c r="A1314" i="1" l="1"/>
  <c r="A1315" i="1" l="1"/>
  <c r="A1316" i="1" l="1"/>
  <c r="A1317" i="1" l="1"/>
  <c r="A1318" i="1" l="1"/>
  <c r="A1319" i="1" l="1"/>
  <c r="A1320" i="1" l="1"/>
  <c r="A1321" i="1" l="1"/>
  <c r="A1322" i="1" l="1"/>
  <c r="A1323" i="1" l="1"/>
  <c r="A1324" i="1" l="1"/>
  <c r="A1325" i="1" l="1"/>
  <c r="A1326" i="1" l="1"/>
  <c r="A1327" i="1" l="1"/>
  <c r="A1328" i="1" l="1"/>
  <c r="A1329" i="1" l="1"/>
  <c r="A1330" i="1" l="1"/>
  <c r="A1331" i="1" l="1"/>
  <c r="A1332" i="1" l="1"/>
  <c r="A1333" i="1" l="1"/>
  <c r="A1334" i="1" l="1"/>
  <c r="A1335" i="1" l="1"/>
  <c r="A1336" i="1" l="1"/>
  <c r="A1337" i="1" l="1"/>
  <c r="A1338" i="1" l="1"/>
  <c r="A1339" i="1" l="1"/>
  <c r="A1340" i="1" l="1"/>
  <c r="A1341" i="1" l="1"/>
  <c r="A1342" i="1" l="1"/>
  <c r="A1343" i="1" l="1"/>
  <c r="A1344" i="1" l="1"/>
  <c r="A1345" i="1" l="1"/>
  <c r="A1346" i="1" l="1"/>
  <c r="A1347" i="1" l="1"/>
  <c r="A1348" i="1" l="1"/>
  <c r="A1349" i="1" l="1"/>
  <c r="A1350" i="1" l="1"/>
  <c r="A1351" i="1" l="1"/>
  <c r="A1352" i="1" l="1"/>
  <c r="A1353" i="1" l="1"/>
  <c r="A1354" i="1" l="1"/>
  <c r="A1355" i="1" l="1"/>
  <c r="A1356" i="1" l="1"/>
  <c r="A1357" i="1" l="1"/>
  <c r="A1358" i="1" l="1"/>
  <c r="A1359" i="1" l="1"/>
  <c r="A1360" i="1" l="1"/>
  <c r="A1361" i="1" l="1"/>
  <c r="A1362" i="1" l="1"/>
  <c r="A1363" i="1" l="1"/>
  <c r="A1364" i="1" l="1"/>
  <c r="A1365" i="1" l="1"/>
  <c r="A1366" i="1" l="1"/>
  <c r="A1367" i="1" l="1"/>
  <c r="A1368" i="1" l="1"/>
  <c r="A1369" i="1" l="1"/>
  <c r="A1370" i="1" l="1"/>
  <c r="A1371" i="1" l="1"/>
  <c r="A1372" i="1" l="1"/>
  <c r="A1373" i="1" l="1"/>
  <c r="A1374" i="1" l="1"/>
  <c r="A1375" i="1" l="1"/>
  <c r="A1376" i="1" l="1"/>
  <c r="A1377" i="1" l="1"/>
  <c r="A1378" i="1" l="1"/>
  <c r="A1379" i="1" l="1"/>
  <c r="A1380" i="1" l="1"/>
  <c r="A1381" i="1" l="1"/>
  <c r="A1382" i="1" l="1"/>
  <c r="A1383" i="1" l="1"/>
  <c r="A1384" i="1" l="1"/>
  <c r="A1385" i="1" l="1"/>
  <c r="A1386" i="1" l="1"/>
  <c r="A1387" i="1" l="1"/>
  <c r="A1388" i="1" l="1"/>
  <c r="A1389" i="1" l="1"/>
  <c r="A1390" i="1" l="1"/>
  <c r="A1391" i="1" l="1"/>
  <c r="A1392" i="1" l="1"/>
  <c r="A1393" i="1" l="1"/>
  <c r="A1394" i="1" l="1"/>
  <c r="A1395" i="1" l="1"/>
  <c r="A1396" i="1" l="1"/>
  <c r="A1397" i="1" l="1"/>
  <c r="A1398" i="1" l="1"/>
  <c r="A1399" i="1" l="1"/>
  <c r="A1400" i="1" l="1"/>
  <c r="A1401" i="1" l="1"/>
  <c r="A1402" i="1" l="1"/>
  <c r="A1403" i="1" l="1"/>
  <c r="A1404" i="1" l="1"/>
  <c r="A1405" i="1" l="1"/>
  <c r="A1406" i="1" l="1"/>
  <c r="A1407" i="1" l="1"/>
  <c r="A1408" i="1" l="1"/>
  <c r="A1409" i="1" l="1"/>
  <c r="A1410" i="1" l="1"/>
  <c r="A1411" i="1" l="1"/>
  <c r="A1412" i="1" l="1"/>
  <c r="A1413" i="1" l="1"/>
  <c r="A1414" i="1" l="1"/>
  <c r="A1415" i="1" l="1"/>
  <c r="A1416" i="1" l="1"/>
  <c r="A1417" i="1" l="1"/>
  <c r="A1418" i="1" l="1"/>
  <c r="A1419" i="1" l="1"/>
  <c r="A1420" i="1" l="1"/>
  <c r="A1421" i="1" l="1"/>
  <c r="A1422" i="1" l="1"/>
  <c r="A1423" i="1" l="1"/>
  <c r="A1424" i="1" l="1"/>
  <c r="A1425" i="1" l="1"/>
  <c r="A1426" i="1" l="1"/>
  <c r="A1427" i="1" l="1"/>
  <c r="A1428" i="1" l="1"/>
  <c r="A1429" i="1" l="1"/>
  <c r="A1430" i="1" l="1"/>
  <c r="A1431" i="1" l="1"/>
  <c r="A1432" i="1" l="1"/>
  <c r="A1433" i="1" l="1"/>
  <c r="A1434" i="1" l="1"/>
  <c r="A1435" i="1" l="1"/>
  <c r="A1436" i="1" l="1"/>
  <c r="A1437" i="1" l="1"/>
  <c r="A1438" i="1" l="1"/>
  <c r="A1439" i="1" l="1"/>
  <c r="A1440" i="1" l="1"/>
  <c r="A1441" i="1" l="1"/>
  <c r="A1442" i="1" l="1"/>
  <c r="A1443" i="1" l="1"/>
  <c r="A1444" i="1" l="1"/>
  <c r="A1445" i="1" l="1"/>
  <c r="A1446" i="1" l="1"/>
  <c r="A1447" i="1" l="1"/>
  <c r="A1448" i="1" l="1"/>
  <c r="A1449" i="1" l="1"/>
  <c r="A1450" i="1" l="1"/>
  <c r="A1451" i="1" l="1"/>
  <c r="A1452" i="1" l="1"/>
  <c r="A1453" i="1" l="1"/>
  <c r="A1454" i="1" l="1"/>
  <c r="A1455" i="1" l="1"/>
  <c r="A1456" i="1" l="1"/>
  <c r="A1457" i="1" l="1"/>
  <c r="A1458" i="1" l="1"/>
  <c r="A1459" i="1" l="1"/>
  <c r="A1460" i="1" l="1"/>
  <c r="A1461" i="1" l="1"/>
  <c r="A1462" i="1" l="1"/>
  <c r="A1463" i="1" l="1"/>
  <c r="A1464" i="1" l="1"/>
  <c r="A1465" i="1" l="1"/>
  <c r="A1466" i="1" l="1"/>
  <c r="A1467" i="1" l="1"/>
  <c r="A1468" i="1" l="1"/>
  <c r="A1469" i="1" l="1"/>
  <c r="A1470" i="1" l="1"/>
  <c r="A1471" i="1" l="1"/>
  <c r="A1472" i="1" l="1"/>
  <c r="A1473" i="1" l="1"/>
  <c r="A1474" i="1" l="1"/>
  <c r="A1475" i="1" l="1"/>
  <c r="A1476" i="1" l="1"/>
  <c r="A1477" i="1" l="1"/>
  <c r="A1478" i="1" l="1"/>
  <c r="A1479" i="1" l="1"/>
  <c r="A1480" i="1" l="1"/>
  <c r="A1481" i="1" l="1"/>
  <c r="A1482" i="1" l="1"/>
  <c r="A1483" i="1" l="1"/>
  <c r="A1484" i="1" l="1"/>
  <c r="A1485" i="1" l="1"/>
  <c r="A1486" i="1" l="1"/>
  <c r="A1487" i="1" l="1"/>
  <c r="A1488" i="1" l="1"/>
  <c r="A1489" i="1" l="1"/>
  <c r="A1490" i="1" l="1"/>
  <c r="A1491" i="1" l="1"/>
  <c r="A1492" i="1" l="1"/>
  <c r="A1493" i="1" l="1"/>
  <c r="A1494" i="1" l="1"/>
  <c r="A1495" i="1" l="1"/>
  <c r="A1496" i="1" l="1"/>
  <c r="A1497" i="1" l="1"/>
  <c r="A1498" i="1" l="1"/>
  <c r="A1499" i="1" l="1"/>
  <c r="A1500" i="1" l="1"/>
  <c r="A1501" i="1" l="1"/>
  <c r="A1502" i="1" l="1"/>
  <c r="A1503" i="1" l="1"/>
  <c r="A1504" i="1" l="1"/>
  <c r="A1505" i="1" l="1"/>
  <c r="A1506" i="1" l="1"/>
  <c r="A1507" i="1" l="1"/>
  <c r="A1508" i="1" l="1"/>
  <c r="A1509" i="1" l="1"/>
  <c r="A1510" i="1" l="1"/>
  <c r="A1511" i="1" l="1"/>
  <c r="A1512" i="1" l="1"/>
  <c r="A1513" i="1" l="1"/>
  <c r="A1514" i="1" l="1"/>
  <c r="A1515" i="1" l="1"/>
  <c r="A1516" i="1" l="1"/>
  <c r="A1517" i="1" l="1"/>
  <c r="A1518" i="1" l="1"/>
  <c r="A1519" i="1" l="1"/>
  <c r="A1520" i="1" l="1"/>
  <c r="A1521" i="1" l="1"/>
  <c r="A1522" i="1" l="1"/>
  <c r="A1523" i="1" l="1"/>
  <c r="A1524" i="1" l="1"/>
  <c r="A1525" i="1" l="1"/>
  <c r="A1526" i="1" l="1"/>
  <c r="A1527" i="1" l="1"/>
  <c r="A1528" i="1" l="1"/>
  <c r="A1529" i="1" l="1"/>
  <c r="A1530" i="1" l="1"/>
  <c r="A1531" i="1" l="1"/>
  <c r="A1532" i="1" l="1"/>
  <c r="A1533" i="1" l="1"/>
  <c r="A1534" i="1" l="1"/>
  <c r="A1535" i="1" l="1"/>
  <c r="A1536" i="1" l="1"/>
  <c r="A1537" i="1" l="1"/>
  <c r="A1538" i="1" l="1"/>
  <c r="A1539" i="1" l="1"/>
  <c r="A1540" i="1" l="1"/>
  <c r="A1541" i="1" l="1"/>
  <c r="A1542" i="1" l="1"/>
  <c r="A1543" i="1" l="1"/>
  <c r="A1544" i="1" l="1"/>
  <c r="A1545" i="1" l="1"/>
  <c r="A1546" i="1" l="1"/>
  <c r="A1547" i="1" l="1"/>
  <c r="A1548" i="1" l="1"/>
  <c r="A1549" i="1" l="1"/>
  <c r="A1550" i="1" l="1"/>
  <c r="A1551" i="1" l="1"/>
  <c r="A1552" i="1" l="1"/>
  <c r="A1553" i="1" l="1"/>
  <c r="A1554" i="1" l="1"/>
  <c r="A1555" i="1" l="1"/>
  <c r="A1556" i="1" l="1"/>
  <c r="A1557" i="1" l="1"/>
  <c r="A1558" i="1" l="1"/>
  <c r="A1559" i="1" l="1"/>
  <c r="A1560" i="1" l="1"/>
  <c r="A1561" i="1" l="1"/>
  <c r="A1562" i="1" l="1"/>
  <c r="A1563" i="1" l="1"/>
  <c r="A1564" i="1" l="1"/>
  <c r="A1565" i="1" l="1"/>
  <c r="A1566" i="1" l="1"/>
  <c r="A1567" i="1" l="1"/>
  <c r="A1568" i="1" l="1"/>
  <c r="A1569" i="1" l="1"/>
  <c r="A1570" i="1" l="1"/>
  <c r="A1571" i="1" l="1"/>
  <c r="A1572" i="1" l="1"/>
  <c r="A1573" i="1" l="1"/>
  <c r="A1574" i="1" l="1"/>
  <c r="A1575" i="1" l="1"/>
  <c r="A1576" i="1" l="1"/>
  <c r="A1577" i="1" l="1"/>
  <c r="A1578" i="1" l="1"/>
  <c r="A1579" i="1" l="1"/>
  <c r="A1580" i="1" l="1"/>
  <c r="A1581" i="1" l="1"/>
  <c r="A1582" i="1" l="1"/>
  <c r="A1583" i="1" l="1"/>
  <c r="A1584" i="1" l="1"/>
  <c r="A1585" i="1" l="1"/>
  <c r="A1586" i="1" l="1"/>
  <c r="A1587" i="1" l="1"/>
  <c r="A1588" i="1" l="1"/>
  <c r="A1589" i="1" l="1"/>
  <c r="A1590" i="1" l="1"/>
  <c r="A1591" i="1" l="1"/>
  <c r="A1592" i="1" l="1"/>
  <c r="A1593" i="1" l="1"/>
  <c r="A1594" i="1" l="1"/>
  <c r="A1595" i="1" l="1"/>
  <c r="A1596" i="1" l="1"/>
  <c r="A1597" i="1" l="1"/>
  <c r="A1598" i="1" l="1"/>
  <c r="A1599" i="1" l="1"/>
  <c r="A1600" i="1" l="1"/>
  <c r="A1601" i="1" l="1"/>
  <c r="A1602" i="1" l="1"/>
  <c r="A1603" i="1" l="1"/>
  <c r="A1604" i="1" l="1"/>
  <c r="A1605" i="1" l="1"/>
  <c r="A1606" i="1" l="1"/>
  <c r="A1607" i="1" l="1"/>
  <c r="A1608" i="1" l="1"/>
  <c r="A1609" i="1" l="1"/>
  <c r="A1610" i="1" l="1"/>
  <c r="A1611" i="1" l="1"/>
  <c r="A1612" i="1" l="1"/>
  <c r="A1613" i="1" l="1"/>
  <c r="A1614" i="1" l="1"/>
  <c r="A1615" i="1" l="1"/>
  <c r="A1616" i="1" l="1"/>
  <c r="A1617" i="1" l="1"/>
  <c r="A1618" i="1" l="1"/>
  <c r="A1619" i="1" l="1"/>
  <c r="A1620" i="1" l="1"/>
  <c r="A1621" i="1" l="1"/>
  <c r="A1622" i="1" l="1"/>
  <c r="A1623" i="1" l="1"/>
  <c r="A1624" i="1" l="1"/>
  <c r="A1625" i="1" l="1"/>
  <c r="A1626" i="1" l="1"/>
  <c r="A1627" i="1" l="1"/>
  <c r="A1628" i="1" l="1"/>
  <c r="A1629" i="1" l="1"/>
  <c r="A1630" i="1" l="1"/>
  <c r="A1631" i="1" l="1"/>
  <c r="A1632" i="1" l="1"/>
  <c r="A1633" i="1" l="1"/>
  <c r="A1634" i="1" l="1"/>
  <c r="A1635" i="1" l="1"/>
  <c r="A1636" i="1" l="1"/>
  <c r="A1637" i="1" l="1"/>
  <c r="A1638" i="1" l="1"/>
  <c r="A1639" i="1" l="1"/>
  <c r="A1640" i="1" l="1"/>
  <c r="A1641" i="1" l="1"/>
  <c r="A1642" i="1" l="1"/>
  <c r="A1643" i="1" l="1"/>
  <c r="A1644" i="1" l="1"/>
  <c r="A1645" i="1" l="1"/>
  <c r="A1646" i="1" l="1"/>
  <c r="A1647" i="1" l="1"/>
  <c r="A1648" i="1" l="1"/>
  <c r="A1649" i="1" l="1"/>
  <c r="A1650" i="1" l="1"/>
  <c r="A1651" i="1" l="1"/>
  <c r="A1652" i="1" l="1"/>
  <c r="A1653" i="1" l="1"/>
  <c r="A1654" i="1" l="1"/>
  <c r="A1655" i="1" l="1"/>
  <c r="A1656" i="1" l="1"/>
  <c r="A1657" i="1" l="1"/>
  <c r="A1658" i="1" l="1"/>
  <c r="A1659" i="1" l="1"/>
  <c r="A1660" i="1" l="1"/>
  <c r="A1661" i="1" l="1"/>
  <c r="A1662" i="1" l="1"/>
  <c r="A1663" i="1" l="1"/>
  <c r="A1664" i="1" l="1"/>
  <c r="A1665" i="1" l="1"/>
  <c r="A1666" i="1" l="1"/>
  <c r="A1667" i="1" l="1"/>
  <c r="A1668" i="1" l="1"/>
  <c r="A1669" i="1" l="1"/>
  <c r="A1670" i="1" l="1"/>
  <c r="A1671" i="1" l="1"/>
  <c r="A1672" i="1" l="1"/>
  <c r="A1673" i="1" l="1"/>
  <c r="A1674" i="1" l="1"/>
  <c r="A1675" i="1" l="1"/>
  <c r="A1676" i="1" l="1"/>
  <c r="A1677" i="1" l="1"/>
  <c r="A1678" i="1" l="1"/>
  <c r="A1679" i="1" l="1"/>
  <c r="A1680" i="1" l="1"/>
  <c r="A1681" i="1" l="1"/>
  <c r="A1682" i="1" l="1"/>
  <c r="A1683" i="1" l="1"/>
  <c r="A1684" i="1" l="1"/>
  <c r="A1685" i="1" l="1"/>
  <c r="A1686" i="1" l="1"/>
  <c r="A1687" i="1" l="1"/>
  <c r="A1688" i="1" l="1"/>
  <c r="A1689" i="1" l="1"/>
  <c r="A1690" i="1" l="1"/>
  <c r="A1691" i="1" l="1"/>
  <c r="A1692" i="1" l="1"/>
  <c r="A1693" i="1" l="1"/>
  <c r="A1694" i="1" l="1"/>
  <c r="A1695" i="1" l="1"/>
  <c r="A1696" i="1" l="1"/>
  <c r="A1697" i="1" l="1"/>
  <c r="A1698" i="1" l="1"/>
  <c r="A1699" i="1" l="1"/>
  <c r="A1700" i="1" l="1"/>
  <c r="A1701" i="1" l="1"/>
  <c r="A1702" i="1" l="1"/>
  <c r="A1703" i="1" l="1"/>
  <c r="A1704" i="1" l="1"/>
  <c r="A1705" i="1" l="1"/>
  <c r="A1706" i="1" l="1"/>
  <c r="A1707" i="1" l="1"/>
  <c r="A1708" i="1" l="1"/>
  <c r="A1709" i="1" l="1"/>
  <c r="A1710" i="1" l="1"/>
  <c r="A1711" i="1" l="1"/>
  <c r="A1712" i="1" l="1"/>
  <c r="A1713" i="1" l="1"/>
  <c r="A1714" i="1" l="1"/>
  <c r="A1715" i="1" l="1"/>
  <c r="A1716" i="1" l="1"/>
  <c r="A1717" i="1" l="1"/>
  <c r="A1718" i="1" l="1"/>
  <c r="A1719" i="1" l="1"/>
  <c r="A1720" i="1" l="1"/>
  <c r="A1721" i="1" l="1"/>
  <c r="A1722" i="1" l="1"/>
  <c r="A1723" i="1" l="1"/>
  <c r="A1724" i="1" l="1"/>
  <c r="A1725" i="1" l="1"/>
  <c r="A1726" i="1" l="1"/>
  <c r="A1727" i="1" l="1"/>
  <c r="A1728" i="1" l="1"/>
  <c r="A1729" i="1" l="1"/>
  <c r="A1730" i="1" l="1"/>
  <c r="A1731" i="1" l="1"/>
  <c r="A1732" i="1" l="1"/>
  <c r="A1733" i="1" l="1"/>
  <c r="A1734" i="1" l="1"/>
  <c r="A1735" i="1" l="1"/>
  <c r="A1736" i="1" l="1"/>
  <c r="A1737" i="1" l="1"/>
  <c r="A1738" i="1" l="1"/>
  <c r="A1739" i="1" l="1"/>
  <c r="A1740" i="1" l="1"/>
  <c r="A1741" i="1" l="1"/>
  <c r="A1742" i="1" l="1"/>
  <c r="A1743" i="1" l="1"/>
  <c r="A1744" i="1" l="1"/>
  <c r="A1745" i="1" l="1"/>
  <c r="A1746" i="1" l="1"/>
  <c r="A1747" i="1" l="1"/>
  <c r="A1748" i="1" l="1"/>
  <c r="A1749" i="1" l="1"/>
  <c r="A1750" i="1" l="1"/>
  <c r="A1751" i="1" l="1"/>
  <c r="A1752" i="1" l="1"/>
  <c r="A1753" i="1" l="1"/>
  <c r="A1754" i="1" l="1"/>
  <c r="A1755" i="1" l="1"/>
  <c r="A1756" i="1" l="1"/>
  <c r="A1757" i="1" l="1"/>
  <c r="A1758" i="1" l="1"/>
  <c r="A1759" i="1" l="1"/>
  <c r="A1760" i="1" l="1"/>
  <c r="A1761" i="1" l="1"/>
  <c r="A1762" i="1" l="1"/>
  <c r="A1763" i="1" l="1"/>
  <c r="A1764" i="1" l="1"/>
  <c r="A1765" i="1" l="1"/>
  <c r="A1766" i="1" l="1"/>
  <c r="A1767" i="1" l="1"/>
  <c r="A1768" i="1" l="1"/>
  <c r="A1769" i="1" l="1"/>
  <c r="A1770" i="1" l="1"/>
  <c r="A1771" i="1" l="1"/>
  <c r="A1772" i="1" l="1"/>
  <c r="A1773" i="1" l="1"/>
  <c r="A1774" i="1" l="1"/>
  <c r="A1775" i="1" l="1"/>
  <c r="A1776" i="1" l="1"/>
  <c r="A1777" i="1" l="1"/>
  <c r="A1778" i="1" l="1"/>
  <c r="A1779" i="1" l="1"/>
  <c r="A1780" i="1" l="1"/>
  <c r="A1781" i="1" l="1"/>
  <c r="A1782" i="1" l="1"/>
  <c r="A1783" i="1" l="1"/>
  <c r="A1784" i="1" l="1"/>
  <c r="A1785" i="1" l="1"/>
  <c r="A1786" i="1" l="1"/>
  <c r="A1787" i="1" l="1"/>
  <c r="A1788" i="1" l="1"/>
  <c r="A1789" i="1" l="1"/>
  <c r="A1790" i="1" l="1"/>
  <c r="A1791" i="1" l="1"/>
  <c r="A1792" i="1" l="1"/>
  <c r="A1793" i="1" l="1"/>
  <c r="A1794" i="1" l="1"/>
  <c r="A1795" i="1" l="1"/>
  <c r="A1796" i="1" l="1"/>
  <c r="A1797" i="1" l="1"/>
  <c r="A1798" i="1" l="1"/>
  <c r="A1799" i="1" l="1"/>
  <c r="A1800" i="1" l="1"/>
  <c r="A1801" i="1" l="1"/>
  <c r="A1802" i="1" l="1"/>
  <c r="A1803" i="1" l="1"/>
  <c r="A1804" i="1" l="1"/>
  <c r="A1805" i="1" l="1"/>
  <c r="A1806" i="1" l="1"/>
  <c r="A1807" i="1" l="1"/>
  <c r="A1808" i="1" l="1"/>
  <c r="A1809" i="1" l="1"/>
  <c r="A1810" i="1" l="1"/>
  <c r="A1811" i="1" l="1"/>
  <c r="A1812" i="1" l="1"/>
  <c r="A1813" i="1" l="1"/>
  <c r="A1814" i="1" l="1"/>
  <c r="A1815" i="1" l="1"/>
  <c r="A1816" i="1" l="1"/>
  <c r="A1817" i="1" l="1"/>
  <c r="A1818" i="1" l="1"/>
  <c r="A1819" i="1" l="1"/>
  <c r="A1820" i="1" l="1"/>
  <c r="A1821" i="1" l="1"/>
  <c r="A1822" i="1" l="1"/>
  <c r="A1823" i="1" l="1"/>
  <c r="A1824" i="1" l="1"/>
  <c r="A1825" i="1" l="1"/>
  <c r="A1826" i="1" l="1"/>
  <c r="A1827" i="1" l="1"/>
  <c r="A1828" i="1" l="1"/>
  <c r="A1829" i="1" l="1"/>
  <c r="A1830" i="1" l="1"/>
  <c r="A1831" i="1" l="1"/>
  <c r="A1832" i="1" l="1"/>
  <c r="A1833" i="1" l="1"/>
  <c r="A1834" i="1" l="1"/>
  <c r="A1835" i="1" l="1"/>
  <c r="A1836" i="1" l="1"/>
  <c r="A1837" i="1" l="1"/>
  <c r="A1838" i="1" l="1"/>
  <c r="A1839" i="1" l="1"/>
  <c r="A1840" i="1" l="1"/>
  <c r="A1841" i="1" l="1"/>
  <c r="A1842" i="1" l="1"/>
  <c r="A1843" i="1" l="1"/>
  <c r="A1844" i="1" l="1"/>
  <c r="A1845" i="1" l="1"/>
  <c r="A1846" i="1" l="1"/>
  <c r="A1847" i="1" l="1"/>
  <c r="A1848" i="1" l="1"/>
  <c r="A1849" i="1" l="1"/>
  <c r="A1850" i="1" l="1"/>
  <c r="A1851" i="1" l="1"/>
  <c r="A1852" i="1" l="1"/>
  <c r="A1853" i="1" l="1"/>
  <c r="A1854" i="1" l="1"/>
  <c r="A1855" i="1" l="1"/>
  <c r="A1856" i="1" l="1"/>
  <c r="A1857" i="1" l="1"/>
  <c r="A1858" i="1" l="1"/>
  <c r="A1859" i="1" l="1"/>
  <c r="A1860" i="1" l="1"/>
  <c r="A1861" i="1" l="1"/>
  <c r="A1862" i="1" l="1"/>
  <c r="A1863" i="1" l="1"/>
  <c r="A1864" i="1" l="1"/>
  <c r="A1865" i="1" l="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l="1"/>
  <c r="A1885" i="1" s="1"/>
  <c r="A1886" i="1" l="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l="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l="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l="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l="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l="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alcChain>
</file>

<file path=xl/sharedStrings.xml><?xml version="1.0" encoding="utf-8"?>
<sst xmlns="http://schemas.openxmlformats.org/spreadsheetml/2006/main" count="15709" uniqueCount="4948">
  <si>
    <t>CODE</t>
  </si>
  <si>
    <t>TITLE</t>
  </si>
  <si>
    <t>SUBTITLE</t>
  </si>
  <si>
    <t>AUTHOR</t>
  </si>
  <si>
    <t>T</t>
  </si>
  <si>
    <t>LA SOMMA TEOLOGICA</t>
  </si>
  <si>
    <t>S. TOMMASO D'AQUINO</t>
  </si>
  <si>
    <t>B</t>
  </si>
  <si>
    <t>INTRODUZIONE GENERALE</t>
  </si>
  <si>
    <t>I- ESISTENZA E NATURA DI DIO (I, qq. 1-13)</t>
  </si>
  <si>
    <t>II- VITA E OPERAZIONE DI DIO (I, qq. 14-26)</t>
  </si>
  <si>
    <t>III- LA SS. TRINITÀ (I, qq. 27-43)</t>
  </si>
  <si>
    <t>IV- LA CREAZIONE (I, qq. 44-49)</t>
  </si>
  <si>
    <t>V- L'OPERA DEI SEI GIORNI L'UOMO: a) NATURA E POTENZE DELL'ANIMA (I, qq. 65-83)</t>
  </si>
  <si>
    <t>VI- L'UOMO: b) PENSIERO E ORIGINI (I, qq. 84-102)</t>
  </si>
  <si>
    <t>VII- IL GOVERNO DEL MUNDO (I, qq. 103-119)</t>
  </si>
  <si>
    <t>VIII- LA BEATITUDINE – GLI ATTI UMANI (I, qq. 1-21)</t>
  </si>
  <si>
    <t>IX- LE PASSIONI (I-II, qq. 22-48)</t>
  </si>
  <si>
    <t>X- LE VIRTÙ (I-II, qq. 49- 70)</t>
  </si>
  <si>
    <t>XI- VIZI E PECCATI (I-II, qq. 71-89)</t>
  </si>
  <si>
    <t>XII- LA LEGGE (I-II, qq. 90-105)</t>
  </si>
  <si>
    <t>VIII- LA LEGGE EVANGELICA LA GRAZIA (I-II, qq. 106-114)</t>
  </si>
  <si>
    <t>XIV- LA FEDE E LA SPERANZA (II-II, qq. 1-22)</t>
  </si>
  <si>
    <t>XV- LA CARITÀ (II-II, qq. 23-33)</t>
  </si>
  <si>
    <t>XVI- PECCATI CONTRO LA CARITÀ LA PRUDENZA (II-II, qq. 34-56)</t>
  </si>
  <si>
    <t>XVII- LA GIUSTIZIA (II-II, qq. 57-79)</t>
  </si>
  <si>
    <t>XVIII- LA VIRTÙ DI RELIGIONE (II-II, qq. 80-100)</t>
  </si>
  <si>
    <t>XIX- LE ALTRE VIRTÙ RIDUCIBILI ALLA GIUSTIZIA (II-II, qq. 101-122)</t>
  </si>
  <si>
    <t>XX- LA FORTALEZZA (II-II, qq. 123-140)</t>
  </si>
  <si>
    <t>XXI- TEMPERANZA (II-II, qq. 141-170)</t>
  </si>
  <si>
    <t>XXII- CARISMI E STATI DI PERFEZIONE (II-II, qq. 171-189)</t>
  </si>
  <si>
    <t>XXIII- L'INCARNAZIONE a) IL MODO (III, qq. 1-13)</t>
  </si>
  <si>
    <t>XXIV- L'INCANAZIONE b) DIFETTI ASSUNTI E IMPLICANZE (III, qq. 14-26)</t>
  </si>
  <si>
    <t>XXV- LA VITA DI CRISTO (III, qq. 27-45)</t>
  </si>
  <si>
    <t>XXVI- PASSIONE E GLORIA DEL REDENTORE (III, qq. 46-59)</t>
  </si>
  <si>
    <t>XXVII- I SACRAMENTI IN GENERE BATTESIMO E CRESIMA (III, qq. 60-72)</t>
  </si>
  <si>
    <t>XXVIII- L'EUCARISTIA (III, qq. 73-83)</t>
  </si>
  <si>
    <t>XXIX- LA PENITENZA (III, qq. 84-90; suppl., qq. 1-20)</t>
  </si>
  <si>
    <t>XXX- SCOMUNICA E INDULGENZE ESTREMA UNZIONE E ORDINE SACRO (suppl., qq. 21-40)</t>
  </si>
  <si>
    <t>XXXI- IL MATRIMONIO (suppl., qq. 41-68)</t>
  </si>
  <si>
    <t>XXXII- I NOVISSIMI: a) OLTRETOMBA E RESURREZIONE (suppl., qq. 69-86)</t>
  </si>
  <si>
    <t>XXXIII- NOVISSIMI: b) GIUDIZIO FINALE E DESTINO ETERNO (suppl., qq. 87-99)</t>
  </si>
  <si>
    <t>COMPENDIO DELLA SOMMA TEOLOGICA</t>
  </si>
  <si>
    <t>DI SAN TOMMASO D'AQUINO</t>
  </si>
  <si>
    <t>G. DAL SASSO – R. COGGI</t>
  </si>
  <si>
    <t>VANITÀ EDUCAZIONE DEI FIGLI MATRIMONIO</t>
  </si>
  <si>
    <t>TRADUZIONE INTRODUZIONE E NOTE A CURA DI ALDO CERESA-GASTALDO</t>
  </si>
  <si>
    <t>GIOVANNI CRISOSTOMO</t>
  </si>
  <si>
    <t>LE CATECHESI AI MISTERI</t>
  </si>
  <si>
    <t>TRADUZIONE INTRODUZIONE E NOTE A CURA DI ANTONIO QUACQUARELLI</t>
  </si>
  <si>
    <t>CIRILLO E GIOVANNI DI GERUSALEMME</t>
  </si>
  <si>
    <t>L'ANCORA DELLA FEDE</t>
  </si>
  <si>
    <t>TRADUZIONE INTRODUZIONE E NOTE A CURA DI CALOGERO RIGGI</t>
  </si>
  <si>
    <t>EPIFANIO</t>
  </si>
  <si>
    <t>CONTRO L'AVARIZIA</t>
  </si>
  <si>
    <t>TRADUZIONE INTRODUZIONE E NOTE A CURA DI EUGENIO MAROTTA</t>
  </si>
  <si>
    <t>SALVIANO DI MARSIGLIA</t>
  </si>
  <si>
    <t>SPIEGAZIONE DEL CREDO</t>
  </si>
  <si>
    <t>TRADUZIONE INTRODUZIONE E NOTE A CURA DI MANLIO SIMONETTI</t>
  </si>
  <si>
    <t>RUFINO</t>
  </si>
  <si>
    <t>OMELIE PER LA VITA QUOTIDIANA</t>
  </si>
  <si>
    <t>TRADUZIONE INTRODUZIONE E NOTE A CURA MARIO SPINELLI</t>
  </si>
  <si>
    <t>PIER CRISOLOGO</t>
  </si>
  <si>
    <t>CENTO CONSIDERAZIONI SULLA FEDE</t>
  </si>
  <si>
    <t>TRADUZIONE INTRODUZIONE E NOTE A CURA DI VINCENZO MESSANA</t>
  </si>
  <si>
    <t>DIADOCO</t>
  </si>
  <si>
    <t>OMELIE SULLA GENESI</t>
  </si>
  <si>
    <t>TRADUZIONE INTRODUZIONE E NOTE A CURA DI MARIA IGNAZIA DANIELI</t>
  </si>
  <si>
    <t>ORIGENE</t>
  </si>
  <si>
    <t>FINE PROFESSIONE E PERFEZIONE DEL CRISTIANO</t>
  </si>
  <si>
    <t>TRADUZIONE INTRODUZIONE E NOTE A CURA DI SALVATORE LILLA</t>
  </si>
  <si>
    <t>GREGORIO DI NISSA</t>
  </si>
  <si>
    <t>LA PASSIONE DI CRISTO</t>
  </si>
  <si>
    <t>TRADUZIONE INTRODUZIONE E NOTE A CURA DI FRANCESCO TRISOGLIO</t>
  </si>
  <si>
    <t>GREGORIO NAZIANZENO</t>
  </si>
  <si>
    <t>OMELIE SU EZECHIELE I</t>
  </si>
  <si>
    <t>TRADUZIONE INTRODUZIONE E NOTE A CURA DI EMILIO GANDOLFO</t>
  </si>
  <si>
    <t>GREGORIO MAGNO</t>
  </si>
  <si>
    <t>OMELIE SU EZECHIELE II</t>
  </si>
  <si>
    <t>UMANITA' E DIVINITA' DI CRISTO</t>
  </si>
  <si>
    <t>MASSIMO IL CONFESSORE</t>
  </si>
  <si>
    <t>CATECHESI AL POPOLO SERMONI</t>
  </si>
  <si>
    <t>TRADUZIONE INTRODUZIONE E NOTE A CURA DI GIUSEPPE CUSCITO</t>
  </si>
  <si>
    <t>CROMAZIO DI AQUILEIA</t>
  </si>
  <si>
    <t>INSEGNAMENTI SPIRITUALI</t>
  </si>
  <si>
    <t>TRADUZIONE INTRODUZIONE E NOTE A CURA DI MAURIZIO PAPAROZZI</t>
  </si>
  <si>
    <t>DOROTEO DI GAZA</t>
  </si>
  <si>
    <t>LA VERA CONVERSIONE</t>
  </si>
  <si>
    <t>LA TRINITÀ</t>
  </si>
  <si>
    <t>TRADUZIONE INTRODUZIONE E NOTE A CURA DI LORENZO DATTRINO</t>
  </si>
  <si>
    <t>PSEUDO-ATANASIO</t>
  </si>
  <si>
    <t>IL SACERDOZIO</t>
  </si>
  <si>
    <t>OMELIE CRISTOLOGICHE E MARIANE</t>
  </si>
  <si>
    <t>TRADUZIONE INTRODUZIONE E NOTE A CURA DI MARIO SPINELLI</t>
  </si>
  <si>
    <t>GIOVANNI DAMASCENO</t>
  </si>
  <si>
    <t>L'ANIMA E LA RISURREZIONE</t>
  </si>
  <si>
    <t>OMELIE SULL'ESODO</t>
  </si>
  <si>
    <t>TRADUZIONE, INTRODUZIONE E NOTE A CURA DI MARIA IGNAZIA DANIELI</t>
  </si>
  <si>
    <t>LA REGOLA PASTORALE</t>
  </si>
  <si>
    <t>TRADUZIONE, INTRODUZIONE E NOTE A CURA DI MARIA TERESA LOVATO</t>
  </si>
  <si>
    <t>STORIA DELLA PERSECUZIONE VANDALICA IN AFRICA</t>
  </si>
  <si>
    <t>TRADUZIONE INTRODUZIONE E NOTE A CURA DI SALVATORE COSTANZA</t>
  </si>
  <si>
    <t>VITTORE DI VITA</t>
  </si>
  <si>
    <t>VITA DI IPAZIO</t>
  </si>
  <si>
    <t>TRADUZIONE INTRODUZIONE E NOTE A CURA DI CARMELO CAPIZZI</t>
  </si>
  <si>
    <t>CALLINICO</t>
  </si>
  <si>
    <t>LE CATECHESI BATTESIMALI</t>
  </si>
  <si>
    <t>L'UOMO</t>
  </si>
  <si>
    <t>TRADUZIONE, INTRODUZIONE E NOTE A CURA DI BRUNO SALMONA</t>
  </si>
  <si>
    <t>LE BENEDIZIONI DI GIACOBBE</t>
  </si>
  <si>
    <t>IPPOLITO</t>
  </si>
  <si>
    <t>LA GRANDE CATECHESI</t>
  </si>
  <si>
    <t>TRADUZIONE INTRODUZIONE E NOTE A CURA DI MARIO NALDINI</t>
  </si>
  <si>
    <t>COMMENTO ALLA LETTERA AI GALATI</t>
  </si>
  <si>
    <t>TRADUZIONE INTRODUZIONE E NOTE A CURA DI SERGIO ZIONCONE</t>
  </si>
  <si>
    <t>DIFESA DELLE IMMAGINI SACRE</t>
  </si>
  <si>
    <t>DISCORSI APOLOGETICI CONTRO COLORO CHE CALUNNIANO LE SANTE IMMAGINI</t>
  </si>
  <si>
    <t>PERCHÉ CRISTO È UNO</t>
  </si>
  <si>
    <t>TRADUZIONE INTRODUZIONE E NOTE A CURA DI LUIGI LEONE</t>
  </si>
  <si>
    <t>CIRILLO DI ALESSANDRIA</t>
  </si>
  <si>
    <t>DISCORSO ASCETICO</t>
  </si>
  <si>
    <t>NILO DI ANCIRA</t>
  </si>
  <si>
    <t>OMELIE SULLA NATIVITÀ (DISCORSI 38-40)</t>
  </si>
  <si>
    <t>TRADUZIONE INTRODUZIONE E NOTE A CURA DI CLAUDIO MORESCHINI</t>
  </si>
  <si>
    <t>DISCORSO A ORIGENE</t>
  </si>
  <si>
    <t>UNA PAGINA DI PEDAGOGIA CRISTIANA</t>
  </si>
  <si>
    <t>GREGORIO IL TAUMATURGO</t>
  </si>
  <si>
    <t>VITE DI MONACI COPTI</t>
  </si>
  <si>
    <t>A CURA DI TITO ORLANDI TRADUZIONE DI ANTONELLA CAMPAGNANO E TITO ORLANDI</t>
  </si>
  <si>
    <t>-</t>
  </si>
  <si>
    <t>POESIA E TEOLOGIA DELLA MORTE</t>
  </si>
  <si>
    <t>TRADUZIONE INTRODUZIONI E NOTE A CURA DI MARIO RUGGIERO</t>
  </si>
  <si>
    <t>CIPRIANO, PAOLINO DI NOLA, URANIO</t>
  </si>
  <si>
    <t>COMMENTO ALLA LETTERA AI ROMANI</t>
  </si>
  <si>
    <t>TRADUZIONE INTRODUZIONE E NOTE A CURA DI ALESSANDRA POLLASTRI</t>
  </si>
  <si>
    <t>AMBROSIASTER</t>
  </si>
  <si>
    <t>DISCORSI ASCETICI / 1 L'EBBREZZA DELLA FEDE</t>
  </si>
  <si>
    <t>TRADUZIONE INTRODUZIONE E NOTE A CURA DI M. GALLO E P. BETTIOLO</t>
  </si>
  <si>
    <t>ISACCO DI NINIVE</t>
  </si>
  <si>
    <t>L'UNITÀ DELLE NOZZE</t>
  </si>
  <si>
    <t>TRADUZIONE INTRODUZIONE E NOTE A CURA DI GERARDO DI NOLA</t>
  </si>
  <si>
    <t>COMMENTO AL VANGELO DI MATTEO</t>
  </si>
  <si>
    <t>VOL. 1: TRATTATI 1-37</t>
  </si>
  <si>
    <t>VOL. 2. TRATTATI 38-59</t>
  </si>
  <si>
    <t>PELLEGRINAGGIO IN TERRA SANTA</t>
  </si>
  <si>
    <t>TRADUZIONE , INTRODUZIONE E NOTE A CURA DI PAOLO SINISCALCO E LELLA SCARAMPI</t>
  </si>
  <si>
    <t>EGERIA</t>
  </si>
  <si>
    <t>OMELIE MARIOLOGICHE</t>
  </si>
  <si>
    <t>LE OMELIE MARIANE E LE LETTERE SULLE SACRE IMMAGINI</t>
  </si>
  <si>
    <t>GERMANO DI CONSTANTINOPOLI</t>
  </si>
  <si>
    <t>MEDITAZIONI SULL'AGONIA DI GESÚ</t>
  </si>
  <si>
    <t>TRADUZIONE , INTRODUZIONE E NOTE A CURA DI ALDO CERESA-GASTALDO</t>
  </si>
  <si>
    <t>OMELIE SUL LEVITICO</t>
  </si>
  <si>
    <t>TRADUZIONE , INTRODUZIONE E NOTE A CURA DI MARIA IGNAZIA DANIELI</t>
  </si>
  <si>
    <t>VITA DI SAN MARTINO DI TOURS</t>
  </si>
  <si>
    <t>TRADUZIONE, INTRODUZIONE E NOTE A CURA DI GIOVANNI PALERMO</t>
  </si>
  <si>
    <t>VENANZIO FORTUNATO</t>
  </si>
  <si>
    <t>CATECHESI PREPARATORIE AL BATTESIMO</t>
  </si>
  <si>
    <t>TRADUZIONE , INTRODUZIONE E NOTE A CURA DI CALOGERO RIGGI</t>
  </si>
  <si>
    <t>NICETA DI REMESIANA</t>
  </si>
  <si>
    <t>GERARCHIA CELESTE TEOLOGIA MISTICA LETTERE</t>
  </si>
  <si>
    <t>TRADUZIONE , INTRODUZIONE E NOTE A CURA DI SALVATORE LILLA</t>
  </si>
  <si>
    <t>PS. DIONIGI L'AREOPAGITA</t>
  </si>
  <si>
    <t>LE CONDIZIONI DELLA PENITENZA LA FEDE</t>
  </si>
  <si>
    <t>TRADUZIONE , INTRODUZIONE E NOTE A CURA DI MARIA GRAZIA BIANCO</t>
  </si>
  <si>
    <t>FULGENZIO DI RUSPE</t>
  </si>
  <si>
    <t>GLI APOLOGETI GRECI</t>
  </si>
  <si>
    <t>TRADUZIONE, INTRODUZIONI E NOTE A CURA DI CLARA BURINI</t>
  </si>
  <si>
    <t>COMMENTO AI PROFETI MINORI</t>
  </si>
  <si>
    <t>ZACCARIA E MALACHIA</t>
  </si>
  <si>
    <t>TRADUZIONE, INTRODUZIONE E NOTE A CURA DI LUIGI FATICA</t>
  </si>
  <si>
    <t>OMELIE MARIANE</t>
  </si>
  <si>
    <t>TRADUZIONE, INTRODUZIONE E NOTE A CURA DI VTTORIO FAZZO</t>
  </si>
  <si>
    <t>ANDREA DI CRETA</t>
  </si>
  <si>
    <t>LA VITA CONTEMPLATIVA</t>
  </si>
  <si>
    <t>TRADUZIONE, INTRODUZIONE E NOTE A CURA DI MARIO SPINELLI</t>
  </si>
  <si>
    <t>GIULIANO POMERIO</t>
  </si>
  <si>
    <t>VITA DI SAN FULGENZIO</t>
  </si>
  <si>
    <t>TRADUZIONE, INTRODUZIONE E NOTE A CURA DI ANTONINO ISOLA</t>
  </si>
  <si>
    <t>PSEUDO-FERRANDO DI CARTAGINE</t>
  </si>
  <si>
    <t>LETTERA ALLA SORELLA FIORENTINA</t>
  </si>
  <si>
    <t>SULLA VERGINITÀ E LA FUGA DAL MONDO</t>
  </si>
  <si>
    <t>LEANDRO DI SIVIGLIA</t>
  </si>
  <si>
    <t>OMELIE SU EZECHIELE</t>
  </si>
  <si>
    <t>TRADUZIONE, INTRODUZIONE E NOTE A CURA DI NORMANDO ANTONIONO</t>
  </si>
  <si>
    <t>STORIA ECCLESIASTICA DEGLI ANGLI</t>
  </si>
  <si>
    <t>TRADUZIONE E NOTE A CURA DI GIUSEPPINA SIMONETTI ABBOLITO, INTRODUZIONE DI BRUNO LUISELLI</t>
  </si>
  <si>
    <t>VENERABILE BEDA</t>
  </si>
  <si>
    <t>PANEGIRICI SU SAN PAOLO</t>
  </si>
  <si>
    <t>TRADUZIONE, INTRODUZIONE E NOTE A CURA DI SERGIO ZINCONE</t>
  </si>
  <si>
    <t>LA PERENNE VERGINITÀ DI MARIA</t>
  </si>
  <si>
    <t>CONTRO ELVIDIO</t>
  </si>
  <si>
    <t>GIROLAMO</t>
  </si>
  <si>
    <t>LA VERA CHIESA</t>
  </si>
  <si>
    <t>INTRODUZIONE, TRADUZIONE E NOTE A CURA DI LORENZO DATTRINO</t>
  </si>
  <si>
    <t>OTTATO DI MILEVI</t>
  </si>
  <si>
    <t>OMELIE SUL CANTICO DEI CANTICI</t>
  </si>
  <si>
    <t>INTRODUZIONE, TRADUZIONE E NOTE A CURA DI CLAUDIO MORESCHINI</t>
  </si>
  <si>
    <t>VITA DI GREGORIO TAUMATURGO</t>
  </si>
  <si>
    <t>TRADUZIONE, INTRODUZIONE E NOTE A CURA DI LUIGI LEONE</t>
  </si>
  <si>
    <t>COMMENTARIO A MATTEO</t>
  </si>
  <si>
    <t>TRADUZIONE, INTRODUZIONE E NOTE A CURA DI LUIGI LONGOBARDO</t>
  </si>
  <si>
    <t>ILLARIO DI POITIERS</t>
  </si>
  <si>
    <t>DISCORSI SULLA PROVVIDENZA</t>
  </si>
  <si>
    <t>TRADUZIONE, INTRODUZIONE E NOTE A CURA DI MARCO NINCI</t>
  </si>
  <si>
    <t>TEODORETO DI CIRO</t>
  </si>
  <si>
    <t>OMELIE SUI NUMERI</t>
  </si>
  <si>
    <t>VITA DI SANTA MACRINA</t>
  </si>
  <si>
    <t>TRADUZIONE, INTRODUZIONE E NOTE A CURA DI EUGENIO MAROTTA</t>
  </si>
  <si>
    <t>COMMENTO ALLA PRIMA LETTERA AI CORINZI</t>
  </si>
  <si>
    <t>TRADUZIONE , INTRODUZIONE E NOTE A CURA DI LUIGI FATICA</t>
  </si>
  <si>
    <t>COMMENTO ALLA SECONDA LETTERA AI CORINZI</t>
  </si>
  <si>
    <t>VITA DEI SANTI ILARIO E RADEGONDA DI POITIERS</t>
  </si>
  <si>
    <t>PROMESSE E PREDIZIONI DI DIO</t>
  </si>
  <si>
    <t>TRADUZIONE , INTRODUZIONE E NOTE A CURA DI ANTONIO V. NAZZARO</t>
  </si>
  <si>
    <t>QUODVULTDEUS</t>
  </si>
  <si>
    <t>TRADUZIONE, INTRODUZIONE E NOTE A CURA DI MARIA INGAZIA DANIEL</t>
  </si>
  <si>
    <t>LA PERPETUA VERGINITA DI MARIA</t>
  </si>
  <si>
    <t>INTRODUZIONE, TRADUZIONE E NOTE A CURA DI LUIGI FATICA</t>
  </si>
  <si>
    <t>IIDEFONSO DI TOLEDO</t>
  </si>
  <si>
    <t>I CARMI</t>
  </si>
  <si>
    <t>INTROUDUZIONE, TRADUZIONE, NOTE E INDICI A CURA DI ANDREA RUGGIERO</t>
  </si>
  <si>
    <t>PAOLINO DI NOLA</t>
  </si>
  <si>
    <t>OMELIE SULL'ECCLESIASTE</t>
  </si>
  <si>
    <t>TRADUZIONE, INTRODUZIONE E NOTE A CURA DI SANDRO LEANZA</t>
  </si>
  <si>
    <t>LA RESURREZIONE DEI MORTI</t>
  </si>
  <si>
    <t>TRADUZIONE, INTRODUZIONE E NOTE A CURA DI CLAUDIO MICAELLI</t>
  </si>
  <si>
    <t>TERTULLIANO</t>
  </si>
  <si>
    <t>VITA DI CIPRIANO, VITA DI AMBROGIO, VITA DI AGOSTINO</t>
  </si>
  <si>
    <t>PONZIO, PAOLINO, POSSIDIO</t>
  </si>
  <si>
    <t>COMMENTO AL CANTICO DEI CANTICI</t>
  </si>
  <si>
    <t>LA PENITENZA</t>
  </si>
  <si>
    <t>AMBROGIO</t>
  </si>
  <si>
    <t>LA VERGINITA'</t>
  </si>
  <si>
    <t>GREGORIO DI NISSA, GIOVANNI CRISOSTOMO</t>
  </si>
  <si>
    <t>PRONTUARIO PATRISTICO</t>
  </si>
  <si>
    <t>SUSSIDIO PER LA CONSULTAZIONE DELLA COLLANA “TESTI PATRISTICI” A CURA DI ROBERTA FERI</t>
  </si>
  <si>
    <t>OPERE DI SANT'AGOSTINO - LE CONFESSIONI</t>
  </si>
  <si>
    <t>INTRODUZIONE DI AGOSTINO TRAPÈ – INDICI DI FRANCO MONTEVERDE</t>
  </si>
  <si>
    <t>SANT'AGOSTINO</t>
  </si>
  <si>
    <t>OPERE DI SANT'AGOSTINO – LE RITRATTAZIONI</t>
  </si>
  <si>
    <t>INTRODUZIONE GENERALE DI GOULVEN MADEC TRADUZIONE, NOTE E INDICI DI UBALDO PIZZANI</t>
  </si>
  <si>
    <t>OPERE DI SANT'AGOSTINO – DIALOGHI/1</t>
  </si>
  <si>
    <t>LA CONTROVERSIA ACCADEMICA, LA FELICITA', L'ORDINE, I SOLILOQUI, L'IMMORTALITA' DELL'ANIMA</t>
  </si>
  <si>
    <t>OPERE DI SANT'AGOSTINO – DIALOGHI/2</t>
  </si>
  <si>
    <t>LA GRANDEZZA DELL'ANIMA, IL LIBERO ARBITRIO, LA MUSICA, IL MAESTRO</t>
  </si>
  <si>
    <t>OPERE DI SANT'AGOSTINO – LA VERA RELIGIONE VI.1</t>
  </si>
  <si>
    <t>LA VERA REGIONE, UTILITÀ DEL CREDERE, LA FEDE E IL SIMBOLO, LA FEDE NELLE COSE CHE NON SI VEDONO</t>
  </si>
  <si>
    <t>OPERE DI SANT'AGOSTINO – LA CITTA'DI DIO I</t>
  </si>
  <si>
    <t>(LIBRI I-X)</t>
  </si>
  <si>
    <t>OPERE DI SANT'AGOSTINO – LA CITTA' DI DIO II</t>
  </si>
  <si>
    <t>(LIBRO XI-XVIII)</t>
  </si>
  <si>
    <t>OPERE DI SANT'AGOSTINO – LA CITTÀ DI DIO III</t>
  </si>
  <si>
    <t>(LIBRI XIX-XXII)</t>
  </si>
  <si>
    <t>OPERE DI SANT'AGOSTINO – LA GENESI/2</t>
  </si>
  <si>
    <t>LA GENESI ALLA LETTERA</t>
  </si>
  <si>
    <t>OPERE DI SANT'AGOSTINO – LA VERA RELIGIONE VI.2</t>
  </si>
  <si>
    <t>OTTANTATRE QUESTIONI DIVERSE LE DIVERSE QUESTIONI A SIMPLICIANO LE OTTO QUESTIONI DI DULCIZIO MANUALE SULLA FEDE, SPERANZA E CARITÀ IL POTERE DIVINATORIO DEI DEMONI LA FEDE E LE OPERE</t>
  </si>
  <si>
    <t>OPERE DI SANT'AGOSTINO – LA DOTTRINA CRISTIANA</t>
  </si>
  <si>
    <t>TESTO LATINO DELL'EDIZIONE MAURINA CONFRONTATO CON IL CORPUS SCRIPTORUM ECCLESIASTICORUM LATINORUM</t>
  </si>
  <si>
    <t>OPERE DI SANT'AGOSTINO – LA GENESI/1</t>
  </si>
  <si>
    <t>LA GENESI DIFESA CONTRO I MANICHEI, LIBRO INCOMPIUTO SU LA GENESI</t>
  </si>
  <si>
    <t>OPERE DI SANT'AGOSTINO – IL CONSENSO DEGLI EVANGELISTI</t>
  </si>
  <si>
    <t>X/1 TESTO LATINO DELL'EDIZIONE MAURINA CONFRONTATO CON IL CORPUS SCRIPTORUM ECCLESIASTICORUM LATINORUM</t>
  </si>
  <si>
    <t>OPERE DI SANT'AGOSTINO – OPERE ESEGETICHE X/2</t>
  </si>
  <si>
    <t>DISCORSO DEL SIGNORE SULLA MONTAGNA</t>
  </si>
  <si>
    <t>OPERE DI SANT'AGOSTINO – LOCUZIONI E QUESTIONI SULL'ETTATEUCO</t>
  </si>
  <si>
    <t>QUESTIONI SULL'ETTATEUCO</t>
  </si>
  <si>
    <t>LOCUZIONI SULL'ETTATEUCO</t>
  </si>
  <si>
    <t>OPERE DI SANT'AGOSTINO – POLEMICA CON I MANICHEI</t>
  </si>
  <si>
    <t>I COSTUMI DELLA CHIESA CATTOLICA E I COSTUMI DEI MANICHEI, LE DUE ANIME, DISPUTA CON FORTUNATO, NATURA DEL BENE</t>
  </si>
  <si>
    <t>OPERE DI SANT'AGOSTINO – POLEMICA CON I DONATISTI</t>
  </si>
  <si>
    <t>SALMO ABECEDARIO, CONTRO LA LETTERA DI PARMENIACO SUL BATTESIMO</t>
  </si>
  <si>
    <t>CONTRO LE LETTERE DI PETILIANO, LETTERA AI CATTOLICI SULLA SETTA DEI DONATISTI</t>
  </si>
  <si>
    <t>OPERE DI SANT'AGOSTINO – NATURA E GRAZIA/1</t>
  </si>
  <si>
    <t>IL CASTIGO E IL PERDONO DEI PECCATI ED IL BATTESIMO DEI BAMBINI, LO SPIRITO E LA LETTERA, LA NATURA E LA GRAZIA, LA PERFEZIONE DELLA GISTIZIA DELL'UOMO</t>
  </si>
  <si>
    <t>OPERE DI SANT'AGOSTINO – NATURA E GRAZIA/2</t>
  </si>
  <si>
    <t>GLI ATTI DI PELAGIO, LA GRAZIA DI CRISTO E IL PECCATO ORIGINALE, L'ANIMA E LA SUA ORIGINE</t>
  </si>
  <si>
    <t>OPERE DI SANT'AGOSTINO – POLEMICA CON GIULIANO/1</t>
  </si>
  <si>
    <t>LE NOZZE E LA CONCUPISCENZA CONTRO LE DUE LETTERE DEI PELAGIANI CONTRO GIULIANO</t>
  </si>
  <si>
    <t>OPERE DI SANT'AGOSTINO – POLEMICA CON GIULIANO/2</t>
  </si>
  <si>
    <t>OPERA INCOMPIUTA (LIBRI I-III)</t>
  </si>
  <si>
    <t>OPERA INCOMPIUTA (LIBRI IV-VI)</t>
  </si>
  <si>
    <t>OPERE DI SANT'AGOSTINO – GRAZIA E LIBERTA'</t>
  </si>
  <si>
    <t>LA GRAZIA E IL LIBERO ARBITRIO, LA CORREZIONE E LA GRAZIA, LA PREDESTINAZIONE DEI SANTI, IL DONO DELLA PERSEVERANZA</t>
  </si>
  <si>
    <t>OPERE DI SANT'AGOSTINO – LE LETTERE/1</t>
  </si>
  <si>
    <t>TESTO LATINO DALL'EDIZIONE MAURINA CONFRONTATO CON IL CORPUS SCRIPTORUM ECCLESIASTICORUM LATINORUM</t>
  </si>
  <si>
    <t>OPERE DI SANT'AGOSTINO – LE LETTERE/2</t>
  </si>
  <si>
    <t>(124-184/A) TESTO LATINO DALL'EDIZIONE MAURINA CONFROTATO CON IL CORPUS SCRIPTORUM ECCLESIASTICORUM LATINORUM</t>
  </si>
  <si>
    <t>OPERE DI SANT'AGOSTINO – LE LETTERE/3</t>
  </si>
  <si>
    <t>(185-270) TESTO LATINO DALL'EDIZONE MAURINA CONFRONTATO CON IL CORPUS SCRIPTORUM ECCLESIASTICORUM LATINORUM</t>
  </si>
  <si>
    <t>OPERE DI SANT'AGOSTINO – LE LETTERE</t>
  </si>
  <si>
    <t>SUPPLEMENTO (1-29)</t>
  </si>
  <si>
    <t>OPERE DI SANT'AGOSTINO – COMMENTO AL VANGELO DI SAN GIOVANNI</t>
  </si>
  <si>
    <t>COMMENTO ALL'EPISTOLA AI PARTI DI SAN GIOVANNI</t>
  </si>
  <si>
    <t>OPERE DI SANT'AGOSTINO – ESPOSIZIONI SUI SALMI I</t>
  </si>
  <si>
    <t>TESTO LATINO DALL'EDIZIONE MAURINA RIPRESA SOSTANZIALMENTE DAL CORPUS CHRISTIANORUM TRADUZIONE, REVISIONE E NOTE ILLUSTRATIVE</t>
  </si>
  <si>
    <t>OPERE DI SANT'AGOSTINO – ESPOSIZIONI SUI SALMI II</t>
  </si>
  <si>
    <t>OPERE DI SANT'AGOSTINO – ESPOSIZIONI SUI SALMI III</t>
  </si>
  <si>
    <t>OPERE DI SANT'AGOSTINO – ESPOSIZIONI SUI SALMI IV</t>
  </si>
  <si>
    <t>OPERE DI SANT'AGOSTINO – DISCORSI II.1</t>
  </si>
  <si>
    <t>(51-85) SUL NUOVO TESTAMENTO</t>
  </si>
  <si>
    <t>OPERE DI SANT'AGOSTINO – DISCORSI II.2</t>
  </si>
  <si>
    <t>(86-116) SUL NUOVO TESTAMENTO</t>
  </si>
  <si>
    <t>OPERE DI SANT'AGOSTINO – DISCORSI III.1</t>
  </si>
  <si>
    <t>(117-150) SUL NUOVO TESTAMENTO</t>
  </si>
  <si>
    <t>OPERE DI SANT'AGOSTINO – DISCORSI III.2</t>
  </si>
  <si>
    <t>(151-183) SUL NUOVO TESTAMENTO</t>
  </si>
  <si>
    <t>OPERE DI SANT'AGOSTINO – DISCORSI IV.1</t>
  </si>
  <si>
    <t>(184-229/V) SUI I TEMPI LITURGICI</t>
  </si>
  <si>
    <t>OPERE DI SANT'AGOSTINO – DISCORSI IV.2</t>
  </si>
  <si>
    <t>(230-272/B) SU I TEMPI LITURGICI</t>
  </si>
  <si>
    <t>OPERE DI SANT'AGOSTINO – DISCORSI V</t>
  </si>
  <si>
    <t>(273-340/A) SU I SANTI</t>
  </si>
  <si>
    <t>OPERE DI SANT'AGOSTINO – DISCORSI VI</t>
  </si>
  <si>
    <t>(341-400) SU ARGOMENTI VARI</t>
  </si>
  <si>
    <t>OPERE DI SANT'AGOSTINO – DISCORSI I</t>
  </si>
  <si>
    <t>(1-50) SUL VECHIO TESTAMENTO</t>
  </si>
  <si>
    <t>OPERA OMNIA DI SANT'AMBROGIO – I SEI GIORNI DELLA CREAZIONE</t>
  </si>
  <si>
    <t>INTRODUZIONE, TRADUZIONE, NOTE E INDICI DI GABRIELE BANTERLE</t>
  </si>
  <si>
    <t>SANT'AMBROGIO</t>
  </si>
  <si>
    <t>OPERA OMNIA DI SANT'AMBROGIO – IL PARADISO TERRESTRE CAINO E ABELE</t>
  </si>
  <si>
    <t>INTRODUZIONE, TRADUZIONE NOTE E INDICI DI PAOLO SINISCALCO</t>
  </si>
  <si>
    <t>OPERA OMNIA DI SANT'AMBROGIO – ABRAMO</t>
  </si>
  <si>
    <t>INTRODUZIONE, TRADUZIONE NOTE E INDICI DI FRANCO GORI</t>
  </si>
  <si>
    <t>OPERA OMNIA DI SANT'AMBROGIO – ISACCO O L'ANIMA IL BENE DELLA MORTE</t>
  </si>
  <si>
    <t>INTRODUZIONE , TRADUZIONE , NOTE E INDICI DI CLAUDIO MORESCHINI</t>
  </si>
  <si>
    <t>SCRITTORI DELL'AREA SANTAMBROSIANA – COMPLEMENTI DELL'OPERA OMNIA DI SANT'AMBROGIO</t>
  </si>
  <si>
    <t>I SERMONI</t>
  </si>
  <si>
    <t>SAN CROMAZIO DI AQUILEIA</t>
  </si>
  <si>
    <t>OPERA OMNIA DI SANT'AMBROGIO – SPIEGAZIONE DEL CREDO I SACRAMENTI I MISTERI LA PENITENZA</t>
  </si>
  <si>
    <t>INTRODUZIONE, TRADUZIONE  , NOTE E INDICI DI GABRIELE BANTERLE</t>
  </si>
  <si>
    <t>OPERA OMNIA DI SANT'AMBROGIO – EXTRA</t>
  </si>
  <si>
    <t>GUGLIELMO DI SANTI-THIERRY COMMENTO AMBROSIANO AL CANTICO DEI CANTICI</t>
  </si>
  <si>
    <t>GUGLIELMO DI SAINT-THIERRY</t>
  </si>
  <si>
    <t>T1</t>
  </si>
  <si>
    <t>STORIA DELLA CHIESA</t>
  </si>
  <si>
    <t>LE ORIGINI (I-IV)</t>
  </si>
  <si>
    <t>HUBERT JEDIN</t>
  </si>
  <si>
    <t>LÉPOCA DEI CONCILI (IV-V)</t>
  </si>
  <si>
    <t>LA CHIESA TRA ORIENTE E OCCIDENTE (V-VII)</t>
  </si>
  <si>
    <t>IL PRIMO MEDIOEVO (VIII-XII)</t>
  </si>
  <si>
    <t>CIVITAS MEDIEVALE (XII-XIV)</t>
  </si>
  <si>
    <t>TRA MEDIOEVE E RINASCIMENTO (XIV-XVI)</t>
  </si>
  <si>
    <t>RIFORMA E CONTRORIFORMA (XVI-XVII)</t>
  </si>
  <si>
    <t>LA CHIESA NELLÉPOCA DELL'ASSOLUTISMO E DELL'ILLUMININISMO (XVII-XVIII)</t>
  </si>
  <si>
    <t>TRA RIVOLUTIONE E RESTAURAZIONE (1775-1830)</t>
  </si>
  <si>
    <t>LIBERALISMO E INTEGRALISMO</t>
  </si>
  <si>
    <t>LA CHIESA NEGLI STATI MODERNI E I MOVIMENTI SOCIALI (1878-1914)</t>
  </si>
  <si>
    <t>LA CHIESA NEL VENTESIMO SECOLO (1914-1975)</t>
  </si>
  <si>
    <t>LA CHIESA NEI VARI PAESI AI NOSTRI GIORNI</t>
  </si>
  <si>
    <t>COMPLEMENTI ALLA STORIA DELLA CHIESA</t>
  </si>
  <si>
    <t>STORIA DELLA CHIESA IN ITALIA NELL'ETÀ CONTEMPORANEA 1919-1945</t>
  </si>
  <si>
    <t>IL MONACHESSIMO DELLE ORIGINI</t>
  </si>
  <si>
    <t>STORIA DELLA CHIESA IN ITALIA NELL'ETÀ COMTEMPORANEA 1945-1965</t>
  </si>
  <si>
    <t>LE CHIESE D'ORIENTE DA GIUSTINIANO ALLA CADUTA DI CONSTANTINOPOLI</t>
  </si>
  <si>
    <t>I CATTOLICI DEGLI STATI UNITI DALA SCOPERTA AI GIORNI NOSTRI</t>
  </si>
  <si>
    <t>COMMENTO AL VANGELO DI MATTEO/1</t>
  </si>
  <si>
    <t>LIBRI X-XII INTRODUZIONE E NOTE A CURA DI MARIA IGNAZIA DANIELI</t>
  </si>
  <si>
    <t>COMMENTO AL VANGELO DI MATTEO/2</t>
  </si>
  <si>
    <t>LIBRI XIII-XV NOTE A CURA DI MARIA IGNAZIA DANIELI</t>
  </si>
  <si>
    <t>COMMENTO AL VANGELO DI MATTEO/3</t>
  </si>
  <si>
    <t>LIBRI XVI-XVII NOTE A CURA DI MARIA IGNAZIA DANIELI</t>
  </si>
  <si>
    <t>THE DESERT FATHERS</t>
  </si>
  <si>
    <t>TRANSLATIONS FROM THE LATIN WITH AN INTRODUCTION BY HELEN WADDELL</t>
  </si>
  <si>
    <t>FATHERS</t>
  </si>
  <si>
    <t>THE REFORMATION</t>
  </si>
  <si>
    <t>OWEN CHADWICK</t>
  </si>
  <si>
    <t>THE EARLY CHURCH</t>
  </si>
  <si>
    <t>THE STORY OF EMERGENT CHRISTIANITY FROM THE APOSTOLIC AGE TO THE DIVIDING OF THE WAYS BETWEEN THE GREEK EAST AND THE LATIN WEST</t>
  </si>
  <si>
    <t>HENRY CHADWICK</t>
  </si>
  <si>
    <t>TRA RIVOLUZIONE E RESTAURAZIONE 1775-1830</t>
  </si>
  <si>
    <t>LIBERALISMO E INTEGRALISMO TRA STATI NAZIONALI E DIFFUSIONE MISSIONARIA 1830-1870</t>
  </si>
  <si>
    <t>LA CHIESA NELLA STORIA</t>
  </si>
  <si>
    <t>UNA ESPERIENZA BIMILLENARIA</t>
  </si>
  <si>
    <t>RAIMONDO SPIAZZI</t>
  </si>
  <si>
    <t>LA NUOVA ETÀ</t>
  </si>
  <si>
    <t>NUOVA STORIA DELLA CHIESA</t>
  </si>
  <si>
    <t>LA RIFORMA E LA CONTRORIFORMA</t>
  </si>
  <si>
    <t>H. TUCHLE</t>
  </si>
  <si>
    <t>T2</t>
  </si>
  <si>
    <t>LA CHIESA NEL MONDO CONTEMPORANEO</t>
  </si>
  <si>
    <t>COMMENTO ALLA CONSTITUZIONE PASTORALE 'GAUDIUM ET SPES'</t>
  </si>
  <si>
    <t>H. DE RIEDMATTEN, K. RAHNER...</t>
  </si>
  <si>
    <t>ECCLESIOLOGY</t>
  </si>
  <si>
    <t>LO SVILUPPO DELLA DOTTRINA CRISTIANA</t>
  </si>
  <si>
    <t>JOHN H. NEWMAN</t>
  </si>
  <si>
    <t>LA CHIESA DI DIO</t>
  </si>
  <si>
    <t>CORPO DI CRISTO E TEMPIO DELLO SPIRITO</t>
  </si>
  <si>
    <t>LOUIS BOUYER</t>
  </si>
  <si>
    <t>IL TEMPO DELLA CHIESA</t>
  </si>
  <si>
    <t>SAGGI ESEGETICI</t>
  </si>
  <si>
    <t>HEINRICH SCHLIER</t>
  </si>
  <si>
    <t>HISTORIA DE LA IGLESIA CATOLICA</t>
  </si>
  <si>
    <t>I- EDAD ANTIGUA LA IGLESIA EN EL MUNDO GRECORROMANO</t>
  </si>
  <si>
    <t>BERNARDINO LLORCA</t>
  </si>
  <si>
    <t>RICARDO GARCIA VILLOSLADA</t>
  </si>
  <si>
    <t>III- EDAD NUEVA 1303-1648 LA IGLESIA EN LA ÈPOCA DEL RENACIMIENTO Y DE LA REFORMA CATÒLICA</t>
  </si>
  <si>
    <t>IV- EDAD MODERNA 1648-1963 LA IGLESIA EN SU LUCHA Y RELACIÒN CON EL LAICISMO Y EN SU EXPANSION MISIONAL</t>
  </si>
  <si>
    <t>DOCTRINA PONTIFICIA</t>
  </si>
  <si>
    <t>I- DOCUMENTOS BIBLICOS</t>
  </si>
  <si>
    <t>DAL 1492 AL 1774</t>
  </si>
  <si>
    <t>GIOVANNI SORANZO</t>
  </si>
  <si>
    <t>LA CHIESA DEL VATICANO II</t>
  </si>
  <si>
    <t>STUDI E COMMENTI INTORNO ALLA COSTITUZIONE DOMMATICA LUMEN GENTIUM</t>
  </si>
  <si>
    <t>GUILHERME BARAÚNA</t>
  </si>
  <si>
    <t>1959 – 1965</t>
  </si>
  <si>
    <t>LELLO SCORZELLI</t>
  </si>
  <si>
    <t>LA COLLEGIALITA' EPISCOPALE PER IL FUTURO DELLA CHIESA</t>
  </si>
  <si>
    <t>DALLA PRIMA ALLA SECONDA ASSEMBLEA DEL SINODO DEI VESCOVI.</t>
  </si>
  <si>
    <t>VINCENZO FAGIOLO, GINO CONCETTI</t>
  </si>
  <si>
    <t>LA CHIESA NEL MONDO DI OGGI</t>
  </si>
  <si>
    <t>STUDI E COMMENTI INTORNO ALLA CONSTITUZIONE PASTORALE GAUDIUM ET SPES</t>
  </si>
  <si>
    <t>STUDI E COMMENTI INTORNO AL DECRETO PERFECTAE CARITATIS</t>
  </si>
  <si>
    <t>J. M. R. TILLARD, Y. M-J. CONGAR</t>
  </si>
  <si>
    <t>LE CHIESE ORIENTALI E L`UNIONE</t>
  </si>
  <si>
    <t>PROSPETTO STORICO STATISTICO</t>
  </si>
  <si>
    <t>ARISTIDE BRUNELLO</t>
  </si>
  <si>
    <t>INIZIAZIONE AI PADRI</t>
  </si>
  <si>
    <t>LA CHIESA PRIMITIVA</t>
  </si>
  <si>
    <t>GUIDO BOSIO</t>
  </si>
  <si>
    <t>ANALISI E FATTORI DELLA CRISI, LA CONTESTAZIONE …</t>
  </si>
  <si>
    <t>RENÉ LAURENTIN</t>
  </si>
  <si>
    <t>LA CASA DEL POPOLO DI DIO</t>
  </si>
  <si>
    <t>COME VIVERE E CAPIRE LA CHIESA</t>
  </si>
  <si>
    <t>SEVERINO DIANICH</t>
  </si>
  <si>
    <t>IL MISTERO PASQUALE NELLA VITA DELLA CHIESA</t>
  </si>
  <si>
    <t>SAGGI DI TEOLOGIA ECCLESIALE E LITURGICA</t>
  </si>
  <si>
    <t>PACIFICO MASSI</t>
  </si>
  <si>
    <t>COLLANA STUDI AGOSTINIANI -  SANT'AGOSTINO UOMO E MAESTRO DI PREGHIERA</t>
  </si>
  <si>
    <t>TESTI SCELTI</t>
  </si>
  <si>
    <t>AGOSTINO TRAPÈ</t>
  </si>
  <si>
    <t>COLLANA STUDI AGOSTINIANI – DIO E L'UOMO</t>
  </si>
  <si>
    <t>CONOSCENZA, MEMORIA, LINGUAGGIO, ERMENEUTICA IN AGOSTINO</t>
  </si>
  <si>
    <t>GIORGIO SANTI</t>
  </si>
  <si>
    <t>COLLANA STUDI AGOSTINIANI – S. AGOSTINO: INTRODUZIONE ALLA DOTTRINA DELLA GRAZIA</t>
  </si>
  <si>
    <t>GRAZIA E LIBERTÀ</t>
  </si>
  <si>
    <t>NATURA E GRAZIA</t>
  </si>
  <si>
    <t>COLLANA STUDI AGOSTINIANI – IL SACERDOTE</t>
  </si>
  <si>
    <t>UOMO DI DIO AL SERVIZIO DELLA CHIESA – CONSIDERAZIONI PATRISTICHE</t>
  </si>
  <si>
    <t>EL OCTAVIO</t>
  </si>
  <si>
    <t>TRADUCCIÓN, PRÓLOGO Y NOTAS DEL P. SANTOS DE DOMINGO BENEDICTINO DE SILOS</t>
  </si>
  <si>
    <t>MINUNCIO FÉLIX</t>
  </si>
  <si>
    <t>ENDECHAS</t>
  </si>
  <si>
    <t>TRADUCCIÓN Y PRÓLOGO DEL P. A. SEBASTIÁN RUIZ</t>
  </si>
  <si>
    <t>SAN EFREN</t>
  </si>
  <si>
    <t>HISTORIA LAUSIACA</t>
  </si>
  <si>
    <t>EL MUNDO DE LOS PADRES DEL DESERTO</t>
  </si>
  <si>
    <t>PALADIO</t>
  </si>
  <si>
    <t>TRATADO DE LA VIRGINIDAD</t>
  </si>
  <si>
    <t>TRADUCCIÓN, PRÓLOGO Y NOTAS DEL P. SIMÓN ANDRÉS BENEDICTINO DE SILOS</t>
  </si>
  <si>
    <t>SAN AMBROSIO</t>
  </si>
  <si>
    <t>CARTAS SELECTAS</t>
  </si>
  <si>
    <t>SEGUIDO DEL TRATADO DE LA PACIENCIA Y EXHORTACION AL MARTIRIO</t>
  </si>
  <si>
    <t>SAN CIPRIANO</t>
  </si>
  <si>
    <t>CARTAS A SANTA OLIMPIADES</t>
  </si>
  <si>
    <t>TRADUCCION, PROLOGO Y NOTAS POR EL P. BARTOLOME BEJERANO, S.J.</t>
  </si>
  <si>
    <t>SAN JUAN CRISOSTOMO</t>
  </si>
  <si>
    <t>HOMILIAS SOBRE LA CARTA DE SAN PABLO A LOS ROMANOS I</t>
  </si>
  <si>
    <t>TRADUCCION, PROLOGO Y NOTAS EMPEZADA POR EL RVDO. P. BARTOLOME M. BEJARANO S.J.</t>
  </si>
  <si>
    <t>LOS SEIS LIBROS SOBRE EL SACERDOCIO</t>
  </si>
  <si>
    <t>TRADUCCION DEL GRIEGO POR DANIEL RUIZ BUENO</t>
  </si>
  <si>
    <t>LAS XXI HOMILIAS DE LAS ESTATUAS VOLUMEN I</t>
  </si>
  <si>
    <t>TRADUCCION POR D. JUAN OTEO URUNUELA</t>
  </si>
  <si>
    <t>LAS XXI HOMILIAS DE LAS ESTATUAS VOLUMEN II</t>
  </si>
  <si>
    <t>VERSION Y NOTAS POR EL M.I. SR. JUAN OTEO</t>
  </si>
  <si>
    <t>CARTAS A TEODORO</t>
  </si>
  <si>
    <t>TRADUCCION DE FLORENTINO OGARA</t>
  </si>
  <si>
    <t>DIALOGO SOBRE EL ALMA Y LA RESURRECCION</t>
  </si>
  <si>
    <t>VERSION CASTELLANA DE LUIS M. DE CADIZ</t>
  </si>
  <si>
    <t>SAN GREGORIO NISENO</t>
  </si>
  <si>
    <t>ITINERARIO</t>
  </si>
  <si>
    <t>PROLOGO, TRADUCCION Y NOTAS DE JUAN MONTEVERDE, S.D.B.</t>
  </si>
  <si>
    <t>ETERIA</t>
  </si>
  <si>
    <t>LOS SACRAMENTOS Y LOS MISTERIOS</t>
  </si>
  <si>
    <t>PROLOGO, TRADUCCION Y NOTAS DE BENJAMIN AGUERO</t>
  </si>
  <si>
    <t>CARTAS ESPRITUALES</t>
  </si>
  <si>
    <t>TRADUCCION, PROLOGO Y NOTAS DEL P. GERMAN PRADO, BENEDICTINO</t>
  </si>
  <si>
    <t>SAN JERONIMO</t>
  </si>
  <si>
    <t>TRATADO CATEQUISTICO</t>
  </si>
  <si>
    <t>TRADUCCION, PROLOGO Y NOTAS POR ARSENIO SEAGE, S.D.B.</t>
  </si>
  <si>
    <t>SAN AUGUSTIN</t>
  </si>
  <si>
    <t>CONTRA LAS HEREJIAS (ADVERSUS HAERESES)  LIBRO IV</t>
  </si>
  <si>
    <t>TRADUCCION DE JESUS GARITAONANDIA CHURRUCA</t>
  </si>
  <si>
    <t>SAN IRENEO</t>
  </si>
  <si>
    <t>SERMONES ESCOGIDOS</t>
  </si>
  <si>
    <t>TRADUCCION, INTRODUCCION Y NOTAS POR DON CASIMIRO SAN SANCHEZ ALISEDIA</t>
  </si>
  <si>
    <t>SAN LEON MAGNO</t>
  </si>
  <si>
    <t>SENTENCIAS DE LOS SANTOS PADRES TOMO 1</t>
  </si>
  <si>
    <t>DISPUESTAS POR ORDEN ALFABETICO DE MATERIAS POR UN PARROCO DE LA DIOCESIS DE CUENCA</t>
  </si>
  <si>
    <t>SANTOS PADRES</t>
  </si>
  <si>
    <t>SENTENCIAS DE LOS SANTOS PADRES TOMO 11</t>
  </si>
  <si>
    <t>DE LOS SINONIMOS Y EL LIBRO 1 DE LAS SENTENCIAS</t>
  </si>
  <si>
    <t>TRADUCCION LITERAL E INTODUCCION POR EL M.I.SR.D. MARTIN ANDREU V. SOLIS</t>
  </si>
  <si>
    <t>SAN ISIDORO DE SEVILLA</t>
  </si>
  <si>
    <t>EL LIBRO 2 Y 3 DE LAS SENTENCIAS</t>
  </si>
  <si>
    <t>INTRODUCCION, Y TRADUCCION POR D. JUAN OTEO URANUELA, PRESBITERO</t>
  </si>
  <si>
    <t>SAPIENTIA FIDEI, PATROLOGIA</t>
  </si>
  <si>
    <t>SERIE DE MANUALES DE TEOLOGIA</t>
  </si>
  <si>
    <t>RAMON TREVIJANO</t>
  </si>
  <si>
    <t>SAPIENTIA FIDEI HISTORIA DE LA IGLESIA</t>
  </si>
  <si>
    <t>IV: ÉPOCA CONTEMPORÁNEA</t>
  </si>
  <si>
    <t>JUAN MARÍA LABOA</t>
  </si>
  <si>
    <t>II: EDAD MEDIA</t>
  </si>
  <si>
    <t>JOSÉ SANCHEZ HERRERO</t>
  </si>
  <si>
    <t>III: EDAD MODERNA</t>
  </si>
  <si>
    <t>JOSÉ GARCÍA ORO</t>
  </si>
  <si>
    <t>LE LETTERE</t>
  </si>
  <si>
    <t>TRADUZIONE E NOTE DI SILVANO COLA VOLUME I</t>
  </si>
  <si>
    <t>SAN GIROLAMO</t>
  </si>
  <si>
    <t>TRADUZIONE E NOTE DI SILVANO COLA VOLUME II</t>
  </si>
  <si>
    <t>TRADUZIONE E NOTE DI SILVANO COLA VOLUME III</t>
  </si>
  <si>
    <t>TRADUZIONE E NOTE DI SILVANO COLA VOLUME IV</t>
  </si>
  <si>
    <t>INTRODUCTION TO CHURCH HISTORY</t>
  </si>
  <si>
    <t>MARCEL CHAPPIN</t>
  </si>
  <si>
    <t>2000 YEARS OF CHRISTIANITY IN AFRICA</t>
  </si>
  <si>
    <t>AN AFRICAN CHURCH HISTORY</t>
  </si>
  <si>
    <t>JOHN BAUR</t>
  </si>
  <si>
    <t>EARLY CHRISTIAN WRITINGS</t>
  </si>
  <si>
    <t>THE CHURCH OF GOD</t>
  </si>
  <si>
    <t>BODY OF CHRIST AND THE TEMPLE OF THE SPIRIT</t>
  </si>
  <si>
    <t>CREATIVE FIDELITY</t>
  </si>
  <si>
    <t>WEIGHING AND INTERPRETING DOCUMENTS OF THE MAGISTERIUM</t>
  </si>
  <si>
    <t>FRANCIS A. SULLIVAN</t>
  </si>
  <si>
    <t>A RAHNER READER</t>
  </si>
  <si>
    <t>HEARERS OF THE WORD, PHILOSOPHY AND THEOLOGY, SCRIPTURE, TRADITION...</t>
  </si>
  <si>
    <t>GERALD A. MCCOOL</t>
  </si>
  <si>
    <t>WHY THE CHURCH?</t>
  </si>
  <si>
    <t>TRANSLATED BY VIVIANE HEWITT</t>
  </si>
  <si>
    <t>LUIGI GIUSSANI</t>
  </si>
  <si>
    <t>NUOVO STILE DI OBBEDIENZA</t>
  </si>
  <si>
    <t>COLLANA CRISTIANESIMO APERTO</t>
  </si>
  <si>
    <t>KARL RAHNER, MICHEL LABOURDETTE...</t>
  </si>
  <si>
    <t>LA CHIESA E IL RINASCIMENTO (1449 – 1517)</t>
  </si>
  <si>
    <t>R.AUBENAS E R. RICARD</t>
  </si>
  <si>
    <t>CRISI RIVOLUZIONARIA E LIBERALE (1789 – 1846) LA CRISI RIVOLUZIONARIA (1789 – 1815)</t>
  </si>
  <si>
    <t>JEAN LEFLON</t>
  </si>
  <si>
    <t>OPERE DI GREGORIO MAGNO</t>
  </si>
  <si>
    <t>COMMENTO MORALE A GIOBBE/1 (I-VIII)</t>
  </si>
  <si>
    <t>SAN GREGORIO MAGNO</t>
  </si>
  <si>
    <t>COMMENTO MORALE A GIOBBE/2 (IX-XVIII)</t>
  </si>
  <si>
    <t>COMMENTO MORALE A GIOBBE/3 (XIX-XXVII)</t>
  </si>
  <si>
    <t>OMELIE SUI VANGELI</t>
  </si>
  <si>
    <t>OMELIE SU EZECHIELE/1</t>
  </si>
  <si>
    <t>OMELIE SU EZECHIELE/2</t>
  </si>
  <si>
    <t>DIALOGHI (I-IV)</t>
  </si>
  <si>
    <t>LETTERE (I-III)</t>
  </si>
  <si>
    <t>LETTERE (IV-VII)</t>
  </si>
  <si>
    <t>LETTERE (VIII-X)</t>
  </si>
  <si>
    <t>LETTERE (XI-XIV)</t>
  </si>
  <si>
    <t>TESTI MARIANI DEL PRIMO MILLENIO</t>
  </si>
  <si>
    <t>I. PADRI E ALTRI AUTORI GRECI</t>
  </si>
  <si>
    <t>GEORGES GHARIB – ERMANNO M. TONIOLO</t>
  </si>
  <si>
    <t>II. PADRI E ALTRI AUTORI BIZANTINI (VI-XI SEC.)</t>
  </si>
  <si>
    <t>III. PADRI E ALTRI AUTORI LATINI</t>
  </si>
  <si>
    <t>IV. PADRI E ALTRI AUTORI ORIENTALI</t>
  </si>
  <si>
    <t>DALLA PACE COSTANTINIANA ALLA MORTE DI TEODOSIO (313 – 395)</t>
  </si>
  <si>
    <t>G. R. PALANQUE, G. BARDY...</t>
  </si>
  <si>
    <t>DALLA MORTE DI TEODOSIO ALL`AVVENTO DI S. GREGORIO MAGNO (395 - 590)</t>
  </si>
  <si>
    <t>P. DE LABRIOLLE, G. BARDY...</t>
  </si>
  <si>
    <t>L'EPOCA CAROLINGIA (757 – 888)</t>
  </si>
  <si>
    <t>E. AMANN</t>
  </si>
  <si>
    <t>L'EPOCA FEUDALE LA CHIESA DEL PARTICOLARISMO (888 – 1057)</t>
  </si>
  <si>
    <t>E. AMANN, A. DUMAS</t>
  </si>
  <si>
    <t>T4</t>
  </si>
  <si>
    <t>EL CRISTO DE LA TIERRA</t>
  </si>
  <si>
    <t>EL PAN QUE YO LE DARÉ ES MI CARNE, VIDA DEL MUNDO (IOH 6,51)</t>
  </si>
  <si>
    <t>JOSE MARIA PICH</t>
  </si>
  <si>
    <t>CHRISTOLOGY</t>
  </si>
  <si>
    <t>L'AGNELLO DI DIO</t>
  </si>
  <si>
    <t>IL MISTERO DEL VERBO INCARNATO</t>
  </si>
  <si>
    <t>SERGEJ NIKOLAEVIC BULGAKOV</t>
  </si>
  <si>
    <t>T5</t>
  </si>
  <si>
    <t>MYSTERIUM SALUTIS NUOVO CORSO DI DOGMATICA COME TEOLOGIA DELLA STORIA DELLA SALVEZZA</t>
  </si>
  <si>
    <t>I.1 I FONDAMENTI D'UNA DOGMATICA DELLA STORIA DELLA SALVEZZA</t>
  </si>
  <si>
    <t>J. FEINER – M. LOHRER</t>
  </si>
  <si>
    <t>I.2 I FONDAMENTI D'UNA DOGMATICA DELLA STORIA DELLA SALVEZZA</t>
  </si>
  <si>
    <t>II.1 LA STORIA DELLA SALVEZZA PRIMA DI CRISTO</t>
  </si>
  <si>
    <t>II.2 LA STORIA DELLA SALVEZZA PRIMA DI CRISTO</t>
  </si>
  <si>
    <t>III.1 L'EVENTO CRISTO</t>
  </si>
  <si>
    <t>IN PROSPETTIVA DI STORIA DELLE IDEE ANTICHITÀ E MEDIOEVO</t>
  </si>
  <si>
    <t>JOSEPH LORTZ</t>
  </si>
  <si>
    <t>IN PROSPETTIVA DI STORIA DELLE IDEE EVO MODERNO</t>
  </si>
  <si>
    <t>III.2 L'EVENTO CRISTO</t>
  </si>
  <si>
    <t>IV.1 L'EVENTO SALVIFICO NELLA COMUNITÀ DI GESÙ CRISTO</t>
  </si>
  <si>
    <t>IV.2 L'EVENTO SALVIFICO NELLA COMUNITÀ DI GESÙ CRISTO</t>
  </si>
  <si>
    <t>IV.3 L'EVENTO SALVIFICO NELLA COMUNITÀ DI GESÙ CRISTO</t>
  </si>
  <si>
    <t>V.1 IL TEMPO INTERMEDIO E IL COMPIMENTO DELLA STORIA DELLA SALVEZZA</t>
  </si>
  <si>
    <t>V.2 IL TEMPO INTERMEDIO E IL COMPIMENTO DELLA STORIA DELLA SALVEZZA</t>
  </si>
  <si>
    <t>MYSTERIUM SALUTIS/SUPPLEMENTO</t>
  </si>
  <si>
    <t>LESSICO DEI TEOLOGI DEL SECOLO XX</t>
  </si>
  <si>
    <t>PIERSANDRO VANZAN – HANS JURGEN SCHULTZ</t>
  </si>
  <si>
    <t>LA STORIA DELLA SALVEZZA</t>
  </si>
  <si>
    <t>J. DHEILLY</t>
  </si>
  <si>
    <t>IL MISTERO PASQUALE NELLA STORIA DELLA SALVEZZA</t>
  </si>
  <si>
    <t>CREAZIONE-PECCATO-SALVEZZA IN GENESI 1-11 – ROMANI 1-11</t>
  </si>
  <si>
    <t>T6</t>
  </si>
  <si>
    <t>TEOLOGIA MORALE</t>
  </si>
  <si>
    <t>I. LA MORALE GENERALE - I DOVERI GENERALI DELL`IMITAZIONE DI CRISTO PER RAGGIUNGERE LA SOMIGLIANZA CON LUI E PER LA GLORIFICAZIONE DI DIO NELL`AVVENTO DEL SUO REGNO NELLA CHIESA E NEL MONDO</t>
  </si>
  <si>
    <t>GIUSEPPE MAUSBACH</t>
  </si>
  <si>
    <t>LA MORALE CATTOLICA</t>
  </si>
  <si>
    <t>II. L`UOMO E I BENI</t>
  </si>
  <si>
    <t>G. BATTISTA GUZZETTI</t>
  </si>
  <si>
    <t>IV. MATRIMONIO, FAMIGLIA, VERGINITÀ</t>
  </si>
  <si>
    <t>V. L`UOMO DI FRONTE A DIO</t>
  </si>
  <si>
    <t>I. MORALE GENERALE</t>
  </si>
  <si>
    <t>III. L`UOMO E GLI ALTRI UOMINI</t>
  </si>
  <si>
    <t>CORSO DI TEOLOGIA MORALE</t>
  </si>
  <si>
    <t>L`AMORE E IL PECCATO – AFFERMAZIONE E NEGAZIONE DELL`UOMO</t>
  </si>
  <si>
    <t>ERALDO QUARELLO</t>
  </si>
  <si>
    <t>PRINCIPI DI MORALE SOCIALE – MORALE SOCIALE GENERALE</t>
  </si>
  <si>
    <t>ENRICO CHIAVACCI</t>
  </si>
  <si>
    <t>PRINCIPI DI TEOLOGIA MORALE</t>
  </si>
  <si>
    <t>I. TEOLOGIA MORALE GENERALE</t>
  </si>
  <si>
    <t>ANTONIO LANZA - PIETRO PALAZZINI</t>
  </si>
  <si>
    <t>II. LE VIRTÙ</t>
  </si>
  <si>
    <t>IL MAESTRO CHIAMA</t>
  </si>
  <si>
    <t>COMPENDIO GENERALE DI MORALE CRISTIANA</t>
  </si>
  <si>
    <t>FEDERICO TILLMANN</t>
  </si>
  <si>
    <t>MORAL CHOICES</t>
  </si>
  <si>
    <t>THE MORAL THEOLOGY OF SAINT ALPHONSUS LIGUORI</t>
  </si>
  <si>
    <t>THÉODULE REY-MERMET</t>
  </si>
  <si>
    <t>IL FONDAMENTO DELLA MORALE</t>
  </si>
  <si>
    <t>SAGGIO DI ETICA FILOSOFICA</t>
  </si>
  <si>
    <t>ANDRÉ LÉONARD</t>
  </si>
  <si>
    <t>MORALE GENERALE</t>
  </si>
  <si>
    <t>NUOVA EDIZIONE RIVEDUTA E COMPLETATA</t>
  </si>
  <si>
    <t>GIOVANNI BATTISTA GUZZETTI</t>
  </si>
  <si>
    <t>LA NORMA MORALE</t>
  </si>
  <si>
    <t>AMBROGIO VALSECCHI – LEANDRO ROSSI</t>
  </si>
  <si>
    <t>LA VOCAZIONE DELL`UOMO – L`AMORE CRISTIANO</t>
  </si>
  <si>
    <t>LA COSCIENZA</t>
  </si>
  <si>
    <t>ANICETO MOLINARO – AMBROGIO VALSECCHI</t>
  </si>
  <si>
    <t>LA TEOLOGIA MORALE</t>
  </si>
  <si>
    <t>NOTE SCOLASTICHE INTRODUTTIVE</t>
  </si>
  <si>
    <t>AMBROGIO VALSECCHI</t>
  </si>
  <si>
    <t>T3</t>
  </si>
  <si>
    <t>STORIA DEL CRISTIANESIMO RELIGIONE-POLITICA-CULTURA</t>
  </si>
  <si>
    <t>VESCOVI, MONACI E IMPERATORI (610-1054)</t>
  </si>
  <si>
    <t>GIORGIO CRACCO</t>
  </si>
  <si>
    <t>APOGEO DEL PAPATO ED ESPANSIONE DELLA CRISTIANITA (1054-1274)</t>
  </si>
  <si>
    <t>AUGUSTO VASINA</t>
  </si>
  <si>
    <t>UN TEMPO DI PROVE (1274 – 1449)</t>
  </si>
  <si>
    <t>ROBERTO RUSCONI</t>
  </si>
  <si>
    <t>GUERRE MONDIALI E TOTALITARISMI (1914-1958)</t>
  </si>
  <si>
    <t>GIUSEPPE ALBERIGO</t>
  </si>
  <si>
    <t>LA MORALE CRISTIANA OGGI</t>
  </si>
  <si>
    <t>GIANNINO PIANA</t>
  </si>
  <si>
    <t>CHIAMATA E RISPOSTA – UNA NUOVA TEOLOGIA MORALE</t>
  </si>
  <si>
    <t>ANSELM GUNTHOR</t>
  </si>
  <si>
    <t>II. MORALE SPECIALE: LE RELAZIONI DEL CRISTIANO VERSO DIO</t>
  </si>
  <si>
    <t>III. MORALE SPECIALE: LE RELAZIONI VERSO IL PROSSIMO</t>
  </si>
  <si>
    <t>IL MISTERO CRISTIANO</t>
  </si>
  <si>
    <t>LA COSCIENZA MORALE DEL CRISTIANO</t>
  </si>
  <si>
    <t>PHILIPPE DELHAYE</t>
  </si>
  <si>
    <t>INTRODUCTION TO MORAL THEOLOGY</t>
  </si>
  <si>
    <t>ROMANUS CESSARIO</t>
  </si>
  <si>
    <t>EL DISCERNIMIENTO CRISTIANO</t>
  </si>
  <si>
    <t>POR UNA CONCIENCIA CRÍTICA</t>
  </si>
  <si>
    <t>JOSE M. CASTILLO</t>
  </si>
  <si>
    <t>THE SOURCES OF CHRISTIAN ETHICS</t>
  </si>
  <si>
    <t>SERVAIS PINCKAERS</t>
  </si>
  <si>
    <t>CHRISTIAN ETHICS – MORAL THEOLOGY IN THE LIGHT OF VATICAN II</t>
  </si>
  <si>
    <t>I. GENERAL MORAL THEOLOGY</t>
  </si>
  <si>
    <t>KARL H. PESCHKE</t>
  </si>
  <si>
    <t>II. SPECIAL MORAL THEOLOGY</t>
  </si>
  <si>
    <t>LEGGE DIVINA LEGGI UMANE</t>
  </si>
  <si>
    <t>JEAN-MARIE AUBERT</t>
  </si>
  <si>
    <t>T7</t>
  </si>
  <si>
    <t>JEWISH WISDOM</t>
  </si>
  <si>
    <t>ETHICAL, SPIRITUAL, AND HISTORICAL LESSONS FROM THE GREAT WORKS AND THINKERS</t>
  </si>
  <si>
    <t>RABBI JOSEPH TELUSHKIN</t>
  </si>
  <si>
    <t>THE BOOK OF JEWISH VALUES</t>
  </si>
  <si>
    <t>A DAY-BY-DAY GUIDE TO ETHICAL LIVING</t>
  </si>
  <si>
    <t>LA CHIESA DEI POVERI E IL CONCILIO</t>
  </si>
  <si>
    <t>PAUL GAUTHIER</t>
  </si>
  <si>
    <t>LIBERI E FEDELI IN CRISTO – TEOLOGIA MORALE PER PRETI E LAICI</t>
  </si>
  <si>
    <t>I. CRISTO CI HA LIBERATI PERCHÉ RESTASSIMO LIBERI (GAL 5,1)</t>
  </si>
  <si>
    <t>BERNHARD HARING</t>
  </si>
  <si>
    <t>II. LA VERITÀ VI FARÀ LIBERI (GV 8,32)</t>
  </si>
  <si>
    <t>III. VOI SIETE LA LUCE DEL MONDO (MT 5,14)</t>
  </si>
  <si>
    <t>THE HAGGADAH</t>
  </si>
  <si>
    <t>PASSOVER HAGGADAH/ WITH TRANSLATION AND A NEW COMMENTARY BASED ON TALMUDIC, MIDRASHIC AND RABBINIC SOURCES</t>
  </si>
  <si>
    <t>RABBI JOSEPH ELIAS</t>
  </si>
  <si>
    <t>THE MIDRASH SAYS</t>
  </si>
  <si>
    <t>1. THE BOOK OF BERAISHIS</t>
  </si>
  <si>
    <t>RABBI MOSHE WEISSMAN</t>
  </si>
  <si>
    <t>5. THE BOOK OF DEVARIM</t>
  </si>
  <si>
    <t>THE MIDRASH</t>
  </si>
  <si>
    <t>AN INTRODUCTION</t>
  </si>
  <si>
    <t>JACOB NEUSNER</t>
  </si>
  <si>
    <t>THE MISHNAH</t>
  </si>
  <si>
    <t>TRANSLATED FROM THE HEBREW WITH INTRODUCTION AND BRIEF EXPLANATORY NOTES</t>
  </si>
  <si>
    <t>HERBERT DANBY</t>
  </si>
  <si>
    <t>THE JEWISH WAR</t>
  </si>
  <si>
    <t>JOSEPHUS</t>
  </si>
  <si>
    <t>SERVICE OF THE HEART</t>
  </si>
  <si>
    <t>WEEKDAY SABBATH AND FESTIVAL SERVICES AND PRAYERS FOR HOME AND SYNAGOGUE</t>
  </si>
  <si>
    <t>UNION OF LIBERAL AND PROGRESSIVE SYNAGOGUES</t>
  </si>
  <si>
    <t>SALVATION IS FROM THE JEWISH (JOHN 4:22)</t>
  </si>
  <si>
    <t>THE ROLE OF JUDAISM IN SALVATION HISTORY FROM ABRAHAM TO THE SECOND COMING</t>
  </si>
  <si>
    <t>ROY H. SCHOEMAN</t>
  </si>
  <si>
    <t>JESUS THE PHARISEE</t>
  </si>
  <si>
    <t>A NEW LOOK AT THE JEWISHNESS OF JESUS</t>
  </si>
  <si>
    <t>HARVEY FALK</t>
  </si>
  <si>
    <t>LA ÉTICA DEL SINAÍ</t>
  </si>
  <si>
    <t>PIRKEI AVOT</t>
  </si>
  <si>
    <t>RABÍ ISRAEL MEIR HAKOHEN – JAFETZ JAIM</t>
  </si>
  <si>
    <t>IL TALMUD</t>
  </si>
  <si>
    <t>INTRODUZIONE, TESTI, COMMENTI</t>
  </si>
  <si>
    <t>GUNTER STEMBERGER</t>
  </si>
  <si>
    <t>RITOS Y SÍMBOLOS JUDÍOS</t>
  </si>
  <si>
    <t>S. PH. DE VRIES</t>
  </si>
  <si>
    <t>T8.1</t>
  </si>
  <si>
    <t>STORIA DEL CONCILIO DI TRENTO</t>
  </si>
  <si>
    <t>I. CONCILIO E RIFORMA DAL CONCILIO DI BASILEA AL QUINTO CONCILIO LATERANENSE PERCHÉ COSÌ TARDI? LA STORIA PRECEDENTE AL CONCILIO DI TRENTO DAL 1517 AL 1545</t>
  </si>
  <si>
    <t>II. IL PRIMO PERIODO 1545–1547</t>
  </si>
  <si>
    <t>III. IL PERIODO BOLOGNESE (1547-1548) IL SECONDO PERIODO TRENTINO (1551-1552)</t>
  </si>
  <si>
    <t>IV.2 IL TERZO PERIODO E LA CONCLUSIONE – SUPERAMENTO DELLA CRISI PER OPERA DI MORONE, CHIUSURA E CONFERMA</t>
  </si>
  <si>
    <t>LA PREDICAZIONE IN ITALIA DOPO IL CONCILIO DI TRENTO TRA CINQUECENTO E SETTECENTO</t>
  </si>
  <si>
    <t>ATTI DEL X CONVEGNO DI STUDIO DELL`ASSOCIAZIONE ITALIANA DEI PROFESSORI DI STORIA DELLA CHIESA NAPOLI 6-9 SETTEMBRE 1994</t>
  </si>
  <si>
    <t>IL CONCILIO VATICANO II</t>
  </si>
  <si>
    <t>I. L'ANNUNZIO E LA PREPARAZIONE 1959-1962 – PARTE I - 1959-1960</t>
  </si>
  <si>
    <t>GIOVANNI CAPRILE</t>
  </si>
  <si>
    <t>III. SECONDO PERIODO 1963-1964</t>
  </si>
  <si>
    <t>IV. TERZO PERIODO 1964-1965</t>
  </si>
  <si>
    <t>STORIA DEL CONCILIO VATICANO II</t>
  </si>
  <si>
    <t>I. IL CATTOLICESIMO VERSO UNA NUOVA STAGIONE – L'ANNUNCIO E LA PREPARAZIONE GENNAIO 1959 – SETTEMBRE 1962</t>
  </si>
  <si>
    <t>TRADIZIONE APOSTOLICA</t>
  </si>
  <si>
    <t>INTRODUZIONE, TRADUZIONE E NOTE A CURA DI RACHELE TATEO</t>
  </si>
  <si>
    <t>IPPOLITO DI ROMA</t>
  </si>
  <si>
    <t>OMELIE SUI SALMI</t>
  </si>
  <si>
    <t>VERSIONE, INTRODUZIONE E NOTE A CURA DI ADRIANA REGALDO RACCONE</t>
  </si>
  <si>
    <t>S. BASILIO DI CESAREA</t>
  </si>
  <si>
    <t>II. LA FORMAZIONE DELLA COSCIENZA CONCILIARE – IL PRIMO PERIODO E LA PRIMA INTERSESSIONE OTTOBRE 1962 – SETTEMBRE 1963</t>
  </si>
  <si>
    <t>IL MISTERO DEL NATALE (SERMONI)</t>
  </si>
  <si>
    <t>VERSIONE, INTRODUZIONE E NOTE A CURA ANDREA VALERIANI O.S.B.</t>
  </si>
  <si>
    <t>S. LEONE MAGNO</t>
  </si>
  <si>
    <t>IL MISTERO PASQUALE (SERMONI)</t>
  </si>
  <si>
    <t>VERSIONE, INTRODUZIONE E NOTE A CURA DI ANDREA VALERIANI O.S.B.</t>
  </si>
  <si>
    <t>LE CATECHESI</t>
  </si>
  <si>
    <t>VERSIONE, INTRODUZIONE E NOTE A CURA DI ELISEO BARBISAN O.C.D.</t>
  </si>
  <si>
    <t>S. CIRILLO DI GERUSALEMME</t>
  </si>
  <si>
    <t>OPERE SPIRITUALI</t>
  </si>
  <si>
    <t>VERSIONE, INTRODUZIONE A CURA DEL P. BERNARDINO DE BLASIO, OP</t>
  </si>
  <si>
    <t>BEATO ENRICO SUSONE OP</t>
  </si>
  <si>
    <t>III. IL CONCILIO ADULTO – IL SECONDO PERIODO E LA SECONDA INTERSESSIONE SETTEMBRE 1963 – SETTEMBRE 1964</t>
  </si>
  <si>
    <t>IV. LA CHIESA COME UNIONE – IL TERZO PERIODO E LA TERZA INTERSESSIONE SETTEBRE 1964 – SETTEMBRE 1965</t>
  </si>
  <si>
    <t>EL LEGADO DEL CRISTIANISMO EN LA CULTURA OCCIDENTAL</t>
  </si>
  <si>
    <t>CÉSAR VIDAL</t>
  </si>
  <si>
    <t>V. CONCILIO DI TRANSIZIONE – IL QUARTO PERIODO E LA CONCLUSIONE DEL CONCILIO (1965)</t>
  </si>
  <si>
    <t>A BIBLICAL, HISTORICAL, AND SYSTEMATIC STUDY OF JESUS</t>
  </si>
  <si>
    <t>GERALD O'COLLINS</t>
  </si>
  <si>
    <t>TOMMASO D'AQUINO; VITA, PENSIERO, OPERE</t>
  </si>
  <si>
    <t>EDIZIONE ITALIANA A CURA DI INOS BIFFI E CONSTANTE MARABELLI</t>
  </si>
  <si>
    <t>JAMES A. WEISHEIPL</t>
  </si>
  <si>
    <t>S.AGOSTINO E LA FINE DELLA CULTURA ANTICA</t>
  </si>
  <si>
    <t>A CURA DI CONSTANTE MARABELLI E ANTONIO TOMBOLINI</t>
  </si>
  <si>
    <t>HENRI – IRENEE MARROU</t>
  </si>
  <si>
    <t>A HISTORY OF THE CATHOLIC CHURCH</t>
  </si>
  <si>
    <t>NORBERT BROCKMAN, UMBERTO PESCANTINI</t>
  </si>
  <si>
    <t>MAGISTERIUM</t>
  </si>
  <si>
    <t>TEACHING AUTHORITY IN THE CATHOLIC CHURCH</t>
  </si>
  <si>
    <t>LA TEOLOGIA DEI PADRI</t>
  </si>
  <si>
    <t>ECCLESIOLOGIA  - SACRAMENTI – SACRA SCRITURA – NOVISSIMI</t>
  </si>
  <si>
    <t>TESTI DEI PADRI LATINI GRECI ORIENTALI...</t>
  </si>
  <si>
    <t>IL MAGISTERO NELLA CHIESA CATTOLICA</t>
  </si>
  <si>
    <t>VATICAN COUNCIL II</t>
  </si>
  <si>
    <t>MORE POST CONCILIAR DOCUMENTS</t>
  </si>
  <si>
    <t>AUSTIN FLANNERY</t>
  </si>
  <si>
    <t>PROFILI E OPERE – BIBLIOGRAFIA – INDICI</t>
  </si>
  <si>
    <t>L'INCARNAZIONE DEL VERBO</t>
  </si>
  <si>
    <t>TRADUZIONE, INTRODUZIONE E NOTE A CURA DI ENZO BELLINI</t>
  </si>
  <si>
    <t>ATANASIO</t>
  </si>
  <si>
    <t>VITA CRISTIANA – IL PROSSIMO – STATI DI VITA CRISTIANA</t>
  </si>
  <si>
    <t>EL EVANGELIO DE SAN JUAN VOLUMEN I</t>
  </si>
  <si>
    <t>INTRODUCCION, NOTAS Y TRADUCCION POR LOS PP.  JUAN LEAL S.J. Y BARTOLOME</t>
  </si>
  <si>
    <t>GRAZIA – CRISTO – SANTIFICAZIONE</t>
  </si>
  <si>
    <t>DIO – CREAZIONE – UOMO – PECCATO</t>
  </si>
  <si>
    <t>THE CONCILIAR AND POST CONCILIAR DOCUMENTS</t>
  </si>
  <si>
    <t>THE COUNCILS OF THE CHURCH</t>
  </si>
  <si>
    <t>A SHORT HISTORY</t>
  </si>
  <si>
    <t>NORMANN TANNER</t>
  </si>
  <si>
    <t>CONCILIO ECUMENICO VATICANO II</t>
  </si>
  <si>
    <t>COSTITUZIONI DECRETI DICHIARAZIONI</t>
  </si>
  <si>
    <t>N. BUSSI</t>
  </si>
  <si>
    <t>LA TEOLOGIA DOPO IL VATICANO II</t>
  </si>
  <si>
    <t>APPORTI DOTTRINALI E PROSPETTIVE PER IL FUTURO IN UNA INTERPRETAZIONE ECUMENICA</t>
  </si>
  <si>
    <t>JOHN M. MILLER</t>
  </si>
  <si>
    <t>EL CREDO DEL PUEBLO DE DIOS</t>
  </si>
  <si>
    <t>COMENTARIO TEOLÓGICO</t>
  </si>
  <si>
    <t>CANDIDO POZO</t>
  </si>
  <si>
    <t>UN CONCILIO PER IL MONDO MODERNO</t>
  </si>
  <si>
    <t>LA REDAZIONE DELLA COSTITUZIONE PASTORALE “GAUDIUM ET SPES” DEL VATICANO II</t>
  </si>
  <si>
    <t>GIOVANNI TURBANTI</t>
  </si>
  <si>
    <t>IL VATICANO II E L'EDUCAZIONE</t>
  </si>
  <si>
    <t>CON LA DICHIARAZIONE SU L'EDUCAZIONE CRISTIANA GENESI, TESTO, COMMENTO</t>
  </si>
  <si>
    <t>VINCENZO SINISTRERO</t>
  </si>
  <si>
    <t>TUTTI I DOCUMENTI DEL CONCILIO</t>
  </si>
  <si>
    <t>TESTO ITALIANO DEI 16 DOCUMENTI PROMULGATI DAL CONCILIO VATICANO II CONFORME ALL'EDIZIONE TIPICA VATICANA</t>
  </si>
  <si>
    <t>VATICANO II: BILANCIO E PROSPETTIVE</t>
  </si>
  <si>
    <t>VENTICINQUE ANNI DOPO (1962 – 1987)</t>
  </si>
  <si>
    <t>RENÉ LATOURELLE</t>
  </si>
  <si>
    <t>DOCUMENTOS DEL VATICANO II</t>
  </si>
  <si>
    <t>CONSTITUCIONES, DECRETOS, DECLARACIONES</t>
  </si>
  <si>
    <t>T8.4</t>
  </si>
  <si>
    <t>CATECHISM OF THE CATHOLIC CHURCH</t>
  </si>
  <si>
    <t>THE CHURCH WE BELIEVE IN</t>
  </si>
  <si>
    <t>ONE, HOLY, CATHOLIC AND APOSTOLIC</t>
  </si>
  <si>
    <t>CATECHISMO TRIDENTINO</t>
  </si>
  <si>
    <t>CATECHISMO AD USO DEI PARROCI PUBBLICATO DAL PAPA S. PIO V PER DECRETO DEL CONCILIO DI TRENTO</t>
  </si>
  <si>
    <t>MIONZI YA HISTORIA YA KANISA</t>
  </si>
  <si>
    <t>FRIDOLIN PORTMANN</t>
  </si>
  <si>
    <t>KATEKISIMU YA KANISA KATOLIKI</t>
  </si>
  <si>
    <t>GENERAL DIRECTORY FOR CATECHESIS</t>
  </si>
  <si>
    <t>CONGREGATION FOR THE CLERGY</t>
  </si>
  <si>
    <t>CATECISMO DE LA IGLESIA CATÓLICA</t>
  </si>
  <si>
    <t>NUEVA EDICIÓN CONFORME AL TEXTO LATINO OFICIAL</t>
  </si>
  <si>
    <t>I SERMONI LATINI</t>
  </si>
  <si>
    <t>TRADUZIONE, INTRODUZIONE E NOTE A CURA DI MARCO VANNINI</t>
  </si>
  <si>
    <t>MEISTER ECKHART</t>
  </si>
  <si>
    <t>SCRITTI SCELTI</t>
  </si>
  <si>
    <t>A CURA DI PAOLO VIAN</t>
  </si>
  <si>
    <t>PIETRO DI GIOVANNI OLIVI</t>
  </si>
  <si>
    <t>COMMENTO AL VANGELO DI SAN GIOVANNI / 1</t>
  </si>
  <si>
    <t>(I-VI) A CURA DI TITO SANTE CENTI, OP</t>
  </si>
  <si>
    <t>TOMMASO D'AQUINO</t>
  </si>
  <si>
    <t>COMMENTO AL VANGELO DI SAN GIOVANNI / 2</t>
  </si>
  <si>
    <t>(VII-XII) A CURA DI TITO SANTE CENTI, OP</t>
  </si>
  <si>
    <t>COMMENTO AL VANGELO DI SAN GIOVANNI / 3</t>
  </si>
  <si>
    <t>(XIII-XXI) A CURA DI TITO SANTE CENTI, OP</t>
  </si>
  <si>
    <t>ITINERARIO IN TERRA SANTA</t>
  </si>
  <si>
    <t>INTRODUZIONE , TRADUZIONE E NOTE A CURA DI MARCELLO GARZANITI</t>
  </si>
  <si>
    <t>DANIIL EGUMENO</t>
  </si>
  <si>
    <t>COMMENTO AL VANGELO DI GIOVANNI</t>
  </si>
  <si>
    <t>INTRODUZIONE , TRADUZIONE, NOTE E INDICI A CURA DI MARCO VANNINI</t>
  </si>
  <si>
    <t>TRADUZIONE, INTRODUZIONE, NOTE E INDICI A CURA DI MARIO SPINELLI</t>
  </si>
  <si>
    <t>LA VITA IN CRISTO</t>
  </si>
  <si>
    <t>A CURA DI UMBERTO NERI</t>
  </si>
  <si>
    <t>NICOLA CABASILAS</t>
  </si>
  <si>
    <t>CATECHESI</t>
  </si>
  <si>
    <t>DAL TESTO STABILITO DA BASIL KRIVOCHEINE A CURA DI UMBERTO NERI</t>
  </si>
  <si>
    <t>SIMEONE IL NUOVO TEOLOGO</t>
  </si>
  <si>
    <t>ITINERARIO DELLA MENTE IN DIO – RICONDUZIONE DELLE ARTI ALLA TEOLOGIA</t>
  </si>
  <si>
    <t>TRADUZIONE DI SILVANA MARTIGNONI E ORLANDO TODISCO INTRODUZIONE DI LETTERIO MAURO</t>
  </si>
  <si>
    <t>SAN BONAVENTURA</t>
  </si>
  <si>
    <t>A CURA DI MARIO SPINELLI</t>
  </si>
  <si>
    <t>I PADRI VIVI</t>
  </si>
  <si>
    <t>COMMENTI PATRISTICI AL VANGELO DOMENICALE SOLENNITA E FESTE</t>
  </si>
  <si>
    <t>I PADRI</t>
  </si>
  <si>
    <t>COMMENTI PATRISTICI AL VANGELO DOMENICALE ANNO A</t>
  </si>
  <si>
    <t>COMMENTI PATRISTICI AL VANGELO DOMENICALE ANNO B</t>
  </si>
  <si>
    <t>COMMENTI PATRISTICI AL VANGELO DOMENICALE ANNO C</t>
  </si>
  <si>
    <t>LE PREDICHE</t>
  </si>
  <si>
    <t>OPERA OMNIA – VOLUME PRIMO</t>
  </si>
  <si>
    <t>S. ANTONIO DI PADOVA</t>
  </si>
  <si>
    <t>OPERA OMNIA – VOLUME SECONDO</t>
  </si>
  <si>
    <t>OPERA OMNIA – VOLUME TERZO</t>
  </si>
  <si>
    <t>OPERA OMNIA – VOLUME QUATRO</t>
  </si>
  <si>
    <t>OPERA OMNIA – VOLUME QUINTO</t>
  </si>
  <si>
    <t>THE CATECHISM OF THE CATHOLIC CHURCH</t>
  </si>
  <si>
    <t>REVISED EDITION</t>
  </si>
  <si>
    <t>COMPENDIUM</t>
  </si>
  <si>
    <t>A QUESTION ANSWER CATECHISM</t>
  </si>
  <si>
    <t>BASED ON THE CATECHISM OF THE CATHOLIC CHURCH</t>
  </si>
  <si>
    <t>JOE BABENDREIER, P. CASTIELLA, P. MIMBI</t>
  </si>
  <si>
    <t>T8.2</t>
  </si>
  <si>
    <t>NUEVO DERECHO CANÓNICO</t>
  </si>
  <si>
    <t>MANUAL UNIVERSITARIO POR LOS CATEDRATICOS DE DERECHO CANONICO</t>
  </si>
  <si>
    <t>ANTONIO MOSTAZA RODRÍGUEZ, ALFONSO PRIETO...</t>
  </si>
  <si>
    <t>ECCLESIASTICAL SANCTIONS AND THE PENAL PROCESS</t>
  </si>
  <si>
    <t>A COMMENTARY ON THE CODE OF CANON LAW</t>
  </si>
  <si>
    <t>WILLIAM H. WOESTMAN</t>
  </si>
  <si>
    <t>CÓDIGO DE DERECHO CANÓNICO</t>
  </si>
  <si>
    <t>EDICIÓN BILINGUE COMENTADA POR LOS PROFESORES DE LA FACULTAD DE DERECHO CANÓNICO DE LA UNIVERSIDAD PONTIFICIA DE SALAMANCA</t>
  </si>
  <si>
    <t>JUAN LUIS ACEBAL, FEDERICO AZNAR...</t>
  </si>
  <si>
    <t>I. EL DERECHO DEL PUEBLO DE DIOS</t>
  </si>
  <si>
    <t>PROFESORES UNIVERSIDAD PONTIFICIA DE SALAMANCA</t>
  </si>
  <si>
    <t>II. EL DERECHO EN LA MISIÓN DE LA IGLESIA</t>
  </si>
  <si>
    <t>T8.5</t>
  </si>
  <si>
    <t>COMPENDIUM OF THE SOCIAL DOCTRINE OF THE CHURCH</t>
  </si>
  <si>
    <t>PONTIFICIAL COUNCIL FOR JUSTICE AND PEACE</t>
  </si>
  <si>
    <t>ISTITUZIONI DI LEGISLAZIONE SOCIALE</t>
  </si>
  <si>
    <t>QUINTA EDIZIONE RIVEDUTA E AGGIORNATA</t>
  </si>
  <si>
    <t>LIONELLO R. LEVI SANDRI</t>
  </si>
  <si>
    <t>T8.3</t>
  </si>
  <si>
    <t>ENCHIRIDION DELLA CONFERENZA EPISCOPALE ITALIANA</t>
  </si>
  <si>
    <t>I. DECRETI, DICHIARAZIONI, DOCUMENTI PASTORALI PER LA CHIESA ITALIANA -  1954-1972</t>
  </si>
  <si>
    <t>CONFERENZA EPISCOPALE ITALIANA</t>
  </si>
  <si>
    <t>IV. DECRETI, DICHIARAZIONI, DOCUMENTI PASTORALI PER LA CHIESA ITALIANA – 1986-1990</t>
  </si>
  <si>
    <t>THE CHRISTIAN FAITH</t>
  </si>
  <si>
    <t>IN THE DOCTRINAL DOCUMENTS OF THE CATHOLIC CHURCH</t>
  </si>
  <si>
    <t>JACQUES DUPUIS, J. NEUNER</t>
  </si>
  <si>
    <t>HEINRICH DENZINGER ENCHIRIDION SYMBOLORUM</t>
  </si>
  <si>
    <t>DEFINITIONUM ET DECLARATIONUM DE REBUS FIDEI ET MORUM</t>
  </si>
  <si>
    <t>PETER HUNERMANN</t>
  </si>
  <si>
    <t>STORIA ECCLESIASTICA/2</t>
  </si>
  <si>
    <t>ITRADUZIONE E NOTE LIBRI VI-VII A CURA DI FRANZO MIGLIORE TRADUZIONE E NOTE LIBRI VIII-X A CURA DI GIOVANNI LO CASTRO</t>
  </si>
  <si>
    <t>EUSEBIO DI CESAREA</t>
  </si>
  <si>
    <t>STORIA ECCLESIASTICA/1</t>
  </si>
  <si>
    <t>INTRODUZIONE A CURA DI FRANZO MIGLIORE, TRADUZIONE E NOTE LIBRI I – VI A CURA DI SALVATORE BORZI, TRADUZIONE E NOTE LIBRO V A CURA DI FRANZO MIGLIORE</t>
  </si>
  <si>
    <t>OBRAS DE SAN JUAN CRISOSTOMO</t>
  </si>
  <si>
    <t>HOMILIAS SOBRE EL EVANGELIO DE SAN MATEO (46-90)</t>
  </si>
  <si>
    <t>LA PREGHEIERA CON SAN CIPRIANO</t>
  </si>
  <si>
    <t>TESTI SCELTI DALLE OPERE</t>
  </si>
  <si>
    <t>A CURA DI DON ALDO GRASSI</t>
  </si>
  <si>
    <t>SAN GREGORIO MAGNO GLI STATI BARBARICI E LA CONQUISTA ARABA (590 – 757)</t>
  </si>
  <si>
    <t>L. BRÉHIER E R. AIGRAIN</t>
  </si>
  <si>
    <t>DALLA FINE DEL II SECOLO ALLA PACE COSTANTINIANA (313)</t>
  </si>
  <si>
    <t>JULES LEBRETON, JACQUES ZEILLER</t>
  </si>
  <si>
    <t>GIULIO LEBRETON, GIACOMO ZEILLER</t>
  </si>
  <si>
    <t>LA RIFORMA GREGORIANA E LA RICONQUISTA CRISTIANA (1057 – 1123)</t>
  </si>
  <si>
    <t>AUGUSTIN FLICHE</t>
  </si>
  <si>
    <t>LA CRISI DEL TRECENTO E IL PAPATO AVIGNONESE (1274 – 1378)</t>
  </si>
  <si>
    <t>DIEGO QUAGLIONI</t>
  </si>
  <si>
    <t>LA CRISTIANITÀ ROMANA (1198 – 1274)</t>
  </si>
  <si>
    <t>A. FLICHE, CH. THOUZELLIER, Y. AZAIS</t>
  </si>
  <si>
    <t>LE ISTITUZIONI ECCLESIASTICHE DELLA CRISTIANITÀ MEDIEVALE (1130 – 1378)</t>
  </si>
  <si>
    <t>GABRIEL LE BRAS</t>
  </si>
  <si>
    <t>LA CHIESA AL TEMPO DEL GRANDE SCISMA E DELLA CRISI CONCILIARE (1378 – 1449)</t>
  </si>
  <si>
    <t>E. DELARUELLE, E. -R. LABANDE...</t>
  </si>
  <si>
    <t>LA CHIESA AL TEMPO DEL CONCILIO DI TRENTO</t>
  </si>
  <si>
    <t>LEONE CRISTIANI</t>
  </si>
  <si>
    <t>P. DELARUELLE, P. OURLIAC...</t>
  </si>
  <si>
    <t>DAL PRIMO CONCILIO LATERANENSE ALL`AVVENTO DI INNOCENZO III (1123 - 1198)</t>
  </si>
  <si>
    <t>A. FLICHE, R. FOREVILLE , J. ROUSSET DE PINA</t>
  </si>
  <si>
    <t>IL MOVIMENTO DOTTRINALE NEI SECOLI IX-XIV</t>
  </si>
  <si>
    <t>A. FOREST, F. VAN STEENBERGHEN...</t>
  </si>
  <si>
    <t>DAL PRIMO CONCILIO LATERANENSE ALL`AVVENTO DI INNOCENZO III</t>
  </si>
  <si>
    <t>A. FOREVILLE- J. ROUSSET DE PINA</t>
  </si>
  <si>
    <t>LA CRISI RELIGIOSA DEL SECOLO XVI</t>
  </si>
  <si>
    <t>LA RESTAURAZIONE CATTOLICA DOPO IL CONCILIO DI TRENTO (1563 – 1648)</t>
  </si>
  <si>
    <t>LE LOTTE POLITICHE E DOTTRINALI NEI SECOLI XVII E XVIII (1648 – 1789)</t>
  </si>
  <si>
    <t>E. PRÉCLIN, E. JARRY</t>
  </si>
  <si>
    <t>LA CHIESA DEL VATICANO II (1958 – 1978)</t>
  </si>
  <si>
    <t>MAURILIO GUASCO, ELIO GUERRIERO...</t>
  </si>
  <si>
    <t>IL PONTIFICATO DI PIO IX (1846 – 1878)</t>
  </si>
  <si>
    <t>ROGER AUBERT</t>
  </si>
  <si>
    <t>CRISI RIVOLUZIONARIA E LIBERALE (1789 – 1846) RESTAURAZIONE E CRISI LIBERALE (1815 – 1846)</t>
  </si>
  <si>
    <t>LA CHIESA E LA SOCIETÀ INDUSTRIALE ( 1878 – 1922)</t>
  </si>
  <si>
    <t>ELIO GUERRIERO, ANNIBALE ZAMBARBIERI</t>
  </si>
  <si>
    <t>OS PADRES DA IGREJA I</t>
  </si>
  <si>
    <t>DE CLEMENTE ROMANO A AGOSTINHO</t>
  </si>
  <si>
    <t>BENTO XVI</t>
  </si>
  <si>
    <t>CONFISSOES</t>
  </si>
  <si>
    <t>TEXTO INTEGRAL</t>
  </si>
  <si>
    <t>SANTO AGOSTINHO</t>
  </si>
  <si>
    <t>DAY BY DAY WITH SAINT AUGUSTINE</t>
  </si>
  <si>
    <t>DONALD X. BURT</t>
  </si>
  <si>
    <t>BOGUMIL GACKA</t>
  </si>
  <si>
    <t>GESÙ REDENTORE</t>
  </si>
  <si>
    <t>CRISTOLOGIA</t>
  </si>
  <si>
    <t>DOMENICO BERTETTO</t>
  </si>
  <si>
    <t>HISTORIA YA UKRISTO</t>
  </si>
  <si>
    <t>KITABU CHA KWANZA</t>
  </si>
  <si>
    <t>DEAN A. PETERSON</t>
  </si>
  <si>
    <t>KITABU CHA TATU</t>
  </si>
  <si>
    <t>ROBERT M. GLEN</t>
  </si>
  <si>
    <t>KITABU CHA PILI</t>
  </si>
  <si>
    <t>IL CREATORE</t>
  </si>
  <si>
    <t>L`INIZIO DELLA SALVEZZA</t>
  </si>
  <si>
    <t>MAURIZIO FLICK, ZOLTAN ALSZEGHY</t>
  </si>
  <si>
    <t>REASON INFORMED BY FAITH</t>
  </si>
  <si>
    <t>FOUNDATIONS OF CATHOLIC MORALITY</t>
  </si>
  <si>
    <t>RICHARD M. GULA</t>
  </si>
  <si>
    <t>NEW SHORT HISTORY OF THE CATHOLIC CHURCH</t>
  </si>
  <si>
    <t>RABBINIC FANTASIES</t>
  </si>
  <si>
    <t>IMAGINATIVE NARRATIVES FROM CLASSICAL HEBREW LITEATURE</t>
  </si>
  <si>
    <t>DAVID STERN, MARK J. MIRSKY</t>
  </si>
  <si>
    <t>COMPENDIUM IURIS CANONICI AD USUM SCHOLARUM</t>
  </si>
  <si>
    <t>INTRODUCTIO-IUS PUBLICUM-NORMAE GENERALES-DE CLERICIS-DE RELIGIOSIS-DE LAICIS</t>
  </si>
  <si>
    <t>MATTHAEUS CONTE A CORONATA</t>
  </si>
  <si>
    <t>COMPENDIUM OF THE CATECHISM OF THE CATHOLIC CHURCH</t>
  </si>
  <si>
    <t>T9</t>
  </si>
  <si>
    <t>I SANTI DEL GIORNO</t>
  </si>
  <si>
    <t>CON 32 TAVOLE A COLORI</t>
  </si>
  <si>
    <t>PIERO BARGELLINI</t>
  </si>
  <si>
    <t>NUOVI SANTI DEL GIORNO</t>
  </si>
  <si>
    <t>THE BOOK OF ALL SAINTS</t>
  </si>
  <si>
    <t>ADRIENNE VON SPEYR</t>
  </si>
  <si>
    <t>ICONE DI SANTI</t>
  </si>
  <si>
    <t>STORIA E CULTO</t>
  </si>
  <si>
    <t>GEORGES GHARIB</t>
  </si>
  <si>
    <t>RITRATTI DI SANTI</t>
  </si>
  <si>
    <t>FRANCESCO D'ASSISI, TOMMASO MORO, CAMILLO DE LELLIS, GIOVANNI MARIA VIANNEY, GIUEPPE COTTOLENGO, GIOVANNI BOSCO, MARIA GORETTI, MASSIMILIANO KOLBE, EDITH STEIN, BENEDETTA BIANCHI PORRO</t>
  </si>
  <si>
    <t>ANTONIO SICARI</t>
  </si>
  <si>
    <t>SAINT OF THE DAY</t>
  </si>
  <si>
    <t>LIVES, LESSONS AND FEASTS</t>
  </si>
  <si>
    <t>LEONARD FOLEY, PAT MC CLOSKEY</t>
  </si>
  <si>
    <t>MAISHA YA WATAKATIFU</t>
  </si>
  <si>
    <t>ASKOFU MARIO MGULUNDE</t>
  </si>
  <si>
    <t>DICTIONARY OF SAINTS</t>
  </si>
  <si>
    <t>SECOND EDITION REVISED AND UPDATED BY CATHARINE RACHEL JOHN</t>
  </si>
  <si>
    <t>DONALD ATTWATER</t>
  </si>
  <si>
    <t>SAINT COMPANIONS FOR EACH DAY</t>
  </si>
  <si>
    <t>ST PAUL PUBICATIONS</t>
  </si>
  <si>
    <t>NEW SAINTS AND BLESSEDS OF THE CATHOLIC CHURCH</t>
  </si>
  <si>
    <t>BLESSEDS AND SAINTS CANONIZED BY POPE JONH PAUL II DURING THE YEARS 1984 TO 1987</t>
  </si>
  <si>
    <t>FERDINAND HOLBOCK</t>
  </si>
  <si>
    <t>CARMELITE PRAYER</t>
  </si>
  <si>
    <t>A TRADITION FOR THE 21ST CENTURY</t>
  </si>
  <si>
    <t>KEITH J. EGAN</t>
  </si>
  <si>
    <t>THERESE OF LISIEUX</t>
  </si>
  <si>
    <t>A LIFE OF LOVE</t>
  </si>
  <si>
    <t>JEAN CHALON</t>
  </si>
  <si>
    <t>THE SPIRITUAL JOURNEY OF ST THERESE OF LISIEUX</t>
  </si>
  <si>
    <t>TRANSLATED BY SISTER ANNE MARIE BRENNAN ODC</t>
  </si>
  <si>
    <t>GUY GAUCHER</t>
  </si>
  <si>
    <t>MARRIED SAINTS AND BLESSEDS</t>
  </si>
  <si>
    <t>THROUGH THE CENTURIES</t>
  </si>
  <si>
    <t>WOMEN MYSTICS</t>
  </si>
  <si>
    <t>HADEWIJCH OF ANTWERP, TERESA OF AVILA, THERESE OF LISIEUX, ELIZABETH OF THE TRINITY, EDITH STEIN</t>
  </si>
  <si>
    <t>STORY OF A SOUL</t>
  </si>
  <si>
    <t>THE AUTOBIOGRAPHY OF ST. THÉRÈSE OF LISIEUX</t>
  </si>
  <si>
    <t>SAINT THÉRÈSE OF LISIEUX</t>
  </si>
  <si>
    <t>EDITH STEIN</t>
  </si>
  <si>
    <t>OBRAS SELECTAS</t>
  </si>
  <si>
    <t>FRANCISCO JAVIER SANCHO FERMIN</t>
  </si>
  <si>
    <t>LIBRO DELLA MIA VITA</t>
  </si>
  <si>
    <t>OBRAS COMPLETAS</t>
  </si>
  <si>
    <t>NUEVA REVISION DEL TEXTO ORIGINAL CON NOTAS CRITICAS</t>
  </si>
  <si>
    <t>SANTA TERESA DE JESUS</t>
  </si>
  <si>
    <t>DIARY OF SAINT MARIA FAUSTINA KOWALSKA</t>
  </si>
  <si>
    <t>DIVINE MERCY IN MY SOUL</t>
  </si>
  <si>
    <t>SAINT MARIA FAUSTINA KOWALSKA</t>
  </si>
  <si>
    <t>SAN JUAN DE ÁVILA</t>
  </si>
  <si>
    <t>MAESTRO DE SACERDOTES</t>
  </si>
  <si>
    <t>SACERDOTES ESPAÑOLES</t>
  </si>
  <si>
    <t>JUAN DE ÁVILA</t>
  </si>
  <si>
    <t>ESCRITOS SACERDOTALES</t>
  </si>
  <si>
    <t>JUAN ESQUERDA BIFET</t>
  </si>
  <si>
    <t>CARMEN MORA</t>
  </si>
  <si>
    <t>THE CURÉ D'ARS</t>
  </si>
  <si>
    <t>ST JEAN-MARIE-BAPTISTE VIANNEY(1768-1859) ACCORDING TO THE ACTS OF THE PROCESS OF CANONIZATION AND NUMEROUS HITHER TO UNPUBLISHED DOCUMENTS</t>
  </si>
  <si>
    <t>ABBÉ FRANCIS TROCHU</t>
  </si>
  <si>
    <t>THE CURÉ OF ARS</t>
  </si>
  <si>
    <t>SAINT JOHN MARY VIANNEY</t>
  </si>
  <si>
    <t>BENEDICT XVI, JOHN PAUL II</t>
  </si>
  <si>
    <t>SAN BENEDETTO</t>
  </si>
  <si>
    <t>UOMO DI DIO</t>
  </si>
  <si>
    <t>ADALBERT DE VOGUÉ</t>
  </si>
  <si>
    <t>FRANSISKO WA ASIZI</t>
  </si>
  <si>
    <t>MAISHA YAKE</t>
  </si>
  <si>
    <t>OMER ENGLEBERT</t>
  </si>
  <si>
    <t>SAN FRANCISCO DE ASÍS</t>
  </si>
  <si>
    <t>NUEVA BIOGRAFIA</t>
  </si>
  <si>
    <t>ELIÉCER SÁLESMAN</t>
  </si>
  <si>
    <t>AUTOBIOGRAFIA DE SAN JUAN BOSCO</t>
  </si>
  <si>
    <t>DATOS AUTOBIOGRÁFICOS. DESDE SU NACIMIENTO HASTA SUS 40 AÑOS DE EDAD. DE 1815 A 1855. ESCRITOS DE 1873 A 1875 POR MANDATO EXPRESO DEL PAPA PIO IX</t>
  </si>
  <si>
    <t>SAO DOMINGOS SÁVIO</t>
  </si>
  <si>
    <t>TERÉSIO BOSCO</t>
  </si>
  <si>
    <t>ST. PATRICK</t>
  </si>
  <si>
    <t>HIS CONFESSION AND OTHER WORKS</t>
  </si>
  <si>
    <t>FR. NEIL XAVIER O'DONOGHUE</t>
  </si>
  <si>
    <t>VIDA DE S.ANTONIO</t>
  </si>
  <si>
    <t>PADRE DE LOS MONJES</t>
  </si>
  <si>
    <t>SAN ATANASIO</t>
  </si>
  <si>
    <t>IGNATIUS OF LOYOLA</t>
  </si>
  <si>
    <t>REV. J. A. PHILLIPS</t>
  </si>
  <si>
    <t>THE SPIRITUAL EXERCISES OF SAINT IGNATIUS</t>
  </si>
  <si>
    <t>GEORGE E. GANSS</t>
  </si>
  <si>
    <t>EL ICONO DEL CRISTO DE SAN DAMIÁN</t>
  </si>
  <si>
    <t>MARC PICARD</t>
  </si>
  <si>
    <t>VEN, SÉ MI LUZ</t>
  </si>
  <si>
    <t>LAS CARTAS PRIVADAS DE “LA SANTA DE CALCUTA”</t>
  </si>
  <si>
    <t>MOTHER AND THE MAHATMA</t>
  </si>
  <si>
    <t>NO GREATER SERVICE</t>
  </si>
  <si>
    <t>JOHN MONIZ</t>
  </si>
  <si>
    <t>COME BE MY LIGHT</t>
  </si>
  <si>
    <t>IN CELEBRATION OF THE BEATIFICATION OF MOTHER TERESA OF CALCUTTA</t>
  </si>
  <si>
    <t>MISSIONARIES OF CHARITY</t>
  </si>
  <si>
    <t>MOTHER TERESA: IN THE SHADOW OF OUR LADY</t>
  </si>
  <si>
    <t>SHARING MOTHER TERESA'S MYSTICAL RELATIONSHIP WITH MARY</t>
  </si>
  <si>
    <t>LANGFORD JOSEPH</t>
  </si>
  <si>
    <t>BAKHITA</t>
  </si>
  <si>
    <t>FROM SLAVERY TO SANCTITY</t>
  </si>
  <si>
    <t>CLARK UKKEN</t>
  </si>
  <si>
    <t>TUKIO LA HURUMA</t>
  </si>
  <si>
    <t>ILI KUMFAHAMU SR. VINCENZA MARIA POLONI</t>
  </si>
  <si>
    <t>SHIRIKA LA MASISTA WA MISERICORDIA WA VERONA</t>
  </si>
  <si>
    <t>FLAME IN THE NIGHT</t>
  </si>
  <si>
    <t>LIFE OF ST. FRANCIS XAVIER</t>
  </si>
  <si>
    <t>ST. FRANCIS XAVIER</t>
  </si>
  <si>
    <t>THE INCORRUPTIBLES</t>
  </si>
  <si>
    <t>A STUDY OF THE INCORRUPTION OF THE BODIES OF VARIOUS CATHOLIC SAINTS AND BEATI</t>
  </si>
  <si>
    <t>JOAN CARROLL CRUZ</t>
  </si>
  <si>
    <t>MTAUJUA UKWELI</t>
  </si>
  <si>
    <t>PADRI KARLO STEEB</t>
  </si>
  <si>
    <t>GEMMA CASETTA</t>
  </si>
  <si>
    <t>MARTIRIO Y CONSAGRACIÓN</t>
  </si>
  <si>
    <t>LOS MÁRTIRES DE ARGELIA</t>
  </si>
  <si>
    <t>DOM. BERNARDO OLIVERA</t>
  </si>
  <si>
    <t>“IL PADRE”SAN PIO DA PIETRALCINA</t>
  </si>
  <si>
    <t>LA MISSIONE DI SALVARE LE ANIME TESTIMONIANZE</t>
  </si>
  <si>
    <t>P. MARCELLINO IASENZANIRO</t>
  </si>
  <si>
    <t>PADRE PIO</t>
  </si>
  <si>
    <t>THE TRUE STORY</t>
  </si>
  <si>
    <t>C. BERNARD RUFFIN</t>
  </si>
  <si>
    <t>VIDA Y OBRAS PRINCIPALES DE STA. MARGARITA M.A DE ALACOQUE</t>
  </si>
  <si>
    <t>LA CONFIDENTE DEL SGDO. CORAZÓN E JESÚS</t>
  </si>
  <si>
    <t>JOSÉ MA. SÁENZ DE TEJADA</t>
  </si>
  <si>
    <t>SAN JOSE DE CALASANZ</t>
  </si>
  <si>
    <t>SU OBRA ESCRITOS</t>
  </si>
  <si>
    <t>GYORGY SÁNTHA</t>
  </si>
  <si>
    <t>T10</t>
  </si>
  <si>
    <t>DEESIS</t>
  </si>
  <si>
    <t>LA CORONA MISTERICA DI FRANCISCO ARGUELLO NELLA CHIESA DELLA SANTISSIMA TRINITA DI PIACENZA</t>
  </si>
  <si>
    <t>KIKO ARGUELLO</t>
  </si>
  <si>
    <t>1968-2008 MEMORIA</t>
  </si>
  <si>
    <t>THE HOLOCAUST</t>
  </si>
  <si>
    <t>MARTIN GILBERT</t>
  </si>
  <si>
    <t>IL CAMMINO NEOCATECUMENALE</t>
  </si>
  <si>
    <t>NEI DISCORSI DI PAOLO VI E GIOVANNI PAOLO II</t>
  </si>
  <si>
    <t>CENTRO NEOCATECUMENALE</t>
  </si>
  <si>
    <t>EL KERIGMA</t>
  </si>
  <si>
    <t>EN LAS CHABOLAS CON LOS POBRES</t>
  </si>
  <si>
    <t>NEI DISCORSI DI PAOLO VI , GIOVANNI PAOLO II E BENEDETTO XVI</t>
  </si>
  <si>
    <t>NEOCATECUMENALE</t>
  </si>
  <si>
    <t>ITER STATUTA</t>
  </si>
  <si>
    <t>AWARDING OF THE DOCTORATE HONORIS CAUSA TO KIKO ARGUELLO</t>
  </si>
  <si>
    <t>VATICAN CITY 13TH MAY 2009</t>
  </si>
  <si>
    <t>PONTIFICAL INSTITUTE JOHN PAUL II</t>
  </si>
  <si>
    <t>CONCESIÓN DEL DOCTORADO HONORIS CAUSA KIKO ARGUELLO</t>
  </si>
  <si>
    <t>CIUDAD DEL VATICANO 13 DE MAYO DE 2009</t>
  </si>
  <si>
    <t>PONTIFICIO INSTITUTO JUAN PABLO II</t>
  </si>
  <si>
    <t>NEO-CATECHUMENAL COMMUNITIES</t>
  </si>
  <si>
    <t>A THEOLOGICAL DISCERNMENT</t>
  </si>
  <si>
    <t>RICARDO BLÁZQUEZ</t>
  </si>
  <si>
    <t>CATECHESI DI KIKO SUL CICLO PITTORICO</t>
  </si>
  <si>
    <t>CHIESA DELLA SS. TRINITÁ – PIACENZA</t>
  </si>
  <si>
    <t>PARROCCHIA SS. TRINITÁ</t>
  </si>
  <si>
    <t>HO CREDUTO IN UN SOGNO</t>
  </si>
  <si>
    <t>DON ANTONIO TAGLIAFERRI RACCONTA</t>
  </si>
  <si>
    <t>DAVIDE MALOBERTI</t>
  </si>
  <si>
    <t>SONS OF THE MOST HIGH</t>
  </si>
  <si>
    <t>LOVE OF ENEMIES IN LUKE-ACTS: TEACHING AND PRACTICE</t>
  </si>
  <si>
    <t>CHRISTOPHER OWCZAREK</t>
  </si>
  <si>
    <t>PERCHÉ FACCIAMO IL PRESEPE?</t>
  </si>
  <si>
    <t>MARIOLINA COGHE</t>
  </si>
  <si>
    <t>NOTTE VERAMENTE BEATA</t>
  </si>
  <si>
    <t>LA PARROQUIA Y EL CAMINO NEOCATECUMENAL</t>
  </si>
  <si>
    <t>UNA EXPERIENCIA</t>
  </si>
  <si>
    <t>JESÚS HIGUERAS FERNÁNDEZ</t>
  </si>
  <si>
    <t>OBRAS</t>
  </si>
  <si>
    <t>SAN LUIS MARIA GRIGNION DE MONTFORT</t>
  </si>
  <si>
    <t>NAZARIO PEREZ</t>
  </si>
  <si>
    <t>SPAZI CELEBRATIVI FIGURAZIONE ARCHITETTONICA SIMBOLISMO LITURGICO</t>
  </si>
  <si>
    <t>RICERCA PER UNA CHIESA CONTEMPORANEA DOPO IL CONCILIO VATICANO II</t>
  </si>
  <si>
    <t>MAURIZIO BERGAMO</t>
  </si>
  <si>
    <t>T11</t>
  </si>
  <si>
    <t>MARÍA, PRIMERA PEREGRINA EN LA FE</t>
  </si>
  <si>
    <t>A. VILAPLANA, F. GARCIA</t>
  </si>
  <si>
    <t>THE WORDS OF MARY</t>
  </si>
  <si>
    <t>SALVATORE GAROFALO</t>
  </si>
  <si>
    <t>WOMAN: FIRST AMONG THE FAITHFUL</t>
  </si>
  <si>
    <t>A NEW TESTAMENT STUDY</t>
  </si>
  <si>
    <t>FRANCIS J. MOLONEY</t>
  </si>
  <si>
    <t>OUR LADY OF KIBEHO</t>
  </si>
  <si>
    <t>MARY SPEAKS TO THE WORLD FROM THE HEART OF AFRICA</t>
  </si>
  <si>
    <t>IMMACULÉE ILIBAGIZA</t>
  </si>
  <si>
    <t>MOTHER OF GOD</t>
  </si>
  <si>
    <t>A HISTORY OF THE VIRGIN MARY</t>
  </si>
  <si>
    <t>MIRI RUBIN</t>
  </si>
  <si>
    <t>MARIA MADRE DI GESÙ</t>
  </si>
  <si>
    <t>SINTESI STORICO-SALVIFICA</t>
  </si>
  <si>
    <t>STEFANO DE FIORES</t>
  </si>
  <si>
    <t>HIPÓTESIS SOBRE MARÍA</t>
  </si>
  <si>
    <t>HECHOS, INDICIOS, ENIGMAS</t>
  </si>
  <si>
    <t>VITTORIO MESSORI</t>
  </si>
  <si>
    <t>IN CAMMINO VERSO IL TERZO MILLENNIO CON LA “VERGINE DELLA RIVELAZIONE” ALLA GROTTA DELLE TRE FONTANE</t>
  </si>
  <si>
    <t>A CINQUANTA ANNI DALLE APPARIZIONI</t>
  </si>
  <si>
    <t>ERNESTO PIACENTINI</t>
  </si>
  <si>
    <t>T12</t>
  </si>
  <si>
    <t>STORIA DEI PAPI</t>
  </si>
  <si>
    <t>DA SAN PIETRO A CELESTINO V</t>
  </si>
  <si>
    <t>AGOSTINO SABA</t>
  </si>
  <si>
    <t>DIZIONARIO ENCICLOPEDICO DEI PAPI</t>
  </si>
  <si>
    <t>STORIA E INSEGNAMENTI</t>
  </si>
  <si>
    <t>BATTISTA MONDIN</t>
  </si>
  <si>
    <t>T12.1</t>
  </si>
  <si>
    <t>MEMORIA E IDENTIDAD</t>
  </si>
  <si>
    <t>CONVERSACIONES AL FILO DE DOS MILENIOS</t>
  </si>
  <si>
    <t>JUAN PABLO II</t>
  </si>
  <si>
    <t>MI DECÁLOGO PARA EL TERCER MILENIO</t>
  </si>
  <si>
    <t>PRÓLOGO DE ELÍAS YANES</t>
  </si>
  <si>
    <t>VARCARE LA SOGLIA DELLA SPERANZA</t>
  </si>
  <si>
    <t>CON VITTORIO MESSORI</t>
  </si>
  <si>
    <t>GIOVANNI PAOLO II</t>
  </si>
  <si>
    <t>CRUZANDO EL UMBRAL DE LA ESPERANZA</t>
  </si>
  <si>
    <t>EDITADO POR VITTORIO MESSORI</t>
  </si>
  <si>
    <t>UNA VITA CON KAROL</t>
  </si>
  <si>
    <t>CONVERSAZIONE CON GIAN FRANCO SVIDERCOSCHI</t>
  </si>
  <si>
    <t>STANISLAO DZIWISZ</t>
  </si>
  <si>
    <t>CRÍTICA ESPECIAL</t>
  </si>
  <si>
    <t>DISCURSOS DE JUAN PABLO II EN ESPAÑA</t>
  </si>
  <si>
    <t>REVISTA CRÍTICA</t>
  </si>
  <si>
    <t>L'ÉVANGILE DE LA VIE</t>
  </si>
  <si>
    <t>PRÉSENTATION DU CARDENAL PIERRE EYT</t>
  </si>
  <si>
    <t>JEAN PAUL II</t>
  </si>
  <si>
    <t>CARISSIMI GIOVANI</t>
  </si>
  <si>
    <t>LOVE AND RESPONSIBILITY</t>
  </si>
  <si>
    <t>TRANSLATED BY H. T. WILLETTS</t>
  </si>
  <si>
    <t>KAROL WOJTYLA -POPE JOHN PAUL II</t>
  </si>
  <si>
    <t>TESTIGOS DE ESPERANZA</t>
  </si>
  <si>
    <t>EJERCICIOS ESPIRITUALES DADOS EN EL VATICANO EN PRESENCIA DE S. S. JUAN PABLO II</t>
  </si>
  <si>
    <t>FRANÇOIS XAVIER NGUYEN VAN THUAN</t>
  </si>
  <si>
    <t>JUAN PABLO II EN ESPAÑA DISCURSOS Y HOMILÍAS</t>
  </si>
  <si>
    <t>PRESENTACIÓN E INTRODUCCIONES DE JOSE LUIS GONZALEZ-BALADO</t>
  </si>
  <si>
    <t>T12.1.1</t>
  </si>
  <si>
    <t>CARTA ENCÍCLICA ECCLESIA DE EUCHARISTIA</t>
  </si>
  <si>
    <t>A LOS OBISPOS, A LOS PRESBÍTEROS Y DIÁCONOS, A LAS PERSONAS CONSAGRADAS Y A TODOS LOS FIELES LAICOS SOBRE LA EUCARISTÍA EN SURELACIÓN CON LA IGLESIA</t>
  </si>
  <si>
    <t>ENCYCLICAL LETTER FIDES ET RATIO</t>
  </si>
  <si>
    <t>TO THE BISHOPS OF THE CATHOLIC CHURCH ON THE RELATIONSHIP BETWEEN FAITH AND REASON</t>
  </si>
  <si>
    <t>JOHN PAUL II</t>
  </si>
  <si>
    <t>LETTERE ENCICLICA FIDES ET RATIO</t>
  </si>
  <si>
    <t>I RAPPORTI TRA FEDE E RAGIONE</t>
  </si>
  <si>
    <t>I FONDAMENTI DELL'INSEGNAMENTO MORALE DELLA CHIESA</t>
  </si>
  <si>
    <t>LETTERA ENCICLICA UT UNUM SINT</t>
  </si>
  <si>
    <t>SULL'IMPEGNO ECUMENICO</t>
  </si>
  <si>
    <t>CARTA ENCÍCLICA EVANGELIUM VITAE</t>
  </si>
  <si>
    <t>EL VALOR INVIOLABLE DE LA VIDA HUMANA</t>
  </si>
  <si>
    <t>ENCYCLICAL LETTER REDEMPTORIS MISSIO</t>
  </si>
  <si>
    <t>ON THE PERMANENT VALIDITY OF THE CHURCH'S MISSIONARY MANDATE</t>
  </si>
  <si>
    <t>LETTERA ENCICLICA DIVES IN MISERICORDIA</t>
  </si>
  <si>
    <t>ENCYCLICAL LETTER UT UNUM SINT</t>
  </si>
  <si>
    <t>ON COMMITMENT TO ECUMENISM</t>
  </si>
  <si>
    <t>TO HIS VENERABLE BROTHERS IN THE EPISCOPATE, TO THE PRIESTS, TO THE RELIGIOUS FAMILIES, TO THE SONS AND DAUGHTERS OF THE CHURCH AND TO ALL MEN AND WOMEN OF GOOD WILL ON THE NINETIETH ANNIVERSARY OF RERUM NOVARUM</t>
  </si>
  <si>
    <t>ENCYCLICAL LETTER REDEMPTOR HOMINIS</t>
  </si>
  <si>
    <t>TO HIS VENERABLE BROTHERS IN THE EPISCOPATE, TO THE PRIESTS, TO THE RELIGIOUS FAMILIES, TO THE SONS AND DAUGHTERS OF THE CHURCH AND TO ALL MEN AND WOMEN OF GOOD WILL AT THE BEGINNING OF HIS PAPAL MINISTRY</t>
  </si>
  <si>
    <t>ENCYCLICAL EPISTLE SLAVORUM APOSTOLI</t>
  </si>
  <si>
    <t>TO THE BISHOPS, PRIESTS AND RELIGIOUS FAMILIES AND TO ALL THE CHRISTIAN FAITHUL IN COMMEMORATION OF THE ELEVENTH CENTENARY OF THE EVANGELIZING WORK OF SAINTS CYRIL AND METHODIUS</t>
  </si>
  <si>
    <t>ENCYCLICAL LETTER SOLICITUDO REI SOCIALIS</t>
  </si>
  <si>
    <t>TO THE BISHOPS, PRIESTS AND RELIGIOUS FAMILIES, SONS AND DAUGHTERS OF THE CHURCH AND ALL PEOPLE OF GOOD WILL FOT THE TWENTIETH ANNIVERSARY OF POPULORUM PROGRESSIO</t>
  </si>
  <si>
    <t>ENCYCLICAL LETTER DIVES IN MISERICORDIA</t>
  </si>
  <si>
    <t>ON THE MERCY OF GOD</t>
  </si>
  <si>
    <t>ENCYCLICAL LETTER REDEMPTORIS MATER</t>
  </si>
  <si>
    <t>ON THE BLESSED VIRGIN MARY IN THE LIFE OF THE PILGRIM CHURCH</t>
  </si>
  <si>
    <t>A LOS OBISPOS, A LOS SACERDOTES Y DIÁCONOS, A LOS RELIGIOSOS Y RELIGIOSAS, A LOS FIELES LAICOS Y A TODAS LAS PERSONAS DE BUENA VOLUNTAD SOBRE EL VALOR Y EL CARÁCTER INVIOLABLE DE LA VIDA HUMANA</t>
  </si>
  <si>
    <t>ENCYCLICAL LETTER DOMINUM ET VIVIFICANTEM</t>
  </si>
  <si>
    <t>ON THE HOLY SPIRIT IN THE LIFE OF TH CHURCH AND THE WORLD</t>
  </si>
  <si>
    <t>A TUTTI I VESCOVI DELLA CHIESA CATTOLICA CIRCA ALCUNE QUESTIONI FONDAMENTALI DELL'INSEGNAMENTO MORALE DELLA CHIESA</t>
  </si>
  <si>
    <t>LETTERA ENCICLICA REDEMPTORIS MATER</t>
  </si>
  <si>
    <t>SULLA BEATA VERGINE MARIA NELLA VITA DELLA CHIESA IN CAMMINO</t>
  </si>
  <si>
    <t>T12.1.2</t>
  </si>
  <si>
    <t>EXHORTACIÓN APOSTÓLICA PASTORES DABO VOBIS</t>
  </si>
  <si>
    <t>AL EPISCOPADO, AL CLERO Y A LOS FIELES SOBRE LA FORMACIÓN DE LOS SACERDOTES EN LA SITUACIÓN ACTUAL</t>
  </si>
  <si>
    <t>THE MIRACLES OF JESUS</t>
  </si>
  <si>
    <t>MICHAEL SYMMONS ROBERTS</t>
  </si>
  <si>
    <t>THE DNA OF GOD?</t>
  </si>
  <si>
    <t>THE TRUE STORY OF THE SCIENTIST WHO RE-ESTABLISHED THE CASE FOR THE AUTHENTICITY OF THE SHROUD OF TURIN AND DISCOVERED ITS INCREDIBLE SECRETS</t>
  </si>
  <si>
    <t>LEONCIO A. GARZA-VALDES</t>
  </si>
  <si>
    <t>JESUS HYPOTHESES</t>
  </si>
  <si>
    <t>V. MESSORI</t>
  </si>
  <si>
    <t>CRISTOLOGIA AFRICANA</t>
  </si>
  <si>
    <t>A CURA DI FRANCOIS KABASÉLÉ JOSEPH DORÉ E RENÉ LUNEAU</t>
  </si>
  <si>
    <t>FRANCOIS KABASÉLÉ-DORÉ-LUNEAU</t>
  </si>
  <si>
    <t>CRISTO NEI SUOI MISTERI</t>
  </si>
  <si>
    <t>CONFERENZE SPIRITUALI E LITURGICHE UNICA TRADUZIONE AUTORIZZATA DEL CAN. DOTT. ERNESTO BIANCHI OPERA ONORATA DA UNA LETTURA DI APPROVAZIONE DI S. S. BENEDETTO XV</t>
  </si>
  <si>
    <t>D. COLUMBA MARMION</t>
  </si>
  <si>
    <t>APOSTOLIC EXHORTATION PASTORES DABO VOBIS</t>
  </si>
  <si>
    <t>TO THE BISHOPS, CLERGY AND FAITHFUL ON THE FORMATION OF PRIESTS IN THE CIRCUMSTANCES OF THE PRESENT DAY</t>
  </si>
  <si>
    <t>UMARXISTI NA UKRISTO</t>
  </si>
  <si>
    <t>PER FROSTIN</t>
  </si>
  <si>
    <t>MWITIKO WA MKRISTO</t>
  </si>
  <si>
    <t>MAWAZO YALIYOMO KATIKA KITABU LA RÉPONSE CHRÉTIENNE KILICHOANDIKWA NA PADRE MICHEL QUOIST YAMETAFSIRIWA NA GUIDO NGULUKULU</t>
  </si>
  <si>
    <t>MICHEL QUOIST</t>
  </si>
  <si>
    <t>EXHORTACIÓN APOSTÓLICA ECCLESIA IN EUROPA</t>
  </si>
  <si>
    <t>LA IGLESIA EN EUROPA</t>
  </si>
  <si>
    <t>EXHORTACIÓN APOSTÓLICA FAMILIARIS CONSORTIO</t>
  </si>
  <si>
    <t>AL EPISCOPADO, AL CLERO Y A LOS FIELES DE TODA LA IGLESIA SOBRE LA FAMILIA CRISTIANA EN EL MUNDO ACTUAL</t>
  </si>
  <si>
    <t>APOSTOLIC EXHORTATION CHRISTIFIDELES LAICI</t>
  </si>
  <si>
    <t>ON THE VOCATION AND THE MISSION OF THE LAY FAITHFUL IN THE CHURCH AND IN THE WORLD</t>
  </si>
  <si>
    <t>T12.1.3</t>
  </si>
  <si>
    <t>CARTA APOSTÓLICA ROSARIUM VIRGINIS MARIE</t>
  </si>
  <si>
    <t>AL ESPISCOPADO, AL CLERO Y A LOS FIELLES SOBRE EL SANTO ROSARIO</t>
  </si>
  <si>
    <t>CARTA APOSTÓLICA DIES DOMINI</t>
  </si>
  <si>
    <t>AL EPISCOPADO, AL CLERO Y A LOS FIELES SOBRE LA SANTIFICACIÓN DEL DOMINGO</t>
  </si>
  <si>
    <t>APOSTOLIC LETTER AUGUSTINUM HIPPONENSEM</t>
  </si>
  <si>
    <t>TO MARK THE SIXTEENTH CENTENARY OF THE SAINT'S CONVERSION</t>
  </si>
  <si>
    <t>APOSTOLIC LETTER SACROSANCTUM CONCILIUM</t>
  </si>
  <si>
    <t>ON THE 25TH ANNIVERSARY OF THE PROMULGATION OF THE CONCILIAR CONSTITUTION ON THE SACRED LITURGY</t>
  </si>
  <si>
    <t>T12.1.4</t>
  </si>
  <si>
    <t>CARTA A LOS SACERDOTES</t>
  </si>
  <si>
    <t>CON OCASION DEL JUEVES SANTO DE 1996 EN EL AÑO JUBILAR DE SU ORDENACION SACERDOTAL</t>
  </si>
  <si>
    <t>CON OCASION DEL JUEVES SANTO DE 1997</t>
  </si>
  <si>
    <t>PARA EL JUEVES SANTO DE 1998</t>
  </si>
  <si>
    <t>PARA EL JUEVES SANTO DE 1999</t>
  </si>
  <si>
    <t>THE ETHIOPIAN CHURCH</t>
  </si>
  <si>
    <t>AND ITS CHRISTOLOGICAL DOCTRINE</t>
  </si>
  <si>
    <t>MARIO DA ABIY, ADDI</t>
  </si>
  <si>
    <t>PARA EL JUEVES SANTO DE 2001</t>
  </si>
  <si>
    <t>LETTER TO PRIESTS</t>
  </si>
  <si>
    <t>FOR HOLY THURSDAY 2001</t>
  </si>
  <si>
    <t>FOR HOLY THURSDAY 2002</t>
  </si>
  <si>
    <t>PARA EL JUEVES SANTO DE 2002</t>
  </si>
  <si>
    <t>CON OCASIÓN DEL JUEVES SANTO DE 2004</t>
  </si>
  <si>
    <t>PARA EL JUEVES SANTO DE 2005</t>
  </si>
  <si>
    <t>CARTA A LAS FAMILIAS</t>
  </si>
  <si>
    <t>LETTERA ALLE FAMIGLIE</t>
  </si>
  <si>
    <t>CON I MESSAGGI, LE PREGHIERE E GLI AUGURI DEL PAPA PER LE FAMIGLIE</t>
  </si>
  <si>
    <t>T12.2</t>
  </si>
  <si>
    <t>MI VIDA</t>
  </si>
  <si>
    <t>RECUERDOS (1927-1977)</t>
  </si>
  <si>
    <t>JOSEPH RATZINGER</t>
  </si>
  <si>
    <t>JESÚS DE NAZARET</t>
  </si>
  <si>
    <t>DESDE EL BAUTISMO A LA TRANSFIGURACIÓN</t>
  </si>
  <si>
    <t>BENEDICTO XVI</t>
  </si>
  <si>
    <t>JESUS OF NAZARETH</t>
  </si>
  <si>
    <t>FROM THE BAPTISM IN THE JORDAN TO THE TRANSFIGURATION</t>
  </si>
  <si>
    <t>BENEDICT XVI</t>
  </si>
  <si>
    <t>HOLY WEEK: FROM THE ENTRANCE INTO JERUSALEM TO THE RESURRECTION</t>
  </si>
  <si>
    <t>ESCATOLOGÍA</t>
  </si>
  <si>
    <t>LA MUERTE Y LA VIDA ETERNA</t>
  </si>
  <si>
    <t>ESCATOLOGIA</t>
  </si>
  <si>
    <t>MORTE E VITA ETERNA</t>
  </si>
  <si>
    <t>PRINCIPLES OF CATHOLIC THEOLOGY</t>
  </si>
  <si>
    <t>BUILDING STONES FOR A FUNDAMENTAL THEOLOGY</t>
  </si>
  <si>
    <t>LIGHT OF THE WORLD</t>
  </si>
  <si>
    <t>THE POPE, THE CHURCH AND THE SIGNS OF THE TIMES: A CONVERSATION WITH PETER SEEWALD</t>
  </si>
  <si>
    <t>THE RATZINGER REPORT</t>
  </si>
  <si>
    <t>AN EXCLUSIVE INTERVIEW ON THE STATE OF THE CHURCH</t>
  </si>
  <si>
    <t>RAPPORTO SULLA FEDE</t>
  </si>
  <si>
    <t>A COLLOQUIO CON JOSEPH RATZINGER</t>
  </si>
  <si>
    <t>IL SALE DELLA TERRA</t>
  </si>
  <si>
    <t>CRISTIANESIMO E CHIESA CATTOLICA NELLA SVOLTA DEL MILLENNIO: UN COLLOQUIO CON PETER SEEWALD</t>
  </si>
  <si>
    <t>MIEI CARI SACERDOTI</t>
  </si>
  <si>
    <t>BENEDETTO XVI</t>
  </si>
  <si>
    <t>EL EVANGELIO DE SAN JUAN VOLUMEN II</t>
  </si>
  <si>
    <t>NOTAS Y TRADUCCION POR JUAN LEAL Y BARTOLOME BEJARANO</t>
  </si>
  <si>
    <t>PADRES APOSTOLICOS II</t>
  </si>
  <si>
    <t>CARTAS DE SAN IGNACIO DE ANTIOQUIA CARTA E MARTIRIO DE SAN POLICARPO EPISTOLA A DIOGNETO</t>
  </si>
  <si>
    <t>PADRES APOSTOLICOS</t>
  </si>
  <si>
    <t>PADRES APOSTOLICOS I</t>
  </si>
  <si>
    <t>LA DOCTRINA DE LOS DOCE APOSTOLES, EPISTOLA DEL PS. BERNABE E CARTA DE SAN CLEMENTE</t>
  </si>
  <si>
    <t>PADRES APOSTOLICOS III</t>
  </si>
  <si>
    <t>EL PASTOR DE HERMAS</t>
  </si>
  <si>
    <t>TRATADO DE LA PACIENCIA Y EXHORTACION A LOS MARTIRES</t>
  </si>
  <si>
    <t>PRÓLOGO, TRADUCCIÓN Y NOTAS DE ARSENIO  SEAGE, S. D. B.</t>
  </si>
  <si>
    <t>TERTULIANO</t>
  </si>
  <si>
    <t>APOLOGIAS</t>
  </si>
  <si>
    <t>TRADUCCIÓN DEL ORIGINAL GRIEGO, PRÓLOGO Y NOTAS DE HILARIO YABÉN</t>
  </si>
  <si>
    <t>SAN JUSTINO</t>
  </si>
  <si>
    <t>EL APOLOGETICO</t>
  </si>
  <si>
    <t>VERSIÓN Y NOTAS P. GERMÁN PRADO, BENEDICTINO DE SILOS</t>
  </si>
  <si>
    <t>FLORILEGIO</t>
  </si>
  <si>
    <t>DE SUS ESCRITOS</t>
  </si>
  <si>
    <t>SAN BASILIO</t>
  </si>
  <si>
    <t>SOBRE LA MUERTE DE LOS PERSEGUIDORES</t>
  </si>
  <si>
    <t>INTRODUCCIÓN, TRADUCCIÓN Y NOTAS POR D. CASIMIRO SÁNCHEZ ALISEDA</t>
  </si>
  <si>
    <t>LACTANCIO</t>
  </si>
  <si>
    <t>74 OMELIE SUL LIBRO DEI SALMI</t>
  </si>
  <si>
    <t>INTRODUZIONE, TRADUZIONE E NOTE DI GIOVANNI COPPA</t>
  </si>
  <si>
    <t>ORIGENE, GEROLAMO</t>
  </si>
  <si>
    <t>CATECHESI PREBATTESIMALI E MISTAGOGICHE</t>
  </si>
  <si>
    <t>TRADUZIONE DI GABRIELLA MAESTRI E VITOR SAXER INTRODUZIONE E NOTE DI VICTOR SAXER</t>
  </si>
  <si>
    <t>VITA DI MARTINO</t>
  </si>
  <si>
    <t>INTRODUZIONE E NOTE DI ELENA GIANNARELLI TRADUZIONE DI MARIO SPINELLI</t>
  </si>
  <si>
    <t>SULPICIO SEVERO</t>
  </si>
  <si>
    <t>TEXTOS EUCARISTICOS PRIMITIVOS</t>
  </si>
  <si>
    <t>EDICION BILINGUE DE LOS CONTENIDOS EN LA SAGRADA ESCRITURA E LOS SANTOS PADRES, COM INTRODUCCIONES E NOTAS POR JESUS SOLANO, S. I.</t>
  </si>
  <si>
    <t>ACTAS DE LOS MARTIRES</t>
  </si>
  <si>
    <t>TEXTO BILINGUE – INTRODUCCIONES, NOTAS Y VERSION ESPAÑOLA POR DANIEL RUIZ BUENO</t>
  </si>
  <si>
    <t>THE FAITH OF THE EARLY FATHERS</t>
  </si>
  <si>
    <t>A SOURCE – BOOK OF THEOLOGICAL AND HISTORICAL PASSAGES FROM THE CHRSTIAN WRITINGS OF THE PRE-NICENE AN NICENE ERAS</t>
  </si>
  <si>
    <t>WILLIAM A. JURGENS</t>
  </si>
  <si>
    <t>THE FATHERS OF THE CHURCH</t>
  </si>
  <si>
    <t>A COMPREHENSIVE INTRODUCTION – HUBERTUS R. DROBNER</t>
  </si>
  <si>
    <t>I PADRI APOSTOLICI</t>
  </si>
  <si>
    <t>TRADUZIONE, INTRODUZIONE E NOTE DI GUGLIELMO CORTI</t>
  </si>
  <si>
    <t>PADRI</t>
  </si>
  <si>
    <t>CHURCH FATHERS</t>
  </si>
  <si>
    <t>FROM CLEMENT OF ROME TO AUGUSTINE</t>
  </si>
  <si>
    <t>POPE BENEDICT XVI</t>
  </si>
  <si>
    <t>PATROLOGIA</t>
  </si>
  <si>
    <t>BERTHOLD ALTANER</t>
  </si>
  <si>
    <t>MILLE ANNI DI PENSIERO CRISTIANO</t>
  </si>
  <si>
    <t>LA LETTERATURA E I MONUNMENTI DEI PADRI</t>
  </si>
  <si>
    <t>FRANCO PIERINI</t>
  </si>
  <si>
    <t>L'EPOCA DELLA FEDE</t>
  </si>
  <si>
    <t>DA SANT'AGOSTINO AL TALMUD</t>
  </si>
  <si>
    <t>B.D.C</t>
  </si>
  <si>
    <t>VITA E DETTI DEI PADRI DEL DESERTO I</t>
  </si>
  <si>
    <t>A CURA DI LUCIANA MORTARI</t>
  </si>
  <si>
    <t>LETTERE</t>
  </si>
  <si>
    <t>PRIORE E ABATE DEL BEC – INTRODUZIONI DI GIORGIO PICASSO, INOS BIFFI, RICHARD W. SOUTERN, TRADUZIONE DI ALDO GRANATA NOTE DI CONSTANTE MARABELLI</t>
  </si>
  <si>
    <t>ALSELMO D'AOSTA</t>
  </si>
  <si>
    <t>A CHURCH TO BELIEVE IN</t>
  </si>
  <si>
    <t>DISCIPLESHIP AND THE DYNAMICS OF FREEDOM</t>
  </si>
  <si>
    <t>AVERY DULLES</t>
  </si>
  <si>
    <t>THE COMMUNITY OF THE BELOVED DISCIPLE</t>
  </si>
  <si>
    <t>RAYMOD E. BROWN</t>
  </si>
  <si>
    <t>CONFERENZE SUI DOVERI ECCLESIASTICI</t>
  </si>
  <si>
    <t>ANTONIO ROSMINI</t>
  </si>
  <si>
    <t>CHI SEI TU, O CRISTO?</t>
  </si>
  <si>
    <t>JEAN GALOT</t>
  </si>
  <si>
    <t>STUDI DI CRISTOLOGIA GIOVANNEA</t>
  </si>
  <si>
    <t>IGNACE DE LA POTTERIE</t>
  </si>
  <si>
    <t>THE NATURE AND MISSION OF THEOLOGY</t>
  </si>
  <si>
    <t>ESSAYS TO ORIENT THEOLOGY IN TODAY'S DEBATES</t>
  </si>
  <si>
    <t>EL PAPA CON LAS FAMILIAS</t>
  </si>
  <si>
    <t>TODA LA ENSEÑANZA DE BENEDICTO XVI SOBRE LA FAMILIA</t>
  </si>
  <si>
    <t>DIÁLOGO DE BENTO XVI COM OS SACERDOTES</t>
  </si>
  <si>
    <t>WAY OF CALVARY</t>
  </si>
  <si>
    <t>STATIONS OF THE CROSS WITH POPE BENEDICT XVI</t>
  </si>
  <si>
    <t>T12.2.1</t>
  </si>
  <si>
    <t>ENCYCLICAL LETTER DEUS CARITAS EST</t>
  </si>
  <si>
    <t>TO THE BISHOPS, PRIESTS AND DEACONS, MEN AND WOMEN RELIGIOUS AND ALL THE LAY FAITHFUL ON CHRISTIAN LOVE</t>
  </si>
  <si>
    <t>ENCYCLICAL LETTER CARITAS IN VERITATE</t>
  </si>
  <si>
    <t>ON INTEGRAL HUMAN DEVELOPMENT, ADDRESED TO THE BISHOPS, PRIESTS AND DEACONS, MEN AND WOMEN RELIGIOUS, THE LAY FAITHFUL AND ALL PEOPLE OF GOOD WILL</t>
  </si>
  <si>
    <t>ENCYCLICAL LETTER SPE SALVI</t>
  </si>
  <si>
    <t>TO THE BISHOPS, PRIESTS AND DEACONS, MEN AND WOMEN RELIGIOUS AND ALL THE LAY FAITHFUL ON CHRISTIAN HOPE</t>
  </si>
  <si>
    <t>T12.2.2</t>
  </si>
  <si>
    <t>APOSTOLIC EXHORTATION VERBUM DOMINI</t>
  </si>
  <si>
    <t>TO THE BISHOPS, CLERGY, CONSECRATED PERSONS AND THE LAY FAITHFUL ON THE WORD OF GOD IN THE LIFE AND MISSION OF THE CHURCH</t>
  </si>
  <si>
    <t>APOSTOLIC EXHORTATION AFRICAE MUNUS</t>
  </si>
  <si>
    <t>TO THE BISHOPS, CLERGY, CONSECRATED PERSONS AND THE LAY FAITHFUL ON THE CHURCH IN AFRICA IN SERVICE TO RECONCILIATION, JUSTICE AND PEACE</t>
  </si>
  <si>
    <t>EXHORTACIÓN APOSTOLICA VERBUM DOMINI</t>
  </si>
  <si>
    <t>AL EPISCOPADO, AL CLERO, A LAS PERSONAS CONSAGRADAS Y A LOS FIELES LAICOS SOBRE LA PALABRA DE DIOS EN LA VIDA Y EN LA MISIÓN DE LA IGLESIA</t>
  </si>
  <si>
    <t>T12.2.3</t>
  </si>
  <si>
    <t>RETIROS ESPIRITUALES PARA SACERDOTES 2010-2011</t>
  </si>
  <si>
    <t>COMISIÓN EPISCOPAL DE CLERO</t>
  </si>
  <si>
    <t>BENTO XVI EM PORTUGAL</t>
  </si>
  <si>
    <t>DISCURSOS E HOMILIAS</t>
  </si>
  <si>
    <t>JORNADA MUNDIAL DE LA JUVENTUD MADRID 2011</t>
  </si>
  <si>
    <t>DISCURSOS, HOMILÍAS Y MENSAJES</t>
  </si>
  <si>
    <t>ARZOBISPADO DE MADRID</t>
  </si>
  <si>
    <t>PILIGRIM IN BRITAIN 2010</t>
  </si>
  <si>
    <t>HOMILIES AND ADRESSES IN GREAT BRITAIN</t>
  </si>
  <si>
    <t>T12.3</t>
  </si>
  <si>
    <t>FRANCISCO, EL NUEVO JUAN XXIII</t>
  </si>
  <si>
    <t>JORGE MARIO BERGOGLIO, EL PRIMER PONTÍFICE AMERICANO PARA UNA NUEVA PRIMAVERA DE LA IGLESIA</t>
  </si>
  <si>
    <t>JOSÉ MANUEL VIDAL; JESÚS BASTANTE</t>
  </si>
  <si>
    <t>T12.4</t>
  </si>
  <si>
    <t>PENSIERI DI PAOLO VI</t>
  </si>
  <si>
    <t>PER OGNI GIONO DELL'ANNO</t>
  </si>
  <si>
    <t>ULDERICO GAMBA</t>
  </si>
  <si>
    <t>T12.4.1</t>
  </si>
  <si>
    <t>ENCICLICHE E DISCORSI DI PAULO VI</t>
  </si>
  <si>
    <t>PAULO VI</t>
  </si>
  <si>
    <t>T12.4.2</t>
  </si>
  <si>
    <t>APOSTOLIC EXHORTATION MARIALIS CULTUS</t>
  </si>
  <si>
    <t>TO ALL BISHOPS IN PEACE AND COMMUNION WITH THE APOSTOLIC SEE FOR THE RIGHT ORDERING AND DEVELOPMENT OF DEVOTION TO THE BLESSED VIRGEN MARY</t>
  </si>
  <si>
    <t>T12.5</t>
  </si>
  <si>
    <t>LETTRE ENCYCLIQUE PROVIDENTISSIMUS</t>
  </si>
  <si>
    <t>SUR LE'TUDE DE L'ÉCRITURE SAINTE</t>
  </si>
  <si>
    <t>LÉON XIII</t>
  </si>
  <si>
    <t>T12.6</t>
  </si>
  <si>
    <t>SCRITTI INEDITI DI SAN PIO X</t>
  </si>
  <si>
    <t>1858-1884</t>
  </si>
  <si>
    <t>PIO X</t>
  </si>
  <si>
    <t>THE INFANCY NARRATIVES</t>
  </si>
  <si>
    <t>T13</t>
  </si>
  <si>
    <t>“ARISE, MY LOVE...”</t>
  </si>
  <si>
    <t>MYSTICISM FOR A NEW ERA</t>
  </si>
  <si>
    <t>WILLIAM JOHNSTON</t>
  </si>
  <si>
    <t>MYSTICAL THEOLOGY</t>
  </si>
  <si>
    <t>THE SCIENCE OF LOVE</t>
  </si>
  <si>
    <t>BEING STILL</t>
  </si>
  <si>
    <t>REFLECTIONS ON AN ANCIENT MYSTICAL TRANDITION</t>
  </si>
  <si>
    <t>JEAN-YVES LELOUP</t>
  </si>
  <si>
    <t>NOT I, BUT CHRIST LIVES IN ME</t>
  </si>
  <si>
    <t>SPIRITUAL LIFE AS MYSTICAL UNION WITH CHRIST</t>
  </si>
  <si>
    <t>ZACHARIAS MATTAM</t>
  </si>
  <si>
    <t>LE TRE ETÀ DELLA VITA INTERIORE</t>
  </si>
  <si>
    <t>PRELUDIO DI QUELLA DEL CIELO, LA PURIFICAZIONE DELL'ANIMA DEI PRINCIPIANTI, TRATTATO DI TEOLOGIA ASCETICA E MISTICA</t>
  </si>
  <si>
    <t>R. GARRIGOU, LAGRANGE</t>
  </si>
  <si>
    <t>COMPENDIO DI TEOLOGIA ASCETICA E MISTICA</t>
  </si>
  <si>
    <t>VERSIONE ITALIANA DI FILIPPO TRUCCO PRETE DELLA MISSIONE E DEL CAÑCO LUIGI GIUNTA</t>
  </si>
  <si>
    <t>ADOLFO TANQUEREY</t>
  </si>
  <si>
    <t>T14</t>
  </si>
  <si>
    <t>MANUALE FONDAMENTALE DI SPIRITUALITÀ</t>
  </si>
  <si>
    <t>TOMÁS SPIDLÍK</t>
  </si>
  <si>
    <t>50 SPIRITUAL CLASSICS</t>
  </si>
  <si>
    <t>TIMELESS WISDOM FROM 50 GREAT BOOKS OF INNER DISCOVERY, ENLIGHTENMENT, AND PURPOSE</t>
  </si>
  <si>
    <t>TOM BUTLER – BOWDON</t>
  </si>
  <si>
    <t>LA ESPIRITUALIDAD DEL ORIENTE CRISTIANO</t>
  </si>
  <si>
    <t>MANUAL SISTEMÁTICO</t>
  </si>
  <si>
    <t>LA SANTIFICACION CRISTIANA EN NUESTRO TIEMPO</t>
  </si>
  <si>
    <t>I SEMANA DE TEOLOGIA ESPIRITUAL</t>
  </si>
  <si>
    <t>CENTRO DE ESTUDIOS DE TEOLOGIA ESPIRITUAL</t>
  </si>
  <si>
    <t>LE ETÀ DELLA VITTA SPIRITUALE</t>
  </si>
  <si>
    <t>PAUL EVDOKIMOV</t>
  </si>
  <si>
    <t>TRADUZIONE DI GENNARO AULETTA</t>
  </si>
  <si>
    <t>CONFERENZE SPIRITUAL DI DON COLOMBA MARMION, ABATE DI MAREDSOUS</t>
  </si>
  <si>
    <t>MONACI BENEDETTINI DI PRAGLIA</t>
  </si>
  <si>
    <t>CRISTO, VITA DELLA'ANIMA</t>
  </si>
  <si>
    <t>CONFERENZE SPIRITUALI</t>
  </si>
  <si>
    <t>TEOLOGIA DALL'ESPERIENZA DELLO SPIRITO</t>
  </si>
  <si>
    <t>NUOVI SAGGI VI</t>
  </si>
  <si>
    <t>KARL RAHNER</t>
  </si>
  <si>
    <t>T15</t>
  </si>
  <si>
    <t>FUNDAMENTAL THEOLOGY</t>
  </si>
  <si>
    <t>FERNANDO OCÁRIZ, ARTURO BLANCO</t>
  </si>
  <si>
    <t>LA RIVELAZIONE: EVENTO E CREDIBILITÀ</t>
  </si>
  <si>
    <t>SAGGIO DI TEOLOGIA FONDAMENTALE</t>
  </si>
  <si>
    <t>RINO FISICHELLA</t>
  </si>
  <si>
    <t>TEOLOGIA FONDAMENTALE</t>
  </si>
  <si>
    <t>NEL CONTESTO DEL MONDO CONTEMPORANEO</t>
  </si>
  <si>
    <t>HANS WALDENFELS</t>
  </si>
  <si>
    <t>THE PASTORAL COMPANION</t>
  </si>
  <si>
    <t>A CANON LAW HANDBOOK FOR CATHOLIC MINISTRY</t>
  </si>
  <si>
    <t>JOHN M. HUELS</t>
  </si>
  <si>
    <t>T12.3.1</t>
  </si>
  <si>
    <t>APOSTOLIC EXHORTATION EVANGELII GAUDIUM</t>
  </si>
  <si>
    <t>TO THE BISHOPS, CLERGY, CONSECRATED PERSONS AND THE LAY FAITHFUL ON THE PROCLAMATION OF THE GOSPEL IN TODAY'S WORLD</t>
  </si>
  <si>
    <t>POPE FRANCIS</t>
  </si>
  <si>
    <t>T12.3.2</t>
  </si>
  <si>
    <t>PALAVRAS DO PAPA FRANCISCO NO BRASIL</t>
  </si>
  <si>
    <t>PAPA FRANCISCO</t>
  </si>
  <si>
    <t>SAKRAMENTI YA UPENDO</t>
  </si>
  <si>
    <t>TO THE BISHOPS, CLERGY, COSECRATED PERSONS AND THE LAY FAITHFUL ON THE EUCHARIST AS THE SOURCE AND SUMMIT OF THE CHURCH'S LIFE AND MISSION</t>
  </si>
  <si>
    <t>GRAN MISIÓN EN LAS PLAZAS EN NEL AÑO DE LA FE 2013</t>
  </si>
  <si>
    <t>CAMINO NEOCATECUMENAL</t>
  </si>
  <si>
    <t>T12.4.3</t>
  </si>
  <si>
    <t>HUMANAE VITAE FORTY YEARS ON</t>
  </si>
  <si>
    <t>A NEW COMMENTARY</t>
  </si>
  <si>
    <t>G. J. WOOLDLL</t>
  </si>
  <si>
    <t>T16</t>
  </si>
  <si>
    <t>IL VERO DIO</t>
  </si>
  <si>
    <t>PARTE PRIMA</t>
  </si>
  <si>
    <t>ARIALDO BENI; VINCENZO CARBONE</t>
  </si>
  <si>
    <t>THEOLOGY OF REVELATION</t>
  </si>
  <si>
    <t>INCLUDING A COMMENTARY ON THE CONSTITUTION “DEI VERBUM” OF VATICAN II</t>
  </si>
  <si>
    <t>LA CONSTITUZIONE DOGMATICA SULLA DIVINA RIVELAZIONE</t>
  </si>
  <si>
    <t>CRONISTORIA TESTO LATINO E TRADUZIONE ITALIANA ESPOSIZIONE E COMMENTO</t>
  </si>
  <si>
    <t>COLLANA MAGISTERO CONCILIARE</t>
  </si>
  <si>
    <t>BIOGRAFÍA DE JUAN PABLO II</t>
  </si>
  <si>
    <t>TESTIGO DE ESPERANZA</t>
  </si>
  <si>
    <t>GEORGE WEIGEL</t>
  </si>
  <si>
    <t>T17</t>
  </si>
  <si>
    <t>ANTROPOLOGIA TEOLOGICA</t>
  </si>
  <si>
    <t>M. FLICK; Z. ALSZEGHY</t>
  </si>
  <si>
    <t>THEOLOGICAL ANTHROPOLOGY</t>
  </si>
  <si>
    <t>A CHRISTIAN VISION OF HUMAN BEINGS</t>
  </si>
  <si>
    <t>JOSE KUTTIANIMATTATHIL</t>
  </si>
  <si>
    <t>TRADUZIONE DI GIUSEPPE OCCHIPIENTI E CARMELO DOTOLO</t>
  </si>
  <si>
    <t>LUIS F. LADARIA</t>
  </si>
  <si>
    <t>T18</t>
  </si>
  <si>
    <t>LA COMUNIONE DEI SANTI E LA VITA ETERNA</t>
  </si>
  <si>
    <t>ANTONIO PIOLANTI</t>
  </si>
  <si>
    <t>EL DIOS VIVO Y VERDADERO</t>
  </si>
  <si>
    <t>EL MISTERIO DE LA TRINIDAD</t>
  </si>
  <si>
    <t>THE CHRISTOLOGY OF THE NEW TESTAMENT</t>
  </si>
  <si>
    <t>OSCAR CULLMANN</t>
  </si>
  <si>
    <t>DOGMA</t>
  </si>
  <si>
    <t>IV THE CHURCH: ITS ORIGIN AND STRUCTURE</t>
  </si>
  <si>
    <t>MICHAEL SCHMAUS</t>
  </si>
  <si>
    <t>V THE CHURCH AS SACRAMENT</t>
  </si>
  <si>
    <t>A CURA DELLA PONTIFICIA FACOLTÀ TEOLOGICA DI MILANO</t>
  </si>
  <si>
    <t>CARLO MARZORATI</t>
  </si>
  <si>
    <t>RADICAL JUDAISM</t>
  </si>
  <si>
    <t>RETHINKING GOD &amp; TRADITION</t>
  </si>
  <si>
    <t>ARTHUR GREEN</t>
  </si>
  <si>
    <t>IF THIS IS A MAN AND THE TRUCE</t>
  </si>
  <si>
    <t>TRANSLATED BY STUART WOOLF WITH AN INTRODUCTION BY PAUL BAILEY AND AN AFTERWORD BY THA AUTHOR</t>
  </si>
  <si>
    <t>PRIMO LEVI</t>
  </si>
  <si>
    <t>VIRGINIA DRAKE</t>
  </si>
  <si>
    <t>DIOS Y EL MUNDO</t>
  </si>
  <si>
    <t>CRÈER Y VIVIR EN NUESTRA ÉPOCA, UNA CONVERSACION CON PETER SEEWALD</t>
  </si>
  <si>
    <t>CARDENAL JOSEPH RATZINGER</t>
  </si>
  <si>
    <t>TRATADOS ESPIRITUALES</t>
  </si>
  <si>
    <t>LA VICTORIA DE SÌ MISMO, TRATADO DEL AMOR DE DIOS, DIÁLOGO SOBRE LA NECESIDAD Y PROVECHO DE LA ORACÍON VOCAL</t>
  </si>
  <si>
    <t>MELCHOR CANO; DOMINGO DE SOTO; JUAN DE LA CRUZ</t>
  </si>
  <si>
    <t>T19</t>
  </si>
  <si>
    <t>BIBLIA TAKATIFU</t>
  </si>
  <si>
    <t>AGANO LA KALE</t>
  </si>
  <si>
    <t>AGANO JIPYA</t>
  </si>
  <si>
    <t>BENEDIKTINE PUBLICATIONS</t>
  </si>
  <si>
    <t>THE JERUSALEM BIBLE</t>
  </si>
  <si>
    <t>NEW TESTAMENT: WITH ABRIDGED INTRODUCTIONS AND NOTES</t>
  </si>
  <si>
    <t>DARTON, LONGMAN, TODD</t>
  </si>
  <si>
    <t>GOOD NEWS FOR MODERN MAN – HABARI NJEMA KWA WATU WOTE</t>
  </si>
  <si>
    <t>THE NEW TESTAMENT IN TODAY`S ENGLISH VERSION – AGANO JIPYA KISWAHILI CHA KISASA</t>
  </si>
  <si>
    <t>UNITED BIBLE SOCIETIES</t>
  </si>
  <si>
    <t>GOOD NEWS BIBLE</t>
  </si>
  <si>
    <t>TODAY'S ENGLISH VERSION</t>
  </si>
  <si>
    <t>THE NEW AMERICAN BIBLE</t>
  </si>
  <si>
    <t>TRANSLATED FROM THE ORIGINAL LANGUAGES WITH CRITICAL USE OF ALL THE ANCIENT SOURCES WITH THE REVISED BOOK OF PSALMS AND THE REVISED NEW TESTAMENT</t>
  </si>
  <si>
    <t>WORLD CATHOLIC PRESS</t>
  </si>
  <si>
    <t>SEHEMU ZA BIBLIA</t>
  </si>
  <si>
    <t>KWA AJILI YA WATOTO</t>
  </si>
  <si>
    <t>SCANDINAVIA PUBLISHING HOUSE</t>
  </si>
  <si>
    <t>BÍBLIA SAGRADA</t>
  </si>
  <si>
    <t>VERSAO DOS TEXTOS ORIGINAIS</t>
  </si>
  <si>
    <t>DIFUSORA BÍBLICA</t>
  </si>
  <si>
    <t>THE APOCRYPHAL NEW TESTAMENT</t>
  </si>
  <si>
    <t>BEING THE APOCRYPHAL GOSPELS, ACTS, EPISTLES AND APOCALYPSES</t>
  </si>
  <si>
    <t>MONTAGUE RHODES JAMES</t>
  </si>
  <si>
    <t>THE GREEK NEW TESTAMENT</t>
  </si>
  <si>
    <t>NUEVO TESTAMENTO GRIEGO-ESPANOL</t>
  </si>
  <si>
    <t>JOSÉ O'CALLAGHAN</t>
  </si>
  <si>
    <t>NOVUM TESTAMENTUM GRAECE</t>
  </si>
  <si>
    <t>NESTLE – ALAND</t>
  </si>
  <si>
    <t>SEPTUAGINTA</t>
  </si>
  <si>
    <t>VOLUMEN I – PROLEGOMENA, LEGES ET HISTORIAE</t>
  </si>
  <si>
    <t>ALFRED RAHLFS</t>
  </si>
  <si>
    <t>VOLUMEN II – LIBRI POETICI ET PROPHETICI</t>
  </si>
  <si>
    <t>HOMILIA SOBRE LA PASCUA</t>
  </si>
  <si>
    <t>MELITON DE SARDES</t>
  </si>
  <si>
    <t>THE SPIRIT IN THE CHURCH</t>
  </si>
  <si>
    <t>THE TALMUD</t>
  </si>
  <si>
    <t>A SELECTION</t>
  </si>
  <si>
    <t>NORMAN SOLOMON</t>
  </si>
  <si>
    <t>THE 33 DOCTORS OF THE CHURCH</t>
  </si>
  <si>
    <t>FR. CHRISTOPHER RENGERS</t>
  </si>
  <si>
    <t>FUNDAMENTOS DE CRISTOLOGIA</t>
  </si>
  <si>
    <t>WOLFHART PANNENBERG</t>
  </si>
  <si>
    <t>WESTERN SOCIETY AND THE CHURCH IN THE MIDDLE AGES</t>
  </si>
  <si>
    <t>R.W. SOUTHERN</t>
  </si>
  <si>
    <t>A HISTORY OF CHRISTIAN MISSION</t>
  </si>
  <si>
    <t>STEPHEN NEILL</t>
  </si>
  <si>
    <t>THE CHURCH IN AN AGE OF REVOLUTION</t>
  </si>
  <si>
    <t>1789 TO THE PRESENT DAY</t>
  </si>
  <si>
    <t>ALEC R. VIDLER</t>
  </si>
  <si>
    <t>MISTERY OF THE CHURCH</t>
  </si>
  <si>
    <t>PAUL HAFFNER</t>
  </si>
  <si>
    <t>THE CATHOLIC CHURCH IN MOSHI</t>
  </si>
  <si>
    <t>A CENTENARY MEMORIAL 1890-1990</t>
  </si>
  <si>
    <t>LA CACCIATA DI CRISTO</t>
  </si>
  <si>
    <t>ROSA ALBERONI</t>
  </si>
  <si>
    <t>A CONCISE HISTORY OF THE CATHOLIC CHURCH</t>
  </si>
  <si>
    <t>THOMAS BOKENKOTTER</t>
  </si>
  <si>
    <t>LO SPIRITO E LA SPOSA</t>
  </si>
  <si>
    <t>A CURA DI RENZO E M. CECILIA POGGI</t>
  </si>
  <si>
    <t>ANSCARIO VONIER</t>
  </si>
  <si>
    <t>DETTI INEDITI DEI PADRI DEL DESERTO</t>
  </si>
  <si>
    <t>INTRODUZIONE, TRADUZIONE E NOTE A CURA DI LISI CREMASCHI DELLA COMUNITÀ DI BOSE</t>
  </si>
  <si>
    <t>ESCHATOLOGY</t>
  </si>
  <si>
    <t>DEATH AND ETERNAL LIFE</t>
  </si>
  <si>
    <t>MARIOLOGÍA</t>
  </si>
  <si>
    <t>JOSE CRISTO REY GARCIA PAREDES</t>
  </si>
  <si>
    <t>FRANCISCO</t>
  </si>
  <si>
    <t>VIDA Y REVOLUCION</t>
  </si>
  <si>
    <t>COMO PIENSA EL NUEVO PONTIFICE</t>
  </si>
  <si>
    <t>ARMANDO RUBEN PUENTE</t>
  </si>
  <si>
    <t>ELISABETTA PIQUE</t>
  </si>
  <si>
    <t>EL PAPA FRANCISCO</t>
  </si>
  <si>
    <t>CONVERSACIONES CON JORGE BERGOGLIO</t>
  </si>
  <si>
    <t>SERGIO RUBIN, FRANCESCA AMBROGETTI</t>
  </si>
  <si>
    <t>JORGE BERGOGLIO, ABRAHAM SKORKA</t>
  </si>
  <si>
    <t>SOBRE EL CIELO Y LA TIERRA</t>
  </si>
  <si>
    <t>THE HOLY SCRIPTURES</t>
  </si>
  <si>
    <t>SINAI PUBLISHING</t>
  </si>
  <si>
    <t>T20.1</t>
  </si>
  <si>
    <t>T20.2</t>
  </si>
  <si>
    <t>LA BIBLIA COMENTADA POR LOS PADRES DE LA IGLESIA</t>
  </si>
  <si>
    <t>JOSEPH T. LIENHARD</t>
  </si>
  <si>
    <t>VERBUM DEI</t>
  </si>
  <si>
    <t>B. ORCHARD, E. F. SUTCLIFFE, R. C. FULLER, R. RUSSELL</t>
  </si>
  <si>
    <t>COMENTARIO A LA SAGRADA ESCRITURA: INTRODUCCION GENERAL, ANTIGUO TESTAMENTO: GENESIS A PARALIPOMENOS</t>
  </si>
  <si>
    <t>COMENTARIO A LA SAGRADA ESCRITURA: ANTIGUO TESTAMENTO: ESDRAS A MACABEOS</t>
  </si>
  <si>
    <t>COMENTARIO AL NUEVO TESTAMENTO</t>
  </si>
  <si>
    <t>T20.3</t>
  </si>
  <si>
    <t>SANTIAGO GUIJARRO OPORTO, MIGUEL SALVADOR GARCIA</t>
  </si>
  <si>
    <t>A CATHOLIC COMMENTARY ON HOLY SCRIPTURE</t>
  </si>
  <si>
    <t>BERNARD ORCHARD, EDUMND F. SUTCLIFFE, REGINALD C. FULLER, RALPH RUSELL</t>
  </si>
  <si>
    <t>P. BENOIT, M.-E. BOISMARD, J.L. MALILLOS</t>
  </si>
  <si>
    <t>SINOSSI QUADRIFORME DEI QUATTRO VANGELI</t>
  </si>
  <si>
    <t>ANGELO POPPI</t>
  </si>
  <si>
    <t>MARCO</t>
  </si>
  <si>
    <t>JOACHIM GNILKA</t>
  </si>
  <si>
    <t>UNA COMUNITA LEGGE IL VANGELO DI MARCO</t>
  </si>
  <si>
    <t>T. BECK, U. BENEDETTI, G. BRAMBILLASCA, F. CLERICI, S. FAUSTI</t>
  </si>
  <si>
    <t>EL EVANGELIO DE JUAN</t>
  </si>
  <si>
    <t>ANALISIS LINGUISTICO Y EXEGETICO</t>
  </si>
  <si>
    <t>JUAN MATEOS, JUAN BARRETO</t>
  </si>
  <si>
    <t>AN INTRODUCTION TO THE GOSPEL OF JOHN</t>
  </si>
  <si>
    <t>THE GOSPEL ACCORDING TO JOHN I-XII</t>
  </si>
  <si>
    <t>RAYMOND E. BROWN</t>
  </si>
  <si>
    <t>THE GOSPEL ACCORDING TO JOHN XIII-XXI</t>
  </si>
  <si>
    <t>JOHN</t>
  </si>
  <si>
    <t>JAMES MCPOLIN</t>
  </si>
  <si>
    <t>COMENTARIO AL ANTIGUO TESTAMENTO</t>
  </si>
  <si>
    <t>P. SEBALD</t>
  </si>
  <si>
    <t>SINOPSIS DE LOS CUATRO EVANGELIOS</t>
  </si>
  <si>
    <t>GIOVANNI</t>
  </si>
  <si>
    <t>GIUSEPPE SEGALLA</t>
  </si>
  <si>
    <t>L'APOCALISSE DI GIOVANNI</t>
  </si>
  <si>
    <t>COMMENTO ESEGETICO-SPIRITUALE</t>
  </si>
  <si>
    <t>ENZO BIANCHI</t>
  </si>
  <si>
    <t>EL EVANGELIO SEGUN SAN JUAN</t>
  </si>
  <si>
    <t>JOSEF BLANK</t>
  </si>
  <si>
    <t>APOCALISSE PRIMA E DOPO</t>
  </si>
  <si>
    <t>EUGENIO CORSINI</t>
  </si>
  <si>
    <t>Volume</t>
  </si>
  <si>
    <t>Language</t>
  </si>
  <si>
    <t>Exemplar</t>
  </si>
  <si>
    <t>1</t>
  </si>
  <si>
    <t>2</t>
  </si>
  <si>
    <t>3</t>
  </si>
  <si>
    <t>4</t>
  </si>
  <si>
    <t>A</t>
  </si>
  <si>
    <t>ITALIAN</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</si>
  <si>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</si>
  <si>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</si>
  <si>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</si>
  <si>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</si>
  <si>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</si>
  <si>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</si>
  <si>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</si>
  <si>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</si>
  <si>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</si>
  <si>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</si>
  <si>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</si>
  <si>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</si>
  <si>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</si>
  <si>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</si>
  <si>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</si>
  <si>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</si>
  <si>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</si>
  <si>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</si>
  <si>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</si>
  <si>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</si>
  <si>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</si>
  <si>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</si>
  <si>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</si>
  <si>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</si>
  <si>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</si>
  <si>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</si>
  <si>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</si>
  <si>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</si>
  <si>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</si>
  <si>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</si>
  <si>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</si>
  <si>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</si>
  <si>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</si>
  <si>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</si>
  <si>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</si>
  <si>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</si>
  <si>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</si>
  <si>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</si>
  <si>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</si>
  <si>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</si>
  <si>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</si>
  <si>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</si>
  <si>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</si>
  <si>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</si>
  <si>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</si>
  <si>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</si>
  <si>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</si>
  <si>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</si>
  <si>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</si>
  <si>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56</t>
  </si>
  <si>
    <t>57</t>
  </si>
  <si>
    <t>59</t>
  </si>
  <si>
    <t>60</t>
  </si>
  <si>
    <t>61</t>
  </si>
  <si>
    <t>63</t>
  </si>
  <si>
    <t>64</t>
  </si>
  <si>
    <t>65</t>
  </si>
  <si>
    <t>66</t>
  </si>
  <si>
    <t>67</t>
  </si>
  <si>
    <t>68</t>
  </si>
  <si>
    <t>69</t>
  </si>
  <si>
    <t>70</t>
  </si>
  <si>
    <t>71</t>
  </si>
  <si>
    <t>72</t>
  </si>
  <si>
    <t>73</t>
  </si>
  <si>
    <t>74</t>
  </si>
  <si>
    <t>75</t>
  </si>
  <si>
    <t>76</t>
  </si>
  <si>
    <t>77</t>
  </si>
  <si>
    <t>78</t>
  </si>
  <si>
    <t>79</t>
  </si>
  <si>
    <t>81</t>
  </si>
  <si>
    <t>82</t>
  </si>
  <si>
    <t>83</t>
  </si>
  <si>
    <t>84</t>
  </si>
  <si>
    <t>85</t>
  </si>
  <si>
    <t>86</t>
  </si>
  <si>
    <t>87</t>
  </si>
  <si>
    <t>C</t>
  </si>
  <si>
    <t>D</t>
  </si>
  <si>
    <t>E</t>
  </si>
  <si>
    <t>3.1</t>
  </si>
  <si>
    <t>3.2</t>
  </si>
  <si>
    <t>6.1</t>
  </si>
  <si>
    <t>5.1</t>
  </si>
  <si>
    <t>5.2</t>
  </si>
  <si>
    <t>5.3</t>
  </si>
  <si>
    <t>9.2</t>
  </si>
  <si>
    <t>6.2</t>
  </si>
  <si>
    <t>9.1</t>
  </si>
  <si>
    <t>10.1</t>
  </si>
  <si>
    <t>10.2</t>
  </si>
  <si>
    <t>11.2</t>
  </si>
  <si>
    <t>11.1</t>
  </si>
  <si>
    <t>13.1</t>
  </si>
  <si>
    <t>15.1</t>
  </si>
  <si>
    <t>15.2</t>
  </si>
  <si>
    <t>17.1</t>
  </si>
  <si>
    <t>17.2</t>
  </si>
  <si>
    <t>19.1</t>
  </si>
  <si>
    <t>19.2</t>
  </si>
  <si>
    <t>23.A</t>
  </si>
  <si>
    <t>30.1</t>
  </si>
  <si>
    <t>30.2</t>
  </si>
  <si>
    <t>31.1</t>
  </si>
  <si>
    <t>31.2</t>
  </si>
  <si>
    <t>32.1</t>
  </si>
  <si>
    <t>32.2</t>
  </si>
  <si>
    <t>2.1</t>
  </si>
  <si>
    <t>2.2</t>
  </si>
  <si>
    <t>8.1</t>
  </si>
  <si>
    <t>8.2</t>
  </si>
  <si>
    <t>1.A</t>
  </si>
  <si>
    <t>3.C</t>
  </si>
  <si>
    <t>2.B</t>
  </si>
  <si>
    <t>145</t>
  </si>
  <si>
    <t>151</t>
  </si>
  <si>
    <t>157</t>
  </si>
  <si>
    <t>ENGLISH</t>
  </si>
  <si>
    <t>54</t>
  </si>
  <si>
    <t>SPANISH</t>
  </si>
  <si>
    <t>199</t>
  </si>
  <si>
    <t>20.1</t>
  </si>
  <si>
    <t>1.1</t>
  </si>
  <si>
    <t>1.2</t>
  </si>
  <si>
    <t>1.3</t>
  </si>
  <si>
    <t>5.4</t>
  </si>
  <si>
    <t>134</t>
  </si>
  <si>
    <t>4.2</t>
  </si>
  <si>
    <t>F</t>
  </si>
  <si>
    <t>SWAHILI</t>
  </si>
  <si>
    <t>159</t>
  </si>
  <si>
    <t>158</t>
  </si>
  <si>
    <t>12.1</t>
  </si>
  <si>
    <t>14.3</t>
  </si>
  <si>
    <t>14.1</t>
  </si>
  <si>
    <t>12.2</t>
  </si>
  <si>
    <t>18.1</t>
  </si>
  <si>
    <t>14.2</t>
  </si>
  <si>
    <t>25.2</t>
  </si>
  <si>
    <t>21.2</t>
  </si>
  <si>
    <t>20.2</t>
  </si>
  <si>
    <t>22.1</t>
  </si>
  <si>
    <t>21.1</t>
  </si>
  <si>
    <t>PORTUGUESE</t>
  </si>
  <si>
    <t>LATIN</t>
  </si>
  <si>
    <t>111</t>
  </si>
  <si>
    <t>FRENCH</t>
  </si>
  <si>
    <t>206</t>
  </si>
  <si>
    <t>124</t>
  </si>
  <si>
    <t>253</t>
  </si>
  <si>
    <t>113</t>
  </si>
  <si>
    <t>8384</t>
  </si>
  <si>
    <t>88</t>
  </si>
  <si>
    <t>162</t>
  </si>
  <si>
    <t>679</t>
  </si>
  <si>
    <t>GREEK</t>
  </si>
  <si>
    <t>29A</t>
  </si>
  <si>
    <t>4/1a</t>
  </si>
  <si>
    <t>THE GOSPEL ACCORDING TO ST LUKE</t>
  </si>
  <si>
    <t>THE VOICE OF THE BELOVED</t>
  </si>
  <si>
    <t>HOW THE CHRISTIAN FAITH BEGAN</t>
  </si>
  <si>
    <t>A COMMENTARY ON THE GOSPEL ACCORDING TO ST. LUKE AND THE ACTS OF THE APOSTLES</t>
  </si>
  <si>
    <t>J. J. COUTTS M. A.</t>
  </si>
  <si>
    <t>GNOSIS</t>
  </si>
  <si>
    <t>LA CONOSCENZA DI DIO NELLA SCRITTURA</t>
  </si>
  <si>
    <t>T20.4</t>
  </si>
  <si>
    <t>BIBBIA COME PAROLA DI DIO</t>
  </si>
  <si>
    <t>INTRODUZIONE GENERALE ALA SACRA SCRITTURA</t>
  </si>
  <si>
    <t>VALERIO MANNUCCI</t>
  </si>
  <si>
    <t>LA BIBBIA SCUOLA DI PREGHIERA</t>
  </si>
  <si>
    <t>LOUIS LELOIR</t>
  </si>
  <si>
    <t>IL MISTERO DEL TEMPIO</t>
  </si>
  <si>
    <t>L'ECONOMIA DELLA PRESENZA DI DIO DALLA GENESI ALL'APOCALISSE</t>
  </si>
  <si>
    <t>YVES M.-J. CONGAR</t>
  </si>
  <si>
    <t>GRAECITAS BIBLICA</t>
  </si>
  <si>
    <t>MAXIMILIANO ZERWICK</t>
  </si>
  <si>
    <t>FAITH AND SCRIPTURE</t>
  </si>
  <si>
    <t>CHALLENGES AND RESPONSES</t>
  </si>
  <si>
    <t>YA'CUB H. SAADEH, PETER H. MADROS</t>
  </si>
  <si>
    <t>LA LEGGE NELL'ANTICO E NEL NUOVO TESTAMENTO</t>
  </si>
  <si>
    <t>LA FEDE NELL'ESPERIENZA EBRAICO-CRISTIANA</t>
  </si>
  <si>
    <t>MARIO GALIZZI, ANGELO TAFI</t>
  </si>
  <si>
    <t>THE INTERPRETATION OF THE BIBLE IN THE CHURCH</t>
  </si>
  <si>
    <t>ADDRESS OF POPE JOHN PAUL II AND DOCUMENT OF THE PONTIFICAL BIBLICAL COMISSION</t>
  </si>
  <si>
    <t>PONTIFICAL BIBLICAL COMISSION</t>
  </si>
  <si>
    <t>TEOLOGIA DE LOS EVANGELIOS DE JESUS</t>
  </si>
  <si>
    <t>JAVIER PIKAZA, FRANCISCO DE LA CALLE</t>
  </si>
  <si>
    <t>KAMUSI YA AGANO JIPYA</t>
  </si>
  <si>
    <t>CONCORDANCE OF THE NEW TESTAMENT</t>
  </si>
  <si>
    <t>RHODE STRUBLE</t>
  </si>
  <si>
    <t>LE BEATITUDINI</t>
  </si>
  <si>
    <t>I. IL PROBLEMA LETTERARIO, II. LA BUONA NOVELLA</t>
  </si>
  <si>
    <t>JACQUES DUPONT</t>
  </si>
  <si>
    <t>III. GLI EVANGELISTI</t>
  </si>
  <si>
    <t>THE BOOK OF DANIEL</t>
  </si>
  <si>
    <t>ANDRE LACOCQUE</t>
  </si>
  <si>
    <t>OLD TESTAMENT WISDOM</t>
  </si>
  <si>
    <t>JAMES L. CRENSHAW</t>
  </si>
  <si>
    <t>ILARIO DI POITIERS</t>
  </si>
  <si>
    <t>EL SORPRENDENTE JESUS DE MARCOS</t>
  </si>
  <si>
    <t>EL EVANGELIO DE MARCOS POR DENTRO</t>
  </si>
  <si>
    <t>SECUNDINO CASTRO SANCHEZ</t>
  </si>
  <si>
    <t>EL EVANGELIO DE MARCOS</t>
  </si>
  <si>
    <t>ANALISIS LINGUISTICO Y COMENTARIO EXEGETICO</t>
  </si>
  <si>
    <t>JUAN MATEOS, FERNANDO CAMACHO</t>
  </si>
  <si>
    <t>EVANGELIO SEGUN SAN MARCOS</t>
  </si>
  <si>
    <t>VINCENT TAYLOR</t>
  </si>
  <si>
    <t>MATTHEW</t>
  </si>
  <si>
    <t>HIS MIND AND HIS MESSAGE</t>
  </si>
  <si>
    <t>PETER F. ELLIS</t>
  </si>
  <si>
    <t>A TEXTUAL COMMENTARY ON THE GREEK NEW TESTAMENT</t>
  </si>
  <si>
    <t>BRUCE M. METZGER</t>
  </si>
  <si>
    <t>A HISTORICAL INTRODUCTION TO THE NEW TESTAMENT</t>
  </si>
  <si>
    <t>ROBERT GRANT</t>
  </si>
  <si>
    <t>THE NEW TESTAMENT BACKGROUND</t>
  </si>
  <si>
    <t>SELECTED DOCUMENTS</t>
  </si>
  <si>
    <t>C. K. BARRET</t>
  </si>
  <si>
    <t>READING THE NEW TESTAMENT</t>
  </si>
  <si>
    <t>PHEME PERKINS</t>
  </si>
  <si>
    <t>NEW TESTAMENT INTRODUCTION</t>
  </si>
  <si>
    <t>THE TWELVE PROPHETS</t>
  </si>
  <si>
    <t>MARVIN A. SWEENEY</t>
  </si>
  <si>
    <t>MICAH, NAHUM, HABAKKUK, ZEPHANIAH, HAGGAI, ZECHARIAH, MALACHI</t>
  </si>
  <si>
    <t>AN INTRODUCTION TO THE NEW TESTAMENT</t>
  </si>
  <si>
    <t>WILLIAM BARCLAY</t>
  </si>
  <si>
    <t>THE GOSPEL OF MARK</t>
  </si>
  <si>
    <t>THE GOSPEL OF LUKE</t>
  </si>
  <si>
    <t>THE GOSPEL OF JOHN - 1</t>
  </si>
  <si>
    <t>THE GOSPEL OF JOHN - 2</t>
  </si>
  <si>
    <t>ROMANS</t>
  </si>
  <si>
    <t>CORINTHIANS</t>
  </si>
  <si>
    <t>GALATIANS AND EPHESIANS</t>
  </si>
  <si>
    <t>PHILIPPIANS, COLOSSIANS AND THESSALONIANS</t>
  </si>
  <si>
    <t>HEBREWS</t>
  </si>
  <si>
    <t>JAMES AND PETER</t>
  </si>
  <si>
    <t>JOHN AND JUDE</t>
  </si>
  <si>
    <t>REVELATION OF JOHN - 1</t>
  </si>
  <si>
    <t>REVELATION OF JOHN - 2</t>
  </si>
  <si>
    <t>DAILY STUDY BIBLE INDEX</t>
  </si>
  <si>
    <t>THE ACTS OF THE APOSTLES</t>
  </si>
  <si>
    <t>THE DAILY STUDY BIBLE</t>
  </si>
  <si>
    <t>EL NUEVO TESTAMENTO Y SU MENSAJE</t>
  </si>
  <si>
    <t>CARTA A LOS GALATAS</t>
  </si>
  <si>
    <t>CARTA A LOS EFESIOS</t>
  </si>
  <si>
    <t>CARTA A LOS FILIPENSES</t>
  </si>
  <si>
    <t>PRIMERA CARTA A LOS TESALONICENSES</t>
  </si>
  <si>
    <t>SEGUNDA CARTA A LOS TESALONICENSES</t>
  </si>
  <si>
    <t>PRIMERA CARTA A TIMOTEO</t>
  </si>
  <si>
    <t>SEGUNDA CARTA A TIMOTEO</t>
  </si>
  <si>
    <t>CARTA A TITO</t>
  </si>
  <si>
    <t>CARTA A LOS HEBREOS</t>
  </si>
  <si>
    <t>CARTA DE SANTIAGO</t>
  </si>
  <si>
    <t>PRIMERA CARTA DE SAN PEDRO</t>
  </si>
  <si>
    <t>CARTA DE SAN JUDAS, SEGUNDA CARTA DE SAN PEDRO</t>
  </si>
  <si>
    <t>LAS CARTAS DE SAN JUAN</t>
  </si>
  <si>
    <t>GERHARD SCHNEIDER</t>
  </si>
  <si>
    <t>MAX ZERWICK</t>
  </si>
  <si>
    <t>FRANZ MUSSNER</t>
  </si>
  <si>
    <t>HEINZ SCHURMANN</t>
  </si>
  <si>
    <t>HANS-ANDREAS EGENOLF</t>
  </si>
  <si>
    <t>JOSEPH REUSS</t>
  </si>
  <si>
    <t>FRANZ JOSEPH SCHIERSE</t>
  </si>
  <si>
    <t>OTTO KNOCH</t>
  </si>
  <si>
    <t>BENEDIKT SCHWANK</t>
  </si>
  <si>
    <t>ALOIS STOGER</t>
  </si>
  <si>
    <t>WILHEM THUSING</t>
  </si>
  <si>
    <t>EPHESIANS</t>
  </si>
  <si>
    <t>LIONEL SWAIN</t>
  </si>
  <si>
    <t>THE ACTS</t>
  </si>
  <si>
    <t>JEROME CROWE</t>
  </si>
  <si>
    <t>LA PROSPETTIVA STORICA DELLA LETTERA AI ROMANI</t>
  </si>
  <si>
    <t>FELICE MONTAGNINI</t>
  </si>
  <si>
    <t>LA CARTA A LOS GALATAS</t>
  </si>
  <si>
    <t>TIMOTHY, TITUS AND PHILEMON</t>
  </si>
  <si>
    <t>TEOLOGIA DE SAN PABLO</t>
  </si>
  <si>
    <t>JOSE M. BOVER</t>
  </si>
  <si>
    <t>PAUL</t>
  </si>
  <si>
    <t>AN OUTLINE OF HIS THEOLOGY</t>
  </si>
  <si>
    <t>HERMAN RIDDERBOS</t>
  </si>
  <si>
    <t>LETTERA DI GIACOMO E PRIMA LETTERA DI PIETRO</t>
  </si>
  <si>
    <t>COMMENTO PASTORALE E ATTUALIZZAZIONE</t>
  </si>
  <si>
    <t>RINALDO FABRIS</t>
  </si>
  <si>
    <t>THE GOSPEL OF MATTHEW - 1</t>
  </si>
  <si>
    <t>GUIA ESPIRITUAL DEL ANTIGUO TESTAMENTO</t>
  </si>
  <si>
    <t>GIANFRANCO RAVASI</t>
  </si>
  <si>
    <t>DALLA SERVITU AL SERVIZIO</t>
  </si>
  <si>
    <t>IL LIBRO DELL'ESODO</t>
  </si>
  <si>
    <t>GEORGES AUZOU</t>
  </si>
  <si>
    <t>HOW TO READ THE OLD TESTAMENT</t>
  </si>
  <si>
    <t>ETIENNE CHARPENTIER</t>
  </si>
  <si>
    <t>EL LIBRO DEL GENESIS (12-50)</t>
  </si>
  <si>
    <t>EL LIBRO DEL GENESIS (1-11)</t>
  </si>
  <si>
    <t>THE MESSAGE OF EXODUS</t>
  </si>
  <si>
    <t>ANTONIO MAGNANTE</t>
  </si>
  <si>
    <t>ESODO; APOCALISSE</t>
  </si>
  <si>
    <t>ANTONIO MARANGON, ANGELO TAFI</t>
  </si>
  <si>
    <t>THE MEN AND MESSAGE OF THE OLD TESTAMENT</t>
  </si>
  <si>
    <t>OLD TESTAMENT INTRODUCTION</t>
  </si>
  <si>
    <t>WERNER H. SCHMIDT</t>
  </si>
  <si>
    <t>INTERPRETING THE OLD TESTAMENT</t>
  </si>
  <si>
    <t>A PRACTICAL GUIDE</t>
  </si>
  <si>
    <t>DANIEL J. HARRINGTON</t>
  </si>
  <si>
    <t>JESUS AND THE OLD TESTAMENT</t>
  </si>
  <si>
    <t>HIS APPLICATION OF OLD TESTAMENT PASSAGES TO HIMSELF AND HIS MISSION</t>
  </si>
  <si>
    <t>R. T. FRANCE</t>
  </si>
  <si>
    <t>TEOLOGIA DELL'ANTICO TESTAMENTO</t>
  </si>
  <si>
    <t>TEOLOGIA DELLE TRADIZIONI STORICHE D'ISRAELE</t>
  </si>
  <si>
    <t>GERHARD VON RAD</t>
  </si>
  <si>
    <t>TEOLOGIA DELLE TRADIZIONI PROFETICHE D'ISRAELE</t>
  </si>
  <si>
    <t>READING THE OLD TESTAMENT</t>
  </si>
  <si>
    <t>LAWRENCE BOADT</t>
  </si>
  <si>
    <t>THE LIVING WORLD OF THE OLD TESTAMENT</t>
  </si>
  <si>
    <t>BERNHARD W. ANDERSON</t>
  </si>
  <si>
    <t>VOICES FROM BEYOND</t>
  </si>
  <si>
    <t>THEOLOGY OF THE PROPHETICAL BOOKS</t>
  </si>
  <si>
    <t>RUI DE MENEZES</t>
  </si>
  <si>
    <t>IL CANTICO DEI CANTICI</t>
  </si>
  <si>
    <t>COMMENTO E ATTUALIZZAZIONE</t>
  </si>
  <si>
    <t>IL LIBRO DEI SALMI (1-50)</t>
  </si>
  <si>
    <t>IL LIBRO DEI SALMI (51-100)</t>
  </si>
  <si>
    <t>IL LIBRO DEI SALMI (101-150)</t>
  </si>
  <si>
    <t>LE DIECI PAROLE</t>
  </si>
  <si>
    <t>IL DECALOGO RILETTO E COMMENTATO DAI MAESTRI EBREI ANTICHI E MODERNI</t>
  </si>
  <si>
    <t>MARC-ALAIN OUAKNIN</t>
  </si>
  <si>
    <t>THE PSALMS</t>
  </si>
  <si>
    <t>THEIR ORIGIN AND MEANING</t>
  </si>
  <si>
    <t>LEOPOLD SABOURIN</t>
  </si>
  <si>
    <t>TERRA PROMESSA E PATRIA CELESTE</t>
  </si>
  <si>
    <t>LIBRI DI GIOSUE E DEI GIUDICI, MATTEO 24-25; APOCALISSE 21-22</t>
  </si>
  <si>
    <t>ANGELO TAFI, GIUSEPPE DANIELI</t>
  </si>
  <si>
    <t>A. TAFI, G. DANIELI</t>
  </si>
  <si>
    <t>VERSO LA PIENEZZA DEI TEMPI</t>
  </si>
  <si>
    <t>L'OPERA DEL CRONISTA E I LIBRI DEI MACCABEI; GLI EVANGELISTI INTRODUCONO A CRISTO</t>
  </si>
  <si>
    <t>ANGELO TAFI, MAURO LACONI</t>
  </si>
  <si>
    <t>MISSIONE PROFETICA, MISSIONE APOSTOLICA</t>
  </si>
  <si>
    <t>INIZIO DEL PROFETISMO - AMOS - OSEA - ISAIA 1-39 - MICHEA; DISCORSI DI MT. 16.18.23 E TESTI RIGUARDANTI PIETRO</t>
  </si>
  <si>
    <t>THE BIBLE AS HISTORY</t>
  </si>
  <si>
    <t>WERNER KELLER</t>
  </si>
  <si>
    <t>THE LIVING WORLD OF THE NEW TESTAMENT</t>
  </si>
  <si>
    <t>HOWARD CLARK KEE, FRANKLIN W. YOUNG</t>
  </si>
  <si>
    <t>HOW TO READ THE NEW TESTAMENT</t>
  </si>
  <si>
    <t>ESERCIZI PER IL CORSO DI GRECO DEL NUOVO TESTAMENTO</t>
  </si>
  <si>
    <t>FILIPPO SERAFINI, FLAMINGO POGGI</t>
  </si>
  <si>
    <t>EL DOCUMENTO Q</t>
  </si>
  <si>
    <t>CESAR VIDAL</t>
  </si>
  <si>
    <t>T20.5</t>
  </si>
  <si>
    <t>LA PAROLA DI CRISTO</t>
  </si>
  <si>
    <t>AVVENTO E TEMPO DI NATALE</t>
  </si>
  <si>
    <t>ANGEL HERRERA ORIA</t>
  </si>
  <si>
    <t>EPIFANIA E SETTUAGESIMA</t>
  </si>
  <si>
    <t>QUARESIMA E TEMPO DI PASSIONE</t>
  </si>
  <si>
    <t>TEMPO PASQUALE</t>
  </si>
  <si>
    <t>PENTECOSTE (I-IV)</t>
  </si>
  <si>
    <t>DOMENICHE V-XI DOPO PENTECOSTE</t>
  </si>
  <si>
    <t>PENTECOSTE (XII-XVIII)</t>
  </si>
  <si>
    <t>PENTECOSTE (XIX-XXIV)</t>
  </si>
  <si>
    <t>FESTE (I)</t>
  </si>
  <si>
    <t>FESTE (II)</t>
  </si>
  <si>
    <t>HOMILIAS A-B-C</t>
  </si>
  <si>
    <t>DOMINGOS Y DIAS FESTIVOS</t>
  </si>
  <si>
    <t>B. CABALLERO</t>
  </si>
  <si>
    <t>SECONDO LE SCRITTURE</t>
  </si>
  <si>
    <t>DOPPIO COMMENTO ALLE LETTURE DELLA DOMENICA - ANNO A</t>
  </si>
  <si>
    <t>DOPPIO COMMENTO ALLE LETTURE DELLA DOMENICA - ANNO B</t>
  </si>
  <si>
    <t>DOPPIO COMMENTO ALLE LETTURE DELLA DOMENICA - ANNO C</t>
  </si>
  <si>
    <t>ESODO EBRAICO ED ESODO CRISTIANO</t>
  </si>
  <si>
    <t>IL RINNOVAMENTO DELLA VITA RELIGIOSA</t>
  </si>
  <si>
    <t>CRISI DELLA CHIESA E SECONDO SINODO EPISCOPALE</t>
  </si>
  <si>
    <t>OMELIE SUI GIUDICI</t>
  </si>
  <si>
    <t>GIOVANNI CASSIANO</t>
  </si>
  <si>
    <t>CONFERENZE AI MONACI/1</t>
  </si>
  <si>
    <t>(I-X) TRADUZIONE,INTRODUZIONE E NOTE A CURA DI LORENZO DATRINO</t>
  </si>
  <si>
    <t>EL NUEVO PUEBLO DE DIOS</t>
  </si>
  <si>
    <t>ESQUEMAS PARA UMA ECLESIOLOGIA</t>
  </si>
  <si>
    <t>THE SPIRIT AND FORMS OF PROTESTANTISM</t>
  </si>
  <si>
    <t>TRANSLATED BY A.V. LITTLEDALE</t>
  </si>
  <si>
    <t>GRANDI ENCICLICHE SOCIALI</t>
  </si>
  <si>
    <t>RERUM NOVARUM-QUADRIGESIMO ANNO...PRESENTAZIONE STORICA-PROGETTO-SCHEMA-TEXTO ITALIANO E LATINO</t>
  </si>
  <si>
    <t>P.REGINALDO IANNARONE</t>
  </si>
  <si>
    <t>HOW THE REFORMATION HAPPENED</t>
  </si>
  <si>
    <t>HILAIRE BELLOC</t>
  </si>
  <si>
    <t xml:space="preserve">INDICE GENERALE </t>
  </si>
  <si>
    <t>DOCTORS OF THE CHURCH</t>
  </si>
  <si>
    <t>THE 33 GREAT CATHOLIC TEACHERS</t>
  </si>
  <si>
    <t>FR JEROME BERTRAM</t>
  </si>
  <si>
    <t>EN LA INTERPRETACION CATEQUETICA ANTIGUA Y MDERNA</t>
  </si>
  <si>
    <t>SANTOS SABUGAL</t>
  </si>
  <si>
    <t>EL PADRE NUESTRO</t>
  </si>
  <si>
    <t>ENCICLOPEDIA DEL PENSIERO SOCIALE CRISTIANO</t>
  </si>
  <si>
    <t>RASSEGNA STORICA DI IDEE, AUTORI E OPERE - LE FONTI BIBLICHE E CLASSICHE...</t>
  </si>
  <si>
    <t>AFRICA ANTE EL MITO DEL DESARROLLO</t>
  </si>
  <si>
    <t>LA PROPUESTA DEL NEPAD A LA LUZ DE LA ETICA CRISTIANA DEL DESARROLLO</t>
  </si>
  <si>
    <t>PAUL OUEDRAOGO</t>
  </si>
  <si>
    <t>A HISTORY OF THE CHRISTIAN TRADITION</t>
  </si>
  <si>
    <t>FROM ITS JEWISH ORIGINS TO THE REFORMATION</t>
  </si>
  <si>
    <t>THOMAS D. MCGONIGLE, JAMES F. QUIGLEY</t>
  </si>
  <si>
    <t>FROM THE REFORMATION TO THE PRESENT</t>
  </si>
  <si>
    <t>THE CHURCH IN THE LATER MIDDLE AGES</t>
  </si>
  <si>
    <t>NORMAN TANNER</t>
  </si>
  <si>
    <t>THE I.B. TAURIS HISTORY OF THE CHRISTIAN CHURCH</t>
  </si>
  <si>
    <t>VERA E FALSA RIFORMA NELLA CHIESA</t>
  </si>
  <si>
    <t>YVES CONGAR</t>
  </si>
  <si>
    <t>JEAN DANIELOU, HENRI MARROU</t>
  </si>
  <si>
    <t>THE FIRST SIX HUNDRED YEARS</t>
  </si>
  <si>
    <t>TRANSLATED BY VINCENT CRONIN WITH ILLUSTRATIONS SELECTED AND ANNOTATED BY PETER LUDLOW</t>
  </si>
  <si>
    <t>PERSONALISM IN ECONOMY</t>
  </si>
  <si>
    <t>ENGLISH-POLISH</t>
  </si>
  <si>
    <t>THE CONCILIAR AND POST-CONCILIAR DOCUMENTS</t>
  </si>
  <si>
    <t>CONCILIUM 1967</t>
  </si>
  <si>
    <t>CONCILIUM 1968</t>
  </si>
  <si>
    <t>CONCILIUM 1969</t>
  </si>
  <si>
    <t>CONCILIUM 1970</t>
  </si>
  <si>
    <t>LITURGIA</t>
  </si>
  <si>
    <t>PASTORALE</t>
  </si>
  <si>
    <t>ECUMENISMO</t>
  </si>
  <si>
    <t>MORALE</t>
  </si>
  <si>
    <t>PROBLEMA CHIESA-MONDO</t>
  </si>
  <si>
    <t>DIRITTO CANONICO</t>
  </si>
  <si>
    <t>SPIRITUALITà</t>
  </si>
  <si>
    <t>SACRA SCRITTURA</t>
  </si>
  <si>
    <t>JOHANNES BAPTIST METZ, WERNER BROKER, ZOLTAN ALSZEGHY…</t>
  </si>
  <si>
    <t>FRANZ BOCKLE, JOSEF BLANK, ILDEFONS LOBO…</t>
  </si>
  <si>
    <t>HANS KUNG, JAMES MCCLENDON, MICHAEL HURLEY…</t>
  </si>
  <si>
    <t>KARL RAHNER, CHARLES MOELLER, THéODORE STEEMAN…</t>
  </si>
  <si>
    <t>HENDRIK MANDERS, LOUIS LIGIER, ALOIS STENZEL…</t>
  </si>
  <si>
    <t>EDWARD SCHILLEBEECKX, PETER VAN LEEUWEN, LEO BAKKER…</t>
  </si>
  <si>
    <t>ROGER AUBERT, ADRIAN SHERWIN-WHITE, JAN-MARIE SZYMUSIAK…</t>
  </si>
  <si>
    <t>TEODORO JIMéNEZ URRESTI, LAMBERTO DE ECHEVERRìA, PETRUS HUIZING…</t>
  </si>
  <si>
    <t>CHRISTIAN DUQOC, JEAN-YVES JOLIF, HENRI-MARIE FéRET…</t>
  </si>
  <si>
    <t>PIERRE BENOIT, ROLAND MURPHY, JOHN MCKENZIE</t>
  </si>
  <si>
    <t>EDWARD SCHILLEBEECKX, BASTIAAN VAN IERSEL, YVES CONGAR…</t>
  </si>
  <si>
    <t>HEINRICH RENNINGS, WILHELM BREUNING, JORDI PINELL PONS…</t>
  </si>
  <si>
    <t>KARL RAHNER, HEINRICH SCHLIER, OSMUND SCHREUDER…</t>
  </si>
  <si>
    <t>HANS KUNG, BéDA RIGAUX, ANTONIO JAVIERRE…</t>
  </si>
  <si>
    <t>FRANZ BOCKLE, WILHELM KORFF, ROGER GARAUDY…</t>
  </si>
  <si>
    <t>JOHANN BAPTIST METZ, EDWARD SCHILLEBEECKX, WILLI OELMULLER…</t>
  </si>
  <si>
    <t>ROGER AUBERT, GIULIO BASETTI-SANI. WILLIAM PETERS…</t>
  </si>
  <si>
    <t>NEOPHYTOS EDELBY, TEODORO JIMENEZ URRESTI, PETRUS HUIZING…</t>
  </si>
  <si>
    <t>VHRISTIAN DUQUOC, FRèDèRIC DEBUYST, PIETRO DACQUINO…</t>
  </si>
  <si>
    <t>PIERRE BENOIT, PIERRE GRELOT, THOMAS BARROSSE</t>
  </si>
  <si>
    <t>PIERRE BENOIT, ROLAND DE VAUX. DENNIS MCCARTHY..</t>
  </si>
  <si>
    <t>CHRISTIAN DUQUOC, RENE REMOND, GIJS BOUWMAN…</t>
  </si>
  <si>
    <t>NEOPHYTOS EDELBY, JOHANNES NEUMANN, WILHELM STEINMULLER..</t>
  </si>
  <si>
    <t>ANTON WEILER, LEONARDUS LAEYENDECKER, HENRICUS FORTMANN…</t>
  </si>
  <si>
    <t>JOHANN BAPTIST METZ, CLAUDE GEFFRE, RENE LATOURELLE…</t>
  </si>
  <si>
    <t>FRANZ BOCKLE, JEAN-MARIE AUBERT, NORBERT LUYTEN…</t>
  </si>
  <si>
    <t>HANS KUNG, JEAN-JACQUES VON ALLMEN, HERMAN FIOLET…</t>
  </si>
  <si>
    <t>KARL RAHNER, KARL HERMANN SCHELKE, WALTER KASPER…</t>
  </si>
  <si>
    <t>EVANGELISTA VILANOVA, MARTIN MCNAMARA, HANS MEYER…</t>
  </si>
  <si>
    <t>EDWARD SCHILLEBEECKX, BONIFAC WILLEMS, AUGUSTIN GEORGE…</t>
  </si>
  <si>
    <t>EDWARD, SCHILLEBEECKX, B. WILLELMS, MORRIS WEST…</t>
  </si>
  <si>
    <t>H. SCHIMDT, D. POWER, H. HUCKEE…</t>
  </si>
  <si>
    <t>A. MULLER, K. LEHMANN, RAMON ECHARREN</t>
  </si>
  <si>
    <t>IL DECRETO DELL'APOSTOLATO DEI LAICI</t>
  </si>
  <si>
    <t>IL DECRETO "PERFECTAE CARITATIS"</t>
  </si>
  <si>
    <t>SUL RINNOVAMENTO DELLA VITA RELIGIOSA IN RISPONDENZA ALLE ODIERNE CIRCOSTANZE</t>
  </si>
  <si>
    <t>EMILIO FOGLIASSO</t>
  </si>
  <si>
    <t>DECRETO SUL MINISTERO E LA VITA SACERDOTALE</t>
  </si>
  <si>
    <t>GENESI DEL DECRETO , TESTO LATINO E TRADUZIONE ITALIANA, ESPOSIZIONE E COMMENTO</t>
  </si>
  <si>
    <t>GENESI STORICO-DOTTRINALE, TESTO LATINO E TRADUZIONE ITALIANA, ESPOSIZIONE E COMMENTO</t>
  </si>
  <si>
    <t>CARLO DOLZA</t>
  </si>
  <si>
    <t>CONCILIUM 1971</t>
  </si>
  <si>
    <t>H. KUNK, W. KASPER, J. REMMERS</t>
  </si>
  <si>
    <t xml:space="preserve">MORALE </t>
  </si>
  <si>
    <t>F. BOCKLE, T. BEEMER</t>
  </si>
  <si>
    <t>PROBLEMI CHIESA-MONDO</t>
  </si>
  <si>
    <t>J. BAPTISM METZ, W. OELMULLER, W. BROKER</t>
  </si>
  <si>
    <t>R. AUBERT, A. WELLER</t>
  </si>
  <si>
    <t>T. JIM[ENEZ URRESTI, P. HUIZING</t>
  </si>
  <si>
    <t>C. DUQUOC, C. GEFRÉ</t>
  </si>
  <si>
    <t>P. BENOIT, R. MURPHY, BAS VAN IERSEL</t>
  </si>
  <si>
    <t>E. SHILLEBEECKX, B. WILLEMS</t>
  </si>
  <si>
    <t>H. SCHIMIDT, D. POWER</t>
  </si>
  <si>
    <t>A. MULLER, K. LEHMANN, N. GREINACHER</t>
  </si>
  <si>
    <t>H. KUNG, W. KASPER, J. REMMERS</t>
  </si>
  <si>
    <t>R. MURPHY, BAS VAN IERSEL</t>
  </si>
  <si>
    <t>CONCILIUM 1972</t>
  </si>
  <si>
    <t>E. SHILLEBEECKX</t>
  </si>
  <si>
    <t>CATARINA DE SIENA, CLARA DE ASIS</t>
  </si>
  <si>
    <t>LETTERA ENCICLICA VERITATIS SPLENDOR</t>
  </si>
  <si>
    <t>JOSEPHINE BAKHITA</t>
  </si>
  <si>
    <t>A SURVIVOR OF HUMAN TRAFFICKING</t>
  </si>
  <si>
    <t>JEAN OLWEN MAYNARD</t>
  </si>
  <si>
    <t>SAINTS OF AFRICA</t>
  </si>
  <si>
    <t>LUISA WA MARILLAC</t>
  </si>
  <si>
    <t>MAMA ASIYE WA KAWAIDA</t>
  </si>
  <si>
    <t>ALFONSA RICHARTZ</t>
  </si>
  <si>
    <t>SAINT ANTHONY OF PADUA</t>
  </si>
  <si>
    <t>FATHER JUDE WINKLER</t>
  </si>
  <si>
    <t>THERESA OF LISIEUX</t>
  </si>
  <si>
    <t>FLORENCE WAHOME</t>
  </si>
  <si>
    <t>POUR SON AMOUR J'AI TOUT PERDU</t>
  </si>
  <si>
    <t>ELISABETH DE LA TRINITé</t>
  </si>
  <si>
    <t>THE SONG OF BERNADETTE</t>
  </si>
  <si>
    <t>TRANSLATED BY LUDWIG LEWISOHN, FOREWORD BY GEORGE WEIGEL</t>
  </si>
  <si>
    <t>FRANZ WERFEL</t>
  </si>
  <si>
    <t>SAINTS OF THE ROMAN CANON</t>
  </si>
  <si>
    <t>JULIEN CHILCOTT-MONK</t>
  </si>
  <si>
    <t>UA LA UPENDO</t>
  </si>
  <si>
    <t>MAISHA YA MTAKATIFU THERESIA WA MTOTO YESU ALIYOAANDIKA YEYE MWENYEWE</t>
  </si>
  <si>
    <t>FR. JOHN JOSEPH RWECHUNGURA</t>
  </si>
  <si>
    <t>THE STORY OF A SOUL</t>
  </si>
  <si>
    <t>MKUSANYIKO WA KAZI ZA MTAKATIFU TERESA WA AVILA</t>
  </si>
  <si>
    <t>THE LIFE OF SAINT JOSEPH</t>
  </si>
  <si>
    <t>MOTHER AGNES OF JESUS</t>
  </si>
  <si>
    <t>JOHN CLARKE</t>
  </si>
  <si>
    <t>TOLEO LA KWANZA: KITABU CHA MAISHA YAKE USHUHUDA WA KIROHO MAONGEZI YA MOYONI</t>
  </si>
  <si>
    <t>EDWIN MUSHI, RAYMOND SANGU, LADISLAUS SANGU</t>
  </si>
  <si>
    <t>AS MANIFESTE BY OUR LORD JESUS TO…</t>
  </si>
  <si>
    <t>MARIA CECILIA BAJI</t>
  </si>
  <si>
    <t>POST-SYNODAL APOSTOLIC EXHORTATION CHRISTIFIDELES LAICI</t>
  </si>
  <si>
    <t>ENCYCLICAL LETTER LABOREM EXERCENS</t>
  </si>
  <si>
    <t>ENCYCLICAL LABOREM EXERCENS</t>
  </si>
  <si>
    <t>TO HIS VENERABLE BROTHERS IN THE EPISCOPATE, TO THE PRIESTS, TO THE RELIGIOUS FAMILIES, TO THE SONS AND DAUGHTERS OF THE CHURCH, AND TO ALL MEN AND WOMEN OF GOOD WILL ON HUMAN WORK ON THE NINETIETH ANNIVERSARY OF RERUM NOVARUM</t>
  </si>
  <si>
    <t>POST SYNODAL APOSTOLIC EXHORTATION I WILL GIVE YOU SHEPERDS</t>
  </si>
  <si>
    <t>ON THE FORMATION OF PRIESTS IN THE CIRCUMSTANCES OF THE PRESENT DAY</t>
  </si>
  <si>
    <t>TEORIA DE LOS PRINCIPIOS TEOLOGICOS</t>
  </si>
  <si>
    <t>MATERIALES PARA UNA TEOLOGIA FUNDAMENTAL</t>
  </si>
  <si>
    <t>JOURNEY TOWARDS EASTER</t>
  </si>
  <si>
    <t>RETREAT GIVEN IN THE VATICAN IN THE PRESENCE OF POPE JOHN PAUL II</t>
  </si>
  <si>
    <t>LA FRATERNITà CRISTIANA</t>
  </si>
  <si>
    <t>GOSPEL, CATECHESIS, CATECHISM</t>
  </si>
  <si>
    <t>SIDELIGHTS ON THE CATECHISM OF THE CATHOLIC CHURCH</t>
  </si>
  <si>
    <t>TO THE BISHOPS, PRIESTS AND DEACONS, MEN AND WOMEN RELIGIOUS, AND ALL THE LAY FAITHFUL ON CHRISTIAN LOVE</t>
  </si>
  <si>
    <t>CHRISTMAS HOMILIES OF BENEDICT XVI</t>
  </si>
  <si>
    <t>LENT WITH BENEDICT XVI</t>
  </si>
  <si>
    <t>SEASON OF NEW LIFE</t>
  </si>
  <si>
    <t>APOSTOLIC LETTER NOVO MILLENIO INEUNTE AT THE BEGINNING OF THE NEW MILLENNIUM</t>
  </si>
  <si>
    <t>TO THE BISHOPS, CLERGY AND LAY FAITHFUL, AT THE CLOSE OF THE GREAT JUBILEE OF THE YEAR 2000</t>
  </si>
  <si>
    <t>ENCYCLICAL LETTER EVANGELIUM VITAE THE GOSPEL OF LIFE</t>
  </si>
  <si>
    <t>TO THE BISHOPS PRIESTS AND DEACONS, MEN AND WOMEN RELIGIOUS, LAY FAITHFUL AND ALL PEOPLE OF GOOD WILL ON THE VALUE AND INVIOLABILITY OF HUMAN LIFE</t>
  </si>
  <si>
    <t>YEAR OF THE FAMILIES</t>
  </si>
  <si>
    <t>LETTER TO FAMILIES</t>
  </si>
  <si>
    <t>FRUITFUL AND RESPONSIBLE LOVE</t>
  </si>
  <si>
    <t>APOSTOLIC LETTER DIES DOMINI KEEPING THE LORD'S DAY HOLY</t>
  </si>
  <si>
    <t>TO THE BISHOPS, CLERGY AND FAITHFUL OF THE CATHOLIC CHURCH ON KEEPING THE LORD'S DAY HOLY</t>
  </si>
  <si>
    <t>ENCYCLICAL LETTER UT UNUM SINT THAT THEY MAY ALL BE ONE</t>
  </si>
  <si>
    <t>CARTA ENCICLICA HUMANAE VITAE</t>
  </si>
  <si>
    <t>SOBRE LA REGULACION DE LA NATALIDAD</t>
  </si>
  <si>
    <t>PABLO VI</t>
  </si>
  <si>
    <t>APOSTOLIC EXHORTATION EVANGELII NUNTIANDI</t>
  </si>
  <si>
    <t>TO THE EPISCOPATE, TO THE CLERGY AND TO ALL THE FAITHFUL OF THE ENTIRE WORLD ON EVANGELIZATION IN THE MODERN WORLD</t>
  </si>
  <si>
    <t>PAUL VI</t>
  </si>
  <si>
    <t>WHO IS THE DEVIL?</t>
  </si>
  <si>
    <t>WHAT POPE FRANCIS SAYS</t>
  </si>
  <si>
    <t>REV NICK DONNELLY</t>
  </si>
  <si>
    <t>T12.3.3</t>
  </si>
  <si>
    <t>LETTERA APOSTOLICA A TUTTI I CONSACRATI</t>
  </si>
  <si>
    <t>IN OCCASIONE DELL'ANNO DELLA VITA CONSACRATA</t>
  </si>
  <si>
    <t>PAPA FRANCESCO</t>
  </si>
  <si>
    <t>APOSTOLIC EXHORTATION EVANGELII GAUDIUM THE JOY OF THE GOSPEL</t>
  </si>
  <si>
    <t>NEOCATECHUMENAL WAY STATUTA</t>
  </si>
  <si>
    <t>FINAL APPROVAL 11 MAY 2008 SOLEMNITY OF PENTECOST</t>
  </si>
  <si>
    <t>NEOCATECHUMENAL CENTER</t>
  </si>
  <si>
    <t>40 ANNI DEL CAMMINO NEOCATECUMENALE</t>
  </si>
  <si>
    <t>40TH YEARS OF NEOCATECHUMENAL WAY</t>
  </si>
  <si>
    <t>1968-2008 MEMORY</t>
  </si>
  <si>
    <t>CRISTO IDEALE DEL MONACO</t>
  </si>
  <si>
    <t>INTRODUZIONE ALLA VITA SPIRITUALE</t>
  </si>
  <si>
    <t>THE SPIRITUAL LIFE</t>
  </si>
  <si>
    <t>A TREATISE ON ASCETICAL AND MYSTICAL THEOLOGY</t>
  </si>
  <si>
    <t>ADOLPHE TANQUEREY</t>
  </si>
  <si>
    <t>THE TRINITY</t>
  </si>
  <si>
    <t>TRANSLATED BY JOSEPH DONCEEL</t>
  </si>
  <si>
    <t>FUNDAMENTALS OF CATHOLIC DOGMA</t>
  </si>
  <si>
    <t>EDITED IN ENGLISH BY JAMES CANON BASTIBLE</t>
  </si>
  <si>
    <t>DR. LUDWIG OTT</t>
  </si>
  <si>
    <t>LIVIO FANZAGA</t>
  </si>
  <si>
    <t>MODELS OF THE CHURCH</t>
  </si>
  <si>
    <t>A CRITICAL ASSESSMENT OF THE CHURCH IN ALL ITS ASPECTS</t>
  </si>
  <si>
    <t>IL SOPRANNATURALE IN NOI</t>
  </si>
  <si>
    <t>E IL PECCATO ORIGINALE</t>
  </si>
  <si>
    <t>A. VERRIELE</t>
  </si>
  <si>
    <t>TEOLOGIA DE LA PERFECCION CRISTIANA</t>
  </si>
  <si>
    <t>ANTONIO ROYO MARIN, ALBINO G. MENENDEZ-REIGADA</t>
  </si>
  <si>
    <t>LA GRAZIA DI CRISTO</t>
  </si>
  <si>
    <t>SAGGIO DI STORIA DEL DOGMA E DI TEOLOGIA DOGMATICA</t>
  </si>
  <si>
    <t>HENRI RONDET</t>
  </si>
  <si>
    <t>DE GRATIA</t>
  </si>
  <si>
    <t>PRO MANOSCRITTO</t>
  </si>
  <si>
    <t>CARLO COLOMBO</t>
  </si>
  <si>
    <t>IL VANGELO DELLA GRAZIA</t>
  </si>
  <si>
    <t>UN TRATTATO DOGMATICO</t>
  </si>
  <si>
    <t xml:space="preserve">MAURIZIO FLICK, ZOLTAN ALSZEGHY </t>
  </si>
  <si>
    <t>GRAZIA SU GRAZIA</t>
  </si>
  <si>
    <t>CARLO LORENZO ROSSETTI</t>
  </si>
  <si>
    <t>BELLEZZA E COERENZA DEL CRISTIANESIMO</t>
  </si>
  <si>
    <t>LA PREGHIERA</t>
  </si>
  <si>
    <t>BIBBIA, TEOLOGIA, ESPERIENZE STORICHE</t>
  </si>
  <si>
    <t>ERMANNO ANCILLI</t>
  </si>
  <si>
    <t>T21</t>
  </si>
  <si>
    <t>ANGELO DI BERARDINO, BASIL STUDEL</t>
  </si>
  <si>
    <t>STORIA DELLA TEOLOGIA</t>
  </si>
  <si>
    <t>I - EPOCA PATRISTICA</t>
  </si>
  <si>
    <t>BILANCIO DELLA TEOLOGIA DEL XX SECOLO</t>
  </si>
  <si>
    <t>LE GRANDI CORRENTI TEOLOGICHE, LE DISCIPLINE TEOLOGICHE</t>
  </si>
  <si>
    <t>IL MONDO CONTEMPORANEO</t>
  </si>
  <si>
    <t>LE DISCIPLINE TEOLOGICHE, L'AVVENIRE DELLA TEOLOGIA</t>
  </si>
  <si>
    <t>RITRATTI DI TEOLOGI</t>
  </si>
  <si>
    <t>J.M. DOMENACH, F. HOUTART, U.RAPP…</t>
  </si>
  <si>
    <t>R. AUBERT, J. COMBLIN, A. MARRANZINI…</t>
  </si>
  <si>
    <t>P. SILLER, W. BREUNING, G. COLOMBO…</t>
  </si>
  <si>
    <t>A. MALET, W. FURST, F. CHAPEY…</t>
  </si>
  <si>
    <t>CORRENTI TEOLOGICHE POSTCONCILIARI</t>
  </si>
  <si>
    <t>A CURA DI ALFREDO MARRANZINI</t>
  </si>
  <si>
    <t>ANGEL ANTON, FRANCO ARDUSSO, ANTONIO BARRUFFO</t>
  </si>
  <si>
    <t>TEOLOGIA DELLA STORIA</t>
  </si>
  <si>
    <t>HENRI-IRENEE MARROU</t>
  </si>
  <si>
    <t>JESUS ALVAREZ</t>
  </si>
  <si>
    <t>SAPIENTIA FIDEI ARQUEOLOGIA CRISTIANA</t>
  </si>
  <si>
    <t>SAPIENTIA FIDEI DERECHO CANÓNICO</t>
  </si>
  <si>
    <t>AIDAN NICHOLS</t>
  </si>
  <si>
    <t>AN INTRODUCTION TO ITS SOURCES, PRINCIPLES, AND HISTORY</t>
  </si>
  <si>
    <t>THE SHAPE OF CATHOLIC THEOLOGY</t>
  </si>
  <si>
    <t>PAROLA SPIRITO E VITA</t>
  </si>
  <si>
    <t>NEL MONDO DA CREDENTI</t>
  </si>
  <si>
    <t>ENZO BIANCHI, ANTONIO BONORA, CLARA BURINI…</t>
  </si>
  <si>
    <t>T22</t>
  </si>
  <si>
    <t>MANUALE DI STORIA LITURGICA</t>
  </si>
  <si>
    <t>MARIO RIGHETTI</t>
  </si>
  <si>
    <t>L'ANNO LITURGICO, IL BREVIARIO</t>
  </si>
  <si>
    <t>LA MESSA COMMENTO STORICO-LITURGICO ALLA LUCE DEL CONCILIO VATICANO II</t>
  </si>
  <si>
    <t>I SACRAMENTI I SACRAMENTALI, INDICE GENERALE DELL'OPERA</t>
  </si>
  <si>
    <t>L'ANNO LITURGICO NELLA STORIA, NELLA MESSA, NELL'UFFICIO</t>
  </si>
  <si>
    <t>THE CHURCH AT PRAYER</t>
  </si>
  <si>
    <t>PRINCIPLES OF THE LITURGY</t>
  </si>
  <si>
    <t>GEORGES MARTIMORT, R. CABIE, I. H. DALMAIS…</t>
  </si>
  <si>
    <t>THE LITURGY AND TIME</t>
  </si>
  <si>
    <t>THE CHURCH'S LITURGY</t>
  </si>
  <si>
    <t>MICHAEL KUNZLER</t>
  </si>
  <si>
    <t>TRANSLATED BY PLACED MURRAY, HENRY O'SHEA, CILIAN O SE</t>
  </si>
  <si>
    <t>LITURGIA EUCARISTICA</t>
  </si>
  <si>
    <t>MISTAGOGIA DELLA MESSA: DALLA STORIA E DALLA TEOLOGIA ALLA PASTORALE PRATICA, NUOVA EDIZIONE AMPIAMENTE RIVEDUTA E AGGIORNATA SECONDO L'EDITIO TYPICA TERTIA DEL MESSALE ROMANO</t>
  </si>
  <si>
    <t>VINCENZO RAFFA</t>
  </si>
  <si>
    <t>LA MAISON-DIEU</t>
  </si>
  <si>
    <t>LE DIMANCHE</t>
  </si>
  <si>
    <t>JEAN GAILLARD, A. MARTEL, JEAN VILNET…</t>
  </si>
  <si>
    <t>CELEBRATING JESUS CHRIST IN AFRICA</t>
  </si>
  <si>
    <t>LITURGY AND INCULTURATION</t>
  </si>
  <si>
    <t>FRANCOIS KABASELE LUMBALA</t>
  </si>
  <si>
    <t>LITURGIA HISPANICA</t>
  </si>
  <si>
    <t>JORDI PINELL</t>
  </si>
  <si>
    <t>STORIA, CELEBRAZIONE, TEOLOGIA, SPIRITUALITà</t>
  </si>
  <si>
    <t>MATIAS AUGé</t>
  </si>
  <si>
    <t>BELLEZA Y MISTERIO</t>
  </si>
  <si>
    <t>LA LITURGIA, VIDA DE LA IGLESIA</t>
  </si>
  <si>
    <t>JOSE LUIS GUTIERREZ</t>
  </si>
  <si>
    <t>INTRODUZIONE ALLA STORIA DELLA LITURGIA OCCIDENTALE</t>
  </si>
  <si>
    <t>ENRICO CATTANEO</t>
  </si>
  <si>
    <t>JOSEF A. JUNGMANN</t>
  </si>
  <si>
    <t>THE EARLY LITURGY</t>
  </si>
  <si>
    <t>TO THE TIME OF GREGORY THE GREAT</t>
  </si>
  <si>
    <t>INICIACION A LA LITURGIA DE LA IGLESIA</t>
  </si>
  <si>
    <t>J.A. ABAD IBANEZ</t>
  </si>
  <si>
    <t>LA LITURGIA</t>
  </si>
  <si>
    <t>MOMENTO NELLA STORIA DELLA SALVEZZA</t>
  </si>
  <si>
    <t>B. NEUNHEUSER, S. MARSILI, M. AUGE, R. CIVIL</t>
  </si>
  <si>
    <t>IL SENSO TEOLOGICO DELLA LITURGIA</t>
  </si>
  <si>
    <t>SAGGIO DI LITURGIA TEOLOGICA GENERALE</t>
  </si>
  <si>
    <t>CIPRIANO VAGAGGINI</t>
  </si>
  <si>
    <t>THE SPIRIT OF THE LITURGY</t>
  </si>
  <si>
    <t>TRANSLATED BY JOHN SAWARD</t>
  </si>
  <si>
    <t>OGGETTI E VESTI LITURGICHE</t>
  </si>
  <si>
    <t>ROBERTO LESAGE</t>
  </si>
  <si>
    <t>ENCICLICA CATTOLICA DELL'UOMO D'OGGI</t>
  </si>
  <si>
    <t>FIDES</t>
  </si>
  <si>
    <t>LO SPIRITO DELLA LITURGIA</t>
  </si>
  <si>
    <t>ROMANO GUARDINI</t>
  </si>
  <si>
    <t>T22.1</t>
  </si>
  <si>
    <t>LA LITURGIA DELLE ORE</t>
  </si>
  <si>
    <t>PRESENTAZIONE STORICA, TEOLOGIA E PASTORALE</t>
  </si>
  <si>
    <t>I SACRAMENTI</t>
  </si>
  <si>
    <t>I SEGNI DEL MISTERO DI CRISTO</t>
  </si>
  <si>
    <t>TEOLOGIA LITURGICA DEI SACRAMENTI</t>
  </si>
  <si>
    <t>SALVATORE MARSILI</t>
  </si>
  <si>
    <t>SACRAMENTS OF INITIATION</t>
  </si>
  <si>
    <t>A THEOLOGY OF RITE, WORD, AND LIFE</t>
  </si>
  <si>
    <t>LIAM G. WALSH</t>
  </si>
  <si>
    <t>THE SACRAMENTS</t>
  </si>
  <si>
    <t>GEORGES MORTIMORT, R. CABIE, JEAN EVENOU…</t>
  </si>
  <si>
    <t>THE SACRAMENTAL MYSTERY</t>
  </si>
  <si>
    <t>T22.2</t>
  </si>
  <si>
    <t>SAPIENTIA FIDEI BAUTISMO Y CONFIRMACION</t>
  </si>
  <si>
    <t>SACRAMENTOS DE INICIACION</t>
  </si>
  <si>
    <t>IGNACIO ONATIBIA</t>
  </si>
  <si>
    <t>EARLY CHRISTIAN BAPTISM AND THE CATECHUMENATE</t>
  </si>
  <si>
    <t>WEST AND EAST SYRIA</t>
  </si>
  <si>
    <t>THOMAS M. FINN</t>
  </si>
  <si>
    <t>DOCUMENTS OF THE BAPTISMAL LITURGY</t>
  </si>
  <si>
    <t>THIRD EDITION EDITED BY MAXWELL E. JOHNSON</t>
  </si>
  <si>
    <t>E.C. WHITAKER</t>
  </si>
  <si>
    <t>EL BAUTISMO DE LOS NINOS</t>
  </si>
  <si>
    <t>INSTRUCCION DE LA SAGRADA CONGREGACION PARA LA DOCTRINA DE LA FE</t>
  </si>
  <si>
    <t>LAMBERTO DE ECHEVERRIA</t>
  </si>
  <si>
    <t>T22.3</t>
  </si>
  <si>
    <t>MYSTERIUM PASCHALE</t>
  </si>
  <si>
    <t>THE MYSTERY OF EASTER</t>
  </si>
  <si>
    <t>HANS URS VON BALTHASAR</t>
  </si>
  <si>
    <t>THE PASCHAL MYSTERY</t>
  </si>
  <si>
    <t>ANCIENT LITURGY AND PATRISTIC TEXTS</t>
  </si>
  <si>
    <t>ADALBERT HAMMAN</t>
  </si>
  <si>
    <t>IL MISTERO PASQUALE</t>
  </si>
  <si>
    <t>RIFLESSIONI DI PADRE RANIERO CANTALAMESSA</t>
  </si>
  <si>
    <t>RANIERO CANTALAMESSA</t>
  </si>
  <si>
    <t>LE MYSTERE PASCAL</t>
  </si>
  <si>
    <t>SAPIENTIA FIDEI EUCARISTIA</t>
  </si>
  <si>
    <t>DIONISIO BOROBIO</t>
  </si>
  <si>
    <t>THE EUCHARIST</t>
  </si>
  <si>
    <t>ROBERT CABIE</t>
  </si>
  <si>
    <t>SHARING THE EUCHARIST BREAD</t>
  </si>
  <si>
    <t>THE WITNESS OF THE NEW TESTAMENT</t>
  </si>
  <si>
    <t>XAVIER LEON-DUFOUR</t>
  </si>
  <si>
    <t>THE EUCHARISTIC WORDS OF JESUS</t>
  </si>
  <si>
    <t>JOACHIM JEREMIAS</t>
  </si>
  <si>
    <t>IL MISTERO EUCARISTICO</t>
  </si>
  <si>
    <t>NELLA COMUNITà CRISTIANA</t>
  </si>
  <si>
    <t>LA EUCARISTIA HOY, CARISMA Y COMPROMISO</t>
  </si>
  <si>
    <t>JUAN BAPTISTA CARDENAL</t>
  </si>
  <si>
    <t>OUR SANCTIFICATION</t>
  </si>
  <si>
    <t>THE STORY OF THE MASS</t>
  </si>
  <si>
    <t>FROM THE LAST SUPPER TO THE PRESENT DAY</t>
  </si>
  <si>
    <t>PIERRE LORET</t>
  </si>
  <si>
    <t>T22.4</t>
  </si>
  <si>
    <t>IL SACRAMENTO DELLA PENITENZA</t>
  </si>
  <si>
    <t>RIFLESSIONE TEOLOGICA BIBLICO-STORICA-PASTORALE ALLA LUCE DEL VATICANO II</t>
  </si>
  <si>
    <t>JOSE RAMOS-REGIDOR</t>
  </si>
  <si>
    <t>SAPIENTIA FIDEI PENITENCIA Y UNCION DE ENFERMOS</t>
  </si>
  <si>
    <t>GONZALO FLOREZ</t>
  </si>
  <si>
    <t>EVANGELIZZARE CELEBRARE VIVERE IL SACRAMENTO DELLA PENITENZA</t>
  </si>
  <si>
    <t>VESCOVI DEL TRIVENETO</t>
  </si>
  <si>
    <t>T22.5</t>
  </si>
  <si>
    <t>ASPETTI DELLA TEOLOGIA DEL SACERDOZIO DOPO IL CONCILIO</t>
  </si>
  <si>
    <t>FRANCESCO CARDINALI, SILVANO COLA, EMILIO COLAGIOVANNI…</t>
  </si>
  <si>
    <t>THEOLOGY OF THE PRIESTHOOD</t>
  </si>
  <si>
    <t>OLD TESTAMENT PRIESTS AND THE NEW PRIEST</t>
  </si>
  <si>
    <t>ACCORDING TO THE NEW TESTAMENT</t>
  </si>
  <si>
    <t>THOSE MYSTERIOUS PRIESTS</t>
  </si>
  <si>
    <t>FULTON J. SHEEN</t>
  </si>
  <si>
    <t>SAPIENTIA FIDEI ORDEN Y MINISTERIOS</t>
  </si>
  <si>
    <t>RAMON ANAU-GARCIA</t>
  </si>
  <si>
    <t>SACERDOTES ANTIGUOS, SACERDOTE NUEVO SEGUN EL NUEVO TESTAMENTO</t>
  </si>
  <si>
    <t>ALBERT VANHOYE</t>
  </si>
  <si>
    <t>A PRIEST AFTER MY OWN HEART</t>
  </si>
  <si>
    <t>MICHAEL FALLON</t>
  </si>
  <si>
    <t>A PRIEST FOR THE MISSION</t>
  </si>
  <si>
    <t>JOSEPH ALLAMANO</t>
  </si>
  <si>
    <t>PEPPINO MAGGIONI</t>
  </si>
  <si>
    <t>LA COSTITUCION DE 1812, EN LA PERSPECTIVA DE LA LIBERTAD DE LA IGLESIA Y DE LA LIBERTAD RELIGIOSA</t>
  </si>
  <si>
    <t>DOCUMENTO</t>
  </si>
  <si>
    <t>CRISTO IDEALE DEL SACERDOTE</t>
  </si>
  <si>
    <t>COLUMBA MARMION</t>
  </si>
  <si>
    <t>REFLECTING ON OUR PRIESTHOOD</t>
  </si>
  <si>
    <t>LETTER TO A YOUNG PRIEST</t>
  </si>
  <si>
    <t>CARDINAL FRANCIS ARINZE</t>
  </si>
  <si>
    <t>MARY AND THE PRIESTLY MINISTRY</t>
  </si>
  <si>
    <t>EMILE NEUBERT</t>
  </si>
  <si>
    <t>LA VIDA RELIGIOSA</t>
  </si>
  <si>
    <t>ROYO MARIN</t>
  </si>
  <si>
    <t>RENOVACION DE LA VIDA CONSAGRADA</t>
  </si>
  <si>
    <t>LOS RELIGIOSOS TESTIGOS DE LA ESPERANZA Y DE LA ALEGRIA PASCUAL</t>
  </si>
  <si>
    <t>EDUARDO F. PIRONIO</t>
  </si>
  <si>
    <t>T22.6</t>
  </si>
  <si>
    <t>MAN AND WOMAN HE CREATED THEM</t>
  </si>
  <si>
    <t>A THEOLOGY OF THE BODY</t>
  </si>
  <si>
    <t>MARRIAGE IS FOR KEEPS</t>
  </si>
  <si>
    <t>FOUNDATIONS FOR CHRISTIAN MARRIAGE</t>
  </si>
  <si>
    <t>JOHN F. KIPPLEY</t>
  </si>
  <si>
    <t>CATHOLIC SEXUAL ETHICS</t>
  </si>
  <si>
    <t>A SUMMARY, EXPLANATION AND DEFENSE</t>
  </si>
  <si>
    <t>EILLIAM E. MAY, RONALD LAWLER, JOSEPH BOYLE</t>
  </si>
  <si>
    <t>CHRISTIAN MARRIAGE</t>
  </si>
  <si>
    <t>DIVINE LAW AND FULFILMENT</t>
  </si>
  <si>
    <t>L.A.E. COLACO</t>
  </si>
  <si>
    <t>CATHOLIC MARRIAGE</t>
  </si>
  <si>
    <t>JOHN BURKE</t>
  </si>
  <si>
    <t>PARISH PRIEST AND MARRIAGE CASES</t>
  </si>
  <si>
    <t>REVISED EDITION ACCORDING TO THE NEW CODE</t>
  </si>
  <si>
    <t>G. TAYLOR, E. DE BEKKER</t>
  </si>
  <si>
    <t>MATRIMONIO E SACRAMENTO</t>
  </si>
  <si>
    <t>J.M. MILLAS, J.M. SERRANO RUZI, C. ERRAZURIZ…</t>
  </si>
  <si>
    <t>MATRIMONIO RELIGIOSO ED ORDINAMENTO CIVILE</t>
  </si>
  <si>
    <t>SECONDA EDIZIONE</t>
  </si>
  <si>
    <t>PAOLO MONETA</t>
  </si>
  <si>
    <t>STRUCTURA IURIDICA MATRIMONII</t>
  </si>
  <si>
    <t>SECUNDUM CONCILIUM VATICANUM II, MOMENTUM IURIDICUM AMORIS CONIUGALIS</t>
  </si>
  <si>
    <t>URBANO NAVARRETE</t>
  </si>
  <si>
    <t>VIDI SCENDERE LA SPOSA</t>
  </si>
  <si>
    <t>IL TEMA BIBLICO DELL'AMORE NUZIALE</t>
  </si>
  <si>
    <t>LUIGI ROSADONI</t>
  </si>
  <si>
    <t>LE MARIAGE</t>
  </si>
  <si>
    <t>FECONDITE DE VIE</t>
  </si>
  <si>
    <t>E. DEVAUX, F. SHEEN, A.M. HENRY</t>
  </si>
  <si>
    <t>LA FAMILIA CRISTIANA</t>
  </si>
  <si>
    <t>IGLESIA DOMESTICA</t>
  </si>
  <si>
    <t>ATILANO ALAIZ</t>
  </si>
  <si>
    <t>LA FAMIGLIA</t>
  </si>
  <si>
    <t>GIUSEPPE BARBAGLIO, ENZO BIANCHI, ANTONIO BONORA…</t>
  </si>
  <si>
    <t>MATRIMONIO E VERGINITà</t>
  </si>
  <si>
    <t>SAGGI DI TEOLOGIA</t>
  </si>
  <si>
    <t>C. COLOMBO, F. FESTORAZZI, G. MOIOLI</t>
  </si>
  <si>
    <t>T23</t>
  </si>
  <si>
    <t>LA VERA RELIGIONE</t>
  </si>
  <si>
    <t>III EDIZIONE RIVEDUTA E AMPLIATA</t>
  </si>
  <si>
    <t>ARIALDO BENI</t>
  </si>
  <si>
    <t>EL HECHO RELIGIOSO</t>
  </si>
  <si>
    <t>SìMBOLOS, MITOS Y RITOS DE LAS RELIGIONES</t>
  </si>
  <si>
    <t>JOSE LUIS VAZQUEZ BORAU</t>
  </si>
  <si>
    <t>RELIGIONES</t>
  </si>
  <si>
    <t>CREENCIAS, CEREMONIAS, FIESTAS, DIOSES, SECTAS, TEXTOS SAGRADOS</t>
  </si>
  <si>
    <t>PHILIP WILKINSON</t>
  </si>
  <si>
    <t>RELIGION AND SOCIETY</t>
  </si>
  <si>
    <t>A TEXT FOR AFRICA</t>
  </si>
  <si>
    <t>M.F.C. BOURDILLON</t>
  </si>
  <si>
    <t>THE PENGUIN DICTIONARY OF RELIGIONS</t>
  </si>
  <si>
    <t>JOHN R. HINNELLS</t>
  </si>
  <si>
    <t>MANUALE DI STORIA COMPARATA DELLE RELIGIONI</t>
  </si>
  <si>
    <t>GUGLIELMO SCHMIDT</t>
  </si>
  <si>
    <t>GROANING IN FAITH</t>
  </si>
  <si>
    <t>AFRICAN WOMEN IN THE HOUSEHOLD OF GOD</t>
  </si>
  <si>
    <t>MUSIMBI R. A. KANYORO, NYAMBURA J. NJOROGE</t>
  </si>
  <si>
    <t>WHAT IS NOT SACRED?</t>
  </si>
  <si>
    <t>AFRICAN SPIRITUALITY</t>
  </si>
  <si>
    <t>LAURENTI MAGESA</t>
  </si>
  <si>
    <t>AFRICAN RELIGION</t>
  </si>
  <si>
    <t>THE MORAL TRADITIONS OF ABUNDANT LIFE</t>
  </si>
  <si>
    <t>WANA WA IBRAHIMU</t>
  </si>
  <si>
    <t>WAKRISTO NA WAISLAMU</t>
  </si>
  <si>
    <t>H.P. ANGLARS</t>
  </si>
  <si>
    <t>THE QUR'AN</t>
  </si>
  <si>
    <t>A NEW TRANSLATION BY TARIF KHALIDI</t>
  </si>
  <si>
    <t>TARIF KHALIDI</t>
  </si>
  <si>
    <t>LES RELIGIONS DE L'AFRIQUE NOIRE</t>
  </si>
  <si>
    <t>QUATRIEME EDITION MISE A JOUR</t>
  </si>
  <si>
    <t>HUBERT DESCHAMPS</t>
  </si>
  <si>
    <t>LA BIBLIA ANTE EL DESAFIO DE LAS SECTAS</t>
  </si>
  <si>
    <t>JUAN DANIEL PETRINO</t>
  </si>
  <si>
    <t>RESPUESTA AL FUNDAMENTALISMO BIBLICO</t>
  </si>
  <si>
    <t>THE NEW JERUSALEM BIBLE</t>
  </si>
  <si>
    <t>POCKET EDITION</t>
  </si>
  <si>
    <t>LE SAINTE BIBLE</t>
  </si>
  <si>
    <t>TRADUITE D'APRES LES TEXTES ORIGINAUX HEBREU ET GREC</t>
  </si>
  <si>
    <t>LOUIS SEGOND</t>
  </si>
  <si>
    <t>T20</t>
  </si>
  <si>
    <t>EXODO, LEVITICO, NUMEROS, DEUTERONOMIO</t>
  </si>
  <si>
    <t>T20.1.1</t>
  </si>
  <si>
    <t>T20.1.2</t>
  </si>
  <si>
    <t>T20.1.3</t>
  </si>
  <si>
    <t>T20.1.4</t>
  </si>
  <si>
    <t>HOSEA, JOEL, AMOS, OBADIAH, JONAH</t>
  </si>
  <si>
    <t>TRANSLATED BY DAVID PELLAUER, ENGLISH EDITION REVISED BY THE AUTHOR</t>
  </si>
  <si>
    <t>OPUS DEI</t>
  </si>
  <si>
    <t>VIDA Y OBRA DEL FUNDADOR JOSEMARIA ESCRIVA DE BALAGUER</t>
  </si>
  <si>
    <t>PETER BERGLAR</t>
  </si>
  <si>
    <t>A NEW TRANSLATION BASED ON THE STUDIES IN LANGUAGE OF THE AUTOGRAPH</t>
  </si>
  <si>
    <t>LOUIS J. PUHL</t>
  </si>
  <si>
    <t>MAGDALENE OF CANOSSA</t>
  </si>
  <si>
    <t>HUMILITY IN CHARITY</t>
  </si>
  <si>
    <t>MODESTO GIACON</t>
  </si>
  <si>
    <t>DANIELE COMBONI</t>
  </si>
  <si>
    <t>PROFETA DELL'AFRICA</t>
  </si>
  <si>
    <t>DOMENICO AGASSO</t>
  </si>
  <si>
    <t>DANIEL COMBONI</t>
  </si>
  <si>
    <t>AMIGO DE AFRICA</t>
  </si>
  <si>
    <t>CIRILO TESCAROLI</t>
  </si>
  <si>
    <t>LAS MORADAS DE SANTA TERESA LEIDAS HOY</t>
  </si>
  <si>
    <t>PORTICOS DE MAXIMILIANO HERRAIZ</t>
  </si>
  <si>
    <t>JESUS MARTI BELLESTER</t>
  </si>
  <si>
    <t>MARTIRI</t>
  </si>
  <si>
    <t>TRADUZIONI DI ATTI E PASSIONI</t>
  </si>
  <si>
    <t>FERDINANDO BOERO</t>
  </si>
  <si>
    <t>MAXIMILIAN KOLBE</t>
  </si>
  <si>
    <t>MARTYR OF CHARITY</t>
  </si>
  <si>
    <t>JAMES E. MCCURRY</t>
  </si>
  <si>
    <t>A MAN WHO KNEW HOW TO FORGIVE</t>
  </si>
  <si>
    <t>LESSONS FROM THE LIFE OF ST JOSEMARIA ESCRIVA</t>
  </si>
  <si>
    <t>FRANCESC FAUS</t>
  </si>
  <si>
    <t>TOGETHER FOR LIFE</t>
  </si>
  <si>
    <t>SCRIPTURE READINGS COMMENTS FOR COUPLES, TEXTS FOR THE MARRIAGE RITE, A PREPARATION FOR MARRIAGE AND FOR THE CEREMONY</t>
  </si>
  <si>
    <t>JOSEPH M. CHAMPLIN</t>
  </si>
  <si>
    <t>FAMILY LIFE</t>
  </si>
  <si>
    <t>LEARNING THE FAITH TOGETHER</t>
  </si>
  <si>
    <t>JANE M. KIURA</t>
  </si>
  <si>
    <t>FATIMA IN LUCIA'S OWN WORDS</t>
  </si>
  <si>
    <t>SISTER LUCIA'S MEMOIRS</t>
  </si>
  <si>
    <t>LOUIS KONDOR</t>
  </si>
  <si>
    <t>MEMORIAS DE LA HERMANA LUCIA</t>
  </si>
  <si>
    <t>VOLUMEN I</t>
  </si>
  <si>
    <t>LUIS KONDOR</t>
  </si>
  <si>
    <t>SURPRISING MARY</t>
  </si>
  <si>
    <t>MEDITATIONS AND PRAYERS ON THE MOTHER OF JESUS</t>
  </si>
  <si>
    <t>MITCH FINLEY</t>
  </si>
  <si>
    <t>IN THE ARMS OF MARY</t>
  </si>
  <si>
    <t>SLAWOMIR BIELA</t>
  </si>
  <si>
    <t>MARIA MAMA WA YESU</t>
  </si>
  <si>
    <t>JE NI MAMA YANGU PIA?</t>
  </si>
  <si>
    <t>STEFANO KAOMBE</t>
  </si>
  <si>
    <t>ESPANA FRENTE AL ISLAM</t>
  </si>
  <si>
    <t>LUTERO</t>
  </si>
  <si>
    <t>TEOFANES EGIDO</t>
  </si>
  <si>
    <t>T20.2.1</t>
  </si>
  <si>
    <t>XXVI MUNDIALIS DIES IUVENTUTIS</t>
  </si>
  <si>
    <t>SPANISH-ENGLISH-ITALIAN</t>
  </si>
  <si>
    <t>T20.2.2</t>
  </si>
  <si>
    <t>THE GOSPEL OF MATTHEW - 2</t>
  </si>
  <si>
    <t>T20.2.3</t>
  </si>
  <si>
    <t>T20.2.4</t>
  </si>
  <si>
    <t>INJILI ILIVYOANDIKWA NA YOANE</t>
  </si>
  <si>
    <t>ESEGESI DI ROM. I-4</t>
  </si>
  <si>
    <t>T20.2.5</t>
  </si>
  <si>
    <t>CARTA A LOS COLOSENSES, CARTA A FILEMON</t>
  </si>
  <si>
    <t>T20.2.6</t>
  </si>
  <si>
    <t>EXHORTACION APOSTOLICA EVANGELII GAUDIUM</t>
  </si>
  <si>
    <t>DEL SANTO PADRE FRANCISCO A LOS OBISPOS, A LOS PRESBITEROS Y DIACONOS, A LAS PERSONAS CONSAGRADAS Y A LOS FIELES LAICOS SOBRE EL ANUNCIO DEL EVANGELIO EN EL MUNDO ACTUAL</t>
  </si>
  <si>
    <t>THE AUTOBIOGRAPHY OF SAINT THÉRÈSE OF LISIEUX</t>
  </si>
  <si>
    <t>CATECISMO DE LA IGLESIA CATOLICA</t>
  </si>
  <si>
    <t>NUEVA VERSION CON LAS ULTIMAS MODIFICACIONES PARA LA EDICION ESPANOLA</t>
  </si>
  <si>
    <t>DON Y MISTERIO</t>
  </si>
  <si>
    <t>EN EL QUINCUAGESIMO ANIVERSARIO DE MI SACERDOCIO</t>
  </si>
  <si>
    <t>KAROL WOJTYLA - JUAN PABLO II</t>
  </si>
  <si>
    <t>WHAT IS THE CHURCH?</t>
  </si>
  <si>
    <t>A BìBLIA</t>
  </si>
  <si>
    <t>TRADUCAO ECUMENICA</t>
  </si>
  <si>
    <t>EDICOES LOYOLA</t>
  </si>
  <si>
    <t>BIBLE SOCIETY OF TANZANIA</t>
  </si>
  <si>
    <t>THE HOLY BIBLE</t>
  </si>
  <si>
    <t>NEW INTERNATIONAL VERSION</t>
  </si>
  <si>
    <t>INTERNATIONAL BIBLE SOCIETY</t>
  </si>
  <si>
    <t>L'EVANGILE DE JEAN</t>
  </si>
  <si>
    <t>FREDERIC MANNS</t>
  </si>
  <si>
    <t>THE COLLECTED WORKS OF ST. TERESA OF AVILA</t>
  </si>
  <si>
    <t>VOLUME I - THE BOOK OF HER LIFE, SPIRITUAL TESTIMONIES, SOLILOQUIES</t>
  </si>
  <si>
    <t>VOLUME IIi - THE BOOK OF HER FOUNDATIONS, MINOR WORKS, POETRY</t>
  </si>
  <si>
    <t>KIERAN KAVANAUGH, OTILIO RODRIGUEZ</t>
  </si>
  <si>
    <t>MTAKATIFU BENEDIKTO</t>
  </si>
  <si>
    <t>MAISHA NA MIUJIZA YA MTAKATIFU BENEDIKTO</t>
  </si>
  <si>
    <t>GREGORI MKUBWA</t>
  </si>
  <si>
    <t>FRANCIS OF ASSISI</t>
  </si>
  <si>
    <t>AND THE CONSECRATED LIFE</t>
  </si>
  <si>
    <t>ALOYSIUS KATTADY</t>
  </si>
  <si>
    <t>MY VOCATION IS LOVE</t>
  </si>
  <si>
    <t>JEAN LAFRANCE</t>
  </si>
  <si>
    <t>HISTORY OF THE LITURGY</t>
  </si>
  <si>
    <t>THE MAJOR STAGES</t>
  </si>
  <si>
    <t>MARCEL METZGER</t>
  </si>
  <si>
    <t>ENCYCLICAL LETTER ECCLESIA DE EUCHARISTIA</t>
  </si>
  <si>
    <t>THE EUCHARIST: LIFE OF THE CHURCH</t>
  </si>
  <si>
    <t>APOSTOLIC LETTER ROSARIUM VIRGINIS MARIAE</t>
  </si>
  <si>
    <t>TO THE BISHOPS, CLERGY AND FAITHFUL ON THE MOST HOLY ROSARY</t>
  </si>
  <si>
    <t>ENCYCLICAL LETTER DEUS CARITAS EST GOD IS LOVE</t>
  </si>
  <si>
    <t>CHRIST IS THE ANSWER</t>
  </si>
  <si>
    <t>THE CHRIST-CENTERED TEACHING OF POPE JOHN PAUL II</t>
  </si>
  <si>
    <t>JOHN SAWARD</t>
  </si>
  <si>
    <t>THE WAY OF PRAYER</t>
  </si>
  <si>
    <t>POPE JOHN PAUL II</t>
  </si>
  <si>
    <t>date</t>
  </si>
  <si>
    <t>EL PEREGRINO RUSO</t>
  </si>
  <si>
    <t>ANONYMOUS</t>
  </si>
  <si>
    <t>SPIRITUAL EXERCISES</t>
  </si>
  <si>
    <t>THE SPIRITUAL LETTERS</t>
  </si>
  <si>
    <t>ON THE PRACTICE OF SELF-ABANDONMENT TO DIVINE PROVIDENCE</t>
  </si>
  <si>
    <t>P. J. DE CAUSSADE</t>
  </si>
  <si>
    <t>VIDA Y CONTEMPLACIÓN</t>
  </si>
  <si>
    <t>MANUEL J. FERNÁNDEZ MÁRQUEZ</t>
  </si>
  <si>
    <t>SEEKING SPIRITUAL DIRECTION</t>
  </si>
  <si>
    <t>HOW TO GROW THE DIVINE LIFE WITHIN</t>
  </si>
  <si>
    <t>THOMAS DUBAY</t>
  </si>
  <si>
    <t>MAJITOLEO YA MTU BINAFSI KWA MOYO MTK. WA YESU</t>
  </si>
  <si>
    <t>FLORENTINO ALCANIZ</t>
  </si>
  <si>
    <t>ORACIONES DESDE LA ABADÍA</t>
  </si>
  <si>
    <t>UNA SÚPLICA DE MISERICORDIA</t>
  </si>
  <si>
    <t>HENRI J. M. NOUWEN</t>
  </si>
  <si>
    <t>LA VITA DI PREGHIERA</t>
  </si>
  <si>
    <t>VALENTINO M. BRETON</t>
  </si>
  <si>
    <t>BEING IN LOVE</t>
  </si>
  <si>
    <t>WILLIAN JOHNSTON</t>
  </si>
  <si>
    <t>DIALOGUES WITH SILENCE</t>
  </si>
  <si>
    <t>PRAYERS &amp; DRAWINGS</t>
  </si>
  <si>
    <t>THOMAS MERTON</t>
  </si>
  <si>
    <t>SEVEN MINUTES A DAY WITH JESUS</t>
  </si>
  <si>
    <t>MEDITATIONS ON THE GOSPEL OF LUKE - YEAR C</t>
  </si>
  <si>
    <t>ADELMO SPAGNOLO</t>
  </si>
  <si>
    <t>PRAY TO YOUR FATHER IN SECRET</t>
  </si>
  <si>
    <t>ROSARY OF PRAISE</t>
  </si>
  <si>
    <t>MEDITATIONS AND REFLECTIONS ON PRAISING GOD</t>
  </si>
  <si>
    <t>SIMON SINGH</t>
  </si>
  <si>
    <t>CENTURIES OF MEDITATIONS</t>
  </si>
  <si>
    <t>THOMAS TRAHERNE</t>
  </si>
  <si>
    <t>LA VITA SPIRITUALE DEL PRESBITERO NELL'INSEGNAMENTO DI SAN CARLO</t>
  </si>
  <si>
    <t>DIONIGI TETTAMANZI</t>
  </si>
  <si>
    <t>SANTIDAD SACERDOTAL</t>
  </si>
  <si>
    <t>JOSÉ MARÍA GARCÍA LAHIGUERA</t>
  </si>
  <si>
    <t>SPIRITUALITÁ CARMELITANA E SACRAMENTI</t>
  </si>
  <si>
    <t>VIA DE CRESCITA NELLO SPIRITO</t>
  </si>
  <si>
    <t>DIVO BARSOTTI</t>
  </si>
  <si>
    <t>LETTERE ALLE CLAUSTRALI</t>
  </si>
  <si>
    <t>GIORGIO LA PIRA</t>
  </si>
  <si>
    <t>THE MONK OF MOUNT ATHOS</t>
  </si>
  <si>
    <t>THE CALL OF SILENT LOVE</t>
  </si>
  <si>
    <t>CARTHUSIAN NOVICE CONFERENCES</t>
  </si>
  <si>
    <t>A CARTHUSIAN</t>
  </si>
  <si>
    <t>THE IMPACT OF GOD</t>
  </si>
  <si>
    <t>SOUNDINGS FROM ST. JOHN OF THE CROSS</t>
  </si>
  <si>
    <t>IAIN MATTHEW</t>
  </si>
  <si>
    <t>VEN Y VERÁS</t>
  </si>
  <si>
    <t>DIOS SIGUE LLAMANDO…</t>
  </si>
  <si>
    <t>HNAS. CLARISAS DE LERMA</t>
  </si>
  <si>
    <t>READER'S EDITION WITH ABRIDGED INTRODUCTIONS AND NOTES</t>
  </si>
  <si>
    <t>THE JERUSALEM BIBLE (READER'S EDITION)</t>
  </si>
  <si>
    <t>FATHER ARSENY 1893-1973</t>
  </si>
  <si>
    <t>PRIEST, PRISONER, SPIRITUAL FATHER</t>
  </si>
  <si>
    <t>ALEXANDER, SERVANT OF GOD</t>
  </si>
  <si>
    <t>PADRE ARSENIO 1893-1973</t>
  </si>
  <si>
    <t>SACERDOTE, PRISIONERO, PADRE ESPIRITUAL</t>
  </si>
  <si>
    <t>ALEXANDER, SIERVO DE DIOS</t>
  </si>
  <si>
    <t>LORD, TEACH US TO PRAY…</t>
  </si>
  <si>
    <t>MAREENA C. ELENGICAL</t>
  </si>
  <si>
    <t>LA BIBBIA DELLA DOMENICA</t>
  </si>
  <si>
    <t>ANNO A - VOLUME I, AVVENTO - NATALE - EPIFANIA</t>
  </si>
  <si>
    <t>BR. DREHER, GRAZ</t>
  </si>
  <si>
    <t>1A</t>
  </si>
  <si>
    <t>ANNO C - VOLUME I, AVVENTO - NATALE - EPIFANIA</t>
  </si>
  <si>
    <t>1C</t>
  </si>
  <si>
    <t>ANNO A - VOLUME II, TEMPO ORDINARIO DOMENICHE I-XVII</t>
  </si>
  <si>
    <t>2A</t>
  </si>
  <si>
    <t>ANNO C - VOLUME II, TEMPO ORDINARIO DOMENICHE I-XVII</t>
  </si>
  <si>
    <t>2C</t>
  </si>
  <si>
    <t>ANNO A - VOLUME III, QUARESIMA - PASQUA - PENTECOSTE</t>
  </si>
  <si>
    <t>3A</t>
  </si>
  <si>
    <t>3B</t>
  </si>
  <si>
    <t>4C</t>
  </si>
  <si>
    <t>ANNO C - VOLUME IV, TEMPO ORDINARIO DOMENICHE XVIII-XXXIV</t>
  </si>
  <si>
    <t>OMELIE TEMI DI PREDICAZIONE</t>
  </si>
  <si>
    <t>DAL MARTEDÌ DI PASQUA ALL'ASCENSIONE DI N.S. GESÙ CRISTO CICLO A (5)</t>
  </si>
  <si>
    <t>BATTESIMO DI GESÙ ALLE CENERI CICLO C</t>
  </si>
  <si>
    <t>CENERI - LUNEDÌ DI PASQUA CICLO A</t>
  </si>
  <si>
    <t>DALLA PENTECOSTE ALLA XVII DOMENICA &lt;PER ANNUM&gt; CICLO A (6)</t>
  </si>
  <si>
    <t>DALLA XXVIII DOMENICA &lt;PER ANNUM&gt; ALLA XXXIV DOMENICA &lt;PER ANNUM&gt; CICLO A (8)</t>
  </si>
  <si>
    <t>XIV DOMENICA &lt;PER ANNUM&gt; - ASSUNZIONE DELLA B.V. MARIA CICLO A</t>
  </si>
  <si>
    <t>BATTESIMO DI GESÙ - VI DOMENICA &lt;PER ANNUM&gt; CICLO B</t>
  </si>
  <si>
    <t>SIMILIA A DIO IN CRISTO GESÙ PROPOSTE DI PREGHIERA BIBLICA SUI TEMI DEGLI ESERCIZI IGNAZIANI</t>
  </si>
  <si>
    <t>I DOMENICA DI AVVENTO - EPIFANIA DEL SIGNORE CICLO A</t>
  </si>
  <si>
    <t>I DOMENICA DI PASQUA - CUORE IMMACOLATO DI MARIA CICLO A</t>
  </si>
  <si>
    <t>I DOMENICA DI QUARESIMA - DOMENICA DI PASQUA CICLO B</t>
  </si>
  <si>
    <t>P. CARMELO MANGIONE</t>
  </si>
  <si>
    <t>MONS. ANDREA GEMMA</t>
  </si>
  <si>
    <t>È CRISTO CHE VIVE IN ME RITIRI SPIRITUALI PER PRESBITERI CONSACRATI CONSACRATE</t>
  </si>
  <si>
    <t>BATTESIMO DEL SIGNORE - VII DOMENICA DEL T.O.CICLO C</t>
  </si>
  <si>
    <t>LE CENERI - DOMENICA DI PASQUA CICLO C</t>
  </si>
  <si>
    <t>XII - XVIII DOMENICA DEL TEMPO ORDINARIO CICLO C</t>
  </si>
  <si>
    <t>I DOMENICA DI AVVENTO - EPIFANIA DEL SIGNORE CICLO B</t>
  </si>
  <si>
    <t>LA PALABRA DE CRISTO</t>
  </si>
  <si>
    <t>EPIFANÌA A CUARESMA</t>
  </si>
  <si>
    <t>MONS. ANGEL HERRERA ORIA</t>
  </si>
  <si>
    <t>CUARESMA Y TIEMPO DE PASION</t>
  </si>
  <si>
    <t>PENTECOSTÉS (4.°)</t>
  </si>
  <si>
    <t>NUEVO AÑO CRISTIANO</t>
  </si>
  <si>
    <t>7. JULIO</t>
  </si>
  <si>
    <t>JOSÉ A. MARTINEZ PUCHE</t>
  </si>
  <si>
    <t>ECHAD LAS REDES REFLEXIONES SOBRE EVANGELIOS</t>
  </si>
  <si>
    <t>CICLO A</t>
  </si>
  <si>
    <t>5. MAYO</t>
  </si>
  <si>
    <t>GOD'S WORD FOR CHRISTIAN COMMUNITIES</t>
  </si>
  <si>
    <t>SECOND READINGS OF SUNDAYS YEAR B</t>
  </si>
  <si>
    <t>RICHARD BAAWOBR</t>
  </si>
  <si>
    <t>REFLEXIONES DOMINICALES SOBRE EL EVANGELIO</t>
  </si>
  <si>
    <t>COMENTARIOS RADIOFÓNICOS EN COPE - ASTORGA</t>
  </si>
  <si>
    <t>CARLOS DE VILLAPADIERNA</t>
  </si>
  <si>
    <t>NJIA YETU YA KUHUBIRI NENO LA MUNGU</t>
  </si>
  <si>
    <t>KITABU CHA 3: MWAKA C</t>
  </si>
  <si>
    <t>N. GRÉGOIRE, M. MCGRATH</t>
  </si>
  <si>
    <t>TESTI ISAIANI DELL'AVVENTO</t>
  </si>
  <si>
    <t>ESEGESI E LITURGIA</t>
  </si>
  <si>
    <t>GIANNI ZACCHERINI</t>
  </si>
  <si>
    <t>CELEBRATING THE WORD</t>
  </si>
  <si>
    <t>COMMENTARY OF THE READINGS</t>
  </si>
  <si>
    <t>COMMENTARY OF THE READINGS YEAR C</t>
  </si>
  <si>
    <t>FERNANDO ARMELLINI</t>
  </si>
  <si>
    <t>CELEBRATING FEASTS AND SOLEMNITIES</t>
  </si>
  <si>
    <t>FR. NENO CONTRAN</t>
  </si>
  <si>
    <t>T1.1</t>
  </si>
  <si>
    <t>AMBUSHED</t>
  </si>
  <si>
    <t>217 NEW AFRICAN WOMEN MARTYRS</t>
  </si>
  <si>
    <t>LAVIGERIE</t>
  </si>
  <si>
    <t>EL CARDENAL DE AFRICA</t>
  </si>
  <si>
    <t>JOSE DE ARTECHE</t>
  </si>
  <si>
    <t>VENT D'AVENIR</t>
  </si>
  <si>
    <t>LE CARDINAL LAVIGERIE (1825-1892)</t>
  </si>
  <si>
    <t>JOSEPH PERRIER</t>
  </si>
  <si>
    <t>MWADHAMA POLYCARP KARDINALI PENGO</t>
  </si>
  <si>
    <t>THEODORA FAUSTINE</t>
  </si>
  <si>
    <t>KUISHI KWANGU NI KRISTO</t>
  </si>
  <si>
    <t>MWADHAMA POLYCARP KARDINALI PENGO JUBILEI FEDHA YA UASKOFU</t>
  </si>
  <si>
    <t>A HISTORY OF THE WHITE FATHERS IN WESTERN TANZANIA</t>
  </si>
  <si>
    <t>FR. SIMCHILE (VAN DER PAS</t>
  </si>
  <si>
    <t>MISSIONARY BENEDICTINE SISTERS OF TUTZING</t>
  </si>
  <si>
    <t>HISTORY OF NDANDA PRIORY PART I</t>
  </si>
  <si>
    <t>SR. BIRGITTA SCHNELL</t>
  </si>
  <si>
    <t>HISTORIA FUPI YA KANISA KUU LA MTAKATIFU YOSEF</t>
  </si>
  <si>
    <t>KUMBUKUMBU YA MAADHIMISHO YA MIAKA 100 TANGUKUBARIKIWA KANISA (1903-2003)</t>
  </si>
  <si>
    <t>MIAKA 50 YA SEMINARI YA MT. YOHANE BOSKO RUTABO</t>
  </si>
  <si>
    <t>JIMBO KATOLIKI LA BUKOBA</t>
  </si>
  <si>
    <t>THE CATHOLIC CHURCH IN TANZANIA</t>
  </si>
  <si>
    <t>S. RWEYEMAMU, T. MSAMBURE</t>
  </si>
  <si>
    <t>EXEMPLIS ILLUSTRATUR EDITO QUATRA AUCTA ET EMENDATA</t>
  </si>
  <si>
    <t>GREEK-ENGLISH DICTIONARY OF THE NEW TESTAMENT</t>
  </si>
  <si>
    <t>BARCLAY M. NEWMAN, JR.</t>
  </si>
  <si>
    <t>ENGLISH-GREEK</t>
  </si>
  <si>
    <t>GUIDA ALLO STUDIO DEL GRECO DEL NUOVO TESTAMENTO</t>
  </si>
  <si>
    <t>BRUNO CORSANI</t>
  </si>
  <si>
    <t>NEW TESTAMENT GREEK</t>
  </si>
  <si>
    <t>A BEGINNING AND INTERMEDIATE GRAMMAR</t>
  </si>
  <si>
    <t>JAMES ALLEN HEWETT</t>
  </si>
  <si>
    <t>DIZIONARIO BASE DEL NUOVO TESTAMENTO GRECO-ITALIANO</t>
  </si>
  <si>
    <t>CARLO BUZZETTI</t>
  </si>
  <si>
    <t>A BEGINNING AND INTERMEDIATE GRAMMAR (REVISED AND EXPANDED)</t>
  </si>
  <si>
    <t>SERVIRE AL SIGNORE</t>
  </si>
  <si>
    <t>SAGGIO DI TEOLOGIA BIBLICA SPIRITUALE DELL'ANTICO TESTAMENTO</t>
  </si>
  <si>
    <t>URBANO DEVESCOVI</t>
  </si>
  <si>
    <t>THE BIBLE IN 100 WEEKS</t>
  </si>
  <si>
    <t>A FIRST GLANCE AT THE BIBLE - READING GUIDE</t>
  </si>
  <si>
    <t>MARCEL LE DORZE</t>
  </si>
  <si>
    <t>SYMBOLS OF CHRIST</t>
  </si>
  <si>
    <t>THE OLD &amp; NEW TESTAMENT</t>
  </si>
  <si>
    <t>DAMASUS WINZEN</t>
  </si>
  <si>
    <t>MANOSCRITTI DEL MAR MORTO</t>
  </si>
  <si>
    <t>IL DIBATTITO RECENTE OLTRE LE POLEMICHE</t>
  </si>
  <si>
    <t>JAMES C. VANDERKAM</t>
  </si>
  <si>
    <t>THE SECULAR MEANING OF THE GOSPEL</t>
  </si>
  <si>
    <t>BASED ON AN ANALYSIS OF ITS LANGUAGE</t>
  </si>
  <si>
    <t>PAUL M. VANBUREN</t>
  </si>
  <si>
    <t>ANÁSTASIS</t>
  </si>
  <si>
    <t>RESUCITÓ Y RESUCITAREMOS</t>
  </si>
  <si>
    <t>T20.6</t>
  </si>
  <si>
    <t>EARLY CHRISTIANITY IN CONTEXT</t>
  </si>
  <si>
    <t>MONUMENTS AND DOCUMENTS</t>
  </si>
  <si>
    <t>F. MANNS, E. ALLIATA</t>
  </si>
  <si>
    <t>PABLO, EL JUDÍO DE TARSO</t>
  </si>
  <si>
    <t>IV PREMIO ALGABA</t>
  </si>
  <si>
    <t>ANCIENT CHRISTIAN VILLAGES OF GALILEE</t>
  </si>
  <si>
    <t>BELLARMINO BAGATTI</t>
  </si>
  <si>
    <t>ANCIENT CHRISTIAN VILLAGES OF JUDAEA AND THE NEGEV</t>
  </si>
  <si>
    <t>ANCIENT CHRISTIAN VILLAGES OF SAMARIA</t>
  </si>
  <si>
    <t>LA PALABRA DE DIOS EN LENGUAJE HUMANO</t>
  </si>
  <si>
    <t>BIBLE ET THÉOLOGIE</t>
  </si>
  <si>
    <t>LE MYSTÈRE CHRÉTIEN L'ANCIENNE ALLIANCE - L'ECRITURE SAINTE</t>
  </si>
  <si>
    <t>P. GRELOT</t>
  </si>
  <si>
    <t>À LA LUMIÈRE DU JUDAISME</t>
  </si>
  <si>
    <t>1&amp;2</t>
  </si>
  <si>
    <t>PENSÉES</t>
  </si>
  <si>
    <t>THÉRÈSE OF LISIEUX</t>
  </si>
  <si>
    <t>THE TRUTH AND MEANING OF HUMAN SEXUALITY</t>
  </si>
  <si>
    <t>GUIDELINES FOR EDUCATION WITHIN THE FAMILY</t>
  </si>
  <si>
    <t>THE PONTIFICAL COUNCIL FOR THE FAMILY</t>
  </si>
  <si>
    <t>THE CHURCH AND RACISM</t>
  </si>
  <si>
    <t>TOWARDS A MORE FRATERNAL SOCIETY - PASTORAL LETTER OF AUSTRALIAN BISHOPS ON RACISM AND THE CONVERSION OF THE HUMAN HEART</t>
  </si>
  <si>
    <t>PONTIFICAL COMMISSION 'IUSTITIA ET PAX'</t>
  </si>
  <si>
    <t>EDUCATION GUIDANCE IN HUMAN LOVE</t>
  </si>
  <si>
    <t>OUTLINES FOR SEX EDUCATION</t>
  </si>
  <si>
    <t>SACRED CONGREGATION FOR CATHOLIC EDUCATION</t>
  </si>
  <si>
    <t>INFERTILITY AND MEDICALLY ASSISTED CONCEPTION</t>
  </si>
  <si>
    <t>AGNETA SUTTON</t>
  </si>
  <si>
    <t>LA CRISIS DE LA PUBERTAD Y LA EDUCACIÓN DE LA CASTIDAD</t>
  </si>
  <si>
    <t>ALBERTO HURTADO CRUCHAGA</t>
  </si>
  <si>
    <t>ON THE NATURE AND DIGNITY OF LOVE</t>
  </si>
  <si>
    <t>WILLIAM OF ST THIERRY</t>
  </si>
  <si>
    <t>MWONGOZO WA MATAYARISHO NA MAFUNDISHO YA NDOA</t>
  </si>
  <si>
    <t>HENRY MCHAMUNGU</t>
  </si>
  <si>
    <t>EKARISTI TAKATIFU</t>
  </si>
  <si>
    <t>KIINI NA CHEMICHEMI YA MAISHA YA KIKRISTO NA TUNDA LA MAPENDO YA MOYO MTAKATIFU WA YESU</t>
  </si>
  <si>
    <t>JUSTUS KAHWA</t>
  </si>
  <si>
    <t>MISA TAKATIFU</t>
  </si>
  <si>
    <t>ADHIMISHO NA MAISHA</t>
  </si>
  <si>
    <t>CONFESSE BEM</t>
  </si>
  <si>
    <t>ASSOCIAÇÃO MARIA ROSA MÍSTICA</t>
  </si>
  <si>
    <t>WEWE NI KUHANI MILELE</t>
  </si>
  <si>
    <t>TAFAKARI YA MABABA WA KANISA JUU YA UPADRI</t>
  </si>
  <si>
    <t>RAYMOND SABA</t>
  </si>
  <si>
    <t>THE PRIESTLY MINISTRY IN AFRICA</t>
  </si>
  <si>
    <t>REFLECTIONS BY SEMINARIANS AND PRIESTS</t>
  </si>
  <si>
    <t>IGNATIUS ANOONEKWA TAMBUDZAI, CHIKERE CRESCENT UGWUANYI</t>
  </si>
  <si>
    <t>DIRECTORIO PARA EL MINISTERIO Y LA VIDA DE LOS PRESBÍTEROS</t>
  </si>
  <si>
    <t>CONGREGACIÓN PARA EL CLERO</t>
  </si>
  <si>
    <t>DIRETTORIO PER IL MINISTERO E LA VITA DEI PRESBITERI</t>
  </si>
  <si>
    <t>CONGREGAZIONE PER IL CLERO</t>
  </si>
  <si>
    <t>DIRECTORY ON THE MINISTRY AND LIFE OF PRIESTS</t>
  </si>
  <si>
    <t>Series #</t>
  </si>
  <si>
    <t>EVANGELIO SEGÚN MATEO, THE GOSPEL ACCORDING TO MATTHEW, VANGELO SECONDO MATTEO…</t>
  </si>
  <si>
    <t>T19.2</t>
  </si>
  <si>
    <t>LOS EVANGELIOS APÓCRIFOS</t>
  </si>
  <si>
    <t>EDMUNDO GONZÁLEZ BLANCO</t>
  </si>
  <si>
    <t>KESI ZA NDOA KATIKA MAHAKAMA YA KANISA</t>
  </si>
  <si>
    <t>DAVID MUBIRIGI</t>
  </si>
  <si>
    <t>MKUSANYIKO WA MAFUNDISHO YA KANISA KUHUSU JAMII</t>
  </si>
  <si>
    <t>STRUCTURES OF SIN, SEEDS OF LIBERATION</t>
  </si>
  <si>
    <t>VARIOUS AUTHORS</t>
  </si>
  <si>
    <t>MAZOEZI YA KIROHO YA MTAKATIFU INYASI WA LOYOLA</t>
  </si>
  <si>
    <t>FESTO L. M. MKENDA</t>
  </si>
  <si>
    <t>SEMINA YA MAISHA YA KI-ROHO</t>
  </si>
  <si>
    <t>UTUKUFU WA MSALABA</t>
  </si>
  <si>
    <t>FAUSTIN MWIKILA KAMUGISHA</t>
  </si>
  <si>
    <t>FERIDAS DA ALMA</t>
  </si>
  <si>
    <t>REGINALDO MANZOTTI</t>
  </si>
  <si>
    <t>A LUZ E A SABEDORIA DE DEUS PARA A SUPERAÇÃO DE NOSSAS DORES E LIMITES</t>
  </si>
  <si>
    <t>CLARIDADES</t>
  </si>
  <si>
    <t>NOCTURNOS EN LA COPE "UN MINUTO PARA LA REFLEXIÓN"</t>
  </si>
  <si>
    <t>ANDRES BARRIALES ARDURA</t>
  </si>
  <si>
    <t>DISCIPLES D'EMMAÜS</t>
  </si>
  <si>
    <t>BRUNO CHENU</t>
  </si>
  <si>
    <t>PREGARE I SALMI</t>
  </si>
  <si>
    <t>AUGUSTIN GEORGE</t>
  </si>
  <si>
    <t>CELEBRARE E VIVERE LA PAROLA</t>
  </si>
  <si>
    <t>COMMENTO AL LEZIONARIO FESTIVO ANNI A-B-C</t>
  </si>
  <si>
    <t>CRONOLOGIA, CRONOGRAFIA E CALENDARIO PERPETUO</t>
  </si>
  <si>
    <t>DAL PRINCIPIO DELL'ERA CRISTIANA AI NOSTRI GIORNI</t>
  </si>
  <si>
    <t>ADRIANO CAPPELLI</t>
  </si>
  <si>
    <t>THE MOTHER OF THE LORD</t>
  </si>
  <si>
    <t>MEMORY, PRESENCE, HOPE</t>
  </si>
  <si>
    <t>PONTIFICAL INTERNATIONAL MARIAN ACADEMY</t>
  </si>
  <si>
    <t>THE MYSTERY OF JESUS CHRIST</t>
  </si>
  <si>
    <t>A CHRISTOLOGY AND SOTERIOLOGY TEXTBOOK</t>
  </si>
  <si>
    <t>F. OCARIZ, L. F. MATEO SECO, J. A. RIESTRA</t>
  </si>
  <si>
    <t>AN ESSAY ON THE STRUCTURE OF THE APOSTLES' CREED</t>
  </si>
  <si>
    <t>HENRI DE LUBAC</t>
  </si>
  <si>
    <t>COMPENDIUM OF CREEDS, DEFINITIONS, AND DECLARATIONS ON MATTERS OF FAITH AND MORALS</t>
  </si>
  <si>
    <t>THE LIVING VOICE OF THE GOSPEL</t>
  </si>
  <si>
    <t>THE GOSPELS TODAY</t>
  </si>
  <si>
    <t>BEGINNING THE GOOD NEWS</t>
  </si>
  <si>
    <t>A NARRATIVE APPROACH</t>
  </si>
  <si>
    <t>TRAVELER'S GUIDE NEW TESTAMENT</t>
  </si>
  <si>
    <t>CONTEMPORARY ENGLISH VERSION</t>
  </si>
  <si>
    <t>CLAUDE-BERNARD COSTECALDE</t>
  </si>
  <si>
    <t>CON GESÚ A GERUSALEMME</t>
  </si>
  <si>
    <t>I SUOI PRIMI E ULTIMI GIORNI IN GIUDEA</t>
  </si>
  <si>
    <t>BARGIL PIXNER</t>
  </si>
  <si>
    <t>ID</t>
  </si>
  <si>
    <t>CALL #</t>
  </si>
  <si>
    <t>WITH JESUS IN JERUSALEM</t>
  </si>
  <si>
    <t>HIS FIRST AND LAST DAYS IN JUDEA</t>
  </si>
  <si>
    <t>CON GESÚ ATTRAVERSO LA GALILEA SECONDO IL QUINTO VANGELO</t>
  </si>
  <si>
    <t>WITH JESUS THROUGH GALILEE ACCORDING TO THE FIFTH GOSPEL</t>
  </si>
  <si>
    <t>ATLASI YA BIBLIA</t>
  </si>
  <si>
    <t>RAMANI ZA KIHISTORIA ZA ULIMWENGU WA BIBLIA</t>
  </si>
  <si>
    <t>FIGLI MINORI DEL VANGELO</t>
  </si>
  <si>
    <t>NUEVO TESTAMENTO DIOS HABLA HOY</t>
  </si>
  <si>
    <t>VIDA Y ESPERANZA: REFLEXIONES PARA EL QUE SUFRE</t>
  </si>
  <si>
    <t>A VOLTA DO FILHO PRÓDIGO</t>
  </si>
  <si>
    <t>A HISTÓRIA DE UM RETORNO PARA CASA</t>
  </si>
  <si>
    <t>LA CATECHESI CON SAN PAOLO</t>
  </si>
  <si>
    <t>IL PECCATO - LO SPIRITO SANTO - LA CHIESA - SAN PIETRO</t>
  </si>
  <si>
    <t>ANTONIO BAGNOLI, GIOVANNI CANFORA, PIETRO DACQUINO, SANTINO RAPONI</t>
  </si>
  <si>
    <t>LA CONVERSIONE DI SAN PAOLO</t>
  </si>
  <si>
    <t>GERHARD LOHFINK</t>
  </si>
  <si>
    <t>LINEE FONDAMENTALI DI UNA TEOLOGIA PAOLINA</t>
  </si>
  <si>
    <t>THE PAULINE EPISTLES</t>
  </si>
  <si>
    <t>AN EXEGETICAL STUDIES</t>
  </si>
  <si>
    <t>SEBASTIAN KIZHAKKEYIL</t>
  </si>
  <si>
    <t>DACCI LA GRAZIA DELLA TENEREZZA</t>
  </si>
  <si>
    <t>SULLO SPIRITO DEL NATALE</t>
  </si>
  <si>
    <t>LAUDATO SI'</t>
  </si>
  <si>
    <t>LETTERA ENCICLICA SULLA CURA DELLA CASA COMUNE</t>
  </si>
  <si>
    <t>THE NAME OF GOD IS MERCY</t>
  </si>
  <si>
    <t>IL NOME DI DIO È MISERICORDIA</t>
  </si>
  <si>
    <t>UNA STRAORDINARIA APOLOGIA DELLO SPIRITO SANTO</t>
  </si>
  <si>
    <t>ANTOLOGIA RAGIONATA DEGLI SCRITTI DI PAPA BENEDETTO XVI SUL TEMA: "AVRETE FORZA DALLO SPIRITO SANTO E MI SARETE TESTIMONI" (AT 1,8)</t>
  </si>
  <si>
    <t>ATLANTE DEL MONDO BIBLICO</t>
  </si>
  <si>
    <t>JAMES B. PRITCHARD</t>
  </si>
  <si>
    <t>OUR VISIT TO THE HOLY LAND</t>
  </si>
  <si>
    <t>HIROMI SHINOBU</t>
  </si>
  <si>
    <t>THE COMPLETE DEAD SEA SCROLLS IN ENGLISH</t>
  </si>
  <si>
    <t>GEZA VERMES</t>
  </si>
  <si>
    <t>THE HOLY LAND</t>
  </si>
  <si>
    <t>FR. BENEDIKT</t>
  </si>
  <si>
    <t>JOHN STRANGE</t>
  </si>
  <si>
    <t>MWAKA B</t>
  </si>
  <si>
    <t>MWAKA A</t>
  </si>
  <si>
    <t>MWAKA C</t>
  </si>
  <si>
    <t>SAKRAMENTI YA NDOA NA MAHAKAMA YA KANISA</t>
  </si>
  <si>
    <t>MASWALI NA MAJIBU</t>
  </si>
  <si>
    <t>THE CODE OF CANON LAW</t>
  </si>
  <si>
    <t>NEW REVISED ENGLISH TRANSLATION</t>
  </si>
  <si>
    <t>HOLY SEE</t>
  </si>
  <si>
    <t>IN ENGLISH TRANSLATION</t>
  </si>
  <si>
    <t>THE ROLE OF THE LAITY IN THE ORGANIZATION OF THE PARISH</t>
  </si>
  <si>
    <t>WITH REFERENCE TO THE PARISH PASTORAL COUNCIL CAN. 536 IN RUBYA PARISH</t>
  </si>
  <si>
    <t>PRONTUARIO DEL CODICE DI DIRITTO CANONICO</t>
  </si>
  <si>
    <t>FRANCESCO D'OSTILIO</t>
  </si>
  <si>
    <t>STUDI DI DIRITTO MATRIMONIALE CANONICO</t>
  </si>
  <si>
    <t>MARIO F. POMPEDDA</t>
  </si>
  <si>
    <t>PER LA FEDE NON CI SONO FERIE</t>
  </si>
  <si>
    <t>IN CONVERSATION WITH GOD</t>
  </si>
  <si>
    <t>DAILY MEDITATIONS VOLUME SEVEN: SPECIAL FEASTS: JULY-DECEMBER</t>
  </si>
  <si>
    <t>FRANCIS FERNANDEZ</t>
  </si>
  <si>
    <t>DAILY MEDITATIONS VOLUME ONE: ADVENT AND CHRISTMASTIDE</t>
  </si>
  <si>
    <t>DAILY MEDITATIONS VOLUME TWO: LENT AND EASTERTIDE</t>
  </si>
  <si>
    <t>DAILY MEDITATIONS VOLUME FOUR: ORDINARY TIME: WEEKS 13-23</t>
  </si>
  <si>
    <t>DAILY MEDITATIONS VOLUME FIVE: ORDINARY TIME: WEEKS 24-34</t>
  </si>
  <si>
    <t>DAILY MEDITATIONS VOLUME SIX: SPECIAL FEASTS: JANUARY -JUNE</t>
  </si>
  <si>
    <t>HOTUBA ZA JUMAPILI NA SIKUKUU</t>
  </si>
  <si>
    <t>SERENUS JOHN RUPIA</t>
  </si>
  <si>
    <t>THE SUNDAY READINGS</t>
  </si>
  <si>
    <t>KEVIN O'SULLIVAN</t>
  </si>
  <si>
    <t>AN EXPLAINATION AND APPLICATION OF THE SUNDAY READINGS CYCLE A (1)</t>
  </si>
  <si>
    <t>AN EXPLAINATION AND APPLICATION OF THE SUNDAY READINGS CYCLE B (2)</t>
  </si>
  <si>
    <t>AN EXPLAINATION AND APPLICATION OF THE SUNDAY READINGS CYCLE C (3)</t>
  </si>
  <si>
    <t>PRAY TODAY'S GOSPEL</t>
  </si>
  <si>
    <t>REFLECTION ON THE DAY'S GOOD NEWS (FOR PERSONAL, FAMILY AND HOMILETIC USE)</t>
  </si>
  <si>
    <t>BERNARD C. MISCHKE, FRITZ MISCHKE</t>
  </si>
  <si>
    <t>THE CULTURAL BACKGROUND OF THE OLD TESTAMENT</t>
  </si>
  <si>
    <t>K. LUKE</t>
  </si>
  <si>
    <t>SHARE THE WORD</t>
  </si>
  <si>
    <t>SCRIPTURE REFLECTIONS FOR TODAY'S DISCIPLES</t>
  </si>
  <si>
    <t>NO TENGÁIS MIEDO</t>
  </si>
  <si>
    <t>ÁNGEL PÉREZ MARTÍN</t>
  </si>
  <si>
    <t>23-7</t>
  </si>
  <si>
    <t>THE WAY OF THE FATHERS</t>
  </si>
  <si>
    <t>PRAYING WITH THE EARLY CHRISTIANS</t>
  </si>
  <si>
    <t>MIKE AQUILINA</t>
  </si>
  <si>
    <t>AN INTRODUCTION TO THE FIRST CHRISTIAN TEACHERS</t>
  </si>
  <si>
    <t>PRAYERS FOR THE DAY OF ATONEMENT</t>
  </si>
  <si>
    <t>ACCORDING TO THE CUSTOM OF THE SPANISH AND PORTUGUESE JEWS: THIRD EDITION</t>
  </si>
  <si>
    <t>DAVID DESOLA POOL</t>
  </si>
  <si>
    <t>URAFIKI KWA WASEJA</t>
  </si>
  <si>
    <t>A. PAUL DOMINIC, LUKE F. PODIMATTAM, CYPRIAN ILLICKAMURY</t>
  </si>
  <si>
    <t>THE SEVEN CAPITAL SINS</t>
  </si>
  <si>
    <t>IGLESIA, LAICIDAD Y LIBERTAD RELIGIOSA EN LA ESPAÑA DE HOY</t>
  </si>
  <si>
    <t>XLII JORNADAS DE TEOLOGÍA 2009</t>
  </si>
  <si>
    <t>JUAN PABLO GARCÍA MAESTRO</t>
  </si>
  <si>
    <t>LA VOCACIÓN UNIVERSITARIA EN LA ACTUALIDAD DE LA IGLESIA Y DE LA SOCIEDAD, EN LA PERSPECTIVA DEL DISCURSO DE BENEDICTO XVI EN EL ESCORIAL</t>
  </si>
  <si>
    <t>CONFERENCIA DEL EMMO. Y RVDMO. SR. CARDENAL-ARZOBISPO DE MADRID PRONUNCIADA EN EL SOLEMNE ACTO DE APERTURA DEL CURSO ACADÉMICO 2011-2012</t>
  </si>
  <si>
    <t>ANTONIO MARÍA ROUCO VARELA</t>
  </si>
  <si>
    <t>NEW TRENDS FOR THE EMPOWERMENT OF THE PEOPLE</t>
  </si>
  <si>
    <t>PROCEEDINGS OF CUEA. THIRD INTERDISCIPLINARY SESSION OF THE FACULTY OF THEOLOGY AND THE DEPARTMENT OF RELIGIOUS STUDIES, NAIROBI 1-3 APRIL 1996</t>
  </si>
  <si>
    <t>DAVID KYEYUNE</t>
  </si>
  <si>
    <t>CONSTITUTION-MAKING AND HUMAN DIGNITY</t>
  </si>
  <si>
    <t>PERSPECTIVES FROM EASTERN AND SOUTHERN AFRICA</t>
  </si>
  <si>
    <t>THE AFRICAN FORUM FOR CATHOLIC SOCIAL TEACHINGS</t>
  </si>
  <si>
    <t>WORKING PAPERS IN PREPARATION OF ELECTIONS 2010</t>
  </si>
  <si>
    <t>CHRISTIAN PROFESSIONALS OF TANZANIA</t>
  </si>
  <si>
    <t>INSTRUMENTUM LABORIS</t>
  </si>
  <si>
    <t>THE CHURCH IN AFRICA IN SERVICE TO RECONCILIATION , JUSTICE AND PEACE</t>
  </si>
  <si>
    <t>SYNOD OF BISHOPS - II SPECIAL ASSEMBLY FOR AFRICA</t>
  </si>
  <si>
    <t>AN ABRIDGED VIRSON</t>
  </si>
  <si>
    <t>JUSTICE AND PEACE COMMISION - TEC</t>
  </si>
  <si>
    <t>TOLEO LA UFUPISHO</t>
  </si>
  <si>
    <t>TUME YA HAKI NA AMANI - TEC</t>
  </si>
  <si>
    <t>THE ESSENTIAL CATHOLIC HANDBOOK</t>
  </si>
  <si>
    <t>A SUMMARY OF BELIEFS, PRACTICES, AND PRAYERS</t>
  </si>
  <si>
    <t>MISERICORDIAE VULTUS</t>
  </si>
  <si>
    <t>BOLLA DI INDIZIONE DEL GIUBILEO STRAORDINARIO DELLA MISERICORDIA</t>
  </si>
  <si>
    <t>MLANGO WA IMANI (PORTA FIDEI)</t>
  </si>
  <si>
    <t>BARUA YA KITUME YA BABA MTAKATIFU BENEDIKTO XVI KUTANGAZA MWAKA WA IMANI</t>
  </si>
  <si>
    <t>PAPA BENEDIKTO XVI</t>
  </si>
  <si>
    <t>THE DOOR OF FAITH</t>
  </si>
  <si>
    <t>"PORTA FIDEI" OF THE SUPREME PONTIFF BENEDICT XVI FOR THE INDICTION OF THE YEAR OF FAITH</t>
  </si>
  <si>
    <t>FIRST MESSAGES OF HIS HOLINESS BENEDICT XVI</t>
  </si>
  <si>
    <t>THE SACRAMENT OF CHARITY</t>
  </si>
  <si>
    <t>POST-SYNODAL APOSTOLIC EXHORTATION SACRAMENTUM CARITATIS</t>
  </si>
  <si>
    <t>THE YES OF JESUS CHRIST</t>
  </si>
  <si>
    <t>SPIRITUAL EXERCISES IN FAITH, HOPE, AND LOVE</t>
  </si>
  <si>
    <t>APOSTOLIC LETTER MANE NOBISCUM DOMINE STAY WITH US LORD</t>
  </si>
  <si>
    <t>TO THE BISHOPS, CLERGY AND FAITHFUL FOR THE YEAR OF THE EUCHARIST</t>
  </si>
  <si>
    <t>BARUA YA KITUME MANE NOBISCUM DOMINE KAA NASI BWANA</t>
  </si>
  <si>
    <t>KWA MAASKOFU, MAPADRE NA WAAMINI KWA AJILI YA MWAKA WA EKARISTI</t>
  </si>
  <si>
    <t>A LOVE STRONGER THAN DEATH</t>
  </si>
  <si>
    <t>WOMEN WHO GAVE THEIR LIVES FOR AFRICA</t>
  </si>
  <si>
    <t>IDA TOMASI</t>
  </si>
  <si>
    <t>ST. MARY'S RUBYA SEMINARY THROUGH A HUNDRED YEARS</t>
  </si>
  <si>
    <t>JOVITUS MWIJAGE</t>
  </si>
  <si>
    <t>1904-2004</t>
  </si>
  <si>
    <t>JUBILEE YA MIAKA 25 YA SHIRIKA LA DADA WADOGO WA MT. FRANSISKO</t>
  </si>
  <si>
    <t>JIMBO KUU LA DAR ES SALAAM, 04/10/1987 - 04/10/2012</t>
  </si>
  <si>
    <t>PONTÍFICES</t>
  </si>
  <si>
    <t>DE LAS PERSECUCIONES A BENEDICTO XVI</t>
  </si>
  <si>
    <t>EUCHARISTIC ADORATION FOR THE SANCTIFICATION OF PRIESTS AND SPIRITUAL MATERNITY</t>
  </si>
  <si>
    <t>CONGREGATIO PRO CLERICIS</t>
  </si>
  <si>
    <t>NDOA YANGU</t>
  </si>
  <si>
    <t>"NINGEJUA…!"</t>
  </si>
  <si>
    <t>CHARLES B. MISANGO</t>
  </si>
  <si>
    <t>PREPARING FOR MARRIAGE</t>
  </si>
  <si>
    <t>WHAT A CATHOLIC SHOULD KNOW</t>
  </si>
  <si>
    <t>THE MYSTERY OF PENTECOST</t>
  </si>
  <si>
    <t>THE GOSPEL ACCORDING TO JOHN AND THE JOHANNINE EPISTLES</t>
  </si>
  <si>
    <t>NEAL M. FLANAGAN</t>
  </si>
  <si>
    <t>THE EUCHARIST AND HUMAN-CHRISTIAN EXISTENCE</t>
  </si>
  <si>
    <t>JOSEPH ERAMBIL</t>
  </si>
  <si>
    <t>YESU EKARISTI</t>
  </si>
  <si>
    <t>SADAKA YETU, CHAKULA CHETU NA RAFIKI YETU</t>
  </si>
  <si>
    <t>JOHN JOSEPH RWECHUNGURA</t>
  </si>
  <si>
    <t>FUSILARON UN CURA INSIGNE</t>
  </si>
  <si>
    <t>BIOGRAFÍA DE PEDRO RUIZ DE LOS PAÑOS</t>
  </si>
  <si>
    <t>JOSE MARIA JAVIERRE</t>
  </si>
  <si>
    <t>T19.1</t>
  </si>
  <si>
    <t>ITIFAKI YA BIBLIA</t>
  </si>
  <si>
    <t>ORODHA YA MANENO YOTE YA AGANO LA KALE NA AGANO JIPYA NA MADONDOO YAKE</t>
  </si>
  <si>
    <t>CONCORDANZA PASTORALE DELLA BIBBIA</t>
  </si>
  <si>
    <t>INDICE ANALITICO E ANALOGICO DELLE VOCI E DEI TEMI DI INTERESSE PASTORALE PRESENTI NELLA BIBBIA ITALIANA DISPOSTI IN ORDINE ALFABETICO</t>
  </si>
  <si>
    <t>G. PASSELECQ, F. POSWICK</t>
  </si>
  <si>
    <t>THE CONCISE CONCORDANCE TO THE NEW REVISED STANDARD VERSION</t>
  </si>
  <si>
    <t>JOHN R. KOHLENBERGER III</t>
  </si>
  <si>
    <t>BIBLIA INASEMA</t>
  </si>
  <si>
    <t>UFAFANUZI WA NENO LA MUNGU KWA WATU WA SIKU HIZI</t>
  </si>
  <si>
    <t>DON FLEMING</t>
  </si>
  <si>
    <t>THE NEW JEROME BIBLICAL COMMENTARY</t>
  </si>
  <si>
    <t>RAYMOND E. BROWN, JOSEPH A. FITZMYER, ROLAND E. MURPHY</t>
  </si>
  <si>
    <t>THE GLOBAL VISION OF THE HEBREW BIBLE</t>
  </si>
  <si>
    <t>A SHORTER BIBLE HISTORY</t>
  </si>
  <si>
    <t>JON JOSSANG</t>
  </si>
  <si>
    <t>ZABURI: ZIFAHAMU, ZITAFAKARI, ZIKUONGOZE</t>
  </si>
  <si>
    <t>ZABURI: ZIJUE, ZISALI, ZIIMBE</t>
  </si>
  <si>
    <t>THE SPIRITUAL CANTICLE &amp; POEMS</t>
  </si>
  <si>
    <t>JOHN OF THE CROSS</t>
  </si>
  <si>
    <t>EL ESPÍRITU SANTO EN MI VIDA</t>
  </si>
  <si>
    <t>A LA LUZ DE SAN JUAN DE LA CRUZ</t>
  </si>
  <si>
    <t>MARCELINO IRAGUI REDIN</t>
  </si>
  <si>
    <t>HOLY BIBLE WITH CONCORDANCE</t>
  </si>
  <si>
    <t>KING JAMES VERSION</t>
  </si>
  <si>
    <t>TRADUITE EN FRANÇAIS SOUS LA DIRECTION DE L'ÉCOLE BIBLIQUE DE JÉRUSALEM</t>
  </si>
  <si>
    <t>BASIC BIBLE STUDY</t>
  </si>
  <si>
    <t>CHRISTIAN L. MHAGAMA</t>
  </si>
  <si>
    <t>INTRODUCING THE BIBLE</t>
  </si>
  <si>
    <t>KONGAMANO LA KILELE CHA MWAKA WA MAPADRI</t>
  </si>
  <si>
    <t>UAMINIFU WA KRISTO, UAMINIFU WA PADRI</t>
  </si>
  <si>
    <t>AAVV</t>
  </si>
  <si>
    <t>TUMEITWA KUNURISHA NENO LA UKWELI</t>
  </si>
  <si>
    <t>UJUMBE WA BABA MTAKATIFU KWA AJILI YA DOMINIKA YA MISIONI DUNIANI 2012</t>
  </si>
  <si>
    <t>BENEDIKTO XVI</t>
  </si>
  <si>
    <t>LE VIRTÙ TEOLOGALI</t>
  </si>
  <si>
    <t>FEDE, SPERANZE, CARITÀ</t>
  </si>
  <si>
    <t>28-7</t>
  </si>
  <si>
    <t>LITURGIA Y ESPIRITUALIDAD</t>
  </si>
  <si>
    <t>ORACIÓN DE LAS HORAS</t>
  </si>
  <si>
    <t>PEDRO FARNÉS</t>
  </si>
  <si>
    <t>PASTORAL DE LA PLEGARIA Y LA CELEBRACIÓN</t>
  </si>
  <si>
    <t>23-7/8</t>
  </si>
  <si>
    <t>THE SMILING SAINT OF INDIA</t>
  </si>
  <si>
    <t>ST. ALPHONSA</t>
  </si>
  <si>
    <t>C. T. KURIAKOSE</t>
  </si>
  <si>
    <t>MARY MOTHER OF JESUS</t>
  </si>
  <si>
    <t>EXEGESIS AND SPIRITUALITY</t>
  </si>
  <si>
    <t>GIOVANNI BIGOTTO</t>
  </si>
  <si>
    <t>THE WORLD'S FIRST LOVE</t>
  </si>
  <si>
    <t>WHAT YOU SHOULD KNOW ABOUT MARY</t>
  </si>
  <si>
    <t>CHARLENE ALTEMOSE</t>
  </si>
  <si>
    <t>SECTS</t>
  </si>
  <si>
    <t>NEW RELIGIOUS MOVEMENTS</t>
  </si>
  <si>
    <t>THE KORAN</t>
  </si>
  <si>
    <t>BASED ON THE ORIGINAL ENGLISH TRANSLATION BY J. M. RODWELL</t>
  </si>
  <si>
    <t>TAFSIRI YA KURANI YA KIARABU KWA LUGHA YA KISWAHILI</t>
  </si>
  <si>
    <t>PAMOJA NA DIBAJI NA MAELEZO MACHACHE</t>
  </si>
  <si>
    <t>VOICES IN THE WILDERNESS</t>
  </si>
  <si>
    <t>PROPHETIC WITNESS IN THE AFRICAN CHURCH</t>
  </si>
  <si>
    <t>CELEBRACIÓN DE LA PALABRA</t>
  </si>
  <si>
    <t>LUCIEN DEISS</t>
  </si>
  <si>
    <t>A VADEMECUM DOCUMENT FOR PRIESTS OF THE CHURCH IN TANZANIA (VDPCT)</t>
  </si>
  <si>
    <t>TANZANIA EPISCOPAL CONFERENCE</t>
  </si>
  <si>
    <t>ANDRÉS GARCÍA SERRANO</t>
  </si>
  <si>
    <t>SERVIDORES Y TESTIGOS DE LA VERDAD</t>
  </si>
  <si>
    <t>LECTIO DIVINA DE HECHOS DE LOS APÓSTOLES</t>
  </si>
  <si>
    <t>KAZI ZA KIMISIONI ZA KANISA</t>
  </si>
  <si>
    <t>HATI YA MTAGUSO MKUU WA VATICANO II AD GENTES</t>
  </si>
  <si>
    <t>COMO NO DECIR LA MISA</t>
  </si>
  <si>
    <t>DENNIS C. SMOLARSKI</t>
  </si>
  <si>
    <t>LOVE AND LIVING</t>
  </si>
  <si>
    <t>JUNIPER CUMMINGS</t>
  </si>
  <si>
    <t>EL PRESBÍTERO, MAESTRO DE LA PALABRA, MINISTRO DE LOS SACRAMENTOS Y GUÍA DE LA COMUNIDAD, ANTE EL TERCER MILENIO CRISTIANO</t>
  </si>
  <si>
    <t>THE BIBLE TRANSLATOR</t>
  </si>
  <si>
    <t>55-1</t>
  </si>
  <si>
    <t>T99</t>
  </si>
  <si>
    <t>MANUALE DI PIETÀ</t>
  </si>
  <si>
    <t>PER USO DEGLI ALUNNI DELL'ALMO ROMANO COLLEGIO CAPRANICA</t>
  </si>
  <si>
    <t>THE RITES OF THE CATHOLIC CHURCH</t>
  </si>
  <si>
    <t>INTERNATIONAL COMMISSION ON ENGLISH IN THE LITURGY</t>
  </si>
  <si>
    <t>THE ROMAN RITUAL AND PONTIFICAL REVISED BY DECREE OF THE SECOND VATICAN ECUMENICAL COUNCIL AND PUBLISHEDD BY AUTHORITY OF POPE PAUL VI AND POPE JOHN PAUL II</t>
  </si>
  <si>
    <t>THE ROMAN RITUAL REVISED BY DECREE OF THE SECOND VATICAN ECUMENICAL COUNCIL AND PUBLISHED BY AUTHORITY OF POPE PAUL VI</t>
  </si>
  <si>
    <t>CEREMONIES OF THE MODERN ROMAN RITE</t>
  </si>
  <si>
    <t>THE EUCHARIST AND THE LITURGY OF THE HOURS</t>
  </si>
  <si>
    <t>PETER J. ELLIOTT</t>
  </si>
  <si>
    <t>CEREMONIES OF THE LITURGICAL YEAR</t>
  </si>
  <si>
    <t>ACCORDING TO THE MODERN ROMAN RITE</t>
  </si>
  <si>
    <t>ORDER OF CHRISTIAN FUNERALS</t>
  </si>
  <si>
    <t>VIGIL SERVICE AND FUNERAL MASS, PEOPLE'S EDITION</t>
  </si>
  <si>
    <t>IBADA YA JUMA KUU</t>
  </si>
  <si>
    <t>RITUALE ROMANUM</t>
  </si>
  <si>
    <t>THE POCKET RITUAL</t>
  </si>
  <si>
    <t>RITUALE PARVUM</t>
  </si>
  <si>
    <t>THE NATIONAL LITURGICAL CENTRE</t>
  </si>
  <si>
    <t>BARAKA MBALIMBALI</t>
  </si>
  <si>
    <t>TUMSIFU MUNGU</t>
  </si>
  <si>
    <t>CHUO CHA SALA NA NYIMBO</t>
  </si>
  <si>
    <t>T23.1</t>
  </si>
  <si>
    <t>IBADA YA MPAKO WA WAGONJWA</t>
  </si>
  <si>
    <t>PASTORAL CARE OF THE SICK</t>
  </si>
  <si>
    <t>RITES OF ANOINTING AND VIATICUM</t>
  </si>
  <si>
    <t>RITE OF BAPTISM FOR CHILDREN</t>
  </si>
  <si>
    <t>WITH COMPLETE BIBLICAL READINGS</t>
  </si>
  <si>
    <t>LASCIATEVI RICONCILIARE CON DIO</t>
  </si>
  <si>
    <t>ARTURO ELBERTI</t>
  </si>
  <si>
    <t>MANUALE DELLE INDULGENZE</t>
  </si>
  <si>
    <t>NORME E CONCESSIONI</t>
  </si>
  <si>
    <t>THE RITE OF MARRIAGE</t>
  </si>
  <si>
    <t>ENGLISH TRANSLATION APPROVED BY THE NATIONAL CONFERENCE OF CATHOLIC BISHOPS AND CONFIRMED BY THE APOSTOLIC SEE</t>
  </si>
  <si>
    <t>IBADA YA KUTOA DARAJA TAKATIFU YA UASKOFU YA UPADRI NA YA USHEMASI</t>
  </si>
  <si>
    <t>PONTIFIKALE YA KIRUMI</t>
  </si>
  <si>
    <t>T23.1.1</t>
  </si>
  <si>
    <t>INTERCESSIONS FOR THE CHRISTIAN PEOPLE</t>
  </si>
  <si>
    <t>PRAYERS OF THE PEOPLE FOR CYCLES A, B, AND C OF THE ROMAN, EPISCOPAL, AND LUTHERAN LECTIONARIES</t>
  </si>
  <si>
    <t>GAIL RAMSHAW</t>
  </si>
  <si>
    <t>THE ROMAN MISSAL</t>
  </si>
  <si>
    <t>THE SACRAMENTARY</t>
  </si>
  <si>
    <t>APPROVED FOR USE IN THE DIOCESES OF THE UNITED STATES OF AMERICA BY THE NATIONAL CONFERENCE OF CATHOLIC BISHOPS AN CONFIRMED BY THE APOSTOLIC SEE</t>
  </si>
  <si>
    <t>MISALE NDOGO</t>
  </si>
  <si>
    <t>CHUO CHA WAUMINI</t>
  </si>
  <si>
    <t>SAINT LUKE'S DAILY MISSAL</t>
  </si>
  <si>
    <t>IBADA YA MISA</t>
  </si>
  <si>
    <t>KANUNI YA MISA</t>
  </si>
  <si>
    <t>KADIRI YA MISALE YA KIRUMI</t>
  </si>
  <si>
    <t>THE ORDER OF MASS</t>
  </si>
  <si>
    <t>THE COMPLETE ORDER OF MASS TOGETHER WITH THE TWO EUCHARISTIC PRAYERS FOR RECONCILIATION AND THE THREE EUCHARISTIC PRAYERS FOR MASSES WITH CHILDREN</t>
  </si>
  <si>
    <t>EUCHARISTIC CELEBRATION</t>
  </si>
  <si>
    <t>GENERAL INSTRUCTION OF THE ROMAN MISSAL</t>
  </si>
  <si>
    <t>INCLUDING ADAPTATIONS FOR THE DIOCESES OF KENYA</t>
  </si>
  <si>
    <t>LECCIONARIO</t>
  </si>
  <si>
    <t>LECTURAS DEL PROPIO Y DEL COMÚN DE LOS SANTOS</t>
  </si>
  <si>
    <t>THE SUNDAY MISSAL</t>
  </si>
  <si>
    <t>SUNDAY MASSES FOR THE ENTIRE THREE-YEAR CYCLE COMPLETE IN ONE VOLUME</t>
  </si>
  <si>
    <t>PEOPLES SUNDAY MISSAL</t>
  </si>
  <si>
    <t>COMPLETE EDITION</t>
  </si>
  <si>
    <t>MY SUNDAY MISSAL</t>
  </si>
  <si>
    <t>AND A SIMPLIFIED METHOD OF FOLLOWING MASS WITH AN EXPLANATION BEFORE EACH MASS OF ITS THEME</t>
  </si>
  <si>
    <t>JOSEPH F. STEDMAN</t>
  </si>
  <si>
    <t>MESSALE DELL'ASSAMBLEA CRISTIANA</t>
  </si>
  <si>
    <t>DOMENICHE SOLENNITÀ E FESTE; MESSE RITUALI E RITO DEI SACRAMENTI; MESSE E RITO DELLE ESEQUIE</t>
  </si>
  <si>
    <t>T23.2</t>
  </si>
  <si>
    <t>READINGS FOR ADVENT AND CHRISTMAS TIME</t>
  </si>
  <si>
    <t>READINGS FOR LENT AND PASCHAL TIME</t>
  </si>
  <si>
    <t>READINGS FOR ORDINARY TIME</t>
  </si>
  <si>
    <t>WEEKS 1-12</t>
  </si>
  <si>
    <t>WEEKS 13-23</t>
  </si>
  <si>
    <t>WEEKS 24-34</t>
  </si>
  <si>
    <t>THE OFFICE OF READINGS - BIENNIAL CYCLE OF THE BIBLICAL AND PATRISTIC READINGS</t>
  </si>
  <si>
    <t>ADVENT SEASON, CHRISTMAS SEASON</t>
  </si>
  <si>
    <t>LENTEN SEASON, EASTER SEASON</t>
  </si>
  <si>
    <t>ORDINARY TIME 1-17</t>
  </si>
  <si>
    <t>LA PREGHIERA DEL MATTINO E DELLA SERA</t>
  </si>
  <si>
    <t>LODI - ORA MEDIA - VESPRI - COMPIETA</t>
  </si>
  <si>
    <t>LITURGIA DE LAS HORAS DEL PUEBLO</t>
  </si>
  <si>
    <t>LAUDES, VÍSPERAS Y COMPLETAS</t>
  </si>
  <si>
    <t>MASIFU YA ASUBUHI NA JIONI, SALA YA MCHANA NA USIKU</t>
  </si>
  <si>
    <t>MAJUMA MANNE</t>
  </si>
  <si>
    <t>BREVIARIO YA KIMONAKI</t>
  </si>
  <si>
    <t>TOLEO LA TATU LA TUSALI NA KANISA</t>
  </si>
  <si>
    <t>T23.3</t>
  </si>
  <si>
    <t>MY PRAYER-BOOK</t>
  </si>
  <si>
    <t>REFLECTIONS, COUNSELS, PRAYERS, AND DEVOTIONS</t>
  </si>
  <si>
    <t>THE STATIONS OF THE CROSS</t>
  </si>
  <si>
    <t>ST. ALPHONSUS</t>
  </si>
  <si>
    <t>A SCRIPTURAL ROSARY</t>
  </si>
  <si>
    <t>FROM THE BASILICA OF THE NATIONAL SHRINE OF THE IMMACULATE CONCEPTION</t>
  </si>
  <si>
    <t>KUSALI NA HERI, MUUMBA KUMPENDA</t>
  </si>
  <si>
    <t>ARNOLD RICHARD KINYASHI</t>
  </si>
  <si>
    <t>TUSALI ROZARI HAI DAIMA</t>
  </si>
  <si>
    <t>KAMA ALIVYOSEMA ALIPOWATOKEA WATOTO WA FATIMA</t>
  </si>
  <si>
    <t>CHUO KIDOGO CHA SALA</t>
  </si>
  <si>
    <t>FAVORITE CATHOLIC NOVENAS</t>
  </si>
  <si>
    <t>VICTOR HOAGLAND</t>
  </si>
  <si>
    <t>COMPANION PRAYERS</t>
  </si>
  <si>
    <t>SHEPHERDS OF CHRIST ASSOCIATES PRAYER MANUAL</t>
  </si>
  <si>
    <t>PRAYER BOOKLET</t>
  </si>
  <si>
    <t>INTERNATIONAL PARTNERSHIP</t>
  </si>
  <si>
    <t>MATEMBEZI 40 KWENYE SAKRAMENTI YA EKARISTI TAKATIFU</t>
  </si>
  <si>
    <t>DOMINIQUE NOTHOMB</t>
  </si>
  <si>
    <t>T23.4</t>
  </si>
  <si>
    <t>HAZINA YA SALA</t>
  </si>
  <si>
    <t>SALA ZA MOYO MTAKATIFU WA YESU NA NYINGINE</t>
  </si>
  <si>
    <t>EMILIANA M. KONDOWE</t>
  </si>
  <si>
    <t>KUSALI NI HERI</t>
  </si>
  <si>
    <t>HAZINA ZA KANISA KATOLIKI</t>
  </si>
  <si>
    <t>SALVATOR MACHOWERA</t>
  </si>
  <si>
    <t>THE LIBER USUALIS</t>
  </si>
  <si>
    <t>THE BENEDICTINES OF SOLESMES</t>
  </si>
  <si>
    <t>ENGLISH-LATIN</t>
  </si>
  <si>
    <t>CELEBRATION HYMNAL</t>
  </si>
  <si>
    <t>PATRICK TAYLOR, ANTHONY BOYLAN, TIM SULLIVAN</t>
  </si>
  <si>
    <t>HYMNS 1-375</t>
  </si>
  <si>
    <t>MKUSANYO WA NYIMBO ZA IBADA</t>
  </si>
  <si>
    <t>JIMBO KUU LA DAR ES SALAAM</t>
  </si>
  <si>
    <t>IMBENI KWA FURAHA</t>
  </si>
  <si>
    <t>INTRODUZIONE A MARCO</t>
  </si>
  <si>
    <t>NELLO CASALINI</t>
  </si>
  <si>
    <t>LETTURA DI MARCO</t>
  </si>
  <si>
    <t>NARRATIVA, ESEGETICA, TEOLOGICA</t>
  </si>
  <si>
    <t>THE IDENTITY OF JESUS IN MARK</t>
  </si>
  <si>
    <t>AN ESSAY ON NARRATIVE CHRISTOLOGY</t>
  </si>
  <si>
    <t>JACOB CHACKO NALUPARAYIL</t>
  </si>
  <si>
    <t>WHY DO WE PRAY?</t>
  </si>
  <si>
    <t>THE PRACTICAL DIMENSIONS OF PRAYER</t>
  </si>
  <si>
    <t>S. APPATHURAI</t>
  </si>
  <si>
    <t>THE JESUS PRAYER</t>
  </si>
  <si>
    <t>KALLISTOS WARE</t>
  </si>
  <si>
    <t>THE COST OF DISCIPLESHIP</t>
  </si>
  <si>
    <t>DIETRICH BONHOEFFER</t>
  </si>
  <si>
    <t>NUESTRO BARRO</t>
  </si>
  <si>
    <t>AVISOS Y EJEMPLOS PARA HACER SANTOS DE BARRO A PESAR DE EL</t>
  </si>
  <si>
    <t>MANUEL GONZALEZ</t>
  </si>
  <si>
    <t>MUNGU ALIYE MWINGI WA HURUMA</t>
  </si>
  <si>
    <t>MKUSANYO WA TAFAKURI NA SALA KWA HURUMA YA MUNGU</t>
  </si>
  <si>
    <t>WOJCIECH ADAM KOSCIELNIAK</t>
  </si>
  <si>
    <t>EL ALMA DE TODO APOSTOLADO</t>
  </si>
  <si>
    <t>J. B. CHAUTARD</t>
  </si>
  <si>
    <t>CÓMO SER FELIZ Y VIVIR EN PAZ</t>
  </si>
  <si>
    <t>GREGORIO SMUTKO</t>
  </si>
  <si>
    <t>HUMILITY</t>
  </si>
  <si>
    <t>WELLSPRING OF VIRTUE</t>
  </si>
  <si>
    <t>DIETRICH VON HILDEBRAND</t>
  </si>
  <si>
    <t>THE SCHOOL OF THE HOLY SPIRIT</t>
  </si>
  <si>
    <t>ANEEL ARANHA</t>
  </si>
  <si>
    <t>CHRISTIAN?</t>
  </si>
  <si>
    <t>THE PRACTICE OF THE PRESENCE OF GOD</t>
  </si>
  <si>
    <t>BROTHER LAWRENCE</t>
  </si>
  <si>
    <t>AN INTRODUCTION TO THE DEVOUT LIFE</t>
  </si>
  <si>
    <t>ST. FRANCIS OF SALES</t>
  </si>
  <si>
    <t>NINAKUNGOJA WEWE</t>
  </si>
  <si>
    <t>MARIA YOSEFA MENENDEZ</t>
  </si>
  <si>
    <t>IN SEARCH OF YOU</t>
  </si>
  <si>
    <t>MARIO JOSEPH</t>
  </si>
  <si>
    <t>THE DOLOROUS PASSION OF OUR LORD JESUS CHRIST</t>
  </si>
  <si>
    <t>ANNE CATHERINE EMMERICH</t>
  </si>
  <si>
    <t>MUÉSTRAME TU ROSTRO</t>
  </si>
  <si>
    <t>HACIA LA INTIMIDAD CON DIOS</t>
  </si>
  <si>
    <t>IGNACIO LARRAÑAGA</t>
  </si>
  <si>
    <t>TAFSIRI YA NDOTO, MAONO NA SAUTI</t>
  </si>
  <si>
    <t>ANGELO P. MUTTA</t>
  </si>
  <si>
    <t>HUJAKATALIWA</t>
  </si>
  <si>
    <t>ANTONY PARANKIMALIL</t>
  </si>
  <si>
    <t>CHILD-GOD'S GIFT</t>
  </si>
  <si>
    <t>THE MYSTERY OF CHRIST</t>
  </si>
  <si>
    <t>THE LITURGY AS SPIRITUAL EXPERIENCE</t>
  </si>
  <si>
    <t>THOMAS KEATING</t>
  </si>
  <si>
    <t>NEW SEEDS OF CONTEMPLATION</t>
  </si>
  <si>
    <t>CRISIS OF FAITH, CRISIS OF LOVE</t>
  </si>
  <si>
    <t>OPEN MIND, OPEN HEART</t>
  </si>
  <si>
    <t>THE CONTEMPLATIVE DIMENSION OF THE GOSPEL</t>
  </si>
  <si>
    <t>TESTIMONY OF HOPE</t>
  </si>
  <si>
    <t>THE SPIRITUAL EXERCISES OF JOHN PAUL II</t>
  </si>
  <si>
    <t>FRANCIS XAVIER NGUYEN VAN THUAN</t>
  </si>
  <si>
    <t>BEYOND THE ORDINARY</t>
  </si>
  <si>
    <t>THE SPIRITUAL JOURNEY OF A MISSIONARY</t>
  </si>
  <si>
    <t>SAHAYA G. SELVAM</t>
  </si>
  <si>
    <t>IL LIBRO DEGLI ESEMPI</t>
  </si>
  <si>
    <t>VALLECCHI EDITORE FIRENZE</t>
  </si>
  <si>
    <t>MJUMBE WA MOYO MTAKATIFU WA YESU</t>
  </si>
  <si>
    <t>JULAI - DISEMBA 2002</t>
  </si>
  <si>
    <t>JANUARI - JUNI 2003</t>
  </si>
  <si>
    <t>THE SCAPULAR OF OUR LADY OF MOUNT CARMEL</t>
  </si>
  <si>
    <t>CATECHESIS AND RITUAL</t>
  </si>
  <si>
    <t>NORTH AMERICAN PROVINCIALS OF THE CARMELITE ORDER</t>
  </si>
  <si>
    <t>SALAM OR JIHAD</t>
  </si>
  <si>
    <t>THE WORD AMONG US</t>
  </si>
  <si>
    <t>DAILY MEDITATIONS FOR JUNE 2002</t>
  </si>
  <si>
    <t>21-6</t>
  </si>
  <si>
    <t>IL DOGMA SOTTO LA PAROLA DI DIO</t>
  </si>
  <si>
    <t>WALTER KASPER</t>
  </si>
  <si>
    <t>T24</t>
  </si>
  <si>
    <t>FUNDAMENTAL PASTORAL COUNSELLING</t>
  </si>
  <si>
    <t>TECHNIC AND PSYCHOLOGY</t>
  </si>
  <si>
    <t>JOHN CAVANAGH</t>
  </si>
  <si>
    <t>HOLISTIC GUIDANCE</t>
  </si>
  <si>
    <t>A MANUAL</t>
  </si>
  <si>
    <t>C. DRAGO</t>
  </si>
  <si>
    <t>HACIA LA PARROQUIA DEL TERCER MILENIO</t>
  </si>
  <si>
    <t>THE PRIEST, PASTOR AND LEADER OF THE PARISH COMMUNITY</t>
  </si>
  <si>
    <t>INSTRUCTION</t>
  </si>
  <si>
    <t>EL PRESBÍTERO, PASTOR Y GUÍA DE LA COMUNIDAD PARROQUIAL</t>
  </si>
  <si>
    <t>INSTRUCCIÓN</t>
  </si>
  <si>
    <t>EVANGELIZZAZIONE, SACRAMENTI, PROMOZIONE UMANA</t>
  </si>
  <si>
    <t>LE SCELTE PASTORALI DELLA CHIESA IN ITALIA</t>
  </si>
  <si>
    <t>T25</t>
  </si>
  <si>
    <t>TEOLOGÍA SISTEMÁTICA DE LA MISIÓN</t>
  </si>
  <si>
    <t>PROGRESIVA EVOLICIÓN DEL CONCEPTO DE MISIÓN</t>
  </si>
  <si>
    <t>ANGEL SANTOS HERNÁNDEZ</t>
  </si>
  <si>
    <t>OMNIS TERRA</t>
  </si>
  <si>
    <t>PONTIFICAL MISSIONARY UNION</t>
  </si>
  <si>
    <t>RICHARD</t>
  </si>
  <si>
    <t>«FIDEI DONUM» MISSIONARIES: THE FUTURE OF EVANGELIZATION - 50 YEARS AFTER PIUS XII'S ENCYCLICAL «FIDEI DONUM»</t>
  </si>
  <si>
    <t>THE GOOD EARTH</t>
  </si>
  <si>
    <t>REFLECTIONS ON EVANGELIZATION</t>
  </si>
  <si>
    <t>VITO DEL PRETE</t>
  </si>
  <si>
    <t>THE CATHOLIC SCHOOL IN HINDU CULTURE</t>
  </si>
  <si>
    <t>THE CATHOLIC SCHOOL IN MISSION - BIENNIAL COURSE OF MISSIONARY FORMATION 2002</t>
  </si>
  <si>
    <t>ESCHATOLOGY AND MISSION - COURSE STUDIES FOR THE MISSION 2007</t>
  </si>
  <si>
    <t>BIBLICAL TIME AND THE CONCEPTION OF HISTORY</t>
  </si>
  <si>
    <t>BIBLICAL CONSTANT: «ESCHATOLOGY»</t>
  </si>
  <si>
    <t>THE KINGDOM OF GOD IN TIME</t>
  </si>
  <si>
    <t>CHRIST: MESSIAH AND BRINGER OF GOD'S KINGDOM. WITH HIM THE LAST TIMES</t>
  </si>
  <si>
    <t>INTEGRAL SALVATION OF HUMANITY: RESURRECTION</t>
  </si>
  <si>
    <t>ESCHATOLOGY AND MISSION - COURSE STUDIES FOR THE MISSION 2008</t>
  </si>
  <si>
    <t>COMMENTARY ON CHAPTER VIII OF «LUMEN GENTIUM»</t>
  </si>
  <si>
    <t>AREOPAGUSES OF THE MODERN MISSION - COURSE STUDIES FOR THE MISSION 2010</t>
  </si>
  <si>
    <t>THE AREOPAGUSES OF MISSION: BIBLICAL-THEOLOGICAL REASSESSMENT</t>
  </si>
  <si>
    <t xml:space="preserve">THE NEW EVANGELISATION FOR THE TRANSMISSION OF CHRISTIAN FAITH </t>
  </si>
  <si>
    <t>SYNOD OF BISHOPS - XIII ORDINARY GENERAL ASSEMBLY</t>
  </si>
  <si>
    <t>LINEAMENTA</t>
  </si>
  <si>
    <t>LA NUOVA EVANGELIZZIONE E IL PERSONALISMO CRISTIANO</t>
  </si>
  <si>
    <t>A. LOBATO</t>
  </si>
  <si>
    <t>EVANGELIZATION IN THE AGE OF GLOBALIZATION</t>
  </si>
  <si>
    <t>A SOCIO-PASTORAL ANALYSIS OF THE SPIRITAN MISSION AMONG THE MAASAI OF TANZANIA</t>
  </si>
  <si>
    <t>ELIGIUS MKULIMA</t>
  </si>
  <si>
    <t>PADRE MATERN MARTY, OMF CAP</t>
  </si>
  <si>
    <t>BABA MPOLE NA MTAKATIFU SANA</t>
  </si>
  <si>
    <t>GRACE SHEMBETU</t>
  </si>
  <si>
    <t>SHELTERED BY GOD IN HIS SERVICE</t>
  </si>
  <si>
    <t>BROTHER MICHAEL HOFER'S MEMOIRS</t>
  </si>
  <si>
    <t>FRUMENTIUS RENNER</t>
  </si>
  <si>
    <t>BAADHI YA MAWAZO YA MMISIONARI MZEE</t>
  </si>
  <si>
    <t>GEOFFREY J. RIDDLE</t>
  </si>
  <si>
    <t>CUARENTA AÑOS EN EL CÍRCULO POLAR</t>
  </si>
  <si>
    <t>SEGUNDO LLORENTE</t>
  </si>
  <si>
    <t>AMARON HASTA EL FINAL</t>
  </si>
  <si>
    <t>MUERTE DE CUATRO MARISTAS EN ZAIRE</t>
  </si>
  <si>
    <t>MANUEL DE UNCITI</t>
  </si>
  <si>
    <t>UNDERSTANDING THE EUCHARIST</t>
  </si>
  <si>
    <t>PASTORAL REFLECTIONS ON THE SUNDAY MASS</t>
  </si>
  <si>
    <t>RINALDO RONZANI</t>
  </si>
  <si>
    <t>THE MISSIONARY AND THE DIVINER</t>
  </si>
  <si>
    <t>MICHAEL C. KIRWEN</t>
  </si>
  <si>
    <t>CONTENDING THEOLOGIES OF CHRISTIAN AND AFRICAN RELIGIONS</t>
  </si>
  <si>
    <t>¡EN LA CÁRCEL, PERO LIBRES!</t>
  </si>
  <si>
    <t>TULLIO MENGON, LORENZO ZOCCA, GENNARO CAROTENUTO, SILVANO SPAGNUOLO</t>
  </si>
  <si>
    <t>SABIDURÍA DE LOS PADRES DEL DESIERTO</t>
  </si>
  <si>
    <t>BIBLIOTHECA SANCTORUM</t>
  </si>
  <si>
    <t>INDICI</t>
  </si>
  <si>
    <t>FILIPPO CARAFFA</t>
  </si>
  <si>
    <t>PRIMA APPENDICE</t>
  </si>
  <si>
    <t>A-ANS</t>
  </si>
  <si>
    <t>ANS-BERN</t>
  </si>
  <si>
    <t>FILIPPO CARAFFA, GIUSEPPE MORELLI</t>
  </si>
  <si>
    <t>BERN-CIRO</t>
  </si>
  <si>
    <t>CIRO-ERIF</t>
  </si>
  <si>
    <t>ERIZZ-GALD</t>
  </si>
  <si>
    <t>GALE-GIUST</t>
  </si>
  <si>
    <t>GIUST-LHUIL</t>
  </si>
  <si>
    <t>LIADAN-MARZI</t>
  </si>
  <si>
    <t>MASAB-OZANA</t>
  </si>
  <si>
    <t>PABAI-RAFOLS</t>
  </si>
  <si>
    <t>RAGEN-STEFA</t>
  </si>
  <si>
    <t>STEFA-ZURA</t>
  </si>
  <si>
    <t>BIBLIA HEBRAICA STUTTGARTENSIA</t>
  </si>
  <si>
    <t>EDITIO FUNDITUS RENOVATA</t>
  </si>
  <si>
    <t>K. ELLIGER, W. RUDOLPH</t>
  </si>
  <si>
    <t>HEBREW-LATIN</t>
  </si>
  <si>
    <t>T26</t>
  </si>
  <si>
    <t>SMALL CHRISTIAN COMMUNITIES TODAY</t>
  </si>
  <si>
    <t>CAPTURING THE NEW MOMENT</t>
  </si>
  <si>
    <t>JOSEPH G. HEALEY, JEANNE HINTON</t>
  </si>
  <si>
    <t>MWONGOZO WA KUADHIMISHA MIAKA 30 YA JUMUIYA NDOGO NDOGO ZA KIKRISTO - TANZANIA</t>
  </si>
  <si>
    <t>BARAZA LA MAASKOFU KATOLIKI TANZANIA</t>
  </si>
  <si>
    <t>NJIA MPYA</t>
  </si>
  <si>
    <t>MAISHA YA KIROHO YA UMOJA</t>
  </si>
  <si>
    <t>CHIARA LUBICH</t>
  </si>
  <si>
    <t>THE SOURCES OF TAIZÉ</t>
  </si>
  <si>
    <t>NO GREATER LOVE</t>
  </si>
  <si>
    <t>BROTHER ROGER OF TAIZÉ</t>
  </si>
  <si>
    <t>THE UNSEEN HAND OF GOD</t>
  </si>
  <si>
    <t>DIVINE RETREAT CENTRE</t>
  </si>
  <si>
    <t>SUSAN ALEXANDER</t>
  </si>
  <si>
    <t>EL ESPÍRITU NOS REVELA A JESÚS</t>
  </si>
  <si>
    <t>SERAFINO FALVO</t>
  </si>
  <si>
    <t>KUINGIZWA KATIKA UKRISTU</t>
  </si>
  <si>
    <t>UBATIZO WA WATU WAZIMA</t>
  </si>
  <si>
    <t>CATEQUESIS Y LITURGIA EN LOS PADRES</t>
  </si>
  <si>
    <t>INTERPELACIÓN A LA CATEQUESIS DE NUESTROS DÍAS</t>
  </si>
  <si>
    <t>RAMÓN DOMÍNGUEZ BALAGUER</t>
  </si>
  <si>
    <t>PAROLA DI DIO E EVANGELIZZAZIONE DEI GIOVANI</t>
  </si>
  <si>
    <t>ATTI DEL III CONVEGNO MONDIALE DELL'ASSOCIAZIONE BIBLICA SALESIANA - GUADALAJARA-TLAQUEPAQUE (MEXICO) 1993</t>
  </si>
  <si>
    <t>ITALIAN-SPANISH</t>
  </si>
  <si>
    <t>Borrower</t>
  </si>
  <si>
    <t>CARMELA</t>
  </si>
  <si>
    <t>PUBLISHED</t>
  </si>
  <si>
    <t>CATHOLIC DIRECTORY OF TANZANIA</t>
  </si>
  <si>
    <t>T2.1</t>
  </si>
  <si>
    <t>AMECEA IN BRIEF</t>
  </si>
  <si>
    <t>AMECEA DOCUMENTATION SERVICE</t>
  </si>
  <si>
    <t>T2.2</t>
  </si>
  <si>
    <t>THE ECUMENICAL DIMENSION IN THE FORMATION OF THOSE ENGAGED IN PASTORAL WORK</t>
  </si>
  <si>
    <t>PONTIFICAL COUNCIL FOR PROMOTING CHRISTIAN UNITY</t>
  </si>
  <si>
    <t>KIJITABU MAALUM KWA MWANAEKUMENI MKATOLIKI</t>
  </si>
  <si>
    <t>"WOTE WAWE NA UMOJA"</t>
  </si>
  <si>
    <t>TRAS LAS HUELLAS DE JOSÉ</t>
  </si>
  <si>
    <t>ICONO DEL PADRE Y GUARDIÁN DEL ARCA</t>
  </si>
  <si>
    <t>ALONSO GÓMEZ FERNÁNDEZ</t>
  </si>
  <si>
    <t>T11.1</t>
  </si>
  <si>
    <t>LA SOMBRA DEL PADRE</t>
  </si>
  <si>
    <t>JAN DOBRACZYNSKI</t>
  </si>
  <si>
    <t>HISTORIA DE JOSÉ DE NAZARET</t>
  </si>
  <si>
    <t>T21.1</t>
  </si>
  <si>
    <t>JOHN HENRY NEWMAN</t>
  </si>
  <si>
    <t>UNA BIOGRAFÍA</t>
  </si>
  <si>
    <t>IAN KER</t>
  </si>
  <si>
    <t>THE HEART OF NEWMAN</t>
  </si>
  <si>
    <t>ERICH PRZYWARA</t>
  </si>
  <si>
    <t>NEWMAN</t>
  </si>
  <si>
    <t>HIS LIFE AND LEGACY</t>
  </si>
  <si>
    <t>SERMONI ANGLICANI</t>
  </si>
  <si>
    <t>GLI ARIANI DEL IV SECOLO</t>
  </si>
  <si>
    <t>SERMONI CATTOLICI</t>
  </si>
  <si>
    <t>APOLOGIA PRO VITA SUA</t>
  </si>
  <si>
    <t>GRAMMATICA DELL'ASSENSO</t>
  </si>
  <si>
    <t>A NEWMAN COMPANION TO THE GOSPELS</t>
  </si>
  <si>
    <t>SERMONS OF JOHN HENRY NEWMAN SELECTED AND SCHEMATICALLY PRESENTED</t>
  </si>
  <si>
    <t>ARMEL J. COUPET</t>
  </si>
  <si>
    <t>LA ELECCIÓN DE DIOS</t>
  </si>
  <si>
    <t>ENTREVISTAS REALIZADAS POR JEAN-LOUIS MISSIKA Y DOMINIQUE WOLTON</t>
  </si>
  <si>
    <t>JEAN-MARIE LUSTIGER</t>
  </si>
  <si>
    <t>THE WIT AND WISDOM OF BISHOP FULTON J. SHEEN</t>
  </si>
  <si>
    <t>BILL ADLER</t>
  </si>
  <si>
    <t>IN THE FULLNESS OF TIME</t>
  </si>
  <si>
    <t>CHRIST-CENTERED WISDOM FOR THE THIRD MILLENNIUM</t>
  </si>
  <si>
    <t>CONFIRMATION</t>
  </si>
  <si>
    <t>THE SPIRIT OF CHRIST</t>
  </si>
  <si>
    <t>MARY DAVID TOTAH</t>
  </si>
  <si>
    <t>UN CURA SE CONFIESA</t>
  </si>
  <si>
    <t>JOSÉ LUIS MARTÍN DESCALZO</t>
  </si>
  <si>
    <t>MUNDO DE HOY Y FE CRISTIANA</t>
  </si>
  <si>
    <t>CAMBIO SOCIOCULTURAL. TECNOLOGÍA. CONSUMO. MOVILIDAD. SECULARIZACIÓN. ANONIMATO-INCOMUNICACIÓN. PLURALISMO-TOLERANCIA</t>
  </si>
  <si>
    <t>JOAN BESTARD COMAS</t>
  </si>
  <si>
    <t>THE ETERNAL GALILEAN</t>
  </si>
  <si>
    <t>THE DRAMATIC AND COLORFUL STORY OF JESUS CHRIST, THE SON OF GOD, TOLD IN BOTH ITS EARTHLY AND ETERNAL ASPECTS</t>
  </si>
  <si>
    <t>HOMILETIC DIRECTORY</t>
  </si>
  <si>
    <t>CONGREGATION FOR THE DIVINE WORSHIP AND THE DISCIPLINE OF THE SACRAMENTS</t>
  </si>
  <si>
    <t>ROJO SOBRE NEGRO</t>
  </si>
  <si>
    <t>52 SACERDOTES AFRICANOS ASESINADOS</t>
  </si>
  <si>
    <t>NAZARENO CONTRAN</t>
  </si>
  <si>
    <t>INTRODUCCIÓN AL CRISTIANISMO</t>
  </si>
  <si>
    <t>MARTIN BUBER</t>
  </si>
  <si>
    <t>I RACCONTI DEI CHASSIDIM</t>
  </si>
  <si>
    <t>PASTORAL GUIDE</t>
  </si>
  <si>
    <t>FUNDAMENTAL MORAL THEOLOGY AND VIRTUES</t>
  </si>
  <si>
    <t>THOMAS PAZHAYAMPALLIL</t>
  </si>
  <si>
    <t>A HANDBOOK ON THE LATIN AND ORIENTAL CODES OF CANON LAW</t>
  </si>
  <si>
    <t>SACRAMENTS AND BIOETHICS</t>
  </si>
  <si>
    <t>IL CRISTIANESIMO COSÌ COM'È</t>
  </si>
  <si>
    <t>C. S. LEWIS</t>
  </si>
  <si>
    <t>ILANI: MAPENDEKEZO YA VIPAUMBELE VYA KITAIFA</t>
  </si>
  <si>
    <t>JE LEO KRISTO ANGEKUFA KWA UKIMWI?</t>
  </si>
  <si>
    <t>INSTRUCTION ON CHRISTIAN FREEDOM AND LIBERATION</t>
  </si>
  <si>
    <t>SACRED CONGREGATION FOR THE DOCTRINE OF THE FAITH</t>
  </si>
  <si>
    <t>MAN, THE IMAGE OF GOD</t>
  </si>
  <si>
    <t>THE CREATION OF MAN AS GOOD NEWS</t>
  </si>
  <si>
    <t>CRISTOPH CARDINAL SCHÖNBORN</t>
  </si>
  <si>
    <t>THEOLOGY AND CHURCH</t>
  </si>
  <si>
    <t>SALVADOR MUÑOZ IGLESIAS</t>
  </si>
  <si>
    <t>T24.1</t>
  </si>
  <si>
    <t>THE FAITH EXPLAINED TODAY</t>
  </si>
  <si>
    <t>POPULAR EDITION</t>
  </si>
  <si>
    <t>JOE BABENDREIER</t>
  </si>
  <si>
    <t>TEXTBOOK EDITION</t>
  </si>
  <si>
    <t>THE WORD DWELLS AMONG US</t>
  </si>
  <si>
    <t>A SUMMARY OF CATHOLIC BELIEFS AND PRACTICES FOR TEACHERS IN SCHOOLS AND PARISHES</t>
  </si>
  <si>
    <t>EDUCATION COMMITTEE OF THE AUSTRALIAN CATHOLIC BISHOPS' CONFERENCE</t>
  </si>
  <si>
    <t>THE CATHOLIC SCHOOL</t>
  </si>
  <si>
    <t>CONGREGATION FOR CATHOLIC EDUCATION</t>
  </si>
  <si>
    <t>LAY CATHOLICS IN SCHOOLS: WITNESSES TO FAITH</t>
  </si>
  <si>
    <t>AS PRINCIPAIS ORAÇÕES DO CRISTÃO</t>
  </si>
  <si>
    <t>COMUNIDADE CANÇÃO NOVA</t>
  </si>
  <si>
    <t>EVERYTHING YOU EVER WANTED TO KNOW ABOUT HEAVEN</t>
  </si>
  <si>
    <t>BUT NEVER DREAMED OF ASKING</t>
  </si>
  <si>
    <t>PETER KREEFT</t>
  </si>
  <si>
    <t>T27</t>
  </si>
  <si>
    <t>LOS NOVÍSIMOS</t>
  </si>
  <si>
    <t>ESPERAR LO QUE VIVIMOS Y VIVIR LO QUE ESPERAMOS</t>
  </si>
  <si>
    <t>T28</t>
  </si>
  <si>
    <t>LA FE DE LOS DEMONIOS</t>
  </si>
  <si>
    <t>(O EL ATEÍSMO SUPERADO)</t>
  </si>
  <si>
    <t>FABRICE HADJADJ</t>
  </si>
  <si>
    <t>DELIVER US FROM THE EVIL ONE</t>
  </si>
  <si>
    <t>THE SATANIC KINGDOM AS RELATED BY FORMER DEVIL WORSHIPPERS IN KENYA AND TANZANIA</t>
  </si>
  <si>
    <t>ETIENNE SION</t>
  </si>
  <si>
    <t>UTUOKOE NA YULE MWOVU</t>
  </si>
  <si>
    <t>ULIMWENGU WA MAJINI</t>
  </si>
  <si>
    <t>ETIENNE SION, JOSHUA KANANI, CHRISTOPHER SAIDI ABDUL</t>
  </si>
  <si>
    <t>T29</t>
  </si>
  <si>
    <t>DIVINE BEAUTY</t>
  </si>
  <si>
    <t>FROM VAN GOGH TO CHAGALL AND FONTANA</t>
  </si>
  <si>
    <t>LUCIA MANNINI, ANNA MAZZANTI, LUDOVICA SOBREGONDI, CARLO SISI</t>
  </si>
  <si>
    <t>PAINTING THE WORD</t>
  </si>
  <si>
    <t>CHRISTIAN PICTURES AND THEIR MEANINGS</t>
  </si>
  <si>
    <t>JOHN DRURY</t>
  </si>
  <si>
    <t>ENGLISH-SWAHILI</t>
  </si>
  <si>
    <t>ENGLISH-HEBREW</t>
  </si>
  <si>
    <t>40 AÑOS DEL CAMINO NEOCATECUMENAL</t>
  </si>
  <si>
    <t>SHEPHERDS OF CHRIST NEWSLETTERS</t>
  </si>
  <si>
    <t>SELECTED WRITINGS ON SPIRITUALITY -FOR ALL PEOPLE- AS PUBLISHED IN "SHEPHERDS OF CHRIST" NEWSLETTER FOR PRIESTS, VOLUME 2</t>
  </si>
  <si>
    <t>THEOLOGY OF THE BODY IN JOHN PAUL II</t>
  </si>
  <si>
    <t>ANTONY CHUNDELIKKAT</t>
  </si>
  <si>
    <t>WITNESS OF THE LOVE OF GOD</t>
  </si>
  <si>
    <t>ANNA PENNA</t>
  </si>
  <si>
    <t>ST. JUDE THADDEUS</t>
  </si>
  <si>
    <t>PATRON SAINT OF DESPERATE CASES</t>
  </si>
  <si>
    <t>PUBLIUS CASSAR</t>
  </si>
  <si>
    <t>OUT OF CATALOG</t>
  </si>
  <si>
    <t>THE DANCE OF LIFE</t>
  </si>
  <si>
    <t>HENRI NOUWEN</t>
  </si>
  <si>
    <t>REACHING OUT</t>
  </si>
  <si>
    <t>MORE THAN A CARPENTER</t>
  </si>
  <si>
    <t>JOSH MCDOWELL</t>
  </si>
  <si>
    <t>T100</t>
  </si>
  <si>
    <t>FELICIDADES, JESUCRISTO</t>
  </si>
  <si>
    <t>VILLANCICO CORAL DE LA BAC EN EL BIMILENARIO DEL NACIMIENTO DEL SALVADOR</t>
  </si>
  <si>
    <t>JOAQUÍN ORTEGA</t>
  </si>
  <si>
    <t>NUOVO DIZIONARIO DI DIRITTO CANONICO</t>
  </si>
  <si>
    <t>CARLOS CORRAL SALVADOR, VELASIO DE PAOLIS, GIANFRANCO GHIRLANDA</t>
  </si>
  <si>
    <t>DICTIONARY OF MARY</t>
  </si>
  <si>
    <t>"BEHOLD YOU MOTHER"</t>
  </si>
  <si>
    <t>F. L. CROSS, E. A. LIVINGSTONE</t>
  </si>
  <si>
    <t>DICTIONARY OF THE CHRISTIAN CHURCH</t>
  </si>
  <si>
    <t>I FATTI E LE IDEE</t>
  </si>
  <si>
    <t>FRANCESCO TRANIELLO, GIORGIO CAMPANINI</t>
  </si>
  <si>
    <t>DIZIONARIO STORICO DEL MOVIMENTO CATTOLICO IN ITALIA 1860-1980</t>
  </si>
  <si>
    <t>I PROTAGONISTI</t>
  </si>
  <si>
    <t>M-Z LE FIGURE RAPPRESENTATIVE</t>
  </si>
  <si>
    <t>DIZIONARIO DI TEOLOGIA MORALE</t>
  </si>
  <si>
    <t>FRANCESCO ROBERTI</t>
  </si>
  <si>
    <t>NUOVO DIZIONARIO DI TEOLOGIA MORALE</t>
  </si>
  <si>
    <t>FRANCESCO COMPAGNONI, GIANNINO PIANA, SALVATORE PRIVITERA</t>
  </si>
  <si>
    <t>NUEVO DICCIONARIO DE TEOLOGÍA MORAL</t>
  </si>
  <si>
    <t>FRANCESCO COMPAGNONI, GIANNINO PIANA, SALVATORE PRIVITERA, MARCIANO VIDAL</t>
  </si>
  <si>
    <t>A DICTIONARY OF SYMBOLS</t>
  </si>
  <si>
    <t>J. E. CIRLOT</t>
  </si>
  <si>
    <t>T20.7</t>
  </si>
  <si>
    <t>THEOLOGICAL DICTIONARY OF THE NEW TESTAMENT</t>
  </si>
  <si>
    <t>GERHARD KITTEL</t>
  </si>
  <si>
    <t>INDEX</t>
  </si>
  <si>
    <t>DIZIONARIO ENCICLOPEDICO DELLA BIBBIA</t>
  </si>
  <si>
    <t>ROMANO PENNA</t>
  </si>
  <si>
    <t>DIZIONARIO DI TEOLOGIA BIBLICA</t>
  </si>
  <si>
    <t>DIZIONARIO DEI CONCETTI BIBLICI DEL NUOVO TESTAMENTO</t>
  </si>
  <si>
    <t>L. COENEN, E. BEYREUTHER, H. BIETENHARD</t>
  </si>
  <si>
    <t>NUOVO DIZIONARIO DI TEOLOGIA BIBLICA</t>
  </si>
  <si>
    <t>PIETRO ROSSANO, GIANFRANCO RAVASI, ANTONIO GIRLANDA</t>
  </si>
  <si>
    <t>KAMUSI YA BIBLIA</t>
  </si>
  <si>
    <t>UFAFANUZI MAALUMU WA MAMBO NA MAJINA YA BIBLIA KWA WATU WA SIKU HIZI</t>
  </si>
  <si>
    <t>DICTIONARY OF BIBLICAL THEOLOGY</t>
  </si>
  <si>
    <t>ENCYCLOPEDIA OF THEOLOGY</t>
  </si>
  <si>
    <t>THE CONCISE SACRAMENTUM MUNDI</t>
  </si>
  <si>
    <t>DIZIONARIO TEOLOGICO</t>
  </si>
  <si>
    <t>HEINRICH FRIES</t>
  </si>
  <si>
    <t>ACOMODAZIONE-GIUSTIZIA</t>
  </si>
  <si>
    <t>GLORIA-PROPRIETÀ</t>
  </si>
  <si>
    <t>STANDARD EDITION</t>
  </si>
  <si>
    <t>ANGELO TAFI, MARIO GALIZZI</t>
  </si>
  <si>
    <t>AT THE FOUNTAIN OF ELIJAH</t>
  </si>
  <si>
    <t>THE CARMELITE TRADITION</t>
  </si>
  <si>
    <t>WILFRID MCGREAL</t>
  </si>
  <si>
    <t>Α-Γ</t>
  </si>
  <si>
    <t>Σ</t>
  </si>
  <si>
    <t>Φ-Ω</t>
  </si>
  <si>
    <t>Τ-Υ</t>
  </si>
  <si>
    <t>Πε-Ρ</t>
  </si>
  <si>
    <t>Ξ-Πα</t>
  </si>
  <si>
    <t>Λ-Ν</t>
  </si>
  <si>
    <t>Θ-Κ</t>
  </si>
  <si>
    <t>Δ-Η</t>
  </si>
  <si>
    <t>JOHN: WITNESS AND THEOLOGIAN</t>
  </si>
  <si>
    <t>JOHN PAINTER</t>
  </si>
  <si>
    <t>APPROVATO DAL CONCILIO PER LA 4ª E 5ª GINNASIO E CORSI CORRISPONDENTI</t>
  </si>
  <si>
    <t>NOVENA YA PENTEKOSTE</t>
  </si>
  <si>
    <t>MÁS FUERTES QUE EL MAL</t>
  </si>
  <si>
    <t>EL DEMONIO: RECONOCERLO, VENCERLO Y EVITARLO</t>
  </si>
  <si>
    <t>PADRE AMORTH, ROBERTO ITALO ZANINI</t>
  </si>
  <si>
    <t>IL GENDER</t>
  </si>
  <si>
    <t>UNA QUESTIONE POLITICA E CULTURALE</t>
  </si>
  <si>
    <t>CODICE DI DIRITTO CANONICO</t>
  </si>
  <si>
    <t>EDIZIONE BILINGUE CON IL BENEPLACITO DELLA CEI</t>
  </si>
  <si>
    <t>LA SPIRITUALITÀ DEI "CHRISTIFIDELES"</t>
  </si>
  <si>
    <t>SECONDO IL CAN. N° 214</t>
  </si>
  <si>
    <t>ADELCHI CHINAGLIA</t>
  </si>
  <si>
    <t>PROGRESSO BIOMEDICO E DIRITTO MATRIMONIALE CANONICO</t>
  </si>
  <si>
    <t>CON ELEMENTI DI BIOLOGIA, DI ETICA E DI DIRITTO CIVILE IN TEMA DI FECONDAZIONE ARTIFICIALE E MODIFICAZIONE DI SESSO</t>
  </si>
  <si>
    <t>MARIA LUISA DI PIETRO, ELIO SGRECCIA, MARIO F. POMPEDDA, ALBERTO TRABUCCHI</t>
  </si>
  <si>
    <t>COMMENTARY OF THE READINGS YEAR A</t>
  </si>
  <si>
    <t>Label written</t>
  </si>
  <si>
    <t>Label not written</t>
  </si>
  <si>
    <t>Removed from catalog</t>
  </si>
  <si>
    <t>Borrowed to a known borrower</t>
  </si>
  <si>
    <t>Lost</t>
  </si>
  <si>
    <t>LOCATION</t>
  </si>
  <si>
    <t>L'ECLISSI DEL PADRE</t>
  </si>
  <si>
    <t>UN GRIDO</t>
  </si>
  <si>
    <t>PAUL JOSEF CORDES</t>
  </si>
  <si>
    <t>MARGUERITE A. PEETERS</t>
  </si>
  <si>
    <t>MASHAHIDI 22 WA UGANDA</t>
  </si>
  <si>
    <t>W. F. FRANSE</t>
  </si>
  <si>
    <t>AFRICAN HOLOCAUST</t>
  </si>
  <si>
    <t>THE STORY OF THE UGANDA MARTYRS</t>
  </si>
  <si>
    <t>J. F. FAUPEL</t>
  </si>
  <si>
    <t>LE RÉCIT DE LA DORMITION DE MARIE</t>
  </si>
  <si>
    <t>VATICAN GREC 1982</t>
  </si>
  <si>
    <t>FRÉDÉRIC MANNS</t>
  </si>
  <si>
    <t>LIBRO DELL'ORIGINE DI GESÙ CRISTO</t>
  </si>
  <si>
    <t>ANALISI LETTERARIA E TEOLOGICA DI MATT 1-2</t>
  </si>
  <si>
    <t>HA PARLATO NEL FIGLIO</t>
  </si>
  <si>
    <t>PROGETTUALITÀ DI DIO E RISPOSTA DEL CRISTO NELLA LETTERA AGLI EBREI</t>
  </si>
  <si>
    <t>ITALO MOLINARO</t>
  </si>
  <si>
    <t>AGLI EBREI</t>
  </si>
  <si>
    <t>DISCORSO DI ESORTAZIONE</t>
  </si>
  <si>
    <t>CHRISTIAN ARCHAEOLOGY IN THE HOLY LAND</t>
  </si>
  <si>
    <t>NEW DISCOVERIES. ESSAYS IN HONOUR OF VIRGILIO C. CORBO</t>
  </si>
  <si>
    <t>G. C. BOTTINI, L. DI SEGNI, E. ALLIATA</t>
  </si>
  <si>
    <t>Row Labels</t>
  </si>
  <si>
    <t>(blank)</t>
  </si>
  <si>
    <t>Grand Total</t>
  </si>
  <si>
    <t>Count of Language</t>
  </si>
  <si>
    <t>GOD, THE FATHER OF MERCY</t>
  </si>
  <si>
    <t>OFFICIAL CATECHETICAL TEXT IN PREPARATION FOR THE HOLY YEAR 2000</t>
  </si>
  <si>
    <t>THEOLOGICAL-HISTORICAL COMMISSION FOR THE GREAT JUBILEE OF THE YEAR 2000</t>
  </si>
  <si>
    <t>DIOS PADRE</t>
  </si>
  <si>
    <t>CONFERENCIAS CUARESMALES 1997</t>
  </si>
  <si>
    <t>THE HOLY SPIRIT, LORD AND GIVER OF LIFE</t>
  </si>
  <si>
    <t>HOLY SPIRIT</t>
  </si>
  <si>
    <t>THE REALITY OF HIS PRESENCE</t>
  </si>
  <si>
    <t>ANTONY THOMAS</t>
  </si>
  <si>
    <t>ZAWADI YA IMANI</t>
  </si>
  <si>
    <t>TADEUSZ DAJCZER</t>
  </si>
  <si>
    <t>DISCURSOS DE BENEDICTO XVI CON MOTIVO DEL AÑO SACERDOTAL</t>
  </si>
  <si>
    <t>EL CAMINO NEOCATECUMENAL: 40 AÑOS DE APOSTOLADO 1968-2008</t>
  </si>
  <si>
    <t>Checked series#</t>
  </si>
  <si>
    <t>NO</t>
  </si>
  <si>
    <t>YES</t>
  </si>
  <si>
    <t>Y</t>
  </si>
  <si>
    <t>E. DE MOREAU, PIERREJOUDA...</t>
  </si>
  <si>
    <t>LEOPOLD WILLAERT</t>
  </si>
  <si>
    <t>HUBERTUS R. DROBNER</t>
  </si>
  <si>
    <t>MOVE TO T21.1</t>
  </si>
  <si>
    <t>INTRODUZIONE DI ORESTE CAMPAGNA E AGOSTINO VITA</t>
  </si>
  <si>
    <t>ANNUARIO PONTIFICIO</t>
  </si>
  <si>
    <t>PER L'ANNO 2014</t>
  </si>
  <si>
    <t>LA FAMILIA, FORMADORA EN LOS VALORES HUMANOS Y CRISTIANOS</t>
  </si>
  <si>
    <t>VI ENCUENTRO MUNDIAL DE LAS FAMILIAS EN EL MARCO DEL CONGRESO TEOLÓGICO PASTORAL</t>
  </si>
  <si>
    <t>PONTIFICIO CONSEJO PARA LA FAMILIA</t>
  </si>
  <si>
    <t>HATI ZA MTAGUSO MKUU WA VATIKANO II</t>
  </si>
  <si>
    <t>GUIDA DELLE MISSIONI CATTOLICHE 1975</t>
  </si>
  <si>
    <t>SACRA CONGREGAZIONE PER L'EVANGELIZZAZIONE DEI POPOLI</t>
  </si>
  <si>
    <t>NGUVU YA SALA</t>
  </si>
  <si>
    <t>KITABU CHA SALA NA MAOMBI</t>
  </si>
  <si>
    <t>ANGELA BENEDICT KESSY</t>
  </si>
  <si>
    <t>LETTERA APOSTOLICA NOVO MILLENIO INEUNTE</t>
  </si>
  <si>
    <t>ALL'EPISCOPATO, AL CLERO E AI FEDELI AL TERMINE DEL GRANDE GIUBILEO DELL'ANNO DUEMILA</t>
  </si>
  <si>
    <t>TO THE BISHOPS PRIESTS AND DEACONS MEN AND WOMEN RELIGIOUS THE LAY FAITHFUL AND ALL PEOPLE OF GOOD WILL ON INTEGRAL HUMAN DEVELOPMENT IN CHARITY AND TRUTH</t>
  </si>
  <si>
    <t>LETTER OF THE HOLY FATHER TO THE BISHOPS, PRIESTS, CONSECRATED PERSONS AND LAY FAITHFUL OF THE CATHOLIC CHURCH IN THE PEOPLE'S REPUBLIC OF CHINA</t>
  </si>
  <si>
    <t>POST-SYNODAL APOSTOLIC EXHORTATION VERBUM DOMINI</t>
  </si>
  <si>
    <t>ESORTAZIONE APOSTOLICA POSTSINODALE VERBUM DOMINI</t>
  </si>
  <si>
    <t>ALL'EPISCOPATO, AL CLERO, ALLE PERSONE CONSACRATE E AI FEDELI LAICI SULLA PAROLA DI DIO NELLA VITA E NELLA MISSIONE DELLA CHIESA</t>
  </si>
  <si>
    <t>POST-SYNODAL APOSTOLIC EXHORTATION  SACRAMENTUM CARITATIS</t>
  </si>
  <si>
    <t>TO THE BISHOPS, CLERGY, CONSECRATED PERSONS AND THE LAY FAITHFUL ON THE EUCHARIST AS THE SOURCE AND SUMMIT OF THE CHURCH'S LIFE AND MISSION</t>
  </si>
  <si>
    <t>ESORTAZIONE APOSTOLICA POSTSINODALE SACRAMENTUM CARITATIS</t>
  </si>
  <si>
    <t>ALL'EPISCOPATO, AL CLERO ALLE PERSONE CONSACRATE E AI FEDELI LAICI SULL'EUCARISTIA FONTE E CULMINE DELLA VITA E DELLA MISSIONE DELLA CHIESA</t>
  </si>
  <si>
    <t>POST-SYNODAL APOSTOLIC EXHORTATION ECCLESIA IN MEDIO ORIENTE</t>
  </si>
  <si>
    <t>TO THE PATRIARCHS, BISHOPS, CLERGY CONSECRATED PERSONS AND THE LAY FAITHFUL ON THE CHURCH IN THE MIDDLE EAST: COMMUNION AND WITNESS</t>
  </si>
  <si>
    <t>ESORTAZIONE APOSTOLICA POSTSINODALE ECCLESIA IN MEDIO ORIENTE</t>
  </si>
  <si>
    <t>AI PATRIARCHI, AI VESCOVI AL CLERO ALLE PERSONE CONSACRATE E AI FEDELI LAICI SULLA CHIESA IN MEDIO ORIENTE, COMUNIONE E TESTIMONIANZA</t>
  </si>
  <si>
    <t>TEOLOGIA DEL NUOVO TESTAMENTO</t>
  </si>
  <si>
    <t>GIUSEPPE BONSIRVEN</t>
  </si>
  <si>
    <t>THE KERYGMA</t>
  </si>
  <si>
    <t>IN THE SHANTYTOWN WITH THE POOR</t>
  </si>
  <si>
    <t>QUADERNI DEL CONCILIO</t>
  </si>
  <si>
    <t>TOMO I</t>
  </si>
  <si>
    <t>TOMO II</t>
  </si>
  <si>
    <t>DIARIO DEL CONCILIO</t>
  </si>
  <si>
    <t>1960-1963</t>
  </si>
  <si>
    <t>1964-1966</t>
  </si>
  <si>
    <t>T12.7</t>
  </si>
  <si>
    <t>GIOVANNI PAOLO I</t>
  </si>
  <si>
    <t>IL MESSAGIO DELL'UMILTÀ</t>
  </si>
  <si>
    <t>GIORDANO STELLA</t>
  </si>
  <si>
    <t>ALBINO LUCIANI UN PAPA ATTUALE</t>
  </si>
  <si>
    <t>8. AGOSTO</t>
  </si>
  <si>
    <t>9. SEPTIEMBRE</t>
  </si>
  <si>
    <t>Code</t>
  </si>
  <si>
    <t>Call no.</t>
  </si>
  <si>
    <t>It was...</t>
  </si>
  <si>
    <t>Teologia della Storia</t>
  </si>
  <si>
    <t>Compendium (merged with other exemplars)</t>
  </si>
  <si>
    <t>General directory for catechesis (moved to T24.1)</t>
  </si>
  <si>
    <t>Africa ante el mito del desarrollo</t>
  </si>
  <si>
    <t>Lo sviluppo della dottrina Cristiana</t>
  </si>
  <si>
    <t>LA PREDICAZIONE IN ITALIA DOPO IL CONCILIO DI TRENTO</t>
  </si>
  <si>
    <t>À È Á Ó É Í ç ò Ç Ã Ú Ü ÙÑÌ ÖÕ</t>
  </si>
  <si>
    <t>IL VATICANO II NELLA PAROLA DI GIOVANNI E PAOLO</t>
  </si>
  <si>
    <t>AUTOBIOGRAFÍA</t>
  </si>
  <si>
    <t>ANTONIO MARÍA CLARET</t>
  </si>
  <si>
    <t>KABBALAH</t>
  </si>
  <si>
    <t>THE WAY OF THE JEWISH MYSTIC</t>
  </si>
  <si>
    <t>PERLE EPSTEIN</t>
  </si>
  <si>
    <t>INTRODUCTION AND COMMENTARY</t>
  </si>
  <si>
    <t>Los mitos griegos</t>
  </si>
  <si>
    <t>Robert Graves</t>
  </si>
  <si>
    <t>Homo viator</t>
  </si>
  <si>
    <t>Gabriel Marcel</t>
  </si>
  <si>
    <t>Pedro Jesus Teruel</t>
  </si>
  <si>
    <t>Pablo Dominguez Prieto</t>
  </si>
  <si>
    <t>Quien soy yo?</t>
  </si>
  <si>
    <t>Emiliano Jimenez Hernandez</t>
  </si>
  <si>
    <t>Ensenanzas Basicas de los Grandes Filosofos</t>
  </si>
  <si>
    <t>S. E. Frost</t>
  </si>
  <si>
    <t>Historia de Filosofia</t>
  </si>
  <si>
    <t>J.M. Navarro &amp; T. Calvo Martinez</t>
  </si>
  <si>
    <t>Materiales para pensar Filosofia</t>
  </si>
  <si>
    <t>Jose Antonio Baigori &amp; al.</t>
  </si>
  <si>
    <t>Diccionario de Bioetica para estudiantes</t>
  </si>
  <si>
    <t>Gloria Maria Tomas Garrido &amp; Elvira Manero Richard</t>
  </si>
  <si>
    <t>Repertorio Bibliografico de Xavier Zubiri</t>
  </si>
  <si>
    <t>Rafael Lazcano</t>
  </si>
  <si>
    <t>843011551X</t>
  </si>
  <si>
    <t>842072985X</t>
  </si>
  <si>
    <t>0967280532</t>
  </si>
  <si>
    <t>ISBN</t>
  </si>
  <si>
    <t>Mente, Cerebro y Antropologia en Kant</t>
  </si>
  <si>
    <t>Como provar que Deus Existe</t>
  </si>
  <si>
    <t>Mortimer J. Adler</t>
  </si>
  <si>
    <t>9788563160454</t>
  </si>
  <si>
    <t>Per la Filosofia: Filosofia e Insegnamento</t>
  </si>
  <si>
    <t>9788870301458</t>
  </si>
  <si>
    <t>Manuale di filosofia sistematica: Epistemologia Cosmologia</t>
  </si>
  <si>
    <t>Battista Mondin</t>
  </si>
  <si>
    <t>9788870943801</t>
  </si>
  <si>
    <t>Pul Gilbert</t>
  </si>
  <si>
    <t>9788834310298</t>
  </si>
  <si>
    <t>Filosofia dell'Uomo</t>
  </si>
  <si>
    <t>Gianfranco Basti</t>
  </si>
  <si>
    <t>9788870942101</t>
  </si>
  <si>
    <t>Per una Fondazione Razionale dell'Etica</t>
  </si>
  <si>
    <t>Antonino Poppi</t>
  </si>
  <si>
    <t>9788821517419</t>
  </si>
  <si>
    <t>Moral Behavior and Free Will</t>
  </si>
  <si>
    <t>Life and Organisms</t>
  </si>
  <si>
    <t>Pietro Ramellini</t>
  </si>
  <si>
    <t>9788820977658</t>
  </si>
  <si>
    <t>The controversial relationships between science and philosophy: a critical assessment</t>
  </si>
  <si>
    <t>Gennaro Auletta</t>
  </si>
  <si>
    <t>9788820978808</t>
  </si>
  <si>
    <t>The organism in interdisciplinary context</t>
  </si>
  <si>
    <t>9788820978792</t>
  </si>
  <si>
    <t>Fede, cultura e Scienza</t>
  </si>
  <si>
    <t>9788820980672</t>
  </si>
  <si>
    <t>The relationships between science and philosophy: new opportunities for a fruitful dialogue</t>
  </si>
  <si>
    <t>9788820980825</t>
  </si>
  <si>
    <t>Models of Bioethics</t>
  </si>
  <si>
    <t>Fernando Pascual</t>
  </si>
  <si>
    <t>9788820980382</t>
  </si>
  <si>
    <t>What is Death?</t>
  </si>
  <si>
    <t>Alfonso Aguilar</t>
  </si>
  <si>
    <t>9788820983239</t>
  </si>
  <si>
    <t>Didattica delle scienze</t>
  </si>
  <si>
    <t>Cristiàn Desbouts e Mauro Mantovani</t>
  </si>
  <si>
    <t>9788820983901</t>
  </si>
  <si>
    <t>Joseph Tham e Massimo Losito</t>
  </si>
  <si>
    <t>9788820083918</t>
  </si>
  <si>
    <t>"In principio..." Variazioni sul tema della Creazione</t>
  </si>
  <si>
    <t>9788895565606</t>
  </si>
  <si>
    <t>9788895565644</t>
  </si>
  <si>
    <t>Biological Evolution: Facts and Theories</t>
  </si>
  <si>
    <t>G. Auletta, M. Leclerc, R.A. Martinez</t>
  </si>
  <si>
    <t>9788878391802</t>
  </si>
  <si>
    <t>Sentient Intelligence</t>
  </si>
  <si>
    <t>Xavier Zubiri</t>
  </si>
  <si>
    <t>9780967280509</t>
  </si>
  <si>
    <t>Philosophical Anthropology</t>
  </si>
  <si>
    <t>9788188821198</t>
  </si>
  <si>
    <t>Reclaiming the human sciencies and humanities through african perspectives, vol I</t>
  </si>
  <si>
    <t>Helen Lauer, Kofi Anyidoho</t>
  </si>
  <si>
    <t>9789988647339</t>
  </si>
  <si>
    <t>10 books that screwed up the world</t>
  </si>
  <si>
    <t>Benjamin Wiker</t>
  </si>
  <si>
    <t>9781596980556</t>
  </si>
  <si>
    <t>Heidegger and Christianity</t>
  </si>
  <si>
    <t>John Macquarrie</t>
  </si>
  <si>
    <t>9780334025641</t>
  </si>
  <si>
    <t>The culture industry</t>
  </si>
  <si>
    <t>N.Y. Adorno</t>
  </si>
  <si>
    <t>9780415253802</t>
  </si>
  <si>
    <t>Sapientia Christiana</t>
  </si>
  <si>
    <t>L. Mattei</t>
  </si>
  <si>
    <t>9966820116</t>
  </si>
  <si>
    <t>Introduction to the Philosophy of Science</t>
  </si>
  <si>
    <t>Salmon, Earman, Glymour,...</t>
  </si>
  <si>
    <t>9780136633457</t>
  </si>
  <si>
    <t>Gnoseology</t>
  </si>
  <si>
    <t>Alejandro Llano</t>
  </si>
  <si>
    <t>9789715541336</t>
  </si>
  <si>
    <t>Man Incarnate Spirit</t>
  </si>
  <si>
    <t>Ramòn Lucas</t>
  </si>
  <si>
    <t>9781933271064</t>
  </si>
  <si>
    <t>The fundamental problems of western metaphysics</t>
  </si>
  <si>
    <t>9780761848776</t>
  </si>
  <si>
    <t>Introduction to Logic</t>
  </si>
  <si>
    <t>Irving M. Copi, Carl Cohen</t>
  </si>
  <si>
    <t>9788120324961</t>
  </si>
  <si>
    <t>Juan Jose Sanguineti</t>
  </si>
  <si>
    <t>9789715540438</t>
  </si>
  <si>
    <t>Republic</t>
  </si>
  <si>
    <t>Plato</t>
  </si>
  <si>
    <t>9781593080976</t>
  </si>
  <si>
    <t>9781593082697</t>
  </si>
  <si>
    <t>0819115304</t>
  </si>
  <si>
    <t>Nature, History, God</t>
  </si>
  <si>
    <t>Faith, Reason and the existence of God</t>
  </si>
  <si>
    <t>Denys Turner</t>
  </si>
  <si>
    <t>9780521602563</t>
  </si>
  <si>
    <t>Philosophy of Religion</t>
  </si>
  <si>
    <t>John H. Kick</t>
  </si>
  <si>
    <t>9788129703859</t>
  </si>
  <si>
    <t>Philosophy and Religion</t>
  </si>
  <si>
    <t>Max Charlesworth</t>
  </si>
  <si>
    <t>9781851683079</t>
  </si>
  <si>
    <t>Religione e Persona</t>
  </si>
  <si>
    <t>G. Sovernigo</t>
  </si>
  <si>
    <t>9788810508060</t>
  </si>
  <si>
    <t>Man and God</t>
  </si>
  <si>
    <t>9780761847021</t>
  </si>
  <si>
    <t>Value Ethics</t>
  </si>
  <si>
    <t>9966820124</t>
  </si>
  <si>
    <t>Brian Cronin</t>
  </si>
  <si>
    <t>Philosophy, Science and God</t>
  </si>
  <si>
    <t>9789966820105</t>
  </si>
  <si>
    <t>An essay concerning human understanding</t>
  </si>
  <si>
    <t>John Locke</t>
  </si>
  <si>
    <t>9780760760499</t>
  </si>
  <si>
    <t>The basic works of Aristotle</t>
  </si>
  <si>
    <t>Aristotle</t>
  </si>
  <si>
    <t>0375757996</t>
  </si>
  <si>
    <t>The Republic</t>
  </si>
  <si>
    <t>0140440488</t>
  </si>
  <si>
    <t>A treatise of human nature</t>
  </si>
  <si>
    <t>David Hume</t>
  </si>
  <si>
    <t>9780760771723</t>
  </si>
  <si>
    <t>9780140431957</t>
  </si>
  <si>
    <t>Thomas Hobbes</t>
  </si>
  <si>
    <t>Leviathan</t>
  </si>
  <si>
    <t>Jean-Jacques Rousseau</t>
  </si>
  <si>
    <t>9780140442014</t>
  </si>
  <si>
    <t>The Social Contract</t>
  </si>
  <si>
    <t>Friedrich Nietzsche</t>
  </si>
  <si>
    <t>Lee Spinks</t>
  </si>
  <si>
    <t>0415263603</t>
  </si>
  <si>
    <t>Thus spoke Zarathustra</t>
  </si>
  <si>
    <t>9781593082789</t>
  </si>
  <si>
    <t>Philosophy of History</t>
  </si>
  <si>
    <t>G. W. F. Hegel</t>
  </si>
  <si>
    <t>9780760757635</t>
  </si>
  <si>
    <t>Blaise Pascal</t>
  </si>
  <si>
    <t>9782877142977</t>
  </si>
  <si>
    <t>The guide for the perplexed</t>
  </si>
  <si>
    <t>Moses Maimonides</t>
  </si>
  <si>
    <t>9780760757574</t>
  </si>
  <si>
    <t>The best of Speaking Tree</t>
  </si>
  <si>
    <t>The Times of India</t>
  </si>
  <si>
    <t>9788189906023</t>
  </si>
  <si>
    <t>A critical survey of Indian Philosophy</t>
  </si>
  <si>
    <t>Chandradhar Sharma</t>
  </si>
  <si>
    <t>8120803655</t>
  </si>
  <si>
    <t>The Heart of things</t>
  </si>
  <si>
    <t>A. C. Grayling</t>
  </si>
  <si>
    <t>0753819414</t>
  </si>
  <si>
    <t>Philosophy - An Introduction</t>
  </si>
  <si>
    <t>Mariano Artigas</t>
  </si>
  <si>
    <t>9789715541244</t>
  </si>
  <si>
    <t>Introduction to Philosophy</t>
  </si>
  <si>
    <t>9966820000</t>
  </si>
  <si>
    <t>Philosophy: An Introduction through original fiction, discussion and a multi-media CD-ROM</t>
  </si>
  <si>
    <t>Thomas D. Davis</t>
  </si>
  <si>
    <t>0072831766</t>
  </si>
  <si>
    <t>0674665031</t>
  </si>
  <si>
    <t>Susanne K. Langer</t>
  </si>
  <si>
    <t>Philosophy in a new key</t>
  </si>
  <si>
    <t>An introduction to symbolic logic</t>
  </si>
  <si>
    <t>F. Ochieng'-Odhiambo</t>
  </si>
  <si>
    <t>996682006X</t>
  </si>
  <si>
    <t>Philosophy made simple</t>
  </si>
  <si>
    <t>Richard H. Popkin &amp; Avrum Stroll</t>
  </si>
  <si>
    <t>0434986089</t>
  </si>
  <si>
    <t>Socrates to Sartre</t>
  </si>
  <si>
    <t>Samuel Enoch Stumpf</t>
  </si>
  <si>
    <t>0070623805</t>
  </si>
  <si>
    <t>0818903457</t>
  </si>
  <si>
    <t>William A. Wallace</t>
  </si>
  <si>
    <t>The Elements of Philosophy</t>
  </si>
  <si>
    <t>History of Philosophy</t>
  </si>
  <si>
    <t>0064671429</t>
  </si>
  <si>
    <t>Falsafa na Ufunuo wa Maarifa</t>
  </si>
  <si>
    <t>Adolf Mihanjo</t>
  </si>
  <si>
    <t>998764516X</t>
  </si>
  <si>
    <t>Falsafa na usanifu wa hoja - kutoka Wayunani hadi Watanzania (Waafrica)</t>
  </si>
  <si>
    <t>9987645143</t>
  </si>
  <si>
    <t>A History of Philosophy for (almost) everyone</t>
  </si>
  <si>
    <t>Silvano Borruso</t>
  </si>
  <si>
    <t>996608200x</t>
  </si>
  <si>
    <t>Metaphysics</t>
  </si>
  <si>
    <t>Tomas Alvira &amp; Luis Clavell &amp; Tomas Melendo</t>
  </si>
  <si>
    <t>9715540309</t>
  </si>
  <si>
    <t>A History of Philosophy Volume 2 Part II</t>
  </si>
  <si>
    <t>Frederick Copleston</t>
  </si>
  <si>
    <t>0385032358</t>
  </si>
  <si>
    <t>History of Ancient Philosophy</t>
  </si>
  <si>
    <t>Ignatius Yarza</t>
  </si>
  <si>
    <t>971117216x</t>
  </si>
  <si>
    <t>History of Medieval Philosophy</t>
  </si>
  <si>
    <t>Joseph Saranyana</t>
  </si>
  <si>
    <t>9715540058</t>
  </si>
  <si>
    <t>A History of Mediaeval Philosophy</t>
  </si>
  <si>
    <t>8840120459</t>
  </si>
  <si>
    <t>9788188821204</t>
  </si>
  <si>
    <t>Dario Composta</t>
  </si>
  <si>
    <t>9788188821129</t>
  </si>
  <si>
    <t>Johannes Hirschberger</t>
  </si>
  <si>
    <t>A history of Philosophy Volume IX</t>
  </si>
  <si>
    <t>0385470460</t>
  </si>
  <si>
    <t>A history of Philosophy Volume VIII</t>
  </si>
  <si>
    <t>0385470452</t>
  </si>
  <si>
    <t>A history of Philosophy Volume VII</t>
  </si>
  <si>
    <t>0385470444</t>
  </si>
  <si>
    <t>A history of Philosophy Volume VI</t>
  </si>
  <si>
    <t>0385470436</t>
  </si>
  <si>
    <t>A history of Philosophy Volume V</t>
  </si>
  <si>
    <t>0385470428</t>
  </si>
  <si>
    <t>A history of Philosophy Volume III</t>
  </si>
  <si>
    <t>0385468458</t>
  </si>
  <si>
    <t>A history of Philosophy Volume II</t>
  </si>
  <si>
    <t>038546844x</t>
  </si>
  <si>
    <t>A history of Philosophy Volumes 1-2-3</t>
  </si>
  <si>
    <t>9780385230315</t>
  </si>
  <si>
    <t>0070428360</t>
  </si>
  <si>
    <t>Questions that matter</t>
  </si>
  <si>
    <t>Ed L. Miller</t>
  </si>
  <si>
    <t>076741067x</t>
  </si>
  <si>
    <t>Critical Thinking</t>
  </si>
  <si>
    <t>Brooke Noel Moore &amp; Richard Parker</t>
  </si>
  <si>
    <t>Il Pensiero occidentale dalle origini ad oggi 1</t>
  </si>
  <si>
    <t>Giovanni Reale &amp; Dario Antiseri</t>
  </si>
  <si>
    <t>8835072719</t>
  </si>
  <si>
    <t>8835072727</t>
  </si>
  <si>
    <t>Il Pensiero occidentale dalle origini ad oggi 2</t>
  </si>
  <si>
    <t>8835072735</t>
  </si>
  <si>
    <t>Il Pensiero occidentale dalle origini ad oggi 3</t>
  </si>
  <si>
    <t>FONDAMENTI DEL DOGMA</t>
  </si>
  <si>
    <t>INTRODUZIONE ALLA DOGMATICA</t>
  </si>
  <si>
    <t>LEO SCHEFFCZYK</t>
  </si>
  <si>
    <t>THE NEW DICTIONARY OF THEOLOGY</t>
  </si>
  <si>
    <t>JOSEPH A. COMONZCHAK, MARY COLLINS, DERMOT A. LANE</t>
  </si>
  <si>
    <t>CHIESA, ECUMENISMO E POLITICA</t>
  </si>
  <si>
    <t>NUOVI SAGGI DI ECCLESIOLOGIA</t>
  </si>
  <si>
    <t>ITALIANO</t>
  </si>
  <si>
    <t>UN CAMMINO AL VERO è UN'ESPERIENZA</t>
  </si>
  <si>
    <t>LA CHIESA SERVA DI DIO</t>
  </si>
  <si>
    <t>TESTIMONI E ANNUNCIATORI DEL VANGELO</t>
  </si>
  <si>
    <t>FEDE, RAGIONE, VERITà E AMORE</t>
  </si>
  <si>
    <t>LA TEOLOGIA DI JOSEPH RATZINGER</t>
  </si>
  <si>
    <t>EVANGELIZAR EN UNA NUEVA CULTURA</t>
  </si>
  <si>
    <t>RESPUESTAS A LOS RETOS DE HOY</t>
  </si>
  <si>
    <t>RAUL BERZOSA</t>
  </si>
  <si>
    <t>African vitology</t>
  </si>
  <si>
    <t>Martin Nkafu Nkemnkia</t>
  </si>
  <si>
    <t>9966214518</t>
  </si>
  <si>
    <t>Chi è l'uomo</t>
  </si>
  <si>
    <t>Kipoy Pombo</t>
  </si>
  <si>
    <t>9788860813824</t>
  </si>
  <si>
    <t>An Introduction to the Study of African Culture</t>
  </si>
  <si>
    <t>Eric O. Ayisi</t>
  </si>
  <si>
    <t>9966466177</t>
  </si>
  <si>
    <t>African civilisations in the new World</t>
  </si>
  <si>
    <t>Roger Bastide</t>
  </si>
  <si>
    <t>061317055</t>
  </si>
  <si>
    <t>Aylward Shorter</t>
  </si>
  <si>
    <t>9966214127</t>
  </si>
  <si>
    <t>An Introduction to African Philosophy</t>
  </si>
  <si>
    <t>Maurice M. Makumba</t>
  </si>
  <si>
    <t>9966082964</t>
  </si>
  <si>
    <t>MISSIONOLOGIA CONTEMPORANEA</t>
  </si>
  <si>
    <t>IL CAMMINO EVANGELICO NELLE CHIESE: 1945-2007</t>
  </si>
  <si>
    <t>GIANNI COLZANI</t>
  </si>
  <si>
    <t>MISALE YA KIRUMI - KATIBA YA KITUME</t>
  </si>
  <si>
    <t>THE RITES OF CHRISTIAN INITIATION</t>
  </si>
  <si>
    <t>HISTORICAL AND PASTORAL REFLECTIONS</t>
  </si>
  <si>
    <t>MICHEL DUJARIER</t>
  </si>
  <si>
    <t>T30</t>
  </si>
  <si>
    <t>INCULTURAZIONE</t>
  </si>
  <si>
    <t>TEORIA E PRASSI</t>
  </si>
  <si>
    <t>PAOLO GIGLIONI</t>
  </si>
  <si>
    <t>NEW EVANGELISATION, GLOBALISATION, AFRICAN CULTURES</t>
  </si>
  <si>
    <t>PASTORAL PROSPECTS FOR THE NEW EVANGELISATION IN THE CONTEXT OF GLOBALISATION AND ITS EFFECTS ON AFRICAN CULTURES</t>
  </si>
  <si>
    <t>PONTIFICAL COUNCIL FOR CULTURE</t>
  </si>
  <si>
    <t>ENGLISH, FRENCH</t>
  </si>
  <si>
    <t>INCULTURAZIONE DELLA FEDE</t>
  </si>
  <si>
    <t>UN APROCCIO TEOLOGICO</t>
  </si>
  <si>
    <t>MARIO DE FRANÇA MIRANDA</t>
  </si>
  <si>
    <t>ANATOMY OF INCULTURATION</t>
  </si>
  <si>
    <t>TRANSFORMING THE CHURCH IN AFRICA</t>
  </si>
  <si>
    <t>CLASHING SYMBOLS</t>
  </si>
  <si>
    <t>AN INTRODUCTION TO FAITH-AND-CULTURE</t>
  </si>
  <si>
    <t>MICHAEL PAUL GALLAGHER</t>
  </si>
  <si>
    <t>CULTURE AND INCULTURATION</t>
  </si>
  <si>
    <t>A BANTU VIEWPOINT</t>
  </si>
  <si>
    <t>VICENTE CARLOS KIAZIKU</t>
  </si>
  <si>
    <t>LIFE, PERSON AND COMMUNITY IN AFRICA</t>
  </si>
  <si>
    <t>A WAY TOWARDS INCULTURATION WITH THE SPIRITUALITY OF THE FOCOLARE</t>
  </si>
  <si>
    <t>REMY BELLER</t>
  </si>
  <si>
    <t>AFRICAN TRADITIONAL MARRIAGE</t>
  </si>
  <si>
    <t>A CHRISTIAN THEOLOGICAL APPRAISAL</t>
  </si>
  <si>
    <t>KHOFI ARTHUR PHIRI</t>
  </si>
  <si>
    <t>THE AFRICAN SYNOD</t>
  </si>
  <si>
    <t>A PERSONAL RESPONSE TO THE OUTLINE DOCUMENT</t>
  </si>
  <si>
    <t>AYLWARD SHORTER</t>
  </si>
  <si>
    <t>Europe in a World in Transformation</t>
  </si>
  <si>
    <t>Hungarian Academy of Sciences</t>
  </si>
  <si>
    <t>9789635085613</t>
  </si>
  <si>
    <t>LAUDES CON EL PAPA</t>
  </si>
  <si>
    <t>LAS CATEQUESIS DE JUAN PABLO II SOBRE LOS SALMOS Y CÁNTICOS DE LAUDES</t>
  </si>
  <si>
    <t>VÍSPERAS CON EL PAPA</t>
  </si>
  <si>
    <t>LAS CATEQUESIS DE JUAN PABLO II Y BENEDICTO XVI SOBRE LOS SALMOS Y CÁNTICOS DE LAUDES</t>
  </si>
  <si>
    <t>JUAN PABLO II, BENEDICTO XVI</t>
  </si>
  <si>
    <t>ULTIME CONVERSAZIONI</t>
  </si>
  <si>
    <t>O Mundo de Sofia</t>
  </si>
  <si>
    <t>Jostein Gaarder</t>
  </si>
  <si>
    <t>9788571644755</t>
  </si>
  <si>
    <t>Filosofia da religião</t>
  </si>
  <si>
    <t>Urbano Zilles</t>
  </si>
  <si>
    <t>9788534909280</t>
  </si>
  <si>
    <t>Introducão à Filosofia</t>
  </si>
  <si>
    <t>9788534906319</t>
  </si>
  <si>
    <t>9788589909426</t>
  </si>
  <si>
    <t>Filosofia, Linguagem, Arte e Educação</t>
  </si>
  <si>
    <t>Jean Lauand</t>
  </si>
  <si>
    <t>PAMOJA TUMSIFU MUNGU</t>
  </si>
  <si>
    <t>KITABU CHA NYIMBO</t>
  </si>
  <si>
    <t>HOLY TRINITY BURU BURU 1 CATHOLIC CHURCH HYMNAL</t>
  </si>
  <si>
    <t>HOLY TRINITY BURU BURU 1 CATHOLIC CHURCH</t>
  </si>
  <si>
    <t>SWAHILI, ENGLISH</t>
  </si>
  <si>
    <t>TUMSHANGILIE BWANA</t>
  </si>
  <si>
    <t>KITABU CHA SALA NA NYIMBO</t>
  </si>
  <si>
    <t>YOUCAT</t>
  </si>
  <si>
    <t>YOUTH CATECHISM OF THE CATHOLIC CHURCH</t>
  </si>
  <si>
    <t>THE HARPERCOLLINS BIBLE DICTIONARY</t>
  </si>
  <si>
    <t>PAUL J. ACHTEMEIER</t>
  </si>
  <si>
    <t>BIBLIA YA KIAFRIKA</t>
  </si>
  <si>
    <t>LO SFONDO DEL RACCONTO EVANGELICO DELLA TRASFIGURAZIONE DI NOSTRO SIGNORE</t>
  </si>
  <si>
    <t>HARALD RIESENFELD</t>
  </si>
  <si>
    <t>GESÙ TRASFIGURATO</t>
  </si>
  <si>
    <t>EL SACERDOTE CONFESOR Y DIRECTOR ESPIRITUAL</t>
  </si>
  <si>
    <t>MINISTRO DE LA MISERICORDIA DIVINA</t>
  </si>
  <si>
    <t>LE PAROLE DEI PADRI DEL DESERTO</t>
  </si>
  <si>
    <t>GIOVANNI VANNUCCI</t>
  </si>
  <si>
    <t>VEDERE DIO</t>
  </si>
  <si>
    <t>INCONTRO TRA ORIENTE E OCCIDENTE</t>
  </si>
  <si>
    <t>YANNIS SPITERIS, BRUNO GIANESIN</t>
  </si>
  <si>
    <t>THE EXORCISTIC PRAYERS AS MEANS OF RESTORATION AND THERAPY AS PRESENTED IN THE ATHONITE MANUSCRIPT OF XIROPOTAMOU 98, (2660) 16, XVI</t>
  </si>
  <si>
    <t>TRANSCRIPTION WITH LITURGICAL AND THEOLOGICAL COMMENTS</t>
  </si>
  <si>
    <t>JESMOND MICALLEF</t>
  </si>
  <si>
    <t>ENGLISH, GREEK</t>
  </si>
  <si>
    <t>CARTA ENCÍCLICA DE S.S. FRANCISCO SOBRE EL CUIDADO DE LA CASA COMÚN</t>
  </si>
  <si>
    <t>IL CATECHISMO DEI GIOVANI/1: IO HO SCELTO VOI</t>
  </si>
  <si>
    <t>IL CATECHISMO DEI GIOVANI/2: VENITE E VEDRETE</t>
  </si>
  <si>
    <t>TESTO PUBBLICATO DALL'EPISCOPATO ITALIANO COME CATECHISMO DEI GIOVANI DAI 14 AI 18 ANNI (ADOLESCENTI)</t>
  </si>
  <si>
    <t>TESTO PUBBLICATO DALL'EPISCOPATO ITALIANO COME CATECHISMO DEI GIOVANI DAI 18 AI 25 ANNI</t>
  </si>
  <si>
    <t>Antropologia filosofica</t>
  </si>
  <si>
    <t>9788870946482</t>
  </si>
  <si>
    <t>Ontologia e Metafisica</t>
  </si>
  <si>
    <t>9788870946468</t>
  </si>
  <si>
    <t>Christian Philosophy</t>
  </si>
  <si>
    <t>Joseph. M. de Torre</t>
  </si>
  <si>
    <t>9789715540551</t>
  </si>
  <si>
    <t>T31</t>
  </si>
  <si>
    <t>VITA DI SAN BERNARDO - OPERE/2</t>
  </si>
  <si>
    <t>LO SPECCHIO DELLA FEDE L'ENIGMA DELLA FEDE L'EPISTOLA AUREA - OPERE/1</t>
  </si>
  <si>
    <t>LA CONTEMPLAZIONE DI DIO – NATURA E VALORE DELL'AMORE - PREGHIEME MEDITARE - OPERE/3</t>
  </si>
  <si>
    <t>DIDACHÈ - LETTERE DI IGNAZIO D'ANTIOCHIA - A DIOGNETO</t>
  </si>
  <si>
    <t>AGOSTINO CLERICI</t>
  </si>
  <si>
    <t>THE FORMATION OF CHRISTENDOM</t>
  </si>
  <si>
    <t>CHRISTOPHER DAWSON</t>
  </si>
  <si>
    <t>THE SPLENDOR OF THE CHURCH</t>
  </si>
  <si>
    <t>I-man: an outline of Philosophical Anthropology</t>
  </si>
  <si>
    <t>Mieczylaw A. Krapiec</t>
  </si>
  <si>
    <t>0910919011</t>
  </si>
  <si>
    <t>ALI DELL'UMANA LIBERTÀ</t>
  </si>
  <si>
    <t>LA FEDE E LA RAGIONE</t>
  </si>
  <si>
    <t>D. BELLANTONI, P. GIUSTINIANI, V. POSSENTI, A. RUSSO, J. RATZINGER, S. SORRENTINO</t>
  </si>
  <si>
    <t>AN ELEMENTARY GREEK GRAMMAR</t>
  </si>
  <si>
    <t>E. E. BRYANT, E. D. C. LAKE</t>
  </si>
  <si>
    <t>I PADRI DELLA CHIESA</t>
  </si>
  <si>
    <t>A. HAMMAN, F. QUÉRÉ-JAULMES</t>
  </si>
  <si>
    <t>LA VIRGEN A LOS SACERDOTES, SUS HIJOS PREDILECTOS</t>
  </si>
  <si>
    <t>MOVIMIENTO SACERDOTAL MARIANO</t>
  </si>
  <si>
    <t>Philosophical Anthropology: An Introduction</t>
  </si>
  <si>
    <t>José Ángel Lombo &amp; Francesco Russo</t>
  </si>
  <si>
    <t>9781936045761</t>
  </si>
  <si>
    <t>Tafsiri ya ndoto, maono na sauti (removed from catalog)</t>
  </si>
  <si>
    <t>Christian? (removed from catalog)</t>
  </si>
  <si>
    <t>KIKO ARGÜELLO</t>
  </si>
  <si>
    <t>ANOTACIONES (1988-2014)</t>
  </si>
  <si>
    <t>ENCYCLICAL LETTER OF THE HOLY FATHER FRANCIS ON CARE FOR OUR COMMON HOME</t>
  </si>
  <si>
    <t>FRANCIS</t>
  </si>
  <si>
    <t>Gli ariani del IV secolo (moved to T1)</t>
  </si>
  <si>
    <t>Chiesa, ecumenismo e politica (moved to T2.2)</t>
  </si>
  <si>
    <t>Principles of Catholic Theology (moved to T21)</t>
  </si>
  <si>
    <t>TEORIA DE LOS PRINCIPIOS TEOLOGICOS (moved to T21)</t>
  </si>
  <si>
    <t>The nature and mission of theology (moved to T21)</t>
  </si>
  <si>
    <t>A Newman companion to the gospels (moved to T20.2)</t>
  </si>
  <si>
    <t>Grammatica dell'assenso (moved to T15)</t>
  </si>
  <si>
    <t>Escatología (moved to T27)</t>
  </si>
  <si>
    <t>SPIRITO E LIBERTÀ</t>
  </si>
  <si>
    <t>The Christian Philosophy of St. Thomas Aquinas</t>
  </si>
  <si>
    <t>Etienne Gilson</t>
  </si>
  <si>
    <t>9780268008017</t>
  </si>
  <si>
    <t>9780415493963</t>
  </si>
  <si>
    <t>The Routledge Companion to Metaphysics</t>
  </si>
  <si>
    <t>Robin Le Poidevin, Peter Simons, Andrew McGonigal, Ross P. Cameron</t>
  </si>
  <si>
    <t>8170862191</t>
  </si>
  <si>
    <t>Being Human</t>
  </si>
  <si>
    <t>Jean L. Mercier</t>
  </si>
  <si>
    <t>Love &amp; Responsibility (moved to T6)</t>
  </si>
  <si>
    <t>Introduccion al cristianismo (moved to T15)</t>
  </si>
  <si>
    <t>Jesus de Nazaret bautismo-transfiguracion (moved to T4)</t>
  </si>
  <si>
    <t>Jesus of Nazareth baptism-transfiguration (moved to T4)</t>
  </si>
  <si>
    <t>CELEBRATION OF THE WORD</t>
  </si>
  <si>
    <t>RISONANZE BIBLICHE</t>
  </si>
  <si>
    <t>EMILIANO JIMENEZ HERNANDEZ</t>
  </si>
  <si>
    <t>RETURN TO GRACE</t>
  </si>
  <si>
    <t>A THEOLOGY FOR INFANT BAPTISM</t>
  </si>
  <si>
    <t>KURT STASIAK</t>
  </si>
  <si>
    <t>L'ENCICLICA CENTESIMUS ANNUS</t>
  </si>
  <si>
    <t>COMPENDIO DE LA DOCTRINA SOCIAL DE LA IGLESIA</t>
  </si>
  <si>
    <t>PONTIFICIO CONSEJO "JUSTICIA Y PAZ"</t>
  </si>
  <si>
    <t>ESTOY EN TUS MANOS</t>
  </si>
  <si>
    <t>CUADERNOS PERSONALES, 1962-2003</t>
  </si>
  <si>
    <t>COMENTARIOS A LA CONSTITUCIÓN "DEI VERBUM"</t>
  </si>
  <si>
    <t>SOBRE LA DIVINA REVELACIÓN</t>
  </si>
  <si>
    <t>LUIS ALONSO SCHÖKEL</t>
  </si>
  <si>
    <t>TEOLOGIA DELLA PAROLA</t>
  </si>
  <si>
    <t>ALLA LUCE DELLA DEI VERBUM</t>
  </si>
  <si>
    <t>ARMAND PUIG I TÀRRECH</t>
  </si>
  <si>
    <t>CAMINO DE SENCILLEZ</t>
  </si>
  <si>
    <t>TERESA DE CALCUTA</t>
  </si>
  <si>
    <t>M. K. PAUL</t>
  </si>
  <si>
    <t>ÊTRE TÉMOINS DE JÉSUS-CHRIST EN AFRIQUE AUJOURD'HUI</t>
  </si>
  <si>
    <t>CONGRÈS PANAFRICAIN DES LAÏCS CATHOLIQUES, 4-9 SEPTEMBRE 2012 YAOUNDÉ, CAMEROUN</t>
  </si>
  <si>
    <t>PONTIFICIUM CONSILIUM PRO LAICIS</t>
  </si>
  <si>
    <t>FONDAMENTI</t>
  </si>
  <si>
    <t>GIUSEPPE LORIZIO</t>
  </si>
  <si>
    <t>SÃO JOÃO CRISÓSTOMO</t>
  </si>
  <si>
    <t>DA INCOMPREENSIBILIDADE DE DEUS; DA PROVIDÊNCIA DE DEUS; CARTAS A OLÍMPIA</t>
  </si>
  <si>
    <t>NYARAKA</t>
  </si>
  <si>
    <t>INYASI WA ANTIOKIA</t>
  </si>
  <si>
    <t>SULLA RISURREZIONE DI GESÙ CRISTO</t>
  </si>
  <si>
    <t>A GUIDE TO FORMATION TO PRIESTLY CELIBACY</t>
  </si>
  <si>
    <t>SACRED CONGREGATION FOR THE CATHOLIC EDUCATION</t>
  </si>
  <si>
    <t>TALES OF THE HASIDIM</t>
  </si>
  <si>
    <t>TRINITY IN AQUINAS</t>
  </si>
  <si>
    <t>GILLES EMERY</t>
  </si>
  <si>
    <t>ENCHIRIDION DELLA NUOVA EVANGELIZZAZIONE</t>
  </si>
  <si>
    <t>TESTI DEL MAGISTERIO PONTIFICIO E CONCILIARE 1939-2012</t>
  </si>
  <si>
    <t>PONTIFICIO CONSIGLIO PER LA PROMOZIONE DELLA NUOVA EVANGELIZZAZIONE</t>
  </si>
  <si>
    <t>EARLY CHRISTIAN DOCTRINES</t>
  </si>
  <si>
    <t>J. N. D. KELLY</t>
  </si>
  <si>
    <t>JESUS CHRIST ALIVE IN ASIAN CULTURES</t>
  </si>
  <si>
    <t>PAN ASIAN MEETING OF THE MEMBERS AND CONSULTORS OF THE PONTIFICAL COUNCIL FOR CULTURE AND THE PRESIDENTS OF THE NATIONAL EPISCOPAL COMMISION FOR CULTURE</t>
  </si>
  <si>
    <t>INCULTURATION</t>
  </si>
  <si>
    <t>ITS MEANING AND URGENCY</t>
  </si>
  <si>
    <t>J. M. WALIGGO; A. ROEST CROLLIUS; T. NKÉRAMIHIGO; J. MUTISO-MBINDA</t>
  </si>
  <si>
    <t>CHARISMS AND NEW EVANGELIZATION</t>
  </si>
  <si>
    <t>HISTORIA SAGRADA</t>
  </si>
  <si>
    <t>CON LAS ANTIGUAS ILUSTRACIONES, PREGUNTAS DIDÁCTICAS Y CUESTIONARIO</t>
  </si>
  <si>
    <t>MIGUEL JORDA SUREDA</t>
  </si>
  <si>
    <t>A ÁRVORE DA VIDA (LIGNUM VITAE)</t>
  </si>
  <si>
    <t>MEDITAÇÕES CRISTOLÓGICAS</t>
  </si>
  <si>
    <t>SÃO BOAVENTURA</t>
  </si>
  <si>
    <t>LA DICTADURA DEL RELATIVISMO</t>
  </si>
  <si>
    <t>THE APOSTLE PAUL IN ROMAN CORINTH</t>
  </si>
  <si>
    <t>PAGANS, JEWS AND CHRISTIANS IN THE ROMAN EMPIRE</t>
  </si>
  <si>
    <t>SOCRATES S. KOURSOUMIS</t>
  </si>
  <si>
    <t>INVIO IN MISSIONE DUE A DUE NELLE NAZIONI 2017</t>
  </si>
  <si>
    <t>BOZZA NON CORRETTA</t>
  </si>
  <si>
    <t>ITALIAN, SPANISH, ENGLISH</t>
  </si>
  <si>
    <t>CENTRO NEOCATECUMENALE ROMA</t>
  </si>
  <si>
    <t>26TH EDITION</t>
  </si>
  <si>
    <t>28TH EDITION</t>
  </si>
  <si>
    <t>11TH EDITION</t>
  </si>
  <si>
    <t>LO SPIRITUALE DELLA CULTURA</t>
  </si>
  <si>
    <t>SERGEJ BULGAKOV</t>
  </si>
  <si>
    <t>«PRESSO LE MURA DI CHERSONESO»</t>
  </si>
  <si>
    <t>PER UNA TEOLOGIA DELLA CULTURA</t>
  </si>
  <si>
    <t>CON LA CETRA E CON LA FIONDA</t>
  </si>
  <si>
    <t>BRUNA COSTACURTA</t>
  </si>
  <si>
    <t>IL PECCATO ORIGINALE</t>
  </si>
  <si>
    <t>DANIEL LIFSCHITZ</t>
  </si>
  <si>
    <t>THE BEGINNING OF DESIRE</t>
  </si>
  <si>
    <t>REFLECTIONS ON GENESIS</t>
  </si>
  <si>
    <t>AVIVAH GOTTLIEB ZORNBERG</t>
  </si>
  <si>
    <t>PRENDI IL LIBRO E MANGIA</t>
  </si>
  <si>
    <t>FRANCESCO ROSSI DE GASPERIS; ANTONELLA CARFAGNA</t>
  </si>
  <si>
    <t>DALLA CREAZIONE ALLA TERRA PROMESSA</t>
  </si>
  <si>
    <t>TERRA SANTA E LIBRO SANTO</t>
  </si>
  <si>
    <t>UNA LECTIO DIVINA</t>
  </si>
  <si>
    <t>ANTONELLA CARFAGNA; FRANCESCO ROSSI DE GASPERIS</t>
  </si>
  <si>
    <t>DAI GIUDICI ALLA FINA DEL REGNO</t>
  </si>
  <si>
    <t>GENESIS</t>
  </si>
  <si>
    <t>EXODUS</t>
  </si>
  <si>
    <t>M. ROSENBAUM; A. M. SILBERMANN</t>
  </si>
  <si>
    <t>ENGLISH, HEBREW</t>
  </si>
  <si>
    <t>LEVITICUS</t>
  </si>
  <si>
    <t>NUMBERS</t>
  </si>
  <si>
    <t>DEUTERONOMY</t>
  </si>
  <si>
    <t>LA DISPUTA DIPLOMATICA DI IEFTE (GDC 11,12-28)</t>
  </si>
  <si>
    <t>LA RICERCA ARCHEOLOGICA IN GIORDNIA E IL PROBLEMA DELLA CONQUISTA</t>
  </si>
  <si>
    <t>PIETRO ALBERTO KASWALDER</t>
  </si>
  <si>
    <t>L'INIZIO DELLA STORIA</t>
  </si>
  <si>
    <t>L'ASCESA DI DAVIDE VERSO IL TRONO</t>
  </si>
  <si>
    <t>PENTATEUCH WITH TARGUM ONKELOS, HAPHTAROTH AND RASHI'S COMMENTARY</t>
  </si>
  <si>
    <t>EL PECADO QUE ENTRÓ EN EL MUNDO</t>
  </si>
  <si>
    <t>REFLEXIONES SOBRE ROM. 5,12-14</t>
  </si>
  <si>
    <t>M. MIGUÉNS</t>
  </si>
  <si>
    <t>LA PREGHIERA DI ISRAELE</t>
  </si>
  <si>
    <t>ARCHAEOLOGICAL DISCOVERIES RELATIVE TO THE JUDEO-CHRISTIANS</t>
  </si>
  <si>
    <t>HISTORICAL SURVEY</t>
  </si>
  <si>
    <t>IGNAZIO MANCINI</t>
  </si>
  <si>
    <t>RECHERCHES SUR LE SITE DU TEMPLE DE JERUSALEM</t>
  </si>
  <si>
    <t>1er - VIIe SIÈCLE</t>
  </si>
  <si>
    <t>THE COMPLETE GUIDE TO THE TEMPLE MOUNT EXCAVATIONS</t>
  </si>
  <si>
    <t>EILAT MAZAR</t>
  </si>
  <si>
    <t>MOUNT NEBO</t>
  </si>
  <si>
    <t>NEW ARCHAEOLOGICAL EXCAVATIONS 1967-1997</t>
  </si>
  <si>
    <t>MICHELE PICCIRILLO; EUGENIO ALLIATA</t>
  </si>
  <si>
    <t>TERRA SANTA</t>
  </si>
  <si>
    <t>SULLE ORME DI GESÙ</t>
  </si>
  <si>
    <t>MAURILIO SACCHI</t>
  </si>
  <si>
    <t>1. IL PROBLEMA LETTERARIO; 2. LA BUONA NOVELLA</t>
  </si>
  <si>
    <t>A THEOLOGY OF JOHN'S GOSPEL AND LETTERS</t>
  </si>
  <si>
    <t>BIBLICAL THEOLOGY OF THE NEW TESTAMENT</t>
  </si>
  <si>
    <t>ANDREAS J. KÖSTENBERGER</t>
  </si>
  <si>
    <t>JOHN AND JAMNIA</t>
  </si>
  <si>
    <t>HOW THE BREAK OCCURED BETWEEN JEWS AND CHRISTIANS C. 80-100 AD</t>
  </si>
  <si>
    <t>FRÉDERIC MANNS</t>
  </si>
  <si>
    <t>EL PARÁCLITO</t>
  </si>
  <si>
    <t>JN 14-16</t>
  </si>
  <si>
    <t>LETTERE CATTOLICHE; APOCALISSE DI GIOVANNI</t>
  </si>
  <si>
    <t>INTRODUZIONE STORICA, LETTERARIA, TEOLOGICA</t>
  </si>
  <si>
    <t>IL VANGELO DI MARIA</t>
  </si>
  <si>
    <t>BASILIO TALATINIAN</t>
  </si>
  <si>
    <t>IL DISCORSO DELLA MONTAGNA, DONO DEL PADRE</t>
  </si>
  <si>
    <t>MT 5,1-8,1</t>
  </si>
  <si>
    <t>GERMANO LORI</t>
  </si>
  <si>
    <t>VANGELI DALL'ORALE ALLO SCRITTO</t>
  </si>
  <si>
    <t>PIERRE PERRIER</t>
  </si>
  <si>
    <t>TEOLOGIA DEI VANGELI</t>
  </si>
  <si>
    <t>LEZIONE E RICERCHE</t>
  </si>
  <si>
    <t>LE LETTERE DI PAOLO</t>
  </si>
  <si>
    <t>ESPOSIZIONE DEL LORO SISTEMA DI TEOLOGIA</t>
  </si>
  <si>
    <t>INIZIAZIONE AL NUOVO TESTAMENTO</t>
  </si>
  <si>
    <t>LA FIESTA JUDÍA DE LAS CABAÑAS (SUKKOT)</t>
  </si>
  <si>
    <t>INTERPRETACIONES MIDRÁSICAS EN LA BIBLIA Y EN EL JUDAÍSMO ANTIGUO</t>
  </si>
  <si>
    <t>RAFAEL VICENT</t>
  </si>
  <si>
    <t>ALLE ORIGINI DELLA LITURGIA CRISTIANA</t>
  </si>
  <si>
    <t>INTRODUZIONE ALLA TEOLOGIA EBRAICA</t>
  </si>
  <si>
    <t>PNINA NAVÉ LEVINSON</t>
  </si>
  <si>
    <t>LA STORIOGRAFIA PROTOCRISTIANA</t>
  </si>
  <si>
    <t>MARTIN HENGEL</t>
  </si>
  <si>
    <t>L'UNITÀ DELLA CHIESA</t>
  </si>
  <si>
    <t>CIPRIANO DI CARTAGINE</t>
  </si>
  <si>
    <t>INTRODUZIONE A I PADRI DELLA CHIESA</t>
  </si>
  <si>
    <t>SUSSIDIO DIDATTICO A COLORI</t>
  </si>
  <si>
    <t>PIER FRANCO BEATRICE</t>
  </si>
  <si>
    <t>150 YEARS OF SUCCESSFUL EVANGELIZATION IN ZANZIBAR AND MAINLAND TANZANIA</t>
  </si>
  <si>
    <t>THE SPIRITAN MISSIONARY ACTIVITIES</t>
  </si>
  <si>
    <t>MOMENTI CRUCIALI NELLA STORIA DELLA CHIESA</t>
  </si>
  <si>
    <t>DAI PADRI DEL DESERTO AI NOSTRI GIORNI</t>
  </si>
  <si>
    <t>A CONCISE HISTORY OF THE MEDIAEVAL CHURCH</t>
  </si>
  <si>
    <t>ISNARD WILHELM FRANK</t>
  </si>
  <si>
    <t>A HISTORY OF THE EARLY CHURCH</t>
  </si>
  <si>
    <t>NORBERT BROX</t>
  </si>
  <si>
    <t>10. OCTUBRE</t>
  </si>
  <si>
    <t>11. NOVIEMBRE</t>
  </si>
  <si>
    <t>12. DICIEMBRE</t>
  </si>
  <si>
    <t>THE WORD, CHURCH AND SACRAMENTS</t>
  </si>
  <si>
    <t>IN PROTESTANTISM AND CATHOLICISM</t>
  </si>
  <si>
    <t>SAHEEH INTERNATIONAL</t>
  </si>
  <si>
    <t>ENGLISH MEANINGS</t>
  </si>
  <si>
    <t>ENGLISH, ARABIC</t>
  </si>
  <si>
    <t>FOR THIS WE LEFT EGYPT?</t>
  </si>
  <si>
    <t>A PASSOVER HAGGADAH FOR JEWS AND THOSE WHO LOVE THEM</t>
  </si>
  <si>
    <t>DAVE BARREY, ALAN ZWEIBEL, ADAM MANSBACH</t>
  </si>
  <si>
    <t>THE CASE FOR CLERICAL CELIBACY</t>
  </si>
  <si>
    <t>ITS HISTORICAL DEVELOPMENT AND THEOLOGICAL FOUNDATIONS</t>
  </si>
  <si>
    <t>ALFONS MARIA STICKLER</t>
  </si>
  <si>
    <t>PRIESTLY OBEDIENCE WIHIN PRIESTLY SERVICE AS AN APPLICATION OF CHRISTIAN CHARITY</t>
  </si>
  <si>
    <t>A CHALLENGE TO AN AFRICAN PRIEST TODAY, WITH SPECIAL REFERENCE TO THE CATHOLIC DIOCESE OF MOROGORO</t>
  </si>
  <si>
    <t>PROCHECY LUKOO KASONGO</t>
  </si>
  <si>
    <t>CREAZIONE ED EVOLUZIONE</t>
  </si>
  <si>
    <t>UN CONVEGNO CON PAPA BENEDETTO XVI A CASTEL GANDOLFO</t>
  </si>
  <si>
    <t>STEPHAN OTTO HORN, SIEGFRIED WIEDENHOFER</t>
  </si>
  <si>
    <t>341</t>
  </si>
  <si>
    <t>319</t>
  </si>
  <si>
    <t>DALLA 2ª DOMENICA DI PASQUA AL CUORE IMMACOLATO - CICLO C</t>
  </si>
  <si>
    <t>320</t>
  </si>
  <si>
    <t>287</t>
  </si>
  <si>
    <t>DALLA 13ª DOMENICA "PER ANNUM" ALLA 19ª DOMENICA "PER ANNUM" - CICLO C</t>
  </si>
  <si>
    <t>1ª DOMENICA DI AVVENTO - EPIFANIA - CICLO C</t>
  </si>
  <si>
    <t>DALLA 30ª DOMENICA ALLA 34ª DOMENICA "PER ANNUM" - CICLO B</t>
  </si>
  <si>
    <t>CHRISTIAN INITIATION</t>
  </si>
  <si>
    <t>IL CRISTO TRASFIGURATO</t>
  </si>
  <si>
    <t>NELLA TRADIZIONE SPIRITUALE ORTODOSSA</t>
  </si>
  <si>
    <t>SABINO CHIALÀ, LISA CREMASCHI, ADALBERTO MAINARDI</t>
  </si>
  <si>
    <t>VESTITO - NUDITÀ</t>
  </si>
  <si>
    <t>MAESTRO - DISCEPOLO</t>
  </si>
  <si>
    <t>GESENIUS' HEBREW GRAMMAR</t>
  </si>
  <si>
    <t>EDITED AND ENLARGED BY E. KAUTZSCH</t>
  </si>
  <si>
    <t>WILHELM GESENIUS</t>
  </si>
  <si>
    <t>PROLE E MATRIMONIO CANONICO</t>
  </si>
  <si>
    <t>GIOVANNI BATTISTA DEFILIPPI</t>
  </si>
  <si>
    <t>NEW COMMENTARY ON THE CODE OF CANON LAW</t>
  </si>
  <si>
    <t>JOHN P. BEAL, JAMES A. CORIDEN, THOMAS J. GREEN</t>
  </si>
  <si>
    <t>MICHELANGELO TEOLOGO</t>
  </si>
  <si>
    <t>FEDE E CREATIVITÀ TRA RINASCIMENTO E CONTRORIFORMA</t>
  </si>
  <si>
    <t>TIMOTHY VERDON</t>
  </si>
  <si>
    <t>LIBRI D'ORE DELLA BIBLIOTECA APOSTOLICA VATICANA</t>
  </si>
  <si>
    <t>CATALOGO DELLA MOSTRA SALONE SISTINO</t>
  </si>
  <si>
    <t>GIOVANNI MORELLO</t>
  </si>
  <si>
    <t>ARTE DELLA PREGHIERA</t>
  </si>
  <si>
    <t>LA CAPELLA "REDEMPTORIS MATER" DEL PAPA GIOVANNI PAOLO II</t>
  </si>
  <si>
    <t>DONO DEL COLLEGIO CARDINALIZIO AL SANTO PADRE IN OCCASIONE DEL 50º ANNIVERSARIO DELL'ORDINAZIONE SACERDOTALE</t>
  </si>
  <si>
    <t>LA CORONA MISTERICA</t>
  </si>
  <si>
    <t>PAROCCHIA MADONNA DELLA FRATERNITÀ - VERONA</t>
  </si>
  <si>
    <t>GOTHIC PAINTING</t>
  </si>
  <si>
    <t>JACQUES DUPONT, CESARE GNUDI</t>
  </si>
  <si>
    <t>BELLEZA E VITA</t>
  </si>
  <si>
    <t>LA SPIRITUALITÀ NELL'ARTE CONTEMPORANEA</t>
  </si>
  <si>
    <t>LA NECROPOLI DI SAN PIETRO</t>
  </si>
  <si>
    <t>ARTE E FEDE NEI SOTTERRANEI DELLA BASILICA VATICANA</t>
  </si>
  <si>
    <t>PETRO ZANDER</t>
  </si>
  <si>
    <t>Attention: don't confuse spare accents (` and ´) with apostroph (') or single typographic inverted commas (‘ and ’). In the Library Catalog we store straight apostroph (') even if in the book it is printed as a typographic inverted comma, e.g. L’uomo should be catalogued as L'UOMO</t>
  </si>
  <si>
    <t>On the Nature and Dignitiy of Love (moved to T6.1</t>
  </si>
  <si>
    <t>T6.1</t>
  </si>
  <si>
    <t>Urafiki kwa Waseja</t>
  </si>
  <si>
    <t>Catholic sexual ethics</t>
  </si>
  <si>
    <t>PAROLA SPIRITO E VITA 15</t>
  </si>
  <si>
    <t>PAROLA SPIRITO E VITA 14</t>
  </si>
  <si>
    <t>ALVIERO NICCACCI</t>
  </si>
  <si>
    <t>JERUSALEM - HOUSE OF PRAYER FOR ALL PEOPLES IN THE THREE MONOTHEISTIC RELIGIONS</t>
  </si>
  <si>
    <t>PROCEEDINGS OF A SYMPOSIUM HELD IN JERUSALEM, FEBRUARY 17-18, 1997</t>
  </si>
  <si>
    <t>LESSICO DI MISSIOLOGIA</t>
  </si>
  <si>
    <t>STORIA - TEOLOGIA - ETNOLOGIA</t>
  </si>
  <si>
    <t>HORST RZEPKOWSKI</t>
  </si>
  <si>
    <t>MASSIMILIANO KOLBE</t>
  </si>
  <si>
    <t>SANTO DEL SECOLO</t>
  </si>
  <si>
    <t>FRANCESCO SAVERIO PANCHERI</t>
  </si>
  <si>
    <t>CORPUS SCRIPTORUM DE ECCLESIA MATRE</t>
  </si>
  <si>
    <t>GERUSALEMME. LA REDENZIONE SECONDO LA TRADIZIONE BIBLICA DEI PADRI</t>
  </si>
  <si>
    <t>BELLARMINO BAGATTI, EMMANUELE TESTA</t>
  </si>
  <si>
    <t>ITALIAN, GREEK, LATIN</t>
  </si>
  <si>
    <t>SANT'IGNAZIO IL TEOFORO - SAN CLEMENTE I - LA DIDACHÈ</t>
  </si>
  <si>
    <t>ITALIAN, GREEK</t>
  </si>
  <si>
    <t>LA PREGHIERA EBRAICA</t>
  </si>
  <si>
    <t>INTRODUZIONE, TRADUZIONE E NOTE A CURA DI ALBERTO MELLO, MONACO DI BOSE</t>
  </si>
  <si>
    <t>JOSEPH HEINEMANN</t>
  </si>
  <si>
    <t>PIRQÊ ABÔTH</t>
  </si>
  <si>
    <t>YOSEPH COLOMBO</t>
  </si>
  <si>
    <t>MORALE DI MAESTRI EBREI</t>
  </si>
  <si>
    <t>HAGGADAH DI PASQUA</t>
  </si>
  <si>
    <t>ITALIAN, HEBREW</t>
  </si>
  <si>
    <t>TESTO EBRAICO CON TRADUZIONE ITALIANA</t>
  </si>
  <si>
    <t>SIDUR BIRCAT SHELOMÓ</t>
  </si>
  <si>
    <t>LIBRO DE REZOS SEGÚN EL RITO SEFARDÍ - EDICIÓN BILINGÜE</t>
  </si>
  <si>
    <t>SPANISH, HEBREW</t>
  </si>
  <si>
    <t>MAJZOR YOSEF JAIM ROSH HASHNÁ</t>
  </si>
  <si>
    <t>LE TALMUD DE JÉRUSALEM</t>
  </si>
  <si>
    <t>MOÏSE SCHWAB</t>
  </si>
  <si>
    <t>SALMI E CANTICI DELLA PRIMA SETTIMANA</t>
  </si>
  <si>
    <t>LE CATECHESI DEL PAPA</t>
  </si>
  <si>
    <t>1B</t>
  </si>
  <si>
    <t>1D</t>
  </si>
  <si>
    <t>1E</t>
  </si>
  <si>
    <t>1F</t>
  </si>
  <si>
    <t>SALMI E CANTICI VESPRI - PRIMA SETTIMANA</t>
  </si>
  <si>
    <t>MARIA TERRA VERGINE</t>
  </si>
  <si>
    <t>IL CULTO MARIANO PALESTINESE (SEC. I-IX)</t>
  </si>
  <si>
    <t>EMMANUELE TESTA</t>
  </si>
  <si>
    <t>NUOVO DIZIONARIO DI MARIOLOGIA</t>
  </si>
  <si>
    <t>STEFANO DE FIORES, SALVATORE MEO</t>
  </si>
  <si>
    <t>IN TERRASANTA</t>
  </si>
  <si>
    <t>PELLEGRINI ITALIANI TRA MEDIOEVO E PRIMA ETÀ MODERNA</t>
  </si>
  <si>
    <t>FRANCO CARDINI</t>
  </si>
  <si>
    <t>RICERCHE ARCHEOLOGICHE AL MONTE DEGLI ULIVI</t>
  </si>
  <si>
    <t>VIRGILIO C. CORBO</t>
  </si>
  <si>
    <t>LIEUX DE PÈLEGRINAGE EN SYRIE</t>
  </si>
  <si>
    <t>IGNACIO PEÑA</t>
  </si>
  <si>
    <t>CIPRO, ISOLA DI SANTI</t>
  </si>
  <si>
    <t>UN VIAGGIO DI FEDE E DEVOZIONE</t>
  </si>
  <si>
    <t>ENTE NAZIONALE PER IL TURISMO DI CIPRO</t>
  </si>
  <si>
    <t>GIORDANIA</t>
  </si>
  <si>
    <t>GUIDA DEL PELLEGRINO</t>
  </si>
  <si>
    <t>SÉLIM SAYEGH</t>
  </si>
  <si>
    <t>LA GRAZIA DEI LUOGHI SANTI</t>
  </si>
  <si>
    <t>LINO CIGNELLI</t>
  </si>
  <si>
    <t>BETANIA</t>
  </si>
  <si>
    <t>ALBERT STORME</t>
  </si>
  <si>
    <t>COLECCIÓN DE TEXTOS GRIEGOS Y LATINOS, VERSIÓN CRÍTICA, ESTUDIOS INTRODUCTORIOS Y COMENTARIOS</t>
  </si>
  <si>
    <t>AURELIO SANTOS OTERO</t>
  </si>
  <si>
    <t>SPANISH, GREEK, LATIN</t>
  </si>
  <si>
    <t>L'APOCALISSE</t>
  </si>
  <si>
    <t>SEMINARIO INTERDISCIPLINARE DELLO STUDIUM BIBLICUM FRANCISCANUM (GERUSALEMME), ISKENDERUN, 5-10 FEBBRAIO 1996</t>
  </si>
  <si>
    <t>M. ADINOLFI, A. NICCACCI</t>
  </si>
  <si>
    <t>LA VITA QUOTIDIANA AL TEMPO DI GESÙ</t>
  </si>
  <si>
    <t>MIRIAM FEINBERG-VAMOSH</t>
  </si>
  <si>
    <t>DA ANTIOQUIA A ROMA</t>
  </si>
  <si>
    <t>CON PAOLO NEL MONDO GRECO-ROMANO</t>
  </si>
  <si>
    <t>MARCO ADINOLFI</t>
  </si>
  <si>
    <t>LA SINAGOGA DI CAFARNAO</t>
  </si>
  <si>
    <t>DOPO GLI SCAVI DEL 1969</t>
  </si>
  <si>
    <t>VIRGILIO C. CORBO, STANISLAO LOFFREDA, AUGUSTO SPIJKERMAN</t>
  </si>
  <si>
    <t>CAFARNAO</t>
  </si>
  <si>
    <t>STANISLAO LOFFREDA</t>
  </si>
  <si>
    <t>LA TOMBA DI RAHEL</t>
  </si>
  <si>
    <t>H. FARAH - W. FARAH PRESSO ANATOT - LA SUA RELAZIONE CON LA BIBBIA E LA QUESTIONE DELLA TOMBA DI RAHEL (GEN 35,16-20; 1SAM 10,2-5; GER 31,15; MICH 5,1)</t>
  </si>
  <si>
    <t>G. LOMBARDI</t>
  </si>
  <si>
    <t>CERAMICA DEL TEMPO DI GESÙ</t>
  </si>
  <si>
    <t>VASI DELLA TERRA SANTA NEL PERIODO ROMANO ANTICO 63 A.C - 70 D.C.</t>
  </si>
  <si>
    <t>SINAI</t>
  </si>
  <si>
    <t>SULLE ORME DELL'ESODO</t>
  </si>
  <si>
    <t>PIA COMPAGNONI</t>
  </si>
  <si>
    <t>PER COMPRENDERE LA TEOLOGIA DELL'APOSTOLO PAOLO</t>
  </si>
  <si>
    <t>CANTICO DEI CANTICI</t>
  </si>
  <si>
    <t>"TU CHE IL MIO CUORE AMA" - ESTASI E RICERCA</t>
  </si>
  <si>
    <t>ELENA BOSETTI</t>
  </si>
  <si>
    <t>ATTI DEL I SIMPOSIO DI EFESO SU S. GIOVANNI APOSTOLO</t>
  </si>
  <si>
    <t>L. PADOVESE</t>
  </si>
  <si>
    <t>ATTI DEL VI SIMPOSIO DI EFESO SU S. GIOVANNI APOSTOLO</t>
  </si>
  <si>
    <t>ATTI DEL X SIMPOSIO DI EFESO SU S. GIOVANNI APOSTOLO</t>
  </si>
  <si>
    <t>AMOS</t>
  </si>
  <si>
    <t>INTRODUZIONE, TRADUZIONE E COMMENTO</t>
  </si>
  <si>
    <t>LAILA LUCCI</t>
  </si>
  <si>
    <t>GIOELE</t>
  </si>
  <si>
    <t>INDICI VOLUMI 1-30</t>
  </si>
  <si>
    <t>Id</t>
  </si>
  <si>
    <t>GIOSUÈ</t>
  </si>
  <si>
    <t>FLAVIO DALLA VECCHIA</t>
  </si>
  <si>
    <t>DALL'ESILIO ALLA NUOVA ALLEANZA: PIETÀ, POESIA, SAPIENZA</t>
  </si>
  <si>
    <t>INNOCENZO GARGANO</t>
  </si>
  <si>
    <t>"E TUTTI SALIRANNO AL MONTE DEL SIGNORE" (IS 2,2)</t>
  </si>
  <si>
    <t>ATTI DEL XXV COLLOQUIO EBRAICO-CRISTIANO DI GERUSALEMME E CAMALDOLI (2004)</t>
  </si>
  <si>
    <t>UN PROFETA TRA OPPRESSORI E OPPRESSI</t>
  </si>
  <si>
    <t>ANALISE ESEGETICA DEL CAPITOLO 2 DI MICHEA NEL PIANO GENERALE DEL LIBRO</t>
  </si>
  <si>
    <t>LA PAROLA PREGATA: OMELIE DOMENICALI</t>
  </si>
  <si>
    <t>CICLO C: L'ANNO DI LUCA</t>
  </si>
  <si>
    <t>ARRIGO CHIEREGATTI</t>
  </si>
  <si>
    <t>ASÍ REZABA JESÚS DE NIÑO</t>
  </si>
  <si>
    <t>ROBERT AARON</t>
  </si>
  <si>
    <t>BETLEMME</t>
  </si>
  <si>
    <t>MARIA TERESA PETROZZI</t>
  </si>
  <si>
    <t>Plates</t>
  </si>
  <si>
    <t>MAGDALA</t>
  </si>
  <si>
    <t>FRÈDÈRIC MANNS, STANISLAO LOFFREDA, VIRGILIO CORBO</t>
  </si>
  <si>
    <t>SCAVI 1971-1975</t>
  </si>
  <si>
    <t>FRENCH, ITALIAN</t>
  </si>
  <si>
    <t>TOPOGRAFIA CRISTIANA DELLA PALESTINA</t>
  </si>
  <si>
    <t>GERUSALEMME E DINTORNI</t>
  </si>
  <si>
    <t>EUGENIO ALLIATA</t>
  </si>
  <si>
    <t>COME GLI EBREI LEGGEVANO I TESTI SACRI</t>
  </si>
  <si>
    <t>JEAN MASSONET, HUGUES COUSIN, JEAN PIERRE LÉMONON, ANITA MÉASSON</t>
  </si>
  <si>
    <t>L'EBRAICITÀ DI GESÙ E DEI VANGELI</t>
  </si>
  <si>
    <t>ALBERTO MELLO</t>
  </si>
  <si>
    <t>SEBASTIYA</t>
  </si>
  <si>
    <t>I FRUTTI DELLA STORIA E LA MEMORIA DI GIOVANNI BATTISTA. PROGETTO DI ARCHEOLOGIA, CONSERVAZIONE E COMUNITÀ LOCALE IN PALESTINA</t>
  </si>
  <si>
    <t>OSAMA HAMDAM, CARLA BENELLI</t>
  </si>
  <si>
    <t>ALLE ORIGINI DELLA CHIESA</t>
  </si>
  <si>
    <t>LE COMUNITÀ GIUDEO-CRISTIANE</t>
  </si>
  <si>
    <t>LIBER ANNUS LIX (2009)</t>
  </si>
  <si>
    <t>STUDIUM BIBLICUM FRANCISCANUM</t>
  </si>
  <si>
    <t>ITALIAN, GERMAN</t>
  </si>
  <si>
    <t>LA CHIESA PRIMITIVA NEI RICORDI DI NAZARET</t>
  </si>
  <si>
    <t>JEAN BRIAND</t>
  </si>
  <si>
    <t>HERODION:  CATALOGO DELLE MONETE</t>
  </si>
  <si>
    <t>AUGUSTO SPIJKERMAN</t>
  </si>
  <si>
    <t>IL COMBATIMENTO DI ADAMO</t>
  </si>
  <si>
    <t>TESTO ARABO INEDITO CON TRADUZIONE ITALIANA E COMMENTO</t>
  </si>
  <si>
    <t>ANTONIO BATTISTA, BELLARMINO BAGATTI</t>
  </si>
  <si>
    <t>ITALIAN, ARABIC</t>
  </si>
  <si>
    <t>PROBLEMI E ORIENTAMENTI DI TEOLOGIA DOMMATICA</t>
  </si>
  <si>
    <t>CATERINA DA SIENA</t>
  </si>
  <si>
    <t>TERESA D'AVILA</t>
  </si>
  <si>
    <t>WINDOWS ON JESUS</t>
  </si>
  <si>
    <t>WIM WEREN</t>
  </si>
  <si>
    <t>METHODS IN GOSPEL EXEGESIS</t>
  </si>
  <si>
    <t>AN INTRODUCTION TO THE STUDY OF THE PENTATEUCH</t>
  </si>
  <si>
    <t>BRADFORD A. ANDERSON</t>
  </si>
  <si>
    <t>A THEOLOGICAL INTRODUCTION TO THE PENTATEUCH</t>
  </si>
  <si>
    <t>INTERPRETING THE TORAH AS CHRISTIAN SCRIPTURE</t>
  </si>
  <si>
    <t>RICHARD S. BRIGGS, JOEL N. LOHR</t>
  </si>
  <si>
    <t>DEUTERONOMISTIC WORK</t>
  </si>
  <si>
    <t>ENZO CORTESE</t>
  </si>
  <si>
    <t>ENCICLICA SULLA CURA DELLA CASA COMUNE</t>
  </si>
  <si>
    <t>FRANCESCO</t>
  </si>
  <si>
    <t>THE LIGHT OF FAITH</t>
  </si>
  <si>
    <t>ENCYCLICAL LETTER LUMEN FIDEI OF THE SUPREME PONTIFF FRANCIS</t>
  </si>
  <si>
    <t>II MACCABEES</t>
  </si>
  <si>
    <t>A NEW TRANSLATION WITH INTRODUCTION AND COMMENTARY</t>
  </si>
  <si>
    <t>JONATHAN A. GOLDSTEIN</t>
  </si>
  <si>
    <t>41A</t>
  </si>
  <si>
    <t>PRINCIPLES OF CHRISTIAN MORALITY</t>
  </si>
  <si>
    <t>HEINZ SCHÜRMAN, JOSEPH RATZINGER, HANS URS VON BALTHASAR</t>
  </si>
  <si>
    <t>DIARIOS (1979-1981)</t>
  </si>
  <si>
    <t>CARMEN HERNÁNDEZ BARRERA</t>
  </si>
  <si>
    <t>1. ENERO</t>
  </si>
  <si>
    <t>2. FEBRERO</t>
  </si>
  <si>
    <t>3. MARZO</t>
  </si>
  <si>
    <t>4. ABRIL</t>
  </si>
  <si>
    <t>AN INTRODUCTION TO NEW TESTAMENT GREEK</t>
  </si>
  <si>
    <t>AN INTRODUCTION TO BIBLICAL HEBREW</t>
  </si>
  <si>
    <t>RAYMOND A. MARTIN</t>
  </si>
  <si>
    <t>GERMAN, ITALIAN, FRENCH, ENGLISH</t>
  </si>
  <si>
    <t>LIBER ANNUS</t>
  </si>
  <si>
    <t>LIII (2003)</t>
  </si>
  <si>
    <t>LIV (2004)</t>
  </si>
  <si>
    <t>LV (2005)</t>
  </si>
  <si>
    <t>LVI (2006)</t>
  </si>
  <si>
    <t>55</t>
  </si>
  <si>
    <t>ITALIAN, ENGLISH</t>
  </si>
  <si>
    <t>ITALIAN, ENGLISH, SPANISH</t>
  </si>
  <si>
    <t>ALBINO LUCIANI: DAL VENETO AL MONDO</t>
  </si>
  <si>
    <t>ATTI DEL CONVEGNO DI STUDI NEL XXX DELLA MORTE DI GIOVANNI PAOLO I (2008)</t>
  </si>
  <si>
    <t>GIOVANNI VIAN</t>
  </si>
  <si>
    <t>REGLA PASTORAL</t>
  </si>
  <si>
    <t>SU PENSAMIENTO, SU CORAZÓN</t>
  </si>
  <si>
    <t>JUAN-MARÍA VIANNEY, CURA DE ARS</t>
  </si>
  <si>
    <t>BERNARD NODET</t>
  </si>
  <si>
    <t>LA FORMAZIONE DEL SACRAMENTO DELLA PENITENZA</t>
  </si>
  <si>
    <t>UN RITORNO ALLA PRASSI BATTESIMALE DELLA TRADIZIONE ANTICA (SECOLI II-VII)</t>
  </si>
  <si>
    <t>RINO ROSSI</t>
  </si>
  <si>
    <t>UGO VANNI</t>
  </si>
  <si>
    <t>ERMENEUTICA, ESEGESI, TEOLOGIA</t>
  </si>
  <si>
    <t>LA FUERZA DE LA CRUZ</t>
  </si>
  <si>
    <t>JEWISH WISDOM IN THE HELLENISTIC AGE</t>
  </si>
  <si>
    <t>JOHN J. COLLINS</t>
  </si>
  <si>
    <t>CARATTERISTICHE LETTERARIE E TEMI TEOLOGICI</t>
  </si>
  <si>
    <t>LUCA MAZZINGHI</t>
  </si>
  <si>
    <t>GAUDETE ET EXSULTATE</t>
  </si>
  <si>
    <t>ESORTAZIONE APOSTOLICA SULLA CHIAMATA ALLA SANTITÀ NEL MONDO CONTEMPORANEO</t>
  </si>
  <si>
    <t>IL PENTATEUCO SAPIENZIALE: PROVERBI, GIOBBE, QOHELET, SIRACIDE, SAPIENZA</t>
  </si>
  <si>
    <t>Main entry</t>
  </si>
  <si>
    <t>Davis</t>
  </si>
  <si>
    <t>Problemas, sistemas, autores, obras</t>
  </si>
  <si>
    <t>Mondin</t>
  </si>
  <si>
    <t>Grayling</t>
  </si>
  <si>
    <t>Applying Philosophy to the 21st Century</t>
  </si>
  <si>
    <t>Mattei</t>
  </si>
  <si>
    <t>P1</t>
  </si>
  <si>
    <t>Artigas</t>
  </si>
  <si>
    <t>P</t>
  </si>
  <si>
    <t>Auletta</t>
  </si>
  <si>
    <t>Proceedings of the Workshop at the Pontifical Gregorian University. Rome 30 sept.-1 oct. 2005</t>
  </si>
  <si>
    <t>And 5 others that didn't help</t>
  </si>
  <si>
    <t>WIKER</t>
  </si>
  <si>
    <t>TORRE</t>
  </si>
  <si>
    <t>Primer curso de Bachillerato LOGSE</t>
  </si>
  <si>
    <t>Baigorri</t>
  </si>
  <si>
    <t>BORRUSO</t>
  </si>
  <si>
    <t>P3</t>
  </si>
  <si>
    <t>MIHANJO</t>
  </si>
  <si>
    <t>Kipindi cha kati, usasa, na mapambano ya ujenzi wa mihimili ya hoja za maadili, dini, sayansi na sheria</t>
  </si>
  <si>
    <t>FROST</t>
  </si>
  <si>
    <t>gaarder</t>
  </si>
  <si>
    <t>Reale</t>
  </si>
  <si>
    <t>Label line1</t>
  </si>
  <si>
    <t>Label line2</t>
  </si>
  <si>
    <t>Copleston</t>
  </si>
  <si>
    <t>2/1</t>
  </si>
  <si>
    <t>Medieval Philosophy</t>
  </si>
  <si>
    <t>Modern Philosophy: The British Philosophers from Hobbes to Hume</t>
  </si>
  <si>
    <t>Modern Philosophy: From the French Enlightenment to Kant</t>
  </si>
  <si>
    <t>Modern Philosophy: From the Post-Kantian Idealists to Marx, Kierkegaard, and Nietzsche</t>
  </si>
  <si>
    <t>Modern Philosophy: Empiricism, Idealism, and Pragmatism in Britain and America</t>
  </si>
  <si>
    <t>Modern Philosophy: From the French Revolution to Sartre, Camus, and Lévi-Strauss</t>
  </si>
  <si>
    <t>Origins and African contribution to Christian Philosophy</t>
  </si>
  <si>
    <t>MATTEI</t>
  </si>
  <si>
    <t>P4.2</t>
  </si>
  <si>
    <t>YARZA</t>
  </si>
  <si>
    <t>COMPOSTA</t>
  </si>
  <si>
    <t>Essential dialogues of Plato</t>
  </si>
  <si>
    <t>PLATO</t>
  </si>
  <si>
    <t>P4.1</t>
  </si>
  <si>
    <t>ARISTOTLE</t>
  </si>
  <si>
    <t>P4</t>
  </si>
  <si>
    <t>GRAVES</t>
  </si>
  <si>
    <t>P5.1</t>
  </si>
  <si>
    <t>20 conferencias sobre Tomás de Aquino</t>
  </si>
  <si>
    <t>Aquinas</t>
  </si>
  <si>
    <t>AQUINAS</t>
  </si>
  <si>
    <t>MONDIN</t>
  </si>
  <si>
    <t>P5.2</t>
  </si>
  <si>
    <t>MON</t>
  </si>
  <si>
    <t>SARANYANA</t>
  </si>
  <si>
    <t>Maimonides</t>
  </si>
  <si>
    <t>P5</t>
  </si>
  <si>
    <t>P7.1</t>
  </si>
  <si>
    <t>ZUBIRI</t>
  </si>
  <si>
    <t>HEIDEGGER</t>
  </si>
  <si>
    <t>ADORDNO</t>
  </si>
  <si>
    <t>Nietzsche</t>
  </si>
  <si>
    <t>P6.1</t>
  </si>
  <si>
    <t>P6</t>
  </si>
  <si>
    <t>HUME</t>
  </si>
  <si>
    <t>HEGEL</t>
  </si>
  <si>
    <t>Pensees; Les Provinciales</t>
  </si>
  <si>
    <t>PASCAL</t>
  </si>
  <si>
    <t>P15</t>
  </si>
  <si>
    <t>ADLER</t>
  </si>
  <si>
    <t>P14</t>
  </si>
  <si>
    <t>Charlesworth</t>
  </si>
  <si>
    <t>From Plato to Postmodernism</t>
  </si>
  <si>
    <t>Sovernigo</t>
  </si>
  <si>
    <t>Psicologia dell'esperienzia religiosa</t>
  </si>
  <si>
    <t>Zilles</t>
  </si>
  <si>
    <t>SALMON</t>
  </si>
  <si>
    <t>P16</t>
  </si>
  <si>
    <t>TIMES</t>
  </si>
  <si>
    <t>P13</t>
  </si>
  <si>
    <t>SHARMA</t>
  </si>
  <si>
    <t>Lógica</t>
  </si>
  <si>
    <t>P8</t>
  </si>
  <si>
    <t>DOMINGUEZ</t>
  </si>
  <si>
    <t>COPI</t>
  </si>
  <si>
    <t>OCHIENG</t>
  </si>
  <si>
    <t>PARKER</t>
  </si>
  <si>
    <t>P9</t>
  </si>
  <si>
    <t>Sapere e Sperare</t>
  </si>
  <si>
    <t>Percorso di metafisica</t>
  </si>
  <si>
    <t>GILBERT</t>
  </si>
  <si>
    <t>LEPOIDEVIN</t>
  </si>
  <si>
    <t>ALVIRA</t>
  </si>
  <si>
    <t>JIMENEZ</t>
  </si>
  <si>
    <t>P11</t>
  </si>
  <si>
    <t>TERUEL</t>
  </si>
  <si>
    <t>Introduzione all'antropologia filosofica in dialogo con le culture</t>
  </si>
  <si>
    <t>POMBO</t>
  </si>
  <si>
    <t>BASTI</t>
  </si>
  <si>
    <t>LOMBO</t>
  </si>
  <si>
    <t>LUCAS</t>
  </si>
  <si>
    <t>KRAPIEC</t>
  </si>
  <si>
    <t>A Scientific, Philosophical and Theological Exploration of Life's End</t>
  </si>
  <si>
    <t>AGUILAR</t>
  </si>
  <si>
    <t>Alessandro Salucci</t>
  </si>
  <si>
    <t>Salucci</t>
  </si>
  <si>
    <t>AULETTA</t>
  </si>
  <si>
    <t>MERCIER</t>
  </si>
  <si>
    <t>LAUER</t>
  </si>
  <si>
    <t>P12</t>
  </si>
  <si>
    <t>African culture</t>
  </si>
  <si>
    <t>SHORTER</t>
  </si>
  <si>
    <t>NKAFU</t>
  </si>
  <si>
    <t>MAKUMBA</t>
  </si>
  <si>
    <t>BASTIDE</t>
  </si>
  <si>
    <t>AYISI</t>
  </si>
  <si>
    <t>ROUSSEAU</t>
  </si>
  <si>
    <t>P18</t>
  </si>
  <si>
    <t>HOBBES</t>
  </si>
  <si>
    <t>PASCUAL</t>
  </si>
  <si>
    <t>P17</t>
  </si>
  <si>
    <t>Bioetica al futuro</t>
  </si>
  <si>
    <t>Tecnicizzare l'uomo o umanizzare la tecnica?</t>
  </si>
  <si>
    <t>THAM</t>
  </si>
  <si>
    <t>A neurobiological and philosophical approach</t>
  </si>
  <si>
    <t>Juan José Sanguineti &amp; Ariberto Acerbi &amp; José Angel Lombo</t>
  </si>
  <si>
    <t>SANGUINETI</t>
  </si>
  <si>
    <t>TOMAS</t>
  </si>
  <si>
    <t>Introduzione al corso di filosofia morale</t>
  </si>
  <si>
    <t>POPPI</t>
  </si>
  <si>
    <t>CRONIN</t>
  </si>
  <si>
    <t>P10</t>
  </si>
  <si>
    <t>LOCKE</t>
  </si>
  <si>
    <t>LLANO</t>
  </si>
  <si>
    <t>Dion Scott-Kakures &amp; Susan Castagnetto &amp; Hugh Benson &amp; William Taschek &amp; Paul Hurley</t>
  </si>
  <si>
    <t>SCOTT-KAKURES</t>
  </si>
  <si>
    <t>Late Medieval and Renaissance Philosophy</t>
  </si>
  <si>
    <t>An overview</t>
  </si>
  <si>
    <t>EL SHABAT Y EL HOMBRE MODERNO</t>
  </si>
  <si>
    <t>ABRAHAM JOSHUA HESCHEL</t>
  </si>
  <si>
    <t>BERNARD SESÉ</t>
  </si>
  <si>
    <t>VIDA DE SAN FRANCISCO DE SALES</t>
  </si>
  <si>
    <t>ANÁLISIS EXEGÉTICO SOBRE LA CONVERSIÓN DE SAN PABLO</t>
  </si>
  <si>
    <t>EL PROBLEMA TEOLÓGICO E HISTÓRICO</t>
  </si>
  <si>
    <t>IL CUORE DI CRISTO È IL CUORE DI PAOLO</t>
  </si>
  <si>
    <t>STUDIO INTRODUTTIVO ESEGETICO-TEOLOGICO DELLE LETERE PAOLINE</t>
  </si>
  <si>
    <t>SCOTT NORMAND BRODEUR</t>
  </si>
  <si>
    <t>El Contrato Social</t>
  </si>
  <si>
    <t>Política de la no violencia</t>
  </si>
  <si>
    <t>Mohandas Karamchad Gandhi</t>
  </si>
  <si>
    <t>Gandhi</t>
  </si>
  <si>
    <t>Areopagítica</t>
  </si>
  <si>
    <t>Discurso sobre la libertad de prensa</t>
  </si>
  <si>
    <t>John Milton</t>
  </si>
  <si>
    <t>Milton</t>
  </si>
  <si>
    <t>Pensamientos</t>
  </si>
  <si>
    <t>pascal</t>
  </si>
  <si>
    <t>1-2-3</t>
  </si>
  <si>
    <t>TURNER</t>
  </si>
  <si>
    <t>Elogio de la locura</t>
  </si>
  <si>
    <t>Erasmo de Rotterdam</t>
  </si>
  <si>
    <t>Erasmo</t>
  </si>
  <si>
    <t>Memoria sobre educación pública</t>
  </si>
  <si>
    <t>Tratado teórico-práctico de enseñanza pública, con aplicación a las escuelas y colegios de niños</t>
  </si>
  <si>
    <t>Gaspar Melchor de Jovellanos</t>
  </si>
  <si>
    <t>Jovellanos</t>
  </si>
  <si>
    <t>El criterio</t>
  </si>
  <si>
    <t>Jaime Balmes</t>
  </si>
  <si>
    <t>Balmes</t>
  </si>
  <si>
    <t>La riqueza de las naciones</t>
  </si>
  <si>
    <t>Adam Smith</t>
  </si>
  <si>
    <t>Smith</t>
  </si>
  <si>
    <t>Una introduzione</t>
  </si>
  <si>
    <t>Luigi Bogliolo</t>
  </si>
  <si>
    <t>BOGLIOLO</t>
  </si>
  <si>
    <t>Epistemology in theory &amp; practice</t>
  </si>
  <si>
    <t>Science of the human mind &amp; reflections on philosophy of history</t>
  </si>
  <si>
    <t>Joseph Francis</t>
  </si>
  <si>
    <t>Foundations of Philosophy</t>
  </si>
  <si>
    <t>Longergan's Cognitional Theory and Epistemology</t>
  </si>
  <si>
    <t>Cronin</t>
  </si>
  <si>
    <t>Juan José Sanguineti</t>
  </si>
  <si>
    <t>Sanguineti</t>
  </si>
  <si>
    <t>Logic and gnoseology</t>
  </si>
  <si>
    <t>El humanismo político oriental</t>
  </si>
  <si>
    <t>Carmelo Elorduy</t>
  </si>
  <si>
    <t>Elorduy</t>
  </si>
  <si>
    <t>Between man and man</t>
  </si>
  <si>
    <t>Martin Buber</t>
  </si>
  <si>
    <t>Buber</t>
  </si>
  <si>
    <t>Popkin</t>
  </si>
  <si>
    <t>Logic</t>
  </si>
  <si>
    <t>The basis aspects</t>
  </si>
  <si>
    <t>A History of Philosophy</t>
  </si>
  <si>
    <t>Frank Thilly</t>
  </si>
  <si>
    <t>thilly</t>
  </si>
  <si>
    <t>Homer</t>
  </si>
  <si>
    <t>The Iliad</t>
  </si>
  <si>
    <t>Thonnard</t>
  </si>
  <si>
    <t>F. J. Thonnard</t>
  </si>
  <si>
    <t>Extraits des grands philosophes</t>
  </si>
  <si>
    <t>Historia de la filosofía</t>
  </si>
  <si>
    <t>Guillermo Fraile</t>
  </si>
  <si>
    <t>FRAILE</t>
  </si>
  <si>
    <t>Grecia y Roma</t>
  </si>
  <si>
    <t>Del Humanismo a la Ilustración (siglos XV-XVIII)</t>
  </si>
  <si>
    <t>Siglo XIX: Kant, idealismo y espiritualismo</t>
  </si>
  <si>
    <t>Siglo XIX: Socialismo, materialismo y positivismo. Kierkegaard y Nietzsche</t>
  </si>
  <si>
    <t>Storia della filosofia</t>
  </si>
  <si>
    <t>con testi e letture critiche</t>
  </si>
  <si>
    <t>Francisco Adorno</t>
  </si>
  <si>
    <t>Readings in Philosophy</t>
  </si>
  <si>
    <t>29 selections by 23 great philosophers representing all branches of philosophy</t>
  </si>
  <si>
    <t>John Herman Randall Jr. &amp; Justus Buchler &amp; Evelyn Urban Shirk</t>
  </si>
  <si>
    <t>RANDALL</t>
  </si>
  <si>
    <t>Filosofía</t>
  </si>
  <si>
    <t>Sexto curso de bachillerato</t>
  </si>
  <si>
    <t>Vicente Genovés</t>
  </si>
  <si>
    <t>GENOVES</t>
  </si>
  <si>
    <t>Para entender Filosofía</t>
  </si>
  <si>
    <t>Luis Ulloa Morel</t>
  </si>
  <si>
    <t>ULLOA</t>
  </si>
  <si>
    <t>Logica, semantica, gnoseologia</t>
  </si>
  <si>
    <t>A History of Philosophy Volume 3 Part I</t>
  </si>
  <si>
    <t>Late Medieval and Renaissance Philosophy. Ockham to the Speculative Mystics</t>
  </si>
  <si>
    <t>3/1</t>
  </si>
  <si>
    <t>7/1</t>
  </si>
  <si>
    <t>A History of Philosophy Volume 7 Part I</t>
  </si>
  <si>
    <t>Modern Philosophy. Fichte to Hegel</t>
  </si>
  <si>
    <t>La teoría del conocimiento en san Agustín</t>
  </si>
  <si>
    <t>Enchiridion sistemático de su doctrina</t>
  </si>
  <si>
    <t>José Morán</t>
  </si>
  <si>
    <t>Moran</t>
  </si>
  <si>
    <t>LATIN, SPANISH</t>
  </si>
  <si>
    <t>Discurso del método</t>
  </si>
  <si>
    <t>para dirigir bien la razón y buscar la verdad en las ciencias</t>
  </si>
  <si>
    <t>René Descartes</t>
  </si>
  <si>
    <t>Descartes</t>
  </si>
  <si>
    <t>Moral philosophy and social ethics</t>
  </si>
  <si>
    <t>The justification of the good</t>
  </si>
  <si>
    <t>An essay on Moral Philosophy</t>
  </si>
  <si>
    <t>Vladimir Solovyov</t>
  </si>
  <si>
    <t>SOLOVYOV</t>
  </si>
  <si>
    <t>Tomo 1: Antigüedad, edad media, renacimiento</t>
  </si>
  <si>
    <t>HIRSCHBERGER</t>
  </si>
  <si>
    <t>Tomo 2: Edad moderna, edad contemporánea</t>
  </si>
  <si>
    <t>Historia de la filosofía (edición ampliada)</t>
  </si>
  <si>
    <t>Cesare e Cristo</t>
  </si>
  <si>
    <t>Araba Fenice</t>
  </si>
  <si>
    <t>ARABA</t>
  </si>
  <si>
    <t>Essere e Spirito</t>
  </si>
  <si>
    <t>Paul Gilbert</t>
  </si>
  <si>
    <t>Antologia bibliografica</t>
  </si>
  <si>
    <t>The Philosophy of Being (Ontology)</t>
  </si>
  <si>
    <t>Joseph  Francis</t>
  </si>
  <si>
    <t>Conoscenza dell'essere</t>
  </si>
  <si>
    <t>Trattato di Ontologia</t>
  </si>
  <si>
    <t>Joseph de Finance</t>
  </si>
  <si>
    <t>FINANCE</t>
  </si>
  <si>
    <t>Natural law in St. Thomas Aquinas' Works</t>
  </si>
  <si>
    <t>Metaphysical and Ethical dimensions</t>
  </si>
  <si>
    <t>Charles M. Honde</t>
  </si>
  <si>
    <t>HONDE</t>
  </si>
  <si>
    <t>Elementi di Filosofia</t>
  </si>
  <si>
    <t>Paolo Ciarcià</t>
  </si>
  <si>
    <t>CIARCIA</t>
  </si>
  <si>
    <t>L'Ateismo contemporaneo</t>
  </si>
  <si>
    <t>Volume I: L'ateismo nella vita e nella cultura contemporanea</t>
  </si>
  <si>
    <t>Giulio Girardi</t>
  </si>
  <si>
    <t>GIRARDI</t>
  </si>
  <si>
    <t>Volume II: L'ateismo nella filosofia contemporanea. Correnti e pensatori</t>
  </si>
  <si>
    <t>Volume III: L'ateismo nella filosofia contemporanea. I grandi problemi</t>
  </si>
  <si>
    <t>Volume IV: Il cristianesimo di fronte all'ateismo</t>
  </si>
  <si>
    <t>Etica e politica</t>
  </si>
  <si>
    <t>J. Szaszkiewicz</t>
  </si>
  <si>
    <t>Szaszkiewicz</t>
  </si>
  <si>
    <t>Filosofia della cultura</t>
  </si>
  <si>
    <t>Hegel</t>
  </si>
  <si>
    <t>Filosofia della natura</t>
  </si>
  <si>
    <t>LANGER</t>
  </si>
  <si>
    <t>PERLAFILOSOFIA</t>
  </si>
  <si>
    <t>ITALIAN, SPANISH</t>
  </si>
  <si>
    <t>DESBOUTS</t>
  </si>
  <si>
    <t>Mauro Mantovani</t>
  </si>
  <si>
    <t>MANTOVANI</t>
  </si>
  <si>
    <t>A History of Philosophy Volume 2 Part I</t>
  </si>
  <si>
    <t>Siglo XX: Filosofía de las ciencias, neopositivismo y filosofía analítica</t>
  </si>
  <si>
    <t>Ontologia e metafisica</t>
  </si>
  <si>
    <t>P2</t>
  </si>
  <si>
    <t>The Cambridge Dictionary of Philosophy</t>
  </si>
  <si>
    <t>Second Edition</t>
  </si>
  <si>
    <t>Robert Audi</t>
  </si>
  <si>
    <t>Audi</t>
  </si>
  <si>
    <t>Diccionario de filosofía</t>
  </si>
  <si>
    <t>José Ferrater Mora</t>
  </si>
  <si>
    <t>Ferrater</t>
  </si>
  <si>
    <t>Tomo I: A-D</t>
  </si>
  <si>
    <t>Tomo II: E-J</t>
  </si>
  <si>
    <t>Tomo III: K-P</t>
  </si>
  <si>
    <t>Tomo IV: Q-Z</t>
  </si>
  <si>
    <t>Wallace</t>
  </si>
  <si>
    <t>The evolution controversy</t>
  </si>
  <si>
    <t>A survey of competing theories</t>
  </si>
  <si>
    <t>Thomas B. Fowler &amp; Daniel Kuebler</t>
  </si>
  <si>
    <t>Fowler</t>
  </si>
  <si>
    <t>An Introduction to Theodicy</t>
  </si>
  <si>
    <t>I. Klinger &amp; C. Rimiru</t>
  </si>
  <si>
    <t>Klinger</t>
  </si>
  <si>
    <t>The Way of Man</t>
  </si>
  <si>
    <t>According to the teaching of Hasidism</t>
  </si>
  <si>
    <t>WITH AN INTRODUCTION AND RUBRICS IN ENGLISH</t>
  </si>
  <si>
    <t>PART ONE: EDITED WITH AN INTRODUCTION BY HANS URS VON BALTHASAR, TRANSLATED BY D. C. SCHINDLER</t>
  </si>
  <si>
    <t>HEBREW</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</si>
</sst>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amily val="2"/>
      <charset val="1"/>
    </font>
    <font>
      <sz val="11"/>
      <name val="Calibri"/>
      <family val="2"/>
    </font>
    <font>
      <sz val="11"/>
      <color rgb="FF000000"/>
      <name val="Calibri"/>
      <family val="2"/>
    </font>
    <font>
      <sz val="9"/>
      <name val="Calibri"/>
      <family val="2"/>
    </font>
    <font>
      <sz val="9"/>
      <color rgb="FF000000"/>
      <name val="Calibri"/>
      <family val="2"/>
    </font>
    <font>
      <b/>
      <sz val="11"/>
      <name val="Calibri"/>
      <family val="2"/>
    </font>
    <font>
      <b/>
      <sz val="11"/>
      <color rgb="FF000000"/>
      <name val="Calibri"/>
      <family val="2"/>
    </font>
    <font>
      <b/>
      <sz val="9"/>
      <name val="Calibri"/>
      <family val="2"/>
    </font>
    <font>
      <sz val="11"/>
      <color theme="0"/>
      <name val="Calibri"/>
      <family val="2"/>
    </font>
    <font>
      <sz val="11"/>
      <color theme="0"/>
      <name val="Calibri"/>
      <family val="2"/>
      <charset val="1"/>
    </font>
    <font>
      <sz val="11"/>
      <color theme="0" tint="-0.499984740745262"/>
      <name val="Calibri"/>
      <family val="2"/>
    </font>
    <font>
      <sz val="9"/>
      <color theme="0" tint="-0.499984740745262"/>
      <name val="Calibri"/>
      <family val="2"/>
    </font>
    <font>
      <sz val="11"/>
      <color theme="0" tint="-0.34998626667073579"/>
      <name val="Calibri"/>
      <family val="2"/>
    </font>
    <font>
      <sz val="9"/>
      <color theme="0" tint="-0.34998626667073579"/>
      <name val="Calibri"/>
      <family val="2"/>
    </font>
    <font>
      <sz val="11"/>
      <color theme="1"/>
      <name val="Calibri"/>
      <family val="2"/>
    </font>
    <font>
      <sz val="9"/>
      <color theme="1"/>
      <name val="Calibri"/>
      <family val="2"/>
    </font>
    <font>
      <b/>
      <sz val="10"/>
      <name val="Calibri"/>
      <family val="2"/>
    </font>
    <font>
      <sz val="11"/>
      <color theme="1"/>
      <name val="Consolas"/>
      <family val="3"/>
    </font>
    <font>
      <sz val="9"/>
      <color theme="0"/>
      <name val="Calibri"/>
      <family val="2"/>
    </font>
    <font>
      <sz val="11"/>
      <name val="Consolas"/>
      <family val="3"/>
    </font>
    <font>
      <strike/>
      <sz val="11"/>
      <name val="Calibri"/>
      <family val="2"/>
    </font>
    <font>
      <sz val="11"/>
      <color theme="0"/>
      <name val="Consolas"/>
      <family val="3"/>
    </font>
  </fonts>
  <fills count="14">
    <fill>
      <patternFill patternType="none"/>
    </fill>
    <fill>
      <patternFill patternType="gray125"/>
    </fill>
    <fill>
      <patternFill patternType="solid">
        <fgColor rgb="FF00FF00"/>
        <bgColor rgb="FF33CCCC"/>
      </patternFill>
    </fill>
    <fill>
      <patternFill patternType="solid">
        <fgColor rgb="FF00FF0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bgColor rgb="FF33CCCC"/>
      </patternFill>
    </fill>
    <fill>
      <patternFill patternType="solid">
        <fgColor theme="0"/>
        <bgColor rgb="FFFFFFCC"/>
      </patternFill>
    </fill>
    <fill>
      <patternFill patternType="solid">
        <fgColor theme="0" tint="-0.499984740745262"/>
        <bgColor indexed="64"/>
      </patternFill>
    </fill>
    <fill>
      <patternFill patternType="solid">
        <fgColor rgb="FFFF0000"/>
        <bgColor indexed="64"/>
      </patternFill>
    </fill>
    <fill>
      <patternFill patternType="solid">
        <fgColor theme="5" tint="-0.249977111117893"/>
        <bgColor indexed="64"/>
      </patternFill>
    </fill>
    <fill>
      <patternFill patternType="solid">
        <fgColor theme="3" tint="-0.499984740745262"/>
        <bgColor indexed="64"/>
      </patternFill>
    </fill>
    <fill>
      <patternFill patternType="solid">
        <fgColor theme="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23">
    <xf numFmtId="0" fontId="0" fillId="0" borderId="0" xfId="0"/>
    <xf numFmtId="0" fontId="5" fillId="2" borderId="1" xfId="0" applyFont="1" applyFill="1" applyBorder="1" applyAlignment="1">
      <alignment horizontal="center"/>
    </xf>
    <xf numFmtId="1" fontId="5" fillId="2" borderId="1" xfId="0" applyNumberFormat="1" applyFont="1" applyFill="1" applyBorder="1" applyAlignment="1">
      <alignment horizontal="center" vertical="center"/>
    </xf>
    <xf numFmtId="1" fontId="5" fillId="2" borderId="1" xfId="0" applyNumberFormat="1" applyFont="1" applyFill="1" applyBorder="1" applyAlignment="1">
      <alignment horizontal="center"/>
    </xf>
    <xf numFmtId="0" fontId="6" fillId="3" borderId="1" xfId="0" applyFont="1" applyFill="1" applyBorder="1"/>
    <xf numFmtId="0" fontId="2" fillId="5" borderId="1" xfId="0" applyFont="1" applyFill="1" applyBorder="1" applyAlignment="1">
      <alignment horizontal="center"/>
    </xf>
    <xf numFmtId="0" fontId="2" fillId="5" borderId="1" xfId="0" applyFont="1" applyFill="1" applyBorder="1" applyAlignment="1">
      <alignment horizontal="left"/>
    </xf>
    <xf numFmtId="1" fontId="2" fillId="5" borderId="1" xfId="0" applyNumberFormat="1" applyFont="1" applyFill="1" applyBorder="1" applyAlignment="1">
      <alignment horizontal="center" vertical="center"/>
    </xf>
    <xf numFmtId="1" fontId="2" fillId="5" borderId="1" xfId="0" applyNumberFormat="1" applyFont="1" applyFill="1" applyBorder="1" applyAlignment="1">
      <alignment horizontal="center"/>
    </xf>
    <xf numFmtId="0" fontId="2" fillId="0" borderId="1" xfId="0" applyFont="1" applyBorder="1"/>
    <xf numFmtId="0" fontId="2" fillId="0" borderId="1" xfId="0" applyFont="1" applyFill="1" applyBorder="1"/>
    <xf numFmtId="0" fontId="2" fillId="4" borderId="1" xfId="0" applyFont="1" applyFill="1" applyBorder="1"/>
    <xf numFmtId="0" fontId="2" fillId="0" borderId="1" xfId="0" applyFont="1" applyBorder="1" applyAlignment="1">
      <alignment horizontal="center"/>
    </xf>
    <xf numFmtId="1" fontId="2" fillId="0" borderId="1" xfId="0" applyNumberFormat="1" applyFont="1" applyBorder="1" applyAlignment="1">
      <alignment horizontal="center" vertical="center"/>
    </xf>
    <xf numFmtId="1" fontId="2" fillId="0" borderId="1" xfId="0" applyNumberFormat="1" applyFont="1" applyBorder="1" applyAlignment="1">
      <alignment horizontal="center"/>
    </xf>
    <xf numFmtId="0" fontId="2" fillId="6" borderId="1" xfId="0" applyFont="1" applyFill="1" applyBorder="1" applyAlignment="1">
      <alignment horizontal="center"/>
    </xf>
    <xf numFmtId="0" fontId="2" fillId="6" borderId="1" xfId="0" applyFont="1" applyFill="1" applyBorder="1" applyAlignment="1">
      <alignment horizontal="left"/>
    </xf>
    <xf numFmtId="1" fontId="2" fillId="6" borderId="1" xfId="0" applyNumberFormat="1" applyFont="1" applyFill="1" applyBorder="1" applyAlignment="1">
      <alignment horizontal="center" vertical="center"/>
    </xf>
    <xf numFmtId="0" fontId="2" fillId="6" borderId="1" xfId="0" applyFont="1" applyFill="1" applyBorder="1"/>
    <xf numFmtId="1" fontId="2" fillId="6" borderId="1" xfId="0" applyNumberFormat="1" applyFont="1" applyFill="1" applyBorder="1" applyAlignment="1">
      <alignment horizontal="center"/>
    </xf>
    <xf numFmtId="0" fontId="1" fillId="7" borderId="1" xfId="0" applyFont="1" applyFill="1" applyBorder="1" applyAlignment="1">
      <alignment horizontal="center"/>
    </xf>
    <xf numFmtId="0" fontId="2" fillId="7" borderId="1" xfId="0" applyFont="1" applyFill="1" applyBorder="1" applyAlignment="1">
      <alignment horizontal="center"/>
    </xf>
    <xf numFmtId="1" fontId="2" fillId="7" borderId="1" xfId="0" applyNumberFormat="1" applyFont="1" applyFill="1" applyBorder="1" applyAlignment="1">
      <alignment horizontal="center" vertical="center"/>
    </xf>
    <xf numFmtId="0" fontId="1" fillId="6" borderId="1" xfId="0" applyFont="1" applyFill="1" applyBorder="1" applyAlignment="1">
      <alignment horizontal="center"/>
    </xf>
    <xf numFmtId="0" fontId="1" fillId="6" borderId="1" xfId="0" applyFont="1" applyFill="1" applyBorder="1" applyAlignment="1">
      <alignment horizontal="left"/>
    </xf>
    <xf numFmtId="1" fontId="1" fillId="6" borderId="1" xfId="0" applyNumberFormat="1" applyFont="1" applyFill="1" applyBorder="1" applyAlignment="1">
      <alignment horizontal="center" vertical="center"/>
    </xf>
    <xf numFmtId="0" fontId="5" fillId="2" borderId="1" xfId="0" applyFont="1" applyFill="1" applyBorder="1" applyAlignment="1">
      <alignment horizontal="left"/>
    </xf>
    <xf numFmtId="0" fontId="2" fillId="0" borderId="1" xfId="0" applyFont="1" applyBorder="1" applyAlignment="1">
      <alignment horizontal="left"/>
    </xf>
    <xf numFmtId="0" fontId="2" fillId="0" borderId="1" xfId="0" applyFont="1" applyFill="1" applyBorder="1" applyAlignment="1">
      <alignment horizontal="center"/>
    </xf>
    <xf numFmtId="0" fontId="2" fillId="0" borderId="1" xfId="0" applyFont="1" applyFill="1" applyBorder="1" applyAlignment="1">
      <alignment horizontal="left"/>
    </xf>
    <xf numFmtId="1" fontId="2" fillId="0" borderId="1" xfId="0" applyNumberFormat="1" applyFont="1" applyFill="1" applyBorder="1" applyAlignment="1">
      <alignment horizontal="center" vertical="center"/>
    </xf>
    <xf numFmtId="1" fontId="2" fillId="0" borderId="1" xfId="0" applyNumberFormat="1" applyFont="1" applyFill="1" applyBorder="1" applyAlignment="1">
      <alignment horizontal="center"/>
    </xf>
    <xf numFmtId="0" fontId="4" fillId="6" borderId="1" xfId="0" applyFont="1" applyFill="1" applyBorder="1" applyAlignment="1">
      <alignment horizontal="left"/>
    </xf>
    <xf numFmtId="21" fontId="2" fillId="6" borderId="1" xfId="0" applyNumberFormat="1" applyFont="1" applyFill="1" applyBorder="1" applyAlignment="1">
      <alignment horizontal="center"/>
    </xf>
    <xf numFmtId="0" fontId="2" fillId="8" borderId="1" xfId="0" applyFont="1" applyFill="1" applyBorder="1" applyAlignment="1">
      <alignment horizontal="center"/>
    </xf>
    <xf numFmtId="1" fontId="2" fillId="8" borderId="1" xfId="0" applyNumberFormat="1" applyFont="1" applyFill="1" applyBorder="1" applyAlignment="1">
      <alignment horizontal="center" vertical="center"/>
    </xf>
    <xf numFmtId="0" fontId="1" fillId="6" borderId="1" xfId="0" applyFont="1" applyFill="1" applyBorder="1"/>
    <xf numFmtId="1" fontId="1" fillId="6" borderId="1" xfId="0" applyNumberFormat="1" applyFont="1" applyFill="1" applyBorder="1" applyAlignment="1">
      <alignment horizontal="center"/>
    </xf>
    <xf numFmtId="0" fontId="2" fillId="6" borderId="1" xfId="0" applyNumberFormat="1" applyFont="1" applyFill="1" applyBorder="1" applyAlignment="1">
      <alignment horizontal="left"/>
    </xf>
    <xf numFmtId="1" fontId="1" fillId="6" borderId="1" xfId="0" applyNumberFormat="1" applyFont="1" applyFill="1" applyBorder="1" applyAlignment="1">
      <alignment horizontal="left" vertical="center"/>
    </xf>
    <xf numFmtId="0" fontId="3" fillId="6" borderId="1" xfId="0" applyFon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left"/>
    </xf>
    <xf numFmtId="1" fontId="2" fillId="3" borderId="1" xfId="0" applyNumberFormat="1" applyFont="1" applyFill="1" applyBorder="1" applyAlignment="1">
      <alignment horizontal="center" vertical="center"/>
    </xf>
    <xf numFmtId="0" fontId="2" fillId="3" borderId="1" xfId="0" applyFont="1" applyFill="1" applyBorder="1"/>
    <xf numFmtId="1" fontId="2" fillId="3"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1" xfId="0" applyFont="1" applyFill="1" applyBorder="1" applyAlignment="1">
      <alignment horizontal="left"/>
    </xf>
    <xf numFmtId="1" fontId="2" fillId="10" borderId="1" xfId="0" applyNumberFormat="1" applyFont="1" applyFill="1" applyBorder="1" applyAlignment="1">
      <alignment horizontal="center" vertical="center"/>
    </xf>
    <xf numFmtId="0" fontId="2" fillId="10" borderId="1" xfId="0" applyFont="1" applyFill="1" applyBorder="1"/>
    <xf numFmtId="1" fontId="2" fillId="10" borderId="1" xfId="0" applyNumberFormat="1" applyFont="1" applyFill="1" applyBorder="1" applyAlignment="1">
      <alignment horizontal="center"/>
    </xf>
    <xf numFmtId="0" fontId="7" fillId="2" borderId="1" xfId="0" applyFont="1" applyFill="1" applyBorder="1" applyAlignment="1">
      <alignment horizontal="left"/>
    </xf>
    <xf numFmtId="0" fontId="4" fillId="0" borderId="1" xfId="0" applyFont="1" applyFill="1" applyBorder="1" applyAlignment="1">
      <alignment horizontal="left"/>
    </xf>
    <xf numFmtId="0" fontId="4" fillId="7" borderId="1" xfId="0" applyFont="1" applyFill="1" applyBorder="1" applyAlignment="1">
      <alignment horizontal="left"/>
    </xf>
    <xf numFmtId="0" fontId="4" fillId="5" borderId="1" xfId="0" applyFont="1" applyFill="1" applyBorder="1" applyAlignment="1">
      <alignment horizontal="left"/>
    </xf>
    <xf numFmtId="21" fontId="4" fillId="6" borderId="1" xfId="0" applyNumberFormat="1" applyFont="1" applyFill="1" applyBorder="1" applyAlignment="1">
      <alignment horizontal="left"/>
    </xf>
    <xf numFmtId="0" fontId="4" fillId="3" borderId="1" xfId="0" applyFont="1" applyFill="1" applyBorder="1" applyAlignment="1">
      <alignment horizontal="left"/>
    </xf>
    <xf numFmtId="0" fontId="4" fillId="10" borderId="1" xfId="0" applyFont="1" applyFill="1" applyBorder="1" applyAlignment="1">
      <alignment horizontal="left"/>
    </xf>
    <xf numFmtId="0" fontId="4" fillId="8" borderId="1" xfId="0" applyFont="1" applyFill="1" applyBorder="1" applyAlignment="1">
      <alignment horizontal="left"/>
    </xf>
    <xf numFmtId="0" fontId="4" fillId="0" borderId="1" xfId="0" applyFont="1" applyBorder="1" applyAlignment="1">
      <alignment horizontal="left"/>
    </xf>
    <xf numFmtId="0" fontId="3" fillId="6" borderId="0" xfId="0" applyFont="1" applyFill="1" applyAlignment="1">
      <alignment horizontal="left"/>
    </xf>
    <xf numFmtId="0" fontId="5" fillId="2" borderId="1" xfId="0" applyFont="1" applyFill="1" applyBorder="1" applyAlignment="1"/>
    <xf numFmtId="0" fontId="2" fillId="6" borderId="1" xfId="0" applyFont="1" applyFill="1" applyBorder="1" applyAlignment="1"/>
    <xf numFmtId="0" fontId="2" fillId="0" borderId="1" xfId="0" applyFont="1" applyFill="1" applyBorder="1" applyAlignment="1"/>
    <xf numFmtId="0" fontId="2" fillId="7" borderId="1" xfId="0" applyFont="1" applyFill="1" applyBorder="1" applyAlignment="1"/>
    <xf numFmtId="0" fontId="2" fillId="5" borderId="1" xfId="0" applyFont="1" applyFill="1" applyBorder="1" applyAlignment="1"/>
    <xf numFmtId="0" fontId="2" fillId="3" borderId="1" xfId="0" applyFont="1" applyFill="1" applyBorder="1" applyAlignment="1"/>
    <xf numFmtId="0" fontId="2" fillId="10" borderId="1" xfId="0" applyFont="1" applyFill="1" applyBorder="1" applyAlignment="1"/>
    <xf numFmtId="0" fontId="1" fillId="6" borderId="1" xfId="0" applyFont="1" applyFill="1" applyBorder="1" applyAlignment="1"/>
    <xf numFmtId="0" fontId="2" fillId="8" borderId="1" xfId="0" applyFont="1" applyFill="1" applyBorder="1" applyAlignment="1"/>
    <xf numFmtId="0" fontId="2" fillId="0" borderId="1" xfId="0" applyFont="1" applyBorder="1" applyAlignment="1"/>
    <xf numFmtId="0" fontId="2" fillId="0" borderId="4" xfId="0" applyFont="1" applyFill="1" applyBorder="1" applyAlignment="1"/>
    <xf numFmtId="0" fontId="2" fillId="0" borderId="3" xfId="0" applyFont="1" applyFill="1" applyBorder="1" applyAlignment="1"/>
    <xf numFmtId="1" fontId="2" fillId="6" borderId="1" xfId="0" applyNumberFormat="1" applyFont="1" applyFill="1" applyBorder="1" applyAlignment="1">
      <alignment vertical="center"/>
    </xf>
    <xf numFmtId="1" fontId="2" fillId="6" borderId="1" xfId="0" applyNumberFormat="1" applyFont="1" applyFill="1" applyBorder="1" applyAlignment="1">
      <alignment horizontal="left"/>
    </xf>
    <xf numFmtId="0" fontId="1" fillId="0" borderId="1" xfId="0" applyFont="1" applyFill="1" applyBorder="1" applyAlignment="1">
      <alignment horizontal="center"/>
    </xf>
    <xf numFmtId="0" fontId="1" fillId="0" borderId="1" xfId="0" applyFont="1" applyFill="1" applyBorder="1" applyAlignment="1"/>
    <xf numFmtId="0" fontId="3" fillId="0" borderId="1" xfId="0" applyFont="1" applyFill="1" applyBorder="1" applyAlignment="1">
      <alignment horizontal="left"/>
    </xf>
    <xf numFmtId="1" fontId="1" fillId="0" borderId="1" xfId="0" applyNumberFormat="1" applyFont="1" applyFill="1" applyBorder="1" applyAlignment="1">
      <alignment horizontal="center" vertical="center"/>
    </xf>
    <xf numFmtId="0" fontId="1" fillId="0" borderId="1" xfId="0" applyFont="1" applyFill="1" applyBorder="1"/>
    <xf numFmtId="0" fontId="1" fillId="0" borderId="1" xfId="0" applyFont="1" applyFill="1" applyBorder="1" applyAlignment="1">
      <alignment horizontal="left"/>
    </xf>
    <xf numFmtId="1" fontId="1" fillId="0" borderId="1" xfId="0" applyNumberFormat="1" applyFont="1" applyFill="1" applyBorder="1" applyAlignment="1">
      <alignment horizontal="center"/>
    </xf>
    <xf numFmtId="49" fontId="1" fillId="0" borderId="1" xfId="0" quotePrefix="1" applyNumberFormat="1" applyFont="1" applyFill="1" applyBorder="1" applyAlignment="1">
      <alignment horizontal="left"/>
    </xf>
    <xf numFmtId="15" fontId="1" fillId="6" borderId="1" xfId="0" applyNumberFormat="1" applyFont="1" applyFill="1" applyBorder="1"/>
    <xf numFmtId="15" fontId="2" fillId="3" borderId="1" xfId="0" applyNumberFormat="1" applyFont="1" applyFill="1" applyBorder="1"/>
    <xf numFmtId="49" fontId="1" fillId="0" borderId="1" xfId="0" applyNumberFormat="1" applyFont="1" applyFill="1" applyBorder="1" applyAlignment="1">
      <alignment horizontal="left"/>
    </xf>
    <xf numFmtId="49" fontId="5" fillId="2" borderId="1" xfId="0" applyNumberFormat="1" applyFont="1" applyFill="1" applyBorder="1" applyAlignment="1">
      <alignment horizontal="left"/>
    </xf>
    <xf numFmtId="49" fontId="2" fillId="6" borderId="1" xfId="0" applyNumberFormat="1" applyFont="1" applyFill="1" applyBorder="1" applyAlignment="1">
      <alignment horizontal="left"/>
    </xf>
    <xf numFmtId="49" fontId="2" fillId="0" borderId="1" xfId="0" applyNumberFormat="1" applyFont="1" applyFill="1" applyBorder="1" applyAlignment="1">
      <alignment horizontal="left"/>
    </xf>
    <xf numFmtId="49" fontId="2" fillId="5" borderId="1" xfId="0" applyNumberFormat="1" applyFont="1" applyFill="1" applyBorder="1" applyAlignment="1">
      <alignment horizontal="left"/>
    </xf>
    <xf numFmtId="49" fontId="2" fillId="3" borderId="1" xfId="0" applyNumberFormat="1" applyFont="1" applyFill="1" applyBorder="1" applyAlignment="1">
      <alignment horizontal="left"/>
    </xf>
    <xf numFmtId="49" fontId="2" fillId="10" borderId="1" xfId="0" applyNumberFormat="1" applyFont="1" applyFill="1" applyBorder="1" applyAlignment="1">
      <alignment horizontal="left"/>
    </xf>
    <xf numFmtId="49" fontId="1" fillId="6" borderId="1" xfId="0" applyNumberFormat="1" applyFont="1" applyFill="1" applyBorder="1" applyAlignment="1">
      <alignment horizontal="left"/>
    </xf>
    <xf numFmtId="49" fontId="2" fillId="0" borderId="1" xfId="0" applyNumberFormat="1" applyFont="1" applyBorder="1" applyAlignment="1">
      <alignment horizontal="left"/>
    </xf>
    <xf numFmtId="49" fontId="1" fillId="6" borderId="1" xfId="0" quotePrefix="1" applyNumberFormat="1" applyFont="1" applyFill="1" applyBorder="1" applyAlignment="1">
      <alignment horizontal="left"/>
    </xf>
    <xf numFmtId="0" fontId="8" fillId="0" borderId="1" xfId="0" applyFont="1" applyFill="1" applyBorder="1" applyAlignment="1">
      <alignment horizontal="center"/>
    </xf>
    <xf numFmtId="0" fontId="9" fillId="12" borderId="0" xfId="0" applyFont="1" applyFill="1"/>
    <xf numFmtId="0" fontId="9" fillId="9" borderId="0" xfId="0" applyFont="1" applyFill="1"/>
    <xf numFmtId="0" fontId="9" fillId="11" borderId="0" xfId="0" applyFont="1" applyFill="1"/>
    <xf numFmtId="0" fontId="0" fillId="3" borderId="0" xfId="0" applyFill="1"/>
    <xf numFmtId="0" fontId="0" fillId="10" borderId="0" xfId="0" applyFill="1"/>
    <xf numFmtId="0" fontId="0" fillId="0" borderId="0" xfId="0" pivotButton="1"/>
    <xf numFmtId="0" fontId="0" fillId="0" borderId="0" xfId="0" applyAlignment="1">
      <alignment horizontal="left"/>
    </xf>
    <xf numFmtId="0" fontId="0" fillId="0" borderId="0" xfId="0" applyNumberFormat="1"/>
    <xf numFmtId="0" fontId="14" fillId="0" borderId="1" xfId="0" applyFont="1" applyFill="1" applyBorder="1" applyAlignment="1">
      <alignment horizontal="center"/>
    </xf>
    <xf numFmtId="0" fontId="14" fillId="0" borderId="1" xfId="0" applyFont="1" applyFill="1" applyBorder="1" applyAlignment="1"/>
    <xf numFmtId="0" fontId="15" fillId="0" borderId="1" xfId="0" applyFont="1" applyFill="1" applyBorder="1" applyAlignment="1">
      <alignment horizontal="left"/>
    </xf>
    <xf numFmtId="1" fontId="14" fillId="0" borderId="1" xfId="0" applyNumberFormat="1" applyFont="1" applyFill="1" applyBorder="1" applyAlignment="1">
      <alignment horizontal="center" vertical="center"/>
    </xf>
    <xf numFmtId="49" fontId="14" fillId="0" borderId="1" xfId="0" applyNumberFormat="1" applyFont="1" applyFill="1" applyBorder="1" applyAlignment="1">
      <alignment horizontal="left"/>
    </xf>
    <xf numFmtId="0" fontId="14" fillId="0" borderId="1" xfId="0" applyFont="1" applyFill="1" applyBorder="1" applyAlignment="1">
      <alignment horizontal="left"/>
    </xf>
    <xf numFmtId="1" fontId="14" fillId="0" borderId="1" xfId="0" applyNumberFormat="1" applyFont="1" applyFill="1" applyBorder="1" applyAlignment="1">
      <alignment horizontal="center"/>
    </xf>
    <xf numFmtId="0" fontId="14" fillId="0" borderId="1" xfId="0" applyFont="1" applyFill="1" applyBorder="1"/>
    <xf numFmtId="0" fontId="1" fillId="0" borderId="0" xfId="0" applyFont="1" applyFill="1" applyBorder="1" applyAlignment="1">
      <alignment vertical="center" wrapText="1"/>
    </xf>
    <xf numFmtId="0" fontId="5" fillId="0" borderId="0" xfId="0" applyFont="1" applyFill="1" applyBorder="1" applyAlignment="1">
      <alignment vertical="center" wrapText="1"/>
    </xf>
    <xf numFmtId="0" fontId="16" fillId="0" borderId="0" xfId="0" applyFont="1" applyFill="1" applyBorder="1" applyAlignment="1">
      <alignment vertical="center" wrapText="1"/>
    </xf>
    <xf numFmtId="0" fontId="2" fillId="0" borderId="0" xfId="0" applyFont="1" applyAlignment="1">
      <alignment vertical="center"/>
    </xf>
    <xf numFmtId="0" fontId="1" fillId="4" borderId="1" xfId="0" applyFont="1" applyFill="1" applyBorder="1" applyAlignment="1">
      <alignment horizontal="center"/>
    </xf>
    <xf numFmtId="0" fontId="2" fillId="4" borderId="1" xfId="0" applyFont="1" applyFill="1" applyBorder="1" applyAlignment="1">
      <alignment horizontal="center"/>
    </xf>
    <xf numFmtId="0" fontId="2" fillId="4" borderId="1" xfId="0" applyFont="1" applyFill="1" applyBorder="1" applyAlignment="1"/>
    <xf numFmtId="0" fontId="4" fillId="4" borderId="1" xfId="0" applyFont="1" applyFill="1" applyBorder="1" applyAlignment="1">
      <alignment horizontal="left"/>
    </xf>
    <xf numFmtId="1" fontId="2" fillId="4" borderId="1" xfId="0" applyNumberFormat="1" applyFont="1" applyFill="1" applyBorder="1" applyAlignment="1">
      <alignment horizontal="center" vertical="center"/>
    </xf>
    <xf numFmtId="49" fontId="2" fillId="4" borderId="1" xfId="0" applyNumberFormat="1" applyFont="1" applyFill="1" applyBorder="1" applyAlignment="1">
      <alignment horizontal="left"/>
    </xf>
    <xf numFmtId="0" fontId="2" fillId="4" borderId="1" xfId="0" applyFont="1" applyFill="1" applyBorder="1" applyAlignment="1">
      <alignment horizontal="left"/>
    </xf>
    <xf numFmtId="1" fontId="2" fillId="4" borderId="1" xfId="0" applyNumberFormat="1" applyFont="1" applyFill="1" applyBorder="1" applyAlignment="1">
      <alignment horizontal="center"/>
    </xf>
    <xf numFmtId="1" fontId="17" fillId="4" borderId="1" xfId="0" applyNumberFormat="1" applyFont="1" applyFill="1" applyBorder="1" applyAlignment="1">
      <alignment horizontal="left"/>
    </xf>
    <xf numFmtId="49" fontId="17" fillId="4" borderId="1" xfId="0" applyNumberFormat="1" applyFont="1" applyFill="1" applyBorder="1" applyAlignment="1">
      <alignment horizontal="left"/>
    </xf>
    <xf numFmtId="0" fontId="8" fillId="9" borderId="1" xfId="0" applyFont="1" applyFill="1" applyBorder="1" applyAlignment="1"/>
    <xf numFmtId="0" fontId="1" fillId="4" borderId="1" xfId="0" applyFont="1" applyFill="1" applyBorder="1" applyAlignment="1"/>
    <xf numFmtId="0" fontId="3" fillId="4" borderId="1" xfId="0" applyFont="1" applyFill="1" applyBorder="1" applyAlignment="1">
      <alignment horizontal="left"/>
    </xf>
    <xf numFmtId="1" fontId="1" fillId="4" borderId="1" xfId="0" applyNumberFormat="1" applyFont="1" applyFill="1" applyBorder="1" applyAlignment="1">
      <alignment horizontal="center" vertical="center"/>
    </xf>
    <xf numFmtId="0" fontId="1" fillId="4" borderId="1" xfId="0" applyFont="1" applyFill="1" applyBorder="1"/>
    <xf numFmtId="49" fontId="1" fillId="4" borderId="1" xfId="0" applyNumberFormat="1" applyFont="1" applyFill="1" applyBorder="1" applyAlignment="1">
      <alignment horizontal="left"/>
    </xf>
    <xf numFmtId="0" fontId="1" fillId="4" borderId="1" xfId="0" applyFont="1" applyFill="1" applyBorder="1" applyAlignment="1">
      <alignment horizontal="left"/>
    </xf>
    <xf numFmtId="1" fontId="1" fillId="4" borderId="1" xfId="0" applyNumberFormat="1" applyFont="1" applyFill="1" applyBorder="1" applyAlignment="1">
      <alignment horizontal="center"/>
    </xf>
    <xf numFmtId="49" fontId="19" fillId="4" borderId="1" xfId="0" applyNumberFormat="1" applyFont="1" applyFill="1" applyBorder="1" applyAlignment="1">
      <alignment horizontal="left"/>
    </xf>
    <xf numFmtId="49" fontId="19" fillId="0" borderId="1" xfId="0" applyNumberFormat="1" applyFont="1" applyFill="1" applyBorder="1" applyAlignment="1">
      <alignment horizontal="left"/>
    </xf>
    <xf numFmtId="0" fontId="14" fillId="5" borderId="1" xfId="0" applyFont="1" applyFill="1" applyBorder="1" applyAlignment="1">
      <alignment horizontal="center"/>
    </xf>
    <xf numFmtId="0" fontId="14" fillId="5" borderId="1" xfId="0" applyFont="1" applyFill="1" applyBorder="1" applyAlignment="1"/>
    <xf numFmtId="0" fontId="15" fillId="5" borderId="1" xfId="0" applyFont="1" applyFill="1" applyBorder="1" applyAlignment="1">
      <alignment horizontal="left"/>
    </xf>
    <xf numFmtId="1" fontId="14" fillId="5" borderId="1" xfId="0" applyNumberFormat="1" applyFont="1" applyFill="1" applyBorder="1" applyAlignment="1">
      <alignment horizontal="center" vertical="center"/>
    </xf>
    <xf numFmtId="0" fontId="14" fillId="5" borderId="1" xfId="0" applyFont="1" applyFill="1" applyBorder="1"/>
    <xf numFmtId="49" fontId="14" fillId="5" borderId="1" xfId="0" applyNumberFormat="1" applyFont="1" applyFill="1" applyBorder="1" applyAlignment="1">
      <alignment horizontal="left"/>
    </xf>
    <xf numFmtId="0" fontId="14" fillId="5" borderId="1" xfId="0" applyFont="1" applyFill="1" applyBorder="1" applyAlignment="1">
      <alignment horizontal="left"/>
    </xf>
    <xf numFmtId="1" fontId="14" fillId="5" borderId="1" xfId="0" applyNumberFormat="1" applyFont="1" applyFill="1" applyBorder="1" applyAlignment="1">
      <alignment horizontal="center"/>
    </xf>
    <xf numFmtId="0" fontId="1" fillId="0" borderId="0" xfId="0" applyFont="1" applyFill="1" applyBorder="1"/>
    <xf numFmtId="0" fontId="5" fillId="0" borderId="0" xfId="0" applyFont="1" applyFill="1" applyBorder="1"/>
    <xf numFmtId="0" fontId="2" fillId="0" borderId="0" xfId="0" applyFont="1" applyFill="1" applyBorder="1" applyAlignment="1"/>
    <xf numFmtId="0" fontId="20" fillId="0" borderId="0" xfId="0" applyFont="1" applyFill="1" applyBorder="1"/>
    <xf numFmtId="0" fontId="1" fillId="0" borderId="2" xfId="0" applyFont="1" applyFill="1" applyBorder="1" applyAlignment="1">
      <alignment horizontal="center"/>
    </xf>
    <xf numFmtId="0" fontId="1" fillId="0" borderId="2" xfId="0" applyFont="1" applyFill="1" applyBorder="1" applyAlignment="1"/>
    <xf numFmtId="0" fontId="3" fillId="0" borderId="2" xfId="0" applyFont="1" applyFill="1" applyBorder="1" applyAlignment="1">
      <alignment horizontal="left"/>
    </xf>
    <xf numFmtId="1" fontId="1" fillId="0" borderId="2" xfId="0" applyNumberFormat="1" applyFont="1" applyFill="1" applyBorder="1" applyAlignment="1">
      <alignment horizontal="center" vertical="center"/>
    </xf>
    <xf numFmtId="49" fontId="1" fillId="0" borderId="2" xfId="0" applyNumberFormat="1" applyFont="1" applyFill="1" applyBorder="1" applyAlignment="1">
      <alignment horizontal="left"/>
    </xf>
    <xf numFmtId="0" fontId="1" fillId="0" borderId="2" xfId="0" applyFont="1" applyFill="1" applyBorder="1" applyAlignment="1">
      <alignment horizontal="left"/>
    </xf>
    <xf numFmtId="1" fontId="1" fillId="0" borderId="2" xfId="0" applyNumberFormat="1" applyFont="1" applyFill="1" applyBorder="1" applyAlignment="1">
      <alignment horizontal="center"/>
    </xf>
    <xf numFmtId="0" fontId="1" fillId="0" borderId="2" xfId="0" applyFont="1" applyFill="1" applyBorder="1"/>
    <xf numFmtId="0" fontId="1" fillId="0" borderId="3" xfId="0" applyFont="1" applyFill="1" applyBorder="1" applyAlignment="1">
      <alignment horizontal="center"/>
    </xf>
    <xf numFmtId="0" fontId="1" fillId="0" borderId="3" xfId="0" applyFont="1" applyFill="1" applyBorder="1" applyAlignment="1"/>
    <xf numFmtId="0" fontId="3" fillId="0" borderId="3" xfId="0" applyFont="1" applyFill="1" applyBorder="1" applyAlignment="1">
      <alignment horizontal="left"/>
    </xf>
    <xf numFmtId="1" fontId="1" fillId="0" borderId="3" xfId="0" applyNumberFormat="1" applyFont="1" applyFill="1" applyBorder="1" applyAlignment="1">
      <alignment horizontal="center" vertical="center"/>
    </xf>
    <xf numFmtId="49" fontId="1" fillId="0" borderId="3" xfId="0" applyNumberFormat="1" applyFont="1" applyFill="1" applyBorder="1" applyAlignment="1">
      <alignment horizontal="left"/>
    </xf>
    <xf numFmtId="0" fontId="1" fillId="0" borderId="3" xfId="0" applyFont="1" applyFill="1" applyBorder="1" applyAlignment="1">
      <alignment horizontal="left"/>
    </xf>
    <xf numFmtId="1" fontId="1" fillId="0" borderId="3" xfId="0" applyNumberFormat="1" applyFont="1" applyFill="1" applyBorder="1" applyAlignment="1">
      <alignment horizontal="center"/>
    </xf>
    <xf numFmtId="0" fontId="1" fillId="0" borderId="3" xfId="0" applyFont="1" applyFill="1" applyBorder="1"/>
    <xf numFmtId="0" fontId="10" fillId="0" borderId="1" xfId="0" applyFont="1" applyFill="1" applyBorder="1" applyAlignment="1">
      <alignment horizontal="center"/>
    </xf>
    <xf numFmtId="0" fontId="10" fillId="0" borderId="1" xfId="0" applyFont="1" applyFill="1" applyBorder="1" applyAlignment="1"/>
    <xf numFmtId="0" fontId="11" fillId="0" borderId="1" xfId="0" applyFont="1" applyFill="1" applyBorder="1" applyAlignment="1">
      <alignment horizontal="left"/>
    </xf>
    <xf numFmtId="1"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left"/>
    </xf>
    <xf numFmtId="0" fontId="10" fillId="0" borderId="1" xfId="0" applyFont="1" applyFill="1" applyBorder="1" applyAlignment="1">
      <alignment horizontal="left"/>
    </xf>
    <xf numFmtId="1" fontId="10" fillId="0" borderId="1" xfId="0" applyNumberFormat="1" applyFont="1" applyFill="1" applyBorder="1" applyAlignment="1">
      <alignment horizontal="center"/>
    </xf>
    <xf numFmtId="0" fontId="10" fillId="0" borderId="1" xfId="0" applyFont="1" applyFill="1" applyBorder="1"/>
    <xf numFmtId="0" fontId="12" fillId="0" borderId="1" xfId="0" applyFont="1" applyFill="1" applyBorder="1" applyAlignment="1">
      <alignment horizontal="center"/>
    </xf>
    <xf numFmtId="0" fontId="12" fillId="0" borderId="1" xfId="0" applyFont="1" applyFill="1" applyBorder="1" applyAlignment="1"/>
    <xf numFmtId="0" fontId="13" fillId="0" borderId="1" xfId="0" applyFont="1" applyFill="1" applyBorder="1" applyAlignment="1">
      <alignment horizontal="left"/>
    </xf>
    <xf numFmtId="1" fontId="12" fillId="0" borderId="1" xfId="0" applyNumberFormat="1" applyFont="1" applyFill="1" applyBorder="1" applyAlignment="1">
      <alignment horizontal="center" vertical="center"/>
    </xf>
    <xf numFmtId="49" fontId="12" fillId="0" borderId="1" xfId="0" applyNumberFormat="1" applyFont="1" applyFill="1" applyBorder="1" applyAlignment="1">
      <alignment horizontal="left"/>
    </xf>
    <xf numFmtId="0" fontId="12" fillId="0" borderId="1" xfId="0" applyFont="1" applyFill="1" applyBorder="1" applyAlignment="1">
      <alignment horizontal="left"/>
    </xf>
    <xf numFmtId="1" fontId="12" fillId="0" borderId="1" xfId="0" applyNumberFormat="1" applyFont="1" applyFill="1" applyBorder="1" applyAlignment="1">
      <alignment horizontal="center"/>
    </xf>
    <xf numFmtId="0" fontId="12" fillId="0" borderId="1" xfId="0" applyFont="1" applyFill="1" applyBorder="1"/>
    <xf numFmtId="0" fontId="10" fillId="6" borderId="1" xfId="0" applyFont="1" applyFill="1" applyBorder="1" applyAlignment="1">
      <alignment horizontal="center"/>
    </xf>
    <xf numFmtId="0" fontId="10" fillId="6" borderId="1" xfId="0" applyFont="1" applyFill="1" applyBorder="1" applyAlignment="1"/>
    <xf numFmtId="0" fontId="10" fillId="6" borderId="1" xfId="0" applyFont="1" applyFill="1" applyBorder="1" applyAlignment="1">
      <alignment horizontal="left"/>
    </xf>
    <xf numFmtId="49" fontId="10" fillId="6" borderId="1" xfId="0" applyNumberFormat="1" applyFont="1" applyFill="1" applyBorder="1" applyAlignment="1">
      <alignment horizontal="left"/>
    </xf>
    <xf numFmtId="0" fontId="10" fillId="0" borderId="1" xfId="0" applyFont="1" applyBorder="1"/>
    <xf numFmtId="0" fontId="10" fillId="6" borderId="1" xfId="0" applyFont="1" applyFill="1" applyBorder="1"/>
    <xf numFmtId="0" fontId="11" fillId="6" borderId="1" xfId="0" applyFont="1" applyFill="1" applyBorder="1" applyAlignment="1">
      <alignment horizontal="left"/>
    </xf>
    <xf numFmtId="1" fontId="10" fillId="6" borderId="1" xfId="0" applyNumberFormat="1" applyFont="1" applyFill="1" applyBorder="1" applyAlignment="1">
      <alignment horizontal="center" vertical="center"/>
    </xf>
    <xf numFmtId="1" fontId="10" fillId="6" borderId="1" xfId="0" applyNumberFormat="1" applyFont="1" applyFill="1" applyBorder="1" applyAlignment="1">
      <alignment horizontal="center"/>
    </xf>
    <xf numFmtId="0" fontId="8" fillId="13" borderId="1" xfId="0" applyFont="1" applyFill="1" applyBorder="1" applyAlignment="1">
      <alignment horizontal="center"/>
    </xf>
    <xf numFmtId="0" fontId="8" fillId="13" borderId="1" xfId="0" applyFont="1" applyFill="1" applyBorder="1" applyAlignment="1"/>
    <xf numFmtId="0" fontId="18" fillId="13" borderId="1" xfId="0" applyFont="1" applyFill="1" applyBorder="1" applyAlignment="1">
      <alignment horizontal="left"/>
    </xf>
    <xf numFmtId="1" fontId="8" fillId="13" borderId="1" xfId="0" applyNumberFormat="1" applyFont="1" applyFill="1" applyBorder="1" applyAlignment="1">
      <alignment horizontal="center" vertical="center"/>
    </xf>
    <xf numFmtId="49" fontId="8" fillId="13" borderId="1" xfId="0" applyNumberFormat="1" applyFont="1" applyFill="1" applyBorder="1" applyAlignment="1">
      <alignment horizontal="left"/>
    </xf>
    <xf numFmtId="0" fontId="8" fillId="13" borderId="1" xfId="0" applyFont="1" applyFill="1" applyBorder="1" applyAlignment="1">
      <alignment horizontal="left"/>
    </xf>
    <xf numFmtId="1" fontId="8" fillId="13" borderId="1" xfId="0" applyNumberFormat="1" applyFont="1" applyFill="1" applyBorder="1" applyAlignment="1">
      <alignment horizontal="center"/>
    </xf>
    <xf numFmtId="0" fontId="8" fillId="13" borderId="1" xfId="0" applyFont="1" applyFill="1" applyBorder="1"/>
    <xf numFmtId="15" fontId="1" fillId="0" borderId="1" xfId="0" applyNumberFormat="1" applyFont="1" applyFill="1" applyBorder="1"/>
    <xf numFmtId="0" fontId="8" fillId="9" borderId="1" xfId="0" applyFont="1" applyFill="1" applyBorder="1" applyAlignment="1">
      <alignment horizontal="center"/>
    </xf>
    <xf numFmtId="0" fontId="18" fillId="9" borderId="1" xfId="0" applyFont="1" applyFill="1" applyBorder="1" applyAlignment="1">
      <alignment horizontal="left"/>
    </xf>
    <xf numFmtId="1" fontId="8" fillId="9" borderId="1" xfId="0" applyNumberFormat="1" applyFont="1" applyFill="1" applyBorder="1" applyAlignment="1">
      <alignment horizontal="center" vertical="center"/>
    </xf>
    <xf numFmtId="49" fontId="8" fillId="9" borderId="1" xfId="0" applyNumberFormat="1" applyFont="1" applyFill="1" applyBorder="1" applyAlignment="1">
      <alignment horizontal="left"/>
    </xf>
    <xf numFmtId="0" fontId="8" fillId="9" borderId="1" xfId="0" applyFont="1" applyFill="1" applyBorder="1" applyAlignment="1">
      <alignment horizontal="left"/>
    </xf>
    <xf numFmtId="1" fontId="8" fillId="9" borderId="1" xfId="0" applyNumberFormat="1" applyFont="1" applyFill="1" applyBorder="1" applyAlignment="1">
      <alignment horizontal="center"/>
    </xf>
    <xf numFmtId="0" fontId="8" fillId="9" borderId="1" xfId="0" applyFont="1" applyFill="1" applyBorder="1"/>
    <xf numFmtId="0" fontId="8" fillId="9" borderId="0" xfId="0" applyFont="1" applyFill="1" applyBorder="1" applyAlignment="1"/>
    <xf numFmtId="0" fontId="1" fillId="0" borderId="1" xfId="0" applyFont="1" applyFill="1" applyBorder="1" applyAlignment="1">
      <alignment vertical="center" wrapText="1"/>
    </xf>
    <xf numFmtId="0" fontId="1" fillId="0" borderId="0" xfId="0" applyFont="1" applyFill="1" applyBorder="1" applyAlignment="1"/>
    <xf numFmtId="0" fontId="1" fillId="0" borderId="0" xfId="0" applyFont="1" applyFill="1" applyBorder="1" applyAlignment="1">
      <alignment horizontal="center"/>
    </xf>
    <xf numFmtId="1" fontId="19" fillId="0" borderId="1" xfId="0" applyNumberFormat="1" applyFont="1" applyFill="1" applyBorder="1" applyAlignment="1">
      <alignment horizontal="left"/>
    </xf>
    <xf numFmtId="0" fontId="2" fillId="9" borderId="1" xfId="0" applyFont="1" applyFill="1" applyBorder="1"/>
    <xf numFmtId="49" fontId="21" fillId="9" borderId="1" xfId="0" applyNumberFormat="1" applyFont="1" applyFill="1" applyBorder="1" applyAlignment="1">
      <alignment horizontal="left"/>
    </xf>
    <xf numFmtId="0" fontId="2" fillId="9" borderId="1" xfId="0" applyFont="1" applyFill="1" applyBorder="1" applyAlignment="1">
      <alignment horizontal="center"/>
    </xf>
    <xf numFmtId="0" fontId="2" fillId="9" borderId="1" xfId="0" applyFont="1" applyFill="1" applyBorder="1" applyAlignment="1">
      <alignment horizontal="left"/>
    </xf>
    <xf numFmtId="49" fontId="17" fillId="9" borderId="1" xfId="0" applyNumberFormat="1" applyFont="1" applyFill="1" applyBorder="1" applyAlignment="1">
      <alignment horizontal="left"/>
    </xf>
    <xf numFmtId="49" fontId="19" fillId="6" borderId="1" xfId="0" applyNumberFormat="1" applyFont="1" applyFill="1" applyBorder="1" applyAlignment="1">
      <alignment horizontal="left"/>
    </xf>
    <xf numFmtId="0" fontId="10" fillId="0" borderId="5" xfId="0" applyFont="1" applyFill="1" applyBorder="1" applyAlignment="1">
      <alignment horizontal="center"/>
    </xf>
    <xf numFmtId="0" fontId="10" fillId="0" borderId="6" xfId="0" applyFont="1" applyFill="1" applyBorder="1" applyAlignment="1">
      <alignment horizontal="center"/>
    </xf>
    <xf numFmtId="0" fontId="12" fillId="0" borderId="5" xfId="0" applyFont="1" applyFill="1" applyBorder="1" applyAlignment="1">
      <alignment horizontal="center"/>
    </xf>
    <xf numFmtId="0" fontId="12" fillId="0" borderId="6" xfId="0" applyFont="1" applyFill="1" applyBorder="1" applyAlignment="1">
      <alignment horizontal="center"/>
    </xf>
    <xf numFmtId="0" fontId="10" fillId="6" borderId="5" xfId="0" applyFont="1" applyFill="1" applyBorder="1" applyAlignment="1">
      <alignment horizontal="center"/>
    </xf>
    <xf numFmtId="0" fontId="10" fillId="6" borderId="6" xfId="0" applyFont="1" applyFill="1" applyBorder="1" applyAlignment="1">
      <alignment horizontal="center"/>
    </xf>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Light16"/>
  <colors>
    <mruColors>
      <color rgb="FFFF4F4F"/>
      <color rgb="FF00FF00"/>
      <color rgb="FFFE54F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[LIBRARY.xlsx]Legend!PivotTable2</c:name>
    <c:fmtId val="0"/>
  </c:pivotSource>
  <c:chart>
    <c:autoTitleDeleted val="1"/>
    <c:pivotFmts>
      <c:pivotFmt>
        <c:idx val="0"/>
        <c:marker>
          <c:symbol val="none"/>
        </c:marker>
        <c:dLbl>
          <c:idx val="0"/>
          <c:spPr/>
          <c:txPr>
            <a:bodyPr/>
            <a:lstStyle/>
            <a:p>
              <a:pPr>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3"/>
          </a:solidFill>
        </c:spPr>
      </c:pivotFmt>
      <c:pivotFmt>
        <c:idx val="2"/>
        <c:spPr>
          <a:solidFill>
            <a:schemeClr val="accent6"/>
          </a:solidFill>
        </c:spPr>
      </c:pivotFmt>
    </c:pivotFmts>
    <c:plotArea>
      <c:layout/>
      <c:pieChart>
        <c:varyColors val="1"/>
        <c:ser>
          <c:idx val="0"/>
          <c:order val="0"/>
          <c:tx>
            <c:strRef>
              <c:f>Legend!$B$9</c:f>
              <c:strCache>
                <c:ptCount val="1"/>
                <c:pt idx="0">
                  <c:v>Total</c:v>
                </c:pt>
              </c:strCache>
            </c:strRef>
          </c:tx>
          <c:dPt>
            <c:idx val="9"/>
            <c:bubble3D val="0"/>
            <c:spPr>
              <a:solidFill>
                <a:schemeClr val="accent6"/>
              </a:solidFill>
            </c:spPr>
            <c:extLst xmlns:c16r2="http://schemas.microsoft.com/office/drawing/2015/06/chart">
              <c:ext xmlns:c16="http://schemas.microsoft.com/office/drawing/2014/chart" uri="{C3380CC4-5D6E-409C-BE32-E72D297353CC}">
                <c16:uniqueId val="{00000001-D26B-40A0-BD91-86114F6D2E1A}"/>
              </c:ext>
            </c:extLst>
          </c:dPt>
          <c:dPt>
            <c:idx val="13"/>
            <c:bubble3D val="0"/>
            <c:spPr>
              <a:solidFill>
                <a:schemeClr val="accent3"/>
              </a:solidFill>
            </c:spPr>
            <c:extLst xmlns:c16r2="http://schemas.microsoft.com/office/drawing/2015/06/chart">
              <c:ext xmlns:c16="http://schemas.microsoft.com/office/drawing/2014/chart" uri="{C3380CC4-5D6E-409C-BE32-E72D297353CC}">
                <c16:uniqueId val="{00000003-D26B-40A0-BD91-86114F6D2E1A}"/>
              </c:ext>
            </c:extLst>
          </c:dPt>
          <c:dLbls>
            <c:spPr/>
            <c:txPr>
              <a:bodyPr/>
              <a:lstStyle/>
              <a:p>
                <a:pPr>
                  <a:defRPr/>
                </a:pPr>
                <a:endParaRPr lang="en-US"/>
              </a:p>
            </c:txPr>
            <c:showLegendKey val="0"/>
            <c:showVal val="1"/>
            <c:showCatName val="1"/>
            <c:showSerName val="0"/>
            <c:showPercent val="0"/>
            <c:showBubbleSize val="0"/>
            <c:showLeaderLines val="1"/>
          </c:dLbls>
          <c:cat>
            <c:strRef>
              <c:f>Legend!$A$10:$A$31</c:f>
              <c:strCache>
                <c:ptCount val="21"/>
                <c:pt idx="0">
                  <c:v>ENGLISH</c:v>
                </c:pt>
                <c:pt idx="1">
                  <c:v>ENGLISH-GREEK</c:v>
                </c:pt>
                <c:pt idx="2">
                  <c:v>ENGLISH-HEBREW</c:v>
                </c:pt>
                <c:pt idx="3">
                  <c:v>ENGLISH-LATIN</c:v>
                </c:pt>
                <c:pt idx="4">
                  <c:v>ENGLISH-POLISH</c:v>
                </c:pt>
                <c:pt idx="5">
                  <c:v>ENGLISH-SWAHILI</c:v>
                </c:pt>
                <c:pt idx="6">
                  <c:v>FRENCH</c:v>
                </c:pt>
                <c:pt idx="7">
                  <c:v>GREEK</c:v>
                </c:pt>
                <c:pt idx="8">
                  <c:v>HEBREW-LATIN</c:v>
                </c:pt>
                <c:pt idx="9">
                  <c:v>ITALIAN</c:v>
                </c:pt>
                <c:pt idx="10">
                  <c:v>ITALIAN-SPANISH</c:v>
                </c:pt>
                <c:pt idx="11">
                  <c:v>LATIN</c:v>
                </c:pt>
                <c:pt idx="12">
                  <c:v>PORTUGUESE</c:v>
                </c:pt>
                <c:pt idx="13">
                  <c:v>SPANISH</c:v>
                </c:pt>
                <c:pt idx="14">
                  <c:v>SPANISH-ENGLISH-ITALIAN</c:v>
                </c:pt>
                <c:pt idx="15">
                  <c:v>SWAHILI</c:v>
                </c:pt>
                <c:pt idx="16">
                  <c:v>(blank)</c:v>
                </c:pt>
                <c:pt idx="17">
                  <c:v>ITALIANO</c:v>
                </c:pt>
                <c:pt idx="18">
                  <c:v>ENGLISH, FRENCH</c:v>
                </c:pt>
                <c:pt idx="19">
                  <c:v>SWAHILI, ENGLISH</c:v>
                </c:pt>
                <c:pt idx="20">
                  <c:v>ENGLISH, GREEK</c:v>
                </c:pt>
              </c:strCache>
            </c:strRef>
          </c:cat>
          <c:val>
            <c:numRef>
              <c:f>Legend!$B$10:$B$31</c:f>
              <c:numCache>
                <c:formatCode>General</c:formatCode>
                <c:ptCount val="21"/>
                <c:pt idx="0">
                  <c:v>721</c:v>
                </c:pt>
                <c:pt idx="1">
                  <c:v>1</c:v>
                </c:pt>
                <c:pt idx="2">
                  <c:v>2</c:v>
                </c:pt>
                <c:pt idx="3">
                  <c:v>1</c:v>
                </c:pt>
                <c:pt idx="4">
                  <c:v>1</c:v>
                </c:pt>
                <c:pt idx="5">
                  <c:v>1</c:v>
                </c:pt>
                <c:pt idx="6">
                  <c:v>13</c:v>
                </c:pt>
                <c:pt idx="7">
                  <c:v>3</c:v>
                </c:pt>
                <c:pt idx="8">
                  <c:v>1</c:v>
                </c:pt>
                <c:pt idx="9">
                  <c:v>757</c:v>
                </c:pt>
                <c:pt idx="10">
                  <c:v>1</c:v>
                </c:pt>
                <c:pt idx="11">
                  <c:v>5</c:v>
                </c:pt>
                <c:pt idx="12">
                  <c:v>13</c:v>
                </c:pt>
                <c:pt idx="13">
                  <c:v>282</c:v>
                </c:pt>
                <c:pt idx="14">
                  <c:v>3</c:v>
                </c:pt>
                <c:pt idx="15">
                  <c:v>130</c:v>
                </c:pt>
                <c:pt idx="17">
                  <c:v>9</c:v>
                </c:pt>
                <c:pt idx="18">
                  <c:v>1</c:v>
                </c:pt>
                <c:pt idx="19">
                  <c:v>1</c:v>
                </c:pt>
                <c:pt idx="20">
                  <c:v>1</c:v>
                </c:pt>
              </c:numCache>
            </c:numRef>
          </c:val>
          <c:extLst xmlns:c16r2="http://schemas.microsoft.com/office/drawing/2015/06/chart">
            <c:ext xmlns:c16="http://schemas.microsoft.com/office/drawing/2014/chart" uri="{C3380CC4-5D6E-409C-BE32-E72D297353CC}">
              <c16:uniqueId val="{00000004-D26B-40A0-BD91-86114F6D2E1A}"/>
            </c:ext>
          </c:extLst>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515721</xdr:colOff>
      <xdr:row>1</xdr:row>
      <xdr:rowOff>0</xdr:rowOff>
    </xdr:from>
    <xdr:to>
      <xdr:col>5</xdr:col>
      <xdr:colOff>1250900</xdr:colOff>
      <xdr:row>23</xdr:row>
      <xdr:rowOff>160934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ibrary" refreshedDate="42894.661065740744" createdVersion="4" refreshedVersion="4" minRefreshableVersion="3" recordCount="2086">
  <cacheSource type="worksheet">
    <worksheetSource ref="K1:K1048576" sheet="CATALOG"/>
  </cacheSource>
  <cacheFields count="1">
    <cacheField name="Language" numFmtId="0">
      <sharedItems containsBlank="1" count="22">
        <s v="ITALIAN"/>
        <s v="ENGLISH"/>
        <s v="SPANISH"/>
        <m/>
        <s v="SWAHILI"/>
        <s v="PORTUGUESE"/>
        <s v="LATIN"/>
        <s v="FRENCH"/>
        <s v="ENGLISH-SWAHILI"/>
        <s v="GREEK"/>
        <s v="ENGLISH-HEBREW"/>
        <s v="ENGLISH-POLISH"/>
        <s v="SPANISH-ENGLISH-ITALIAN"/>
        <s v="ENGLISH-GREEK"/>
        <s v="ENGLISH-LATIN"/>
        <s v="HEBREW-LATIN"/>
        <s v="ITALIAN-SPANISH"/>
        <s v="ITALIANO"/>
        <s v="ENGLISH, FRENCH"/>
        <s v="SWAHILI, ENGLISH"/>
        <s v="ENGLISH, GREEK"/>
        <s v="SPANISH1"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86">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0"/>
  </r>
  <r>
    <x v="0"/>
  </r>
  <r>
    <x v="0"/>
  </r>
  <r>
    <x v="0"/>
  </r>
  <r>
    <x v="0"/>
  </r>
  <r>
    <x v="0"/>
  </r>
  <r>
    <x v="0"/>
  </r>
  <r>
    <x v="0"/>
  </r>
  <r>
    <x v="0"/>
  </r>
  <r>
    <x v="0"/>
  </r>
  <r>
    <x v="2"/>
  </r>
  <r>
    <x v="0"/>
  </r>
  <r>
    <x v="2"/>
  </r>
  <r>
    <x v="2"/>
  </r>
  <r>
    <x v="2"/>
  </r>
  <r>
    <x v="0"/>
  </r>
  <r>
    <x v="0"/>
  </r>
  <r>
    <x v="0"/>
  </r>
  <r>
    <x v="0"/>
  </r>
  <r>
    <x v="0"/>
  </r>
  <r>
    <x v="0"/>
  </r>
  <r>
    <x v="0"/>
  </r>
  <r>
    <x v="0"/>
  </r>
  <r>
    <x v="0"/>
  </r>
  <r>
    <x v="0"/>
  </r>
  <r>
    <x v="0"/>
  </r>
  <r>
    <x v="0"/>
  </r>
  <r>
    <x v="0"/>
  </r>
  <r>
    <x v="0"/>
  </r>
  <r>
    <x v="0"/>
  </r>
  <r>
    <x v="0"/>
  </r>
  <r>
    <x v="2"/>
  </r>
  <r>
    <x v="2"/>
  </r>
  <r>
    <x v="2"/>
  </r>
  <r>
    <x v="2"/>
  </r>
  <r>
    <x v="2"/>
  </r>
  <r>
    <x v="2"/>
  </r>
  <r>
    <x v="2"/>
  </r>
  <r>
    <x v="2"/>
  </r>
  <r>
    <x v="2"/>
  </r>
  <r>
    <x v="2"/>
  </r>
  <r>
    <x v="2"/>
  </r>
  <r>
    <x v="2"/>
  </r>
  <r>
    <x v="2"/>
  </r>
  <r>
    <x v="2"/>
  </r>
  <r>
    <x v="2"/>
  </r>
  <r>
    <x v="2"/>
  </r>
  <r>
    <x v="2"/>
  </r>
  <r>
    <x v="2"/>
  </r>
  <r>
    <x v="2"/>
  </r>
  <r>
    <x v="2"/>
  </r>
  <r>
    <x v="2"/>
  </r>
  <r>
    <x v="2"/>
  </r>
  <r>
    <x v="2"/>
  </r>
  <r>
    <x v="2"/>
  </r>
  <r>
    <x v="2"/>
  </r>
  <r>
    <x v="2"/>
  </r>
  <r>
    <x v="0"/>
  </r>
  <r>
    <x v="0"/>
  </r>
  <r>
    <x v="0"/>
  </r>
  <r>
    <x v="0"/>
  </r>
  <r>
    <x v="1"/>
  </r>
  <r>
    <x v="1"/>
  </r>
  <r>
    <x v="1"/>
  </r>
  <r>
    <x v="1"/>
  </r>
  <r>
    <x v="1"/>
  </r>
  <r>
    <x v="1"/>
  </r>
  <r>
    <x v="1"/>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1"/>
  </r>
  <r>
    <x v="2"/>
  </r>
  <r>
    <x v="1"/>
  </r>
  <r>
    <x v="1"/>
  </r>
  <r>
    <x v="1"/>
  </r>
  <r>
    <x v="0"/>
  </r>
  <r>
    <x v="1"/>
  </r>
  <r>
    <x v="1"/>
  </r>
  <r>
    <x v="0"/>
  </r>
  <r>
    <x v="0"/>
  </r>
  <r>
    <x v="0"/>
  </r>
  <r>
    <x v="0"/>
  </r>
  <r>
    <x v="1"/>
  </r>
  <r>
    <x v="1"/>
  </r>
  <r>
    <x v="1"/>
  </r>
  <r>
    <x v="1"/>
  </r>
  <r>
    <x v="1"/>
  </r>
  <r>
    <x v="1"/>
  </r>
  <r>
    <x v="1"/>
  </r>
  <r>
    <x v="1"/>
  </r>
  <r>
    <x v="1"/>
  </r>
  <r>
    <x v="2"/>
  </r>
  <r>
    <x v="0"/>
  </r>
  <r>
    <x v="2"/>
  </r>
  <r>
    <x v="0"/>
  </r>
  <r>
    <x v="0"/>
  </r>
  <r>
    <x v="0"/>
  </r>
  <r>
    <x v="0"/>
  </r>
  <r>
    <x v="0"/>
  </r>
  <r>
    <x v="0"/>
  </r>
  <r>
    <x v="0"/>
  </r>
  <r>
    <x v="0"/>
  </r>
  <r>
    <x v="0"/>
  </r>
  <r>
    <x v="0"/>
  </r>
  <r>
    <x v="0"/>
  </r>
  <r>
    <x v="0"/>
  </r>
  <r>
    <x v="0"/>
  </r>
  <r>
    <x v="0"/>
  </r>
  <r>
    <x v="0"/>
  </r>
  <r>
    <x v="0"/>
  </r>
  <r>
    <x v="0"/>
  </r>
  <r>
    <x v="0"/>
  </r>
  <r>
    <x v="0"/>
  </r>
  <r>
    <x v="3"/>
  </r>
  <r>
    <x v="0"/>
  </r>
  <r>
    <x v="1"/>
  </r>
  <r>
    <x v="0"/>
  </r>
  <r>
    <x v="0"/>
  </r>
  <r>
    <x v="1"/>
  </r>
  <r>
    <x v="1"/>
  </r>
  <r>
    <x v="0"/>
  </r>
  <r>
    <x v="0"/>
  </r>
  <r>
    <x v="1"/>
  </r>
  <r>
    <x v="1"/>
  </r>
  <r>
    <x v="1"/>
  </r>
  <r>
    <x v="0"/>
  </r>
  <r>
    <x v="0"/>
  </r>
  <r>
    <x v="0"/>
  </r>
  <r>
    <x v="1"/>
  </r>
  <r>
    <x v="2"/>
  </r>
  <r>
    <x v="0"/>
  </r>
  <r>
    <x v="0"/>
  </r>
  <r>
    <x v="1"/>
  </r>
  <r>
    <x v="1"/>
  </r>
  <r>
    <x v="0"/>
  </r>
  <r>
    <x v="0"/>
  </r>
  <r>
    <x v="2"/>
  </r>
  <r>
    <x v="0"/>
  </r>
  <r>
    <x v="0"/>
  </r>
  <r>
    <x v="0"/>
  </r>
  <r>
    <x v="1"/>
  </r>
  <r>
    <x v="0"/>
  </r>
  <r>
    <x v="0"/>
  </r>
  <r>
    <x v="2"/>
  </r>
  <r>
    <x v="1"/>
  </r>
  <r>
    <x v="1"/>
  </r>
  <r>
    <x v="1"/>
  </r>
  <r>
    <x v="0"/>
  </r>
  <r>
    <x v="4"/>
  </r>
  <r>
    <x v="4"/>
  </r>
  <r>
    <x v="4"/>
  </r>
  <r>
    <x v="1"/>
  </r>
  <r>
    <x v="1"/>
  </r>
  <r>
    <x v="2"/>
  </r>
  <r>
    <x v="0"/>
  </r>
  <r>
    <x v="0"/>
  </r>
  <r>
    <x v="0"/>
  </r>
  <r>
    <x v="0"/>
  </r>
  <r>
    <x v="0"/>
  </r>
  <r>
    <x v="0"/>
  </r>
  <r>
    <x v="0"/>
  </r>
  <r>
    <x v="0"/>
  </r>
  <r>
    <x v="0"/>
  </r>
  <r>
    <x v="0"/>
  </r>
  <r>
    <x v="0"/>
  </r>
  <r>
    <x v="0"/>
  </r>
  <r>
    <x v="0"/>
  </r>
  <r>
    <x v="0"/>
  </r>
  <r>
    <x v="0"/>
  </r>
  <r>
    <x v="0"/>
  </r>
  <r>
    <x v="0"/>
  </r>
  <r>
    <x v="0"/>
  </r>
  <r>
    <x v="0"/>
  </r>
  <r>
    <x v="0"/>
  </r>
  <r>
    <x v="0"/>
  </r>
  <r>
    <x v="0"/>
  </r>
  <r>
    <x v="0"/>
  </r>
  <r>
    <x v="0"/>
  </r>
  <r>
    <x v="1"/>
  </r>
  <r>
    <x v="1"/>
  </r>
  <r>
    <x v="1"/>
  </r>
  <r>
    <x v="1"/>
  </r>
  <r>
    <x v="1"/>
  </r>
  <r>
    <x v="2"/>
  </r>
  <r>
    <x v="1"/>
  </r>
  <r>
    <x v="2"/>
  </r>
  <r>
    <x v="2"/>
  </r>
  <r>
    <x v="2"/>
  </r>
  <r>
    <x v="1"/>
  </r>
  <r>
    <x v="0"/>
  </r>
  <r>
    <x v="0"/>
  </r>
  <r>
    <x v="0"/>
  </r>
  <r>
    <x v="1"/>
  </r>
  <r>
    <x v="0"/>
  </r>
  <r>
    <x v="0"/>
  </r>
  <r>
    <x v="0"/>
  </r>
  <r>
    <x v="2"/>
  </r>
  <r>
    <x v="0"/>
  </r>
  <r>
    <x v="0"/>
  </r>
  <r>
    <x v="0"/>
  </r>
  <r>
    <x v="0"/>
  </r>
  <r>
    <x v="0"/>
  </r>
  <r>
    <x v="0"/>
  </r>
  <r>
    <x v="0"/>
  </r>
  <r>
    <x v="0"/>
  </r>
  <r>
    <x v="0"/>
  </r>
  <r>
    <x v="0"/>
  </r>
  <r>
    <x v="0"/>
  </r>
  <r>
    <x v="0"/>
  </r>
  <r>
    <x v="0"/>
  </r>
  <r>
    <x v="0"/>
  </r>
  <r>
    <x v="0"/>
  </r>
  <r>
    <x v="0"/>
  </r>
  <r>
    <x v="0"/>
  </r>
  <r>
    <x v="0"/>
  </r>
  <r>
    <x v="0"/>
  </r>
  <r>
    <x v="0"/>
  </r>
  <r>
    <x v="0"/>
  </r>
  <r>
    <x v="0"/>
  </r>
  <r>
    <x v="0"/>
  </r>
  <r>
    <x v="0"/>
  </r>
  <r>
    <x v="0"/>
  </r>
  <r>
    <x v="0"/>
  </r>
  <r>
    <x v="5"/>
  </r>
  <r>
    <x v="5"/>
  </r>
  <r>
    <x v="5"/>
  </r>
  <r>
    <x v="1"/>
  </r>
  <r>
    <x v="0"/>
  </r>
  <r>
    <x v="4"/>
  </r>
  <r>
    <x v="4"/>
  </r>
  <r>
    <x v="4"/>
  </r>
  <r>
    <x v="0"/>
  </r>
  <r>
    <x v="1"/>
  </r>
  <r>
    <x v="1"/>
  </r>
  <r>
    <x v="1"/>
  </r>
  <r>
    <x v="6"/>
  </r>
  <r>
    <x v="6"/>
  </r>
  <r>
    <x v="1"/>
  </r>
  <r>
    <x v="1"/>
  </r>
  <r>
    <x v="0"/>
  </r>
  <r>
    <x v="0"/>
  </r>
  <r>
    <x v="1"/>
  </r>
  <r>
    <x v="0"/>
  </r>
  <r>
    <x v="0"/>
  </r>
  <r>
    <x v="1"/>
  </r>
  <r>
    <x v="4"/>
  </r>
  <r>
    <x v="1"/>
  </r>
  <r>
    <x v="1"/>
  </r>
  <r>
    <x v="1"/>
  </r>
  <r>
    <x v="1"/>
  </r>
  <r>
    <x v="1"/>
  </r>
  <r>
    <x v="1"/>
  </r>
  <r>
    <x v="1"/>
  </r>
  <r>
    <x v="1"/>
  </r>
  <r>
    <x v="1"/>
  </r>
  <r>
    <x v="1"/>
  </r>
  <r>
    <x v="2"/>
  </r>
  <r>
    <x v="0"/>
  </r>
  <r>
    <x v="0"/>
  </r>
  <r>
    <x v="2"/>
  </r>
  <r>
    <x v="1"/>
  </r>
  <r>
    <x v="2"/>
  </r>
  <r>
    <x v="2"/>
  </r>
  <r>
    <x v="2"/>
  </r>
  <r>
    <x v="1"/>
  </r>
  <r>
    <x v="1"/>
  </r>
  <r>
    <x v="0"/>
  </r>
  <r>
    <x v="4"/>
  </r>
  <r>
    <x v="2"/>
  </r>
  <r>
    <x v="2"/>
  </r>
  <r>
    <x v="5"/>
  </r>
  <r>
    <x v="1"/>
  </r>
  <r>
    <x v="2"/>
  </r>
  <r>
    <x v="1"/>
  </r>
  <r>
    <x v="1"/>
  </r>
  <r>
    <x v="2"/>
  </r>
  <r>
    <x v="2"/>
  </r>
  <r>
    <x v="1"/>
  </r>
  <r>
    <x v="1"/>
  </r>
  <r>
    <x v="1"/>
  </r>
  <r>
    <x v="1"/>
  </r>
  <r>
    <x v="4"/>
  </r>
  <r>
    <x v="1"/>
  </r>
  <r>
    <x v="1"/>
  </r>
  <r>
    <x v="4"/>
  </r>
  <r>
    <x v="2"/>
  </r>
  <r>
    <x v="0"/>
  </r>
  <r>
    <x v="1"/>
  </r>
  <r>
    <x v="2"/>
  </r>
  <r>
    <x v="2"/>
  </r>
  <r>
    <x v="0"/>
  </r>
  <r>
    <x v="2"/>
  </r>
  <r>
    <x v="2"/>
  </r>
  <r>
    <x v="3"/>
  </r>
  <r>
    <x v="0"/>
  </r>
  <r>
    <x v="0"/>
  </r>
  <r>
    <x v="0"/>
  </r>
  <r>
    <x v="2"/>
  </r>
  <r>
    <x v="2"/>
  </r>
  <r>
    <x v="2"/>
  </r>
  <r>
    <x v="2"/>
  </r>
  <r>
    <x v="0"/>
  </r>
  <r>
    <x v="0"/>
  </r>
  <r>
    <x v="1"/>
  </r>
  <r>
    <x v="1"/>
  </r>
  <r>
    <x v="1"/>
  </r>
  <r>
    <x v="2"/>
  </r>
  <r>
    <x v="1"/>
  </r>
  <r>
    <x v="0"/>
  </r>
  <r>
    <x v="0"/>
  </r>
  <r>
    <x v="1"/>
  </r>
  <r>
    <x v="0"/>
  </r>
  <r>
    <x v="0"/>
  </r>
  <r>
    <x v="2"/>
  </r>
  <r>
    <x v="2"/>
  </r>
  <r>
    <x v="0"/>
  </r>
  <r>
    <x v="2"/>
  </r>
  <r>
    <x v="1"/>
  </r>
  <r>
    <x v="1"/>
  </r>
  <r>
    <x v="1"/>
  </r>
  <r>
    <x v="1"/>
  </r>
  <r>
    <x v="1"/>
  </r>
  <r>
    <x v="1"/>
  </r>
  <r>
    <x v="0"/>
  </r>
  <r>
    <x v="2"/>
  </r>
  <r>
    <x v="0"/>
  </r>
  <r>
    <x v="0"/>
  </r>
  <r>
    <x v="0"/>
  </r>
  <r>
    <x v="0"/>
  </r>
  <r>
    <x v="2"/>
  </r>
  <r>
    <x v="2"/>
  </r>
  <r>
    <x v="0"/>
  </r>
  <r>
    <x v="2"/>
  </r>
  <r>
    <x v="0"/>
  </r>
  <r>
    <x v="2"/>
  </r>
  <r>
    <x v="7"/>
  </r>
  <r>
    <x v="0"/>
  </r>
  <r>
    <x v="1"/>
  </r>
  <r>
    <x v="0"/>
  </r>
  <r>
    <x v="2"/>
  </r>
  <r>
    <x v="2"/>
  </r>
  <r>
    <x v="2"/>
  </r>
  <r>
    <x v="1"/>
  </r>
  <r>
    <x v="1"/>
  </r>
  <r>
    <x v="0"/>
  </r>
  <r>
    <x v="0"/>
  </r>
  <r>
    <x v="0"/>
  </r>
  <r>
    <x v="2"/>
  </r>
  <r>
    <x v="1"/>
  </r>
  <r>
    <x v="0"/>
  </r>
  <r>
    <x v="1"/>
  </r>
  <r>
    <x v="1"/>
  </r>
  <r>
    <x v="1"/>
  </r>
  <r>
    <x v="1"/>
  </r>
  <r>
    <x v="1"/>
  </r>
  <r>
    <x v="1"/>
  </r>
  <r>
    <x v="1"/>
  </r>
  <r>
    <x v="1"/>
  </r>
  <r>
    <x v="1"/>
  </r>
  <r>
    <x v="1"/>
  </r>
  <r>
    <x v="1"/>
  </r>
  <r>
    <x v="2"/>
  </r>
  <r>
    <x v="1"/>
  </r>
  <r>
    <x v="1"/>
  </r>
  <r>
    <x v="0"/>
  </r>
  <r>
    <x v="0"/>
  </r>
  <r>
    <x v="2"/>
  </r>
  <r>
    <x v="2"/>
  </r>
  <r>
    <x v="1"/>
  </r>
  <r>
    <x v="1"/>
  </r>
  <r>
    <x v="1"/>
  </r>
  <r>
    <x v="0"/>
  </r>
  <r>
    <x v="0"/>
  </r>
  <r>
    <x v="1"/>
  </r>
  <r>
    <x v="4"/>
  </r>
  <r>
    <x v="4"/>
  </r>
  <r>
    <x v="2"/>
  </r>
  <r>
    <x v="2"/>
  </r>
  <r>
    <x v="1"/>
  </r>
  <r>
    <x v="1"/>
  </r>
  <r>
    <x v="2"/>
  </r>
  <r>
    <x v="2"/>
  </r>
  <r>
    <x v="1"/>
  </r>
  <r>
    <x v="1"/>
  </r>
  <r>
    <x v="2"/>
  </r>
  <r>
    <x v="2"/>
  </r>
  <r>
    <x v="2"/>
  </r>
  <r>
    <x v="2"/>
  </r>
  <r>
    <x v="2"/>
  </r>
  <r>
    <x v="2"/>
  </r>
  <r>
    <x v="1"/>
  </r>
  <r>
    <x v="2"/>
  </r>
  <r>
    <x v="2"/>
  </r>
  <r>
    <x v="2"/>
  </r>
  <r>
    <x v="1"/>
  </r>
  <r>
    <x v="1"/>
  </r>
  <r>
    <x v="2"/>
  </r>
  <r>
    <x v="2"/>
  </r>
  <r>
    <x v="2"/>
  </r>
  <r>
    <x v="2"/>
  </r>
  <r>
    <x v="0"/>
  </r>
  <r>
    <x v="2"/>
  </r>
  <r>
    <x v="2"/>
  </r>
  <r>
    <x v="2"/>
  </r>
  <r>
    <x v="2"/>
  </r>
  <r>
    <x v="1"/>
  </r>
  <r>
    <x v="1"/>
  </r>
  <r>
    <x v="1"/>
  </r>
  <r>
    <x v="2"/>
  </r>
  <r>
    <x v="0"/>
  </r>
  <r>
    <x v="1"/>
  </r>
  <r>
    <x v="1"/>
  </r>
  <r>
    <x v="1"/>
  </r>
  <r>
    <x v="0"/>
  </r>
  <r>
    <x v="0"/>
  </r>
  <r>
    <x v="0"/>
  </r>
  <r>
    <x v="2"/>
  </r>
  <r>
    <x v="2"/>
  </r>
  <r>
    <x v="2"/>
  </r>
  <r>
    <x v="2"/>
  </r>
  <r>
    <x v="2"/>
  </r>
  <r>
    <x v="2"/>
  </r>
  <r>
    <x v="2"/>
  </r>
  <r>
    <x v="2"/>
  </r>
  <r>
    <x v="2"/>
  </r>
  <r>
    <x v="0"/>
  </r>
  <r>
    <x v="0"/>
  </r>
  <r>
    <x v="0"/>
  </r>
  <r>
    <x v="2"/>
  </r>
  <r>
    <x v="2"/>
  </r>
  <r>
    <x v="1"/>
  </r>
  <r>
    <x v="1"/>
  </r>
  <r>
    <x v="0"/>
  </r>
  <r>
    <x v="1"/>
  </r>
  <r>
    <x v="0"/>
  </r>
  <r>
    <x v="0"/>
  </r>
  <r>
    <x v="0"/>
  </r>
  <r>
    <x v="0"/>
  </r>
  <r>
    <x v="0"/>
  </r>
  <r>
    <x v="0"/>
  </r>
  <r>
    <x v="1"/>
  </r>
  <r>
    <x v="0"/>
  </r>
  <r>
    <x v="1"/>
  </r>
  <r>
    <x v="0"/>
  </r>
  <r>
    <x v="0"/>
  </r>
  <r>
    <x v="0"/>
  </r>
  <r>
    <x v="1"/>
  </r>
  <r>
    <x v="2"/>
  </r>
  <r>
    <x v="5"/>
  </r>
  <r>
    <x v="1"/>
  </r>
  <r>
    <x v="1"/>
  </r>
  <r>
    <x v="1"/>
  </r>
  <r>
    <x v="1"/>
  </r>
  <r>
    <x v="1"/>
  </r>
  <r>
    <x v="1"/>
  </r>
  <r>
    <x v="1"/>
  </r>
  <r>
    <x v="2"/>
  </r>
  <r>
    <x v="2"/>
  </r>
  <r>
    <x v="5"/>
  </r>
  <r>
    <x v="2"/>
  </r>
  <r>
    <x v="2"/>
  </r>
  <r>
    <x v="2"/>
  </r>
  <r>
    <x v="0"/>
  </r>
  <r>
    <x v="0"/>
  </r>
  <r>
    <x v="0"/>
  </r>
  <r>
    <x v="0"/>
  </r>
  <r>
    <x v="1"/>
  </r>
  <r>
    <x v="7"/>
  </r>
  <r>
    <x v="0"/>
  </r>
  <r>
    <x v="1"/>
  </r>
  <r>
    <x v="1"/>
  </r>
  <r>
    <x v="1"/>
  </r>
  <r>
    <x v="1"/>
  </r>
  <r>
    <x v="1"/>
  </r>
  <r>
    <x v="0"/>
  </r>
  <r>
    <x v="0"/>
  </r>
  <r>
    <x v="0"/>
  </r>
  <r>
    <x v="1"/>
  </r>
  <r>
    <x v="2"/>
  </r>
  <r>
    <x v="2"/>
  </r>
  <r>
    <x v="0"/>
  </r>
  <r>
    <x v="0"/>
  </r>
  <r>
    <x v="0"/>
  </r>
  <r>
    <x v="0"/>
  </r>
  <r>
    <x v="0"/>
  </r>
  <r>
    <x v="1"/>
  </r>
  <r>
    <x v="0"/>
  </r>
  <r>
    <x v="1"/>
  </r>
  <r>
    <x v="1"/>
  </r>
  <r>
    <x v="1"/>
  </r>
  <r>
    <x v="1"/>
  </r>
  <r>
    <x v="5"/>
  </r>
  <r>
    <x v="1"/>
  </r>
  <r>
    <x v="2"/>
  </r>
  <r>
    <x v="1"/>
  </r>
  <r>
    <x v="0"/>
  </r>
  <r>
    <x v="1"/>
  </r>
  <r>
    <x v="1"/>
  </r>
  <r>
    <x v="0"/>
  </r>
  <r>
    <x v="2"/>
  </r>
  <r>
    <x v="2"/>
  </r>
  <r>
    <x v="1"/>
  </r>
  <r>
    <x v="0"/>
  </r>
  <r>
    <x v="0"/>
  </r>
  <r>
    <x v="0"/>
  </r>
  <r>
    <x v="1"/>
  </r>
  <r>
    <x v="1"/>
  </r>
  <r>
    <x v="1"/>
  </r>
  <r>
    <x v="0"/>
  </r>
  <r>
    <x v="0"/>
  </r>
  <r>
    <x v="1"/>
  </r>
  <r>
    <x v="1"/>
  </r>
  <r>
    <x v="2"/>
  </r>
  <r>
    <x v="2"/>
  </r>
  <r>
    <x v="2"/>
  </r>
  <r>
    <x v="4"/>
  </r>
  <r>
    <x v="4"/>
  </r>
  <r>
    <x v="4"/>
  </r>
  <r>
    <x v="1"/>
  </r>
  <r>
    <x v="8"/>
  </r>
  <r>
    <x v="1"/>
  </r>
  <r>
    <x v="1"/>
  </r>
  <r>
    <x v="4"/>
  </r>
  <r>
    <x v="5"/>
  </r>
  <r>
    <x v="1"/>
  </r>
  <r>
    <x v="1"/>
  </r>
  <r>
    <x v="1"/>
  </r>
  <r>
    <x v="2"/>
  </r>
  <r>
    <x v="9"/>
  </r>
  <r>
    <x v="9"/>
  </r>
  <r>
    <x v="9"/>
  </r>
  <r>
    <x v="1"/>
  </r>
  <r>
    <x v="2"/>
  </r>
  <r>
    <x v="1"/>
  </r>
  <r>
    <x v="1"/>
  </r>
  <r>
    <x v="1"/>
  </r>
  <r>
    <x v="2"/>
  </r>
  <r>
    <x v="1"/>
  </r>
  <r>
    <x v="1"/>
  </r>
  <r>
    <x v="1"/>
  </r>
  <r>
    <x v="1"/>
  </r>
  <r>
    <x v="1"/>
  </r>
  <r>
    <x v="1"/>
  </r>
  <r>
    <x v="0"/>
  </r>
  <r>
    <x v="1"/>
  </r>
  <r>
    <x v="1"/>
  </r>
  <r>
    <x v="0"/>
  </r>
  <r>
    <x v="0"/>
  </r>
  <r>
    <x v="1"/>
  </r>
  <r>
    <x v="1"/>
  </r>
  <r>
    <x v="2"/>
  </r>
  <r>
    <x v="2"/>
  </r>
  <r>
    <x v="2"/>
  </r>
  <r>
    <x v="2"/>
  </r>
  <r>
    <x v="2"/>
  </r>
  <r>
    <x v="10"/>
  </r>
  <r>
    <x v="2"/>
  </r>
  <r>
    <x v="2"/>
  </r>
  <r>
    <x v="2"/>
  </r>
  <r>
    <x v="2"/>
  </r>
  <r>
    <x v="2"/>
  </r>
  <r>
    <x v="2"/>
  </r>
  <r>
    <x v="1"/>
  </r>
  <r>
    <x v="1"/>
  </r>
  <r>
    <x v="2"/>
  </r>
  <r>
    <x v="0"/>
  </r>
  <r>
    <x v="0"/>
  </r>
  <r>
    <x v="0"/>
  </r>
  <r>
    <x v="2"/>
  </r>
  <r>
    <x v="1"/>
  </r>
  <r>
    <x v="1"/>
  </r>
  <r>
    <x v="1"/>
  </r>
  <r>
    <x v="1"/>
  </r>
  <r>
    <x v="4"/>
  </r>
  <r>
    <x v="0"/>
  </r>
  <r>
    <x v="0"/>
  </r>
  <r>
    <x v="2"/>
  </r>
  <r>
    <x v="0"/>
  </r>
  <r>
    <x v="1"/>
  </r>
  <r>
    <x v="1"/>
  </r>
  <r>
    <x v="0"/>
  </r>
  <r>
    <x v="0"/>
  </r>
  <r>
    <x v="0"/>
  </r>
  <r>
    <x v="0"/>
  </r>
  <r>
    <x v="6"/>
  </r>
  <r>
    <x v="1"/>
  </r>
  <r>
    <x v="0"/>
  </r>
  <r>
    <x v="0"/>
  </r>
  <r>
    <x v="1"/>
  </r>
  <r>
    <x v="1"/>
  </r>
  <r>
    <x v="2"/>
  </r>
  <r>
    <x v="4"/>
  </r>
  <r>
    <x v="0"/>
  </r>
  <r>
    <x v="0"/>
  </r>
  <r>
    <x v="1"/>
  </r>
  <r>
    <x v="1"/>
  </r>
  <r>
    <x v="0"/>
  </r>
  <r>
    <x v="2"/>
  </r>
  <r>
    <x v="2"/>
  </r>
  <r>
    <x v="2"/>
  </r>
  <r>
    <x v="2"/>
  </r>
  <r>
    <x v="2"/>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1"/>
  </r>
  <r>
    <x v="1"/>
  </r>
  <r>
    <x v="0"/>
  </r>
  <r>
    <x v="2"/>
  </r>
  <r>
    <x v="2"/>
  </r>
  <r>
    <x v="1"/>
  </r>
  <r>
    <x v="0"/>
  </r>
  <r>
    <x v="2"/>
  </r>
  <r>
    <x v="2"/>
  </r>
  <r>
    <x v="0"/>
  </r>
  <r>
    <x v="1"/>
  </r>
  <r>
    <x v="1"/>
  </r>
  <r>
    <x v="0"/>
  </r>
  <r>
    <x v="1"/>
  </r>
  <r>
    <x v="1"/>
  </r>
  <r>
    <x v="1"/>
  </r>
  <r>
    <x v="1"/>
  </r>
  <r>
    <x v="0"/>
  </r>
  <r>
    <x v="0"/>
  </r>
  <r>
    <x v="1"/>
  </r>
  <r>
    <x v="1"/>
  </r>
  <r>
    <x v="1"/>
  </r>
  <r>
    <x v="0"/>
  </r>
  <r>
    <x v="0"/>
  </r>
  <r>
    <x v="0"/>
  </r>
  <r>
    <x v="0"/>
  </r>
  <r>
    <x v="0"/>
  </r>
  <r>
    <x v="1"/>
  </r>
  <r>
    <x v="0"/>
  </r>
  <r>
    <x v="0"/>
  </r>
  <r>
    <x v="0"/>
  </r>
  <r>
    <x v="1"/>
  </r>
  <r>
    <x v="1"/>
  </r>
  <r>
    <x v="1"/>
  </r>
  <r>
    <x v="0"/>
  </r>
  <r>
    <x v="2"/>
  </r>
  <r>
    <x v="0"/>
  </r>
  <r>
    <x v="0"/>
  </r>
  <r>
    <x v="0"/>
  </r>
  <r>
    <x v="0"/>
  </r>
  <r>
    <x v="0"/>
  </r>
  <r>
    <x v="0"/>
  </r>
  <r>
    <x v="0"/>
  </r>
  <r>
    <x v="0"/>
  </r>
  <r>
    <x v="0"/>
  </r>
  <r>
    <x v="0"/>
  </r>
  <r>
    <x v="2"/>
  </r>
  <r>
    <x v="0"/>
  </r>
  <r>
    <x v="0"/>
  </r>
  <r>
    <x v="0"/>
  </r>
  <r>
    <x v="0"/>
  </r>
  <r>
    <x v="2"/>
  </r>
  <r>
    <x v="1"/>
  </r>
  <r>
    <x v="1"/>
  </r>
  <r>
    <x v="0"/>
  </r>
  <r>
    <x v="1"/>
  </r>
  <r>
    <x v="1"/>
  </r>
  <r>
    <x v="2"/>
  </r>
  <r>
    <x v="0"/>
  </r>
  <r>
    <x v="1"/>
  </r>
  <r>
    <x v="2"/>
  </r>
  <r>
    <x v="1"/>
  </r>
  <r>
    <x v="1"/>
  </r>
  <r>
    <x v="0"/>
  </r>
  <r>
    <x v="1"/>
  </r>
  <r>
    <x v="1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4"/>
  </r>
  <r>
    <x v="1"/>
  </r>
  <r>
    <x v="1"/>
  </r>
  <r>
    <x v="7"/>
  </r>
  <r>
    <x v="1"/>
  </r>
  <r>
    <x v="1"/>
  </r>
  <r>
    <x v="4"/>
  </r>
  <r>
    <x v="1"/>
  </r>
  <r>
    <x v="1"/>
  </r>
  <r>
    <x v="4"/>
  </r>
  <r>
    <x v="1"/>
  </r>
  <r>
    <x v="1"/>
  </r>
  <r>
    <x v="1"/>
  </r>
  <r>
    <x v="1"/>
  </r>
  <r>
    <x v="1"/>
  </r>
  <r>
    <x v="2"/>
  </r>
  <r>
    <x v="1"/>
  </r>
  <r>
    <x v="1"/>
  </r>
  <r>
    <x v="0"/>
  </r>
  <r>
    <x v="1"/>
  </r>
  <r>
    <x v="1"/>
  </r>
  <r>
    <x v="1"/>
  </r>
  <r>
    <x v="1"/>
  </r>
  <r>
    <x v="1"/>
  </r>
  <r>
    <x v="1"/>
  </r>
  <r>
    <x v="1"/>
  </r>
  <r>
    <x v="1"/>
  </r>
  <r>
    <x v="1"/>
  </r>
  <r>
    <x v="1"/>
  </r>
  <r>
    <x v="1"/>
  </r>
  <r>
    <x v="2"/>
  </r>
  <r>
    <x v="1"/>
  </r>
  <r>
    <x v="0"/>
  </r>
  <r>
    <x v="1"/>
  </r>
  <r>
    <x v="1"/>
  </r>
  <r>
    <x v="1"/>
  </r>
  <r>
    <x v="0"/>
  </r>
  <r>
    <x v="1"/>
  </r>
  <r>
    <x v="1"/>
  </r>
  <r>
    <x v="1"/>
  </r>
  <r>
    <x v="1"/>
  </r>
  <r>
    <x v="0"/>
  </r>
  <r>
    <x v="1"/>
  </r>
  <r>
    <x v="0"/>
  </r>
  <r>
    <x v="2"/>
  </r>
  <r>
    <x v="2"/>
  </r>
  <r>
    <x v="2"/>
  </r>
  <r>
    <x v="2"/>
  </r>
  <r>
    <x v="0"/>
  </r>
  <r>
    <x v="0"/>
  </r>
  <r>
    <x v="0"/>
  </r>
  <r>
    <x v="0"/>
  </r>
  <r>
    <x v="0"/>
  </r>
  <r>
    <x v="0"/>
  </r>
  <r>
    <x v="0"/>
  </r>
  <r>
    <x v="0"/>
  </r>
  <r>
    <x v="0"/>
  </r>
  <r>
    <x v="0"/>
  </r>
  <r>
    <x v="0"/>
  </r>
  <r>
    <x v="0"/>
  </r>
  <r>
    <x v="0"/>
  </r>
  <r>
    <x v="2"/>
  </r>
  <r>
    <x v="1"/>
  </r>
  <r>
    <x v="0"/>
  </r>
  <r>
    <x v="0"/>
  </r>
  <r>
    <x v="0"/>
  </r>
  <r>
    <x v="0"/>
  </r>
  <r>
    <x v="0"/>
  </r>
  <r>
    <x v="0"/>
  </r>
  <r>
    <x v="0"/>
  </r>
  <r>
    <x v="0"/>
  </r>
  <r>
    <x v="1"/>
  </r>
  <r>
    <x v="1"/>
  </r>
  <r>
    <x v="1"/>
  </r>
  <r>
    <x v="0"/>
  </r>
  <r>
    <x v="7"/>
  </r>
  <r>
    <x v="1"/>
  </r>
  <r>
    <x v="2"/>
  </r>
  <r>
    <x v="0"/>
  </r>
  <r>
    <x v="2"/>
  </r>
  <r>
    <x v="0"/>
  </r>
  <r>
    <x v="1"/>
  </r>
  <r>
    <x v="2"/>
  </r>
  <r>
    <x v="0"/>
  </r>
  <r>
    <x v="0"/>
  </r>
  <r>
    <x v="1"/>
  </r>
  <r>
    <x v="1"/>
  </r>
  <r>
    <x v="0"/>
  </r>
  <r>
    <x v="0"/>
  </r>
  <r>
    <x v="0"/>
  </r>
  <r>
    <x v="0"/>
  </r>
  <r>
    <x v="0"/>
  </r>
  <r>
    <x v="1"/>
  </r>
  <r>
    <x v="1"/>
  </r>
  <r>
    <x v="1"/>
  </r>
  <r>
    <x v="2"/>
  </r>
  <r>
    <x v="1"/>
  </r>
  <r>
    <x v="1"/>
  </r>
  <r>
    <x v="2"/>
  </r>
  <r>
    <x v="1"/>
  </r>
  <r>
    <x v="1"/>
  </r>
  <r>
    <x v="0"/>
  </r>
  <r>
    <x v="7"/>
  </r>
  <r>
    <x v="2"/>
  </r>
  <r>
    <x v="1"/>
  </r>
  <r>
    <x v="1"/>
  </r>
  <r>
    <x v="1"/>
  </r>
  <r>
    <x v="0"/>
  </r>
  <r>
    <x v="2"/>
  </r>
  <r>
    <x v="1"/>
  </r>
  <r>
    <x v="1"/>
  </r>
  <r>
    <x v="1"/>
  </r>
  <r>
    <x v="1"/>
  </r>
  <r>
    <x v="0"/>
  </r>
  <r>
    <x v="2"/>
  </r>
  <r>
    <x v="0"/>
  </r>
  <r>
    <x v="0"/>
  </r>
  <r>
    <x v="1"/>
  </r>
  <r>
    <x v="1"/>
  </r>
  <r>
    <x v="1"/>
  </r>
  <r>
    <x v="2"/>
  </r>
  <r>
    <x v="2"/>
  </r>
  <r>
    <x v="1"/>
  </r>
  <r>
    <x v="1"/>
  </r>
  <r>
    <x v="2"/>
  </r>
  <r>
    <x v="0"/>
  </r>
  <r>
    <x v="1"/>
  </r>
  <r>
    <x v="1"/>
  </r>
  <r>
    <x v="2"/>
  </r>
  <r>
    <x v="2"/>
  </r>
  <r>
    <x v="1"/>
  </r>
  <r>
    <x v="1"/>
  </r>
  <r>
    <x v="1"/>
  </r>
  <r>
    <x v="1"/>
  </r>
  <r>
    <x v="1"/>
  </r>
  <r>
    <x v="1"/>
  </r>
  <r>
    <x v="0"/>
  </r>
  <r>
    <x v="0"/>
  </r>
  <r>
    <x v="6"/>
  </r>
  <r>
    <x v="0"/>
  </r>
  <r>
    <x v="7"/>
  </r>
  <r>
    <x v="2"/>
  </r>
  <r>
    <x v="0"/>
  </r>
  <r>
    <x v="0"/>
  </r>
  <r>
    <x v="0"/>
  </r>
  <r>
    <x v="2"/>
  </r>
  <r>
    <x v="2"/>
  </r>
  <r>
    <x v="1"/>
  </r>
  <r>
    <x v="1"/>
  </r>
  <r>
    <x v="0"/>
  </r>
  <r>
    <x v="1"/>
  </r>
  <r>
    <x v="1"/>
  </r>
  <r>
    <x v="1"/>
  </r>
  <r>
    <x v="1"/>
  </r>
  <r>
    <x v="1"/>
  </r>
  <r>
    <x v="4"/>
  </r>
  <r>
    <x v="1"/>
  </r>
  <r>
    <x v="7"/>
  </r>
  <r>
    <x v="2"/>
  </r>
  <r>
    <x v="7"/>
  </r>
  <r>
    <x v="1"/>
  </r>
  <r>
    <x v="1"/>
  </r>
  <r>
    <x v="2"/>
  </r>
  <r>
    <x v="1"/>
  </r>
  <r>
    <x v="1"/>
  </r>
  <r>
    <x v="0"/>
  </r>
  <r>
    <x v="2"/>
  </r>
  <r>
    <x v="2"/>
  </r>
  <r>
    <x v="0"/>
  </r>
  <r>
    <x v="1"/>
  </r>
  <r>
    <x v="1"/>
  </r>
  <r>
    <x v="1"/>
  </r>
  <r>
    <x v="1"/>
  </r>
  <r>
    <x v="1"/>
  </r>
  <r>
    <x v="2"/>
  </r>
  <r>
    <x v="1"/>
  </r>
  <r>
    <x v="1"/>
  </r>
  <r>
    <x v="4"/>
  </r>
  <r>
    <x v="3"/>
  </r>
  <r>
    <x v="2"/>
  </r>
  <r>
    <x v="1"/>
  </r>
  <r>
    <x v="12"/>
  </r>
  <r>
    <x v="12"/>
  </r>
  <r>
    <x v="0"/>
  </r>
  <r>
    <x v="0"/>
  </r>
  <r>
    <x v="1"/>
  </r>
  <r>
    <x v="2"/>
  </r>
  <r>
    <x v="1"/>
  </r>
  <r>
    <x v="2"/>
  </r>
  <r>
    <x v="2"/>
  </r>
  <r>
    <x v="1"/>
  </r>
  <r>
    <x v="1"/>
  </r>
  <r>
    <x v="1"/>
  </r>
  <r>
    <x v="5"/>
  </r>
  <r>
    <x v="4"/>
  </r>
  <r>
    <x v="1"/>
  </r>
  <r>
    <x v="7"/>
  </r>
  <r>
    <x v="1"/>
  </r>
  <r>
    <x v="1"/>
  </r>
  <r>
    <x v="1"/>
  </r>
  <r>
    <x v="1"/>
  </r>
  <r>
    <x v="4"/>
  </r>
  <r>
    <x v="1"/>
  </r>
  <r>
    <x v="1"/>
  </r>
  <r>
    <x v="1"/>
  </r>
  <r>
    <x v="1"/>
  </r>
  <r>
    <x v="4"/>
  </r>
  <r>
    <x v="1"/>
  </r>
  <r>
    <x v="1"/>
  </r>
  <r>
    <x v="1"/>
  </r>
  <r>
    <x v="1"/>
  </r>
  <r>
    <x v="1"/>
  </r>
  <r>
    <x v="1"/>
  </r>
  <r>
    <x v="1"/>
  </r>
  <r>
    <x v="1"/>
  </r>
  <r>
    <x v="2"/>
  </r>
  <r>
    <x v="1"/>
  </r>
  <r>
    <x v="1"/>
  </r>
  <r>
    <x v="2"/>
  </r>
  <r>
    <x v="1"/>
  </r>
  <r>
    <x v="4"/>
  </r>
  <r>
    <x v="1"/>
  </r>
  <r>
    <x v="0"/>
  </r>
  <r>
    <x v="1"/>
  </r>
  <r>
    <x v="1"/>
  </r>
  <r>
    <x v="1"/>
  </r>
  <r>
    <x v="1"/>
  </r>
  <r>
    <x v="1"/>
  </r>
  <r>
    <x v="1"/>
  </r>
  <r>
    <x v="0"/>
  </r>
  <r>
    <x v="2"/>
  </r>
  <r>
    <x v="0"/>
  </r>
  <r>
    <x v="0"/>
  </r>
  <r>
    <x v="3"/>
  </r>
  <r>
    <x v="1"/>
  </r>
  <r>
    <x v="1"/>
  </r>
  <r>
    <x v="2"/>
  </r>
  <r>
    <x v="2"/>
  </r>
  <r>
    <x v="1"/>
  </r>
  <r>
    <x v="1"/>
  </r>
  <r>
    <x v="2"/>
  </r>
  <r>
    <x v="1"/>
  </r>
  <r>
    <x v="1"/>
  </r>
  <r>
    <x v="0"/>
  </r>
  <r>
    <x v="0"/>
  </r>
  <r>
    <x v="0"/>
  </r>
  <r>
    <x v="0"/>
  </r>
  <r>
    <x v="0"/>
  </r>
  <r>
    <x v="0"/>
  </r>
  <r>
    <x v="0"/>
  </r>
  <r>
    <x v="0"/>
  </r>
  <r>
    <x v="0"/>
  </r>
  <r>
    <x v="0"/>
  </r>
  <r>
    <x v="0"/>
  </r>
  <r>
    <x v="0"/>
  </r>
  <r>
    <x v="0"/>
  </r>
  <r>
    <x v="0"/>
  </r>
  <r>
    <x v="0"/>
  </r>
  <r>
    <x v="0"/>
  </r>
  <r>
    <x v="0"/>
  </r>
  <r>
    <x v="0"/>
  </r>
  <r>
    <x v="0"/>
  </r>
  <r>
    <x v="0"/>
  </r>
  <r>
    <x v="0"/>
  </r>
  <r>
    <x v="0"/>
  </r>
  <r>
    <x v="0"/>
  </r>
  <r>
    <x v="2"/>
  </r>
  <r>
    <x v="2"/>
  </r>
  <r>
    <x v="2"/>
  </r>
  <r>
    <x v="2"/>
  </r>
  <r>
    <x v="2"/>
  </r>
  <r>
    <x v="2"/>
  </r>
  <r>
    <x v="1"/>
  </r>
  <r>
    <x v="2"/>
  </r>
  <r>
    <x v="4"/>
  </r>
  <r>
    <x v="0"/>
  </r>
  <r>
    <x v="1"/>
  </r>
  <r>
    <x v="1"/>
  </r>
  <r>
    <x v="1"/>
  </r>
  <r>
    <x v="2"/>
  </r>
  <r>
    <x v="2"/>
  </r>
  <r>
    <x v="4"/>
  </r>
  <r>
    <x v="4"/>
  </r>
  <r>
    <x v="4"/>
  </r>
  <r>
    <x v="0"/>
  </r>
  <r>
    <x v="1"/>
  </r>
  <r>
    <x v="1"/>
  </r>
  <r>
    <x v="1"/>
  </r>
  <r>
    <x v="1"/>
  </r>
  <r>
    <x v="4"/>
  </r>
  <r>
    <x v="4"/>
  </r>
  <r>
    <x v="4"/>
  </r>
  <r>
    <x v="1"/>
  </r>
  <r>
    <x v="13"/>
  </r>
  <r>
    <x v="0"/>
  </r>
  <r>
    <x v="1"/>
  </r>
  <r>
    <x v="0"/>
  </r>
  <r>
    <x v="1"/>
  </r>
  <r>
    <x v="1"/>
  </r>
  <r>
    <x v="0"/>
  </r>
  <r>
    <x v="1"/>
  </r>
  <r>
    <x v="1"/>
  </r>
  <r>
    <x v="2"/>
  </r>
  <r>
    <x v="1"/>
  </r>
  <r>
    <x v="2"/>
  </r>
  <r>
    <x v="1"/>
  </r>
  <r>
    <x v="1"/>
  </r>
  <r>
    <x v="1"/>
  </r>
  <r>
    <x v="2"/>
  </r>
  <r>
    <x v="7"/>
  </r>
  <r>
    <x v="1"/>
  </r>
  <r>
    <x v="1"/>
  </r>
  <r>
    <x v="1"/>
  </r>
  <r>
    <x v="1"/>
  </r>
  <r>
    <x v="2"/>
  </r>
  <r>
    <x v="1"/>
  </r>
  <r>
    <x v="4"/>
  </r>
  <r>
    <x v="4"/>
  </r>
  <r>
    <x v="4"/>
  </r>
  <r>
    <x v="5"/>
  </r>
  <r>
    <x v="4"/>
  </r>
  <r>
    <x v="1"/>
  </r>
  <r>
    <x v="2"/>
  </r>
  <r>
    <x v="0"/>
  </r>
  <r>
    <x v="1"/>
  </r>
  <r>
    <x v="12"/>
  </r>
  <r>
    <x v="2"/>
  </r>
  <r>
    <x v="2"/>
  </r>
  <r>
    <x v="2"/>
  </r>
  <r>
    <x v="4"/>
  </r>
  <r>
    <x v="4"/>
  </r>
  <r>
    <x v="1"/>
  </r>
  <r>
    <x v="4"/>
  </r>
  <r>
    <x v="4"/>
  </r>
  <r>
    <x v="4"/>
  </r>
  <r>
    <x v="5"/>
  </r>
  <r>
    <x v="2"/>
  </r>
  <r>
    <x v="7"/>
  </r>
  <r>
    <x v="0"/>
  </r>
  <r>
    <x v="0"/>
  </r>
  <r>
    <x v="1"/>
  </r>
  <r>
    <x v="0"/>
  </r>
  <r>
    <x v="1"/>
  </r>
  <r>
    <x v="1"/>
  </r>
  <r>
    <x v="1"/>
  </r>
  <r>
    <x v="1"/>
  </r>
  <r>
    <x v="1"/>
  </r>
  <r>
    <x v="1"/>
  </r>
  <r>
    <x v="1"/>
  </r>
  <r>
    <x v="0"/>
  </r>
  <r>
    <x v="1"/>
  </r>
  <r>
    <x v="0"/>
  </r>
  <r>
    <x v="1"/>
  </r>
  <r>
    <x v="4"/>
  </r>
  <r>
    <x v="0"/>
  </r>
  <r>
    <x v="2"/>
  </r>
  <r>
    <x v="5"/>
  </r>
  <r>
    <x v="0"/>
  </r>
  <r>
    <x v="0"/>
  </r>
  <r>
    <x v="0"/>
  </r>
  <r>
    <x v="1"/>
  </r>
  <r>
    <x v="0"/>
  </r>
  <r>
    <x v="0"/>
  </r>
  <r>
    <x v="1"/>
  </r>
  <r>
    <x v="0"/>
  </r>
  <r>
    <x v="0"/>
  </r>
  <r>
    <x v="0"/>
  </r>
  <r>
    <x v="1"/>
  </r>
  <r>
    <x v="1"/>
  </r>
  <r>
    <x v="4"/>
  </r>
  <r>
    <x v="4"/>
  </r>
  <r>
    <x v="1"/>
  </r>
  <r>
    <x v="4"/>
  </r>
  <r>
    <x v="1"/>
  </r>
  <r>
    <x v="4"/>
  </r>
  <r>
    <x v="4"/>
  </r>
  <r>
    <x v="4"/>
  </r>
  <r>
    <x v="1"/>
  </r>
  <r>
    <x v="1"/>
  </r>
  <r>
    <x v="1"/>
  </r>
  <r>
    <x v="1"/>
  </r>
  <r>
    <x v="1"/>
  </r>
  <r>
    <x v="1"/>
  </r>
  <r>
    <x v="1"/>
  </r>
  <r>
    <x v="1"/>
  </r>
  <r>
    <x v="1"/>
  </r>
  <r>
    <x v="1"/>
  </r>
  <r>
    <x v="1"/>
  </r>
  <r>
    <x v="1"/>
  </r>
  <r>
    <x v="1"/>
  </r>
  <r>
    <x v="1"/>
  </r>
  <r>
    <x v="1"/>
  </r>
  <r>
    <x v="1"/>
  </r>
  <r>
    <x v="1"/>
  </r>
  <r>
    <x v="1"/>
  </r>
  <r>
    <x v="4"/>
  </r>
  <r>
    <x v="1"/>
  </r>
  <r>
    <x v="1"/>
  </r>
  <r>
    <x v="1"/>
  </r>
  <r>
    <x v="1"/>
  </r>
  <r>
    <x v="0"/>
  </r>
  <r>
    <x v="0"/>
  </r>
  <r>
    <x v="1"/>
  </r>
  <r>
    <x v="1"/>
  </r>
  <r>
    <x v="1"/>
  </r>
  <r>
    <x v="0"/>
  </r>
  <r>
    <x v="1"/>
  </r>
  <r>
    <x v="1"/>
  </r>
  <r>
    <x v="1"/>
  </r>
  <r>
    <x v="1"/>
  </r>
  <r>
    <x v="1"/>
  </r>
  <r>
    <x v="1"/>
  </r>
  <r>
    <x v="4"/>
  </r>
  <r>
    <x v="4"/>
  </r>
  <r>
    <x v="4"/>
  </r>
  <r>
    <x v="1"/>
  </r>
  <r>
    <x v="1"/>
  </r>
  <r>
    <x v="1"/>
  </r>
  <r>
    <x v="1"/>
  </r>
  <r>
    <x v="1"/>
  </r>
  <r>
    <x v="1"/>
  </r>
  <r>
    <x v="1"/>
  </r>
  <r>
    <x v="2"/>
  </r>
  <r>
    <x v="1"/>
  </r>
  <r>
    <x v="1"/>
  </r>
  <r>
    <x v="10"/>
  </r>
  <r>
    <x v="4"/>
  </r>
  <r>
    <x v="1"/>
  </r>
  <r>
    <x v="2"/>
  </r>
  <r>
    <x v="2"/>
  </r>
  <r>
    <x v="1"/>
  </r>
  <r>
    <x v="4"/>
  </r>
  <r>
    <x v="1"/>
  </r>
  <r>
    <x v="1"/>
  </r>
  <r>
    <x v="1"/>
  </r>
  <r>
    <x v="4"/>
  </r>
  <r>
    <x v="4"/>
  </r>
  <r>
    <x v="1"/>
  </r>
  <r>
    <x v="1"/>
  </r>
  <r>
    <x v="0"/>
  </r>
  <r>
    <x v="0"/>
  </r>
  <r>
    <x v="0"/>
  </r>
  <r>
    <x v="4"/>
  </r>
  <r>
    <x v="4"/>
  </r>
  <r>
    <x v="4"/>
  </r>
  <r>
    <x v="1"/>
  </r>
  <r>
    <x v="1"/>
  </r>
  <r>
    <x v="1"/>
  </r>
  <r>
    <x v="1"/>
  </r>
  <r>
    <x v="1"/>
  </r>
  <r>
    <x v="1"/>
  </r>
  <r>
    <x v="1"/>
  </r>
  <r>
    <x v="1"/>
  </r>
  <r>
    <x v="1"/>
  </r>
  <r>
    <x v="1"/>
  </r>
  <r>
    <x v="1"/>
  </r>
  <r>
    <x v="1"/>
  </r>
  <r>
    <x v="4"/>
  </r>
  <r>
    <x v="4"/>
  </r>
  <r>
    <x v="1"/>
  </r>
  <r>
    <x v="1"/>
  </r>
  <r>
    <x v="1"/>
  </r>
  <r>
    <x v="1"/>
  </r>
  <r>
    <x v="4"/>
  </r>
  <r>
    <x v="2"/>
  </r>
  <r>
    <x v="1"/>
  </r>
  <r>
    <x v="1"/>
  </r>
  <r>
    <x v="4"/>
  </r>
  <r>
    <x v="1"/>
  </r>
  <r>
    <x v="1"/>
  </r>
  <r>
    <x v="1"/>
  </r>
  <r>
    <x v="1"/>
  </r>
  <r>
    <x v="4"/>
  </r>
  <r>
    <x v="4"/>
  </r>
  <r>
    <x v="4"/>
  </r>
  <r>
    <x v="2"/>
  </r>
  <r>
    <x v="4"/>
  </r>
  <r>
    <x v="4"/>
  </r>
  <r>
    <x v="0"/>
  </r>
  <r>
    <x v="1"/>
  </r>
  <r>
    <x v="4"/>
  </r>
  <r>
    <x v="1"/>
  </r>
  <r>
    <x v="1"/>
  </r>
  <r>
    <x v="1"/>
  </r>
  <r>
    <x v="4"/>
  </r>
  <r>
    <x v="4"/>
  </r>
  <r>
    <x v="1"/>
  </r>
  <r>
    <x v="2"/>
  </r>
  <r>
    <x v="1"/>
  </r>
  <r>
    <x v="7"/>
  </r>
  <r>
    <x v="1"/>
  </r>
  <r>
    <x v="1"/>
  </r>
  <r>
    <x v="1"/>
  </r>
  <r>
    <x v="4"/>
  </r>
  <r>
    <x v="4"/>
  </r>
  <r>
    <x v="1"/>
  </r>
  <r>
    <x v="2"/>
  </r>
  <r>
    <x v="2"/>
  </r>
  <r>
    <x v="1"/>
  </r>
  <r>
    <x v="1"/>
  </r>
  <r>
    <x v="1"/>
  </r>
  <r>
    <x v="1"/>
  </r>
  <r>
    <x v="1"/>
  </r>
  <r>
    <x v="1"/>
  </r>
  <r>
    <x v="4"/>
  </r>
  <r>
    <x v="1"/>
  </r>
  <r>
    <x v="2"/>
  </r>
  <r>
    <x v="1"/>
  </r>
  <r>
    <x v="2"/>
  </r>
  <r>
    <x v="4"/>
  </r>
  <r>
    <x v="2"/>
  </r>
  <r>
    <x v="1"/>
  </r>
  <r>
    <x v="2"/>
  </r>
  <r>
    <x v="1"/>
  </r>
  <r>
    <x v="0"/>
  </r>
  <r>
    <x v="1"/>
  </r>
  <r>
    <x v="1"/>
  </r>
  <r>
    <x v="1"/>
  </r>
  <r>
    <x v="1"/>
  </r>
  <r>
    <x v="1"/>
  </r>
  <r>
    <x v="4"/>
  </r>
  <r>
    <x v="6"/>
  </r>
  <r>
    <x v="1"/>
  </r>
  <r>
    <x v="4"/>
  </r>
  <r>
    <x v="4"/>
  </r>
  <r>
    <x v="4"/>
  </r>
  <r>
    <x v="1"/>
  </r>
  <r>
    <x v="1"/>
  </r>
  <r>
    <x v="0"/>
  </r>
  <r>
    <x v="0"/>
  </r>
  <r>
    <x v="1"/>
  </r>
  <r>
    <x v="4"/>
  </r>
  <r>
    <x v="1"/>
  </r>
  <r>
    <x v="1"/>
  </r>
  <r>
    <x v="1"/>
  </r>
  <r>
    <x v="4"/>
  </r>
  <r>
    <x v="1"/>
  </r>
  <r>
    <x v="4"/>
  </r>
  <r>
    <x v="4"/>
  </r>
  <r>
    <x v="4"/>
  </r>
  <r>
    <x v="1"/>
  </r>
  <r>
    <x v="1"/>
  </r>
  <r>
    <x v="1"/>
  </r>
  <r>
    <x v="2"/>
  </r>
  <r>
    <x v="1"/>
  </r>
  <r>
    <x v="1"/>
  </r>
  <r>
    <x v="0"/>
  </r>
  <r>
    <x v="1"/>
  </r>
  <r>
    <x v="1"/>
  </r>
  <r>
    <x v="1"/>
  </r>
  <r>
    <x v="1"/>
  </r>
  <r>
    <x v="1"/>
  </r>
  <r>
    <x v="1"/>
  </r>
  <r>
    <x v="1"/>
  </r>
  <r>
    <x v="1"/>
  </r>
  <r>
    <x v="1"/>
  </r>
  <r>
    <x v="1"/>
  </r>
  <r>
    <x v="1"/>
  </r>
  <r>
    <x v="1"/>
  </r>
  <r>
    <x v="1"/>
  </r>
  <r>
    <x v="1"/>
  </r>
  <r>
    <x v="0"/>
  </r>
  <r>
    <x v="2"/>
  </r>
  <r>
    <x v="2"/>
  </r>
  <r>
    <x v="4"/>
  </r>
  <r>
    <x v="4"/>
  </r>
  <r>
    <x v="1"/>
  </r>
  <r>
    <x v="1"/>
  </r>
  <r>
    <x v="1"/>
  </r>
  <r>
    <x v="4"/>
  </r>
  <r>
    <x v="4"/>
  </r>
  <r>
    <x v="4"/>
  </r>
  <r>
    <x v="4"/>
  </r>
  <r>
    <x v="4"/>
  </r>
  <r>
    <x v="1"/>
  </r>
  <r>
    <x v="1"/>
  </r>
  <r>
    <x v="1"/>
  </r>
  <r>
    <x v="1"/>
  </r>
  <r>
    <x v="4"/>
  </r>
  <r>
    <x v="4"/>
  </r>
  <r>
    <x v="4"/>
  </r>
  <r>
    <x v="4"/>
  </r>
  <r>
    <x v="14"/>
  </r>
  <r>
    <x v="1"/>
  </r>
  <r>
    <x v="4"/>
  </r>
  <r>
    <x v="4"/>
  </r>
  <r>
    <x v="0"/>
  </r>
  <r>
    <x v="0"/>
  </r>
  <r>
    <x v="1"/>
  </r>
  <r>
    <x v="1"/>
  </r>
  <r>
    <x v="1"/>
  </r>
  <r>
    <x v="1"/>
  </r>
  <r>
    <x v="2"/>
  </r>
  <r>
    <x v="4"/>
  </r>
  <r>
    <x v="2"/>
  </r>
  <r>
    <x v="2"/>
  </r>
  <r>
    <x v="1"/>
  </r>
  <r>
    <x v="1"/>
  </r>
  <r>
    <x v="1"/>
  </r>
  <r>
    <x v="1"/>
  </r>
  <r>
    <x v="1"/>
  </r>
  <r>
    <x v="1"/>
  </r>
  <r>
    <x v="1"/>
  </r>
  <r>
    <x v="1"/>
  </r>
  <r>
    <x v="1"/>
  </r>
  <r>
    <x v="4"/>
  </r>
  <r>
    <x v="1"/>
  </r>
  <r>
    <x v="1"/>
  </r>
  <r>
    <x v="2"/>
  </r>
  <r>
    <x v="3"/>
  </r>
  <r>
    <x v="4"/>
  </r>
  <r>
    <x v="1"/>
  </r>
  <r>
    <x v="1"/>
  </r>
  <r>
    <x v="1"/>
  </r>
  <r>
    <x v="1"/>
  </r>
  <r>
    <x v="1"/>
  </r>
  <r>
    <x v="1"/>
  </r>
  <r>
    <x v="1"/>
  </r>
  <r>
    <x v="1"/>
  </r>
  <r>
    <x v="0"/>
  </r>
  <r>
    <x v="4"/>
  </r>
  <r>
    <x v="4"/>
  </r>
  <r>
    <x v="1"/>
  </r>
  <r>
    <x v="1"/>
  </r>
  <r>
    <x v="1"/>
  </r>
  <r>
    <x v="0"/>
  </r>
  <r>
    <x v="1"/>
  </r>
  <r>
    <x v="1"/>
  </r>
  <r>
    <x v="2"/>
  </r>
  <r>
    <x v="1"/>
  </r>
  <r>
    <x v="2"/>
  </r>
  <r>
    <x v="0"/>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4"/>
  </r>
  <r>
    <x v="1"/>
  </r>
  <r>
    <x v="4"/>
  </r>
  <r>
    <x v="2"/>
  </r>
  <r>
    <x v="2"/>
  </r>
  <r>
    <x v="1"/>
  </r>
  <r>
    <x v="1"/>
  </r>
  <r>
    <x v="2"/>
  </r>
  <r>
    <x v="2"/>
  </r>
  <r>
    <x v="0"/>
  </r>
  <r>
    <x v="0"/>
  </r>
  <r>
    <x v="0"/>
  </r>
  <r>
    <x v="0"/>
  </r>
  <r>
    <x v="0"/>
  </r>
  <r>
    <x v="0"/>
  </r>
  <r>
    <x v="0"/>
  </r>
  <r>
    <x v="0"/>
  </r>
  <r>
    <x v="0"/>
  </r>
  <r>
    <x v="0"/>
  </r>
  <r>
    <x v="0"/>
  </r>
  <r>
    <x v="0"/>
  </r>
  <r>
    <x v="0"/>
  </r>
  <r>
    <x v="0"/>
  </r>
  <r>
    <x v="0"/>
  </r>
  <r>
    <x v="1"/>
  </r>
  <r>
    <x v="15"/>
  </r>
  <r>
    <x v="1"/>
  </r>
  <r>
    <x v="1"/>
  </r>
  <r>
    <x v="4"/>
  </r>
  <r>
    <x v="4"/>
  </r>
  <r>
    <x v="1"/>
  </r>
  <r>
    <x v="1"/>
  </r>
  <r>
    <x v="2"/>
  </r>
  <r>
    <x v="4"/>
  </r>
  <r>
    <x v="2"/>
  </r>
  <r>
    <x v="16"/>
  </r>
  <r>
    <x v="2"/>
  </r>
  <r>
    <x v="1"/>
  </r>
  <r>
    <x v="1"/>
  </r>
  <r>
    <x v="1"/>
  </r>
  <r>
    <x v="4"/>
  </r>
  <r>
    <x v="4"/>
  </r>
  <r>
    <x v="4"/>
  </r>
  <r>
    <x v="2"/>
  </r>
  <r>
    <x v="2"/>
  </r>
  <r>
    <x v="2"/>
  </r>
  <r>
    <x v="1"/>
  </r>
  <r>
    <x v="1"/>
  </r>
  <r>
    <x v="1"/>
  </r>
  <r>
    <x v="0"/>
  </r>
  <r>
    <x v="0"/>
  </r>
  <r>
    <x v="0"/>
  </r>
  <r>
    <x v="0"/>
  </r>
  <r>
    <x v="0"/>
  </r>
  <r>
    <x v="1"/>
  </r>
  <r>
    <x v="2"/>
  </r>
  <r>
    <x v="1"/>
  </r>
  <r>
    <x v="1"/>
  </r>
  <r>
    <x v="4"/>
  </r>
  <r>
    <x v="1"/>
  </r>
  <r>
    <x v="2"/>
  </r>
  <r>
    <x v="2"/>
  </r>
  <r>
    <x v="1"/>
  </r>
  <r>
    <x v="1"/>
  </r>
  <r>
    <x v="2"/>
  </r>
  <r>
    <x v="2"/>
  </r>
  <r>
    <x v="0"/>
  </r>
  <r>
    <x v="1"/>
  </r>
  <r>
    <x v="1"/>
  </r>
  <r>
    <x v="1"/>
  </r>
  <r>
    <x v="0"/>
  </r>
  <r>
    <x v="4"/>
  </r>
  <r>
    <x v="4"/>
  </r>
  <r>
    <x v="1"/>
  </r>
  <r>
    <x v="1"/>
  </r>
  <r>
    <x v="1"/>
  </r>
  <r>
    <x v="1"/>
  </r>
  <r>
    <x v="1"/>
  </r>
  <r>
    <x v="1"/>
  </r>
  <r>
    <x v="1"/>
  </r>
  <r>
    <x v="1"/>
  </r>
  <r>
    <x v="5"/>
  </r>
  <r>
    <x v="1"/>
  </r>
  <r>
    <x v="2"/>
  </r>
  <r>
    <x v="2"/>
  </r>
  <r>
    <x v="2"/>
  </r>
  <r>
    <x v="1"/>
  </r>
  <r>
    <x v="4"/>
  </r>
  <r>
    <x v="1"/>
  </r>
  <r>
    <x v="1"/>
  </r>
  <r>
    <x v="4"/>
  </r>
  <r>
    <x v="1"/>
  </r>
  <r>
    <x v="1"/>
  </r>
  <r>
    <x v="1"/>
  </r>
  <r>
    <x v="1"/>
  </r>
  <r>
    <x v="1"/>
  </r>
  <r>
    <x v="1"/>
  </r>
  <r>
    <x v="1"/>
  </r>
  <r>
    <x v="1"/>
  </r>
  <r>
    <x v="1"/>
  </r>
  <r>
    <x v="2"/>
  </r>
  <r>
    <x v="0"/>
  </r>
  <r>
    <x v="1"/>
  </r>
  <r>
    <x v="1"/>
  </r>
  <r>
    <x v="0"/>
  </r>
  <r>
    <x v="0"/>
  </r>
  <r>
    <x v="0"/>
  </r>
  <r>
    <x v="0"/>
  </r>
  <r>
    <x v="0"/>
  </r>
  <r>
    <x v="0"/>
  </r>
  <r>
    <x v="2"/>
  </r>
  <r>
    <x v="1"/>
  </r>
  <r>
    <x v="1"/>
  </r>
  <r>
    <x v="1"/>
  </r>
  <r>
    <x v="1"/>
  </r>
  <r>
    <x v="1"/>
  </r>
  <r>
    <x v="1"/>
  </r>
  <r>
    <x v="1"/>
  </r>
  <r>
    <x v="1"/>
  </r>
  <r>
    <x v="1"/>
  </r>
  <r>
    <x v="1"/>
  </r>
  <r>
    <x v="1"/>
  </r>
  <r>
    <x v="0"/>
  </r>
  <r>
    <x v="0"/>
  </r>
  <r>
    <x v="0"/>
  </r>
  <r>
    <x v="0"/>
  </r>
  <r>
    <x v="0"/>
  </r>
  <r>
    <x v="4"/>
  </r>
  <r>
    <x v="1"/>
  </r>
  <r>
    <x v="1"/>
  </r>
  <r>
    <x v="0"/>
  </r>
  <r>
    <x v="0"/>
  </r>
  <r>
    <x v="1"/>
  </r>
  <r>
    <x v="1"/>
  </r>
  <r>
    <x v="1"/>
  </r>
  <r>
    <x v="1"/>
  </r>
  <r>
    <x v="4"/>
  </r>
  <r>
    <x v="2"/>
  </r>
  <r>
    <x v="1"/>
  </r>
  <r>
    <x v="0"/>
  </r>
  <r>
    <x v="0"/>
  </r>
  <r>
    <x v="0"/>
  </r>
  <r>
    <x v="0"/>
  </r>
  <r>
    <x v="0"/>
  </r>
  <r>
    <x v="4"/>
  </r>
  <r>
    <x v="1"/>
  </r>
  <r>
    <x v="7"/>
  </r>
  <r>
    <x v="0"/>
  </r>
  <r>
    <x v="0"/>
  </r>
  <r>
    <x v="0"/>
  </r>
  <r>
    <x v="1"/>
  </r>
  <r>
    <x v="1"/>
  </r>
  <r>
    <x v="2"/>
  </r>
  <r>
    <x v="1"/>
  </r>
  <r>
    <x v="1"/>
  </r>
  <r>
    <x v="1"/>
  </r>
  <r>
    <x v="1"/>
  </r>
  <r>
    <x v="4"/>
  </r>
  <r>
    <x v="0"/>
  </r>
  <r>
    <x v="0"/>
  </r>
  <r>
    <x v="2"/>
  </r>
  <r>
    <x v="4"/>
  </r>
  <r>
    <x v="0"/>
  </r>
  <r>
    <x v="4"/>
  </r>
  <r>
    <x v="0"/>
  </r>
  <r>
    <x v="1"/>
  </r>
  <r>
    <x v="1"/>
  </r>
  <r>
    <x v="1"/>
  </r>
  <r>
    <x v="1"/>
  </r>
  <r>
    <x v="1"/>
  </r>
  <r>
    <x v="0"/>
  </r>
  <r>
    <x v="0"/>
  </r>
  <r>
    <x v="1"/>
  </r>
  <r>
    <x v="1"/>
  </r>
  <r>
    <x v="0"/>
  </r>
  <r>
    <x v="1"/>
  </r>
  <r>
    <x v="0"/>
  </r>
  <r>
    <x v="0"/>
  </r>
  <r>
    <x v="1"/>
  </r>
  <r>
    <x v="0"/>
  </r>
  <r>
    <x v="0"/>
  </r>
  <r>
    <x v="0"/>
  </r>
  <r>
    <x v="0"/>
  </r>
  <r>
    <x v="0"/>
  </r>
  <r>
    <x v="0"/>
  </r>
  <r>
    <x v="1"/>
  </r>
  <r>
    <x v="2"/>
  </r>
  <r>
    <x v="2"/>
  </r>
  <r>
    <x v="2"/>
  </r>
  <r>
    <x v="1"/>
  </r>
  <r>
    <x v="1"/>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1"/>
  </r>
  <r>
    <x v="1"/>
  </r>
  <r>
    <x v="17"/>
  </r>
  <r>
    <x v="1"/>
  </r>
  <r>
    <x v="17"/>
  </r>
  <r>
    <x v="17"/>
  </r>
  <r>
    <x v="17"/>
  </r>
  <r>
    <x v="2"/>
  </r>
  <r>
    <x v="3"/>
  </r>
  <r>
    <x v="3"/>
  </r>
  <r>
    <x v="3"/>
  </r>
  <r>
    <x v="3"/>
  </r>
  <r>
    <x v="3"/>
  </r>
  <r>
    <x v="3"/>
  </r>
  <r>
    <x v="17"/>
  </r>
  <r>
    <x v="4"/>
  </r>
  <r>
    <x v="1"/>
  </r>
  <r>
    <x v="1"/>
  </r>
  <r>
    <x v="17"/>
  </r>
  <r>
    <x v="18"/>
  </r>
  <r>
    <x v="17"/>
  </r>
  <r>
    <x v="1"/>
  </r>
  <r>
    <x v="1"/>
  </r>
  <r>
    <x v="1"/>
  </r>
  <r>
    <x v="1"/>
  </r>
  <r>
    <x v="1"/>
  </r>
  <r>
    <x v="1"/>
  </r>
  <r>
    <x v="3"/>
  </r>
  <r>
    <x v="2"/>
  </r>
  <r>
    <x v="2"/>
  </r>
  <r>
    <x v="0"/>
  </r>
  <r>
    <x v="3"/>
  </r>
  <r>
    <x v="3"/>
  </r>
  <r>
    <x v="3"/>
  </r>
  <r>
    <x v="3"/>
  </r>
  <r>
    <x v="4"/>
  </r>
  <r>
    <x v="4"/>
  </r>
  <r>
    <x v="19"/>
  </r>
  <r>
    <x v="4"/>
  </r>
  <r>
    <x v="4"/>
  </r>
  <r>
    <x v="1"/>
  </r>
  <r>
    <x v="1"/>
  </r>
  <r>
    <x v="4"/>
  </r>
  <r>
    <x v="0"/>
  </r>
  <r>
    <x v="1"/>
  </r>
  <r>
    <x v="1"/>
  </r>
  <r>
    <x v="1"/>
  </r>
  <r>
    <x v="0"/>
  </r>
  <r>
    <x v="2"/>
  </r>
  <r>
    <x v="0"/>
  </r>
  <r>
    <x v="1"/>
  </r>
  <r>
    <x v="0"/>
  </r>
  <r>
    <x v="0"/>
  </r>
  <r>
    <x v="0"/>
  </r>
  <r>
    <x v="20"/>
  </r>
  <r>
    <x v="2"/>
  </r>
  <r>
    <x v="1"/>
  </r>
  <r>
    <x v="0"/>
  </r>
  <r>
    <x v="0"/>
  </r>
  <r>
    <x v="3"/>
  </r>
  <r>
    <x v="3"/>
  </r>
  <r>
    <x v="3"/>
  </r>
  <r>
    <x v="0"/>
  </r>
  <r>
    <x v="1"/>
  </r>
  <r>
    <x v="1"/>
  </r>
  <r>
    <x v="3"/>
  </r>
  <r>
    <x v="17"/>
  </r>
  <r>
    <x v="1"/>
  </r>
  <r>
    <x v="4"/>
  </r>
  <r>
    <x v="17"/>
  </r>
  <r>
    <x v="2"/>
  </r>
  <r>
    <x v="3"/>
  </r>
  <r>
    <x v="3"/>
  </r>
  <r>
    <x v="3"/>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9:B31" firstHeaderRow="1" firstDataRow="1" firstDataCol="1"/>
  <pivotFields count="1">
    <pivotField axis="axisRow" dataField="1" showAll="0">
      <items count="23">
        <item x="1"/>
        <item x="13"/>
        <item x="10"/>
        <item x="14"/>
        <item x="11"/>
        <item x="8"/>
        <item x="7"/>
        <item x="9"/>
        <item x="15"/>
        <item x="0"/>
        <item x="16"/>
        <item x="6"/>
        <item x="5"/>
        <item x="2"/>
        <item m="1" x="21"/>
        <item x="12"/>
        <item x="4"/>
        <item x="3"/>
        <item x="17"/>
        <item x="18"/>
        <item x="19"/>
        <item x="20"/>
        <item t="default"/>
      </items>
    </pivotField>
  </pivotFields>
  <rowFields count="1">
    <field x="0"/>
  </rowFields>
  <rowItems count="22">
    <i>
      <x/>
    </i>
    <i>
      <x v="1"/>
    </i>
    <i>
      <x v="2"/>
    </i>
    <i>
      <x v="3"/>
    </i>
    <i>
      <x v="4"/>
    </i>
    <i>
      <x v="5"/>
    </i>
    <i>
      <x v="6"/>
    </i>
    <i>
      <x v="7"/>
    </i>
    <i>
      <x v="8"/>
    </i>
    <i>
      <x v="9"/>
    </i>
    <i>
      <x v="10"/>
    </i>
    <i>
      <x v="11"/>
    </i>
    <i>
      <x v="12"/>
    </i>
    <i>
      <x v="13"/>
    </i>
    <i>
      <x v="15"/>
    </i>
    <i>
      <x v="16"/>
    </i>
    <i>
      <x v="17"/>
    </i>
    <i>
      <x v="18"/>
    </i>
    <i>
      <x v="19"/>
    </i>
    <i>
      <x v="20"/>
    </i>
    <i>
      <x v="21"/>
    </i>
    <i t="grand">
      <x/>
    </i>
  </rowItems>
  <colItems count="1">
    <i/>
  </colItems>
  <dataFields count="1">
    <dataField name="Count of Language"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3"/>
          </reference>
        </references>
      </pivotArea>
    </chartFormat>
    <chartFormat chart="0" format="2">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2678"/>
  <sheetViews>
    <sheetView tabSelected="1" topLeftCell="E1" zoomScaleNormal="100" workbookViewId="0">
      <pane ySplit="1" topLeftCell="A2060" activePane="bottomLeft" state="frozen"/>
      <selection pane="bottomLeft" activeCell="K2073" sqref="K2073"/>
    </sheetView>
  </sheetViews>
  <sheetFormatPr defaultColWidth="9.140625" defaultRowHeight="15" x14ac:dyDescent="0.25"/>
  <cols>
    <col min="1" max="1" width="9.42578125" style="12" customWidth="1"/>
    <col min="2" max="2" width="14.5703125" style="12" bestFit="1" customWidth="1"/>
    <col min="3" max="3" width="9.85546875" style="12" customWidth="1"/>
    <col min="4" max="4" width="68" style="70" customWidth="1"/>
    <col min="5" max="5" width="60.5703125" style="59" customWidth="1"/>
    <col min="6" max="6" width="25.42578125" style="70" customWidth="1"/>
    <col min="7" max="7" width="12.85546875" style="13" customWidth="1"/>
    <col min="8" max="8" width="12.140625" style="12" customWidth="1"/>
    <col min="9" max="9" width="7.42578125" style="93" customWidth="1"/>
    <col min="10" max="10" width="6.42578125" style="27" customWidth="1"/>
    <col min="11" max="11" width="13.85546875" style="27" customWidth="1"/>
    <col min="12" max="12" width="9.140625" style="14" customWidth="1"/>
    <col min="13" max="13" width="13.140625" style="9" customWidth="1"/>
    <col min="14" max="14" width="9.140625" style="9" customWidth="1"/>
    <col min="15" max="15" width="16" style="9" customWidth="1"/>
    <col min="16" max="16" width="16.5703125" style="9" customWidth="1"/>
    <col min="17" max="17" width="10.85546875" style="9" customWidth="1"/>
    <col min="18" max="25" width="9.140625" style="9" customWidth="1"/>
    <col min="26" max="16384" width="9.140625" style="9"/>
  </cols>
  <sheetData>
    <row r="1" spans="1:19" s="4" customFormat="1" x14ac:dyDescent="0.25">
      <c r="A1" s="1" t="s">
        <v>2928</v>
      </c>
      <c r="B1" s="1" t="s">
        <v>2929</v>
      </c>
      <c r="C1" s="1" t="s">
        <v>0</v>
      </c>
      <c r="D1" s="61" t="s">
        <v>1</v>
      </c>
      <c r="E1" s="51" t="s">
        <v>2</v>
      </c>
      <c r="F1" s="61" t="s">
        <v>3</v>
      </c>
      <c r="G1" s="2" t="s">
        <v>3471</v>
      </c>
      <c r="H1" s="1" t="s">
        <v>3679</v>
      </c>
      <c r="I1" s="86" t="s">
        <v>1684</v>
      </c>
      <c r="J1" s="1" t="s">
        <v>2879</v>
      </c>
      <c r="K1" s="26" t="s">
        <v>1685</v>
      </c>
      <c r="L1" s="3" t="s">
        <v>1686</v>
      </c>
      <c r="M1" s="4" t="s">
        <v>3469</v>
      </c>
      <c r="N1" s="4" t="s">
        <v>2648</v>
      </c>
      <c r="O1" s="4" t="s">
        <v>3719</v>
      </c>
      <c r="P1" s="4" t="s">
        <v>3809</v>
      </c>
      <c r="Q1" s="4" t="s">
        <v>4637</v>
      </c>
      <c r="R1" s="4" t="s">
        <v>4661</v>
      </c>
      <c r="S1" s="4" t="s">
        <v>4662</v>
      </c>
    </row>
    <row r="2" spans="1:19" s="79" customFormat="1" x14ac:dyDescent="0.25">
      <c r="A2" s="75">
        <v>1</v>
      </c>
      <c r="B2" s="75">
        <v>1</v>
      </c>
      <c r="C2" s="75" t="s">
        <v>4163</v>
      </c>
      <c r="D2" s="76" t="s">
        <v>5</v>
      </c>
      <c r="E2" s="77" t="s">
        <v>2075</v>
      </c>
      <c r="F2" s="76" t="s">
        <v>6</v>
      </c>
      <c r="G2" s="78">
        <v>1988</v>
      </c>
      <c r="H2" s="75" t="s">
        <v>7</v>
      </c>
      <c r="I2" s="85" t="s">
        <v>1691</v>
      </c>
      <c r="J2" s="80"/>
      <c r="K2" s="80" t="s">
        <v>1692</v>
      </c>
      <c r="L2" s="81">
        <v>1</v>
      </c>
      <c r="O2" s="79" t="s">
        <v>3722</v>
      </c>
    </row>
    <row r="3" spans="1:19" s="79" customFormat="1" x14ac:dyDescent="0.25">
      <c r="A3" s="75">
        <v>2</v>
      </c>
      <c r="B3" s="75">
        <v>1</v>
      </c>
      <c r="C3" s="75" t="s">
        <v>4163</v>
      </c>
      <c r="D3" s="76" t="s">
        <v>5</v>
      </c>
      <c r="E3" s="77" t="s">
        <v>8</v>
      </c>
      <c r="F3" s="76" t="s">
        <v>6</v>
      </c>
      <c r="G3" s="78">
        <v>1987</v>
      </c>
      <c r="H3" s="75" t="s">
        <v>7</v>
      </c>
      <c r="I3" s="85" t="s">
        <v>7</v>
      </c>
      <c r="J3" s="80"/>
      <c r="K3" s="80" t="s">
        <v>1692</v>
      </c>
      <c r="L3" s="81">
        <v>1</v>
      </c>
      <c r="O3" s="79" t="s">
        <v>3722</v>
      </c>
    </row>
    <row r="4" spans="1:19" s="79" customFormat="1" x14ac:dyDescent="0.25">
      <c r="A4" s="75">
        <v>3</v>
      </c>
      <c r="B4" s="75">
        <v>1</v>
      </c>
      <c r="C4" s="75" t="s">
        <v>4163</v>
      </c>
      <c r="D4" s="76" t="s">
        <v>5</v>
      </c>
      <c r="E4" s="77" t="s">
        <v>9</v>
      </c>
      <c r="F4" s="76" t="s">
        <v>6</v>
      </c>
      <c r="G4" s="78">
        <v>1985</v>
      </c>
      <c r="H4" s="75" t="s">
        <v>7</v>
      </c>
      <c r="I4" s="85" t="s">
        <v>1687</v>
      </c>
      <c r="J4" s="80"/>
      <c r="K4" s="80" t="s">
        <v>1692</v>
      </c>
      <c r="L4" s="81">
        <v>1</v>
      </c>
      <c r="O4" s="79" t="s">
        <v>3722</v>
      </c>
    </row>
    <row r="5" spans="1:19" s="79" customFormat="1" x14ac:dyDescent="0.25">
      <c r="A5" s="75">
        <v>4</v>
      </c>
      <c r="B5" s="75">
        <v>1</v>
      </c>
      <c r="C5" s="75" t="s">
        <v>4163</v>
      </c>
      <c r="D5" s="76" t="s">
        <v>5</v>
      </c>
      <c r="E5" s="77" t="s">
        <v>10</v>
      </c>
      <c r="F5" s="76" t="s">
        <v>6</v>
      </c>
      <c r="G5" s="78">
        <v>1987</v>
      </c>
      <c r="H5" s="75" t="s">
        <v>7</v>
      </c>
      <c r="I5" s="85" t="s">
        <v>1688</v>
      </c>
      <c r="J5" s="80"/>
      <c r="K5" s="80" t="s">
        <v>1692</v>
      </c>
      <c r="L5" s="81">
        <v>1</v>
      </c>
      <c r="O5" s="79" t="s">
        <v>3722</v>
      </c>
    </row>
    <row r="6" spans="1:19" s="79" customFormat="1" x14ac:dyDescent="0.25">
      <c r="A6" s="75">
        <v>5</v>
      </c>
      <c r="B6" s="75">
        <v>1</v>
      </c>
      <c r="C6" s="75" t="s">
        <v>4163</v>
      </c>
      <c r="D6" s="76" t="s">
        <v>5</v>
      </c>
      <c r="E6" s="77" t="s">
        <v>11</v>
      </c>
      <c r="F6" s="76" t="s">
        <v>6</v>
      </c>
      <c r="G6" s="78">
        <v>1988</v>
      </c>
      <c r="H6" s="75" t="s">
        <v>7</v>
      </c>
      <c r="I6" s="85" t="s">
        <v>1689</v>
      </c>
      <c r="J6" s="80"/>
      <c r="K6" s="80" t="s">
        <v>1692</v>
      </c>
      <c r="L6" s="81">
        <v>1</v>
      </c>
      <c r="O6" s="79" t="s">
        <v>3722</v>
      </c>
    </row>
    <row r="7" spans="1:19" s="79" customFormat="1" x14ac:dyDescent="0.25">
      <c r="A7" s="75">
        <v>6</v>
      </c>
      <c r="B7" s="75">
        <v>1</v>
      </c>
      <c r="C7" s="75" t="s">
        <v>4163</v>
      </c>
      <c r="D7" s="76" t="s">
        <v>5</v>
      </c>
      <c r="E7" s="77" t="s">
        <v>12</v>
      </c>
      <c r="F7" s="76" t="s">
        <v>6</v>
      </c>
      <c r="G7" s="78">
        <v>1988</v>
      </c>
      <c r="H7" s="75" t="s">
        <v>7</v>
      </c>
      <c r="I7" s="85" t="s">
        <v>1690</v>
      </c>
      <c r="J7" s="80"/>
      <c r="K7" s="80" t="s">
        <v>1692</v>
      </c>
      <c r="L7" s="81">
        <v>1</v>
      </c>
      <c r="O7" s="79" t="s">
        <v>3722</v>
      </c>
    </row>
    <row r="8" spans="1:19" s="79" customFormat="1" x14ac:dyDescent="0.25">
      <c r="A8" s="75">
        <v>7</v>
      </c>
      <c r="B8" s="75">
        <v>1</v>
      </c>
      <c r="C8" s="75" t="s">
        <v>4163</v>
      </c>
      <c r="D8" s="76" t="s">
        <v>5</v>
      </c>
      <c r="E8" s="77" t="s">
        <v>13</v>
      </c>
      <c r="F8" s="76" t="s">
        <v>6</v>
      </c>
      <c r="G8" s="78">
        <v>1985</v>
      </c>
      <c r="H8" s="75" t="s">
        <v>7</v>
      </c>
      <c r="I8" s="85" t="s">
        <v>1693</v>
      </c>
      <c r="J8" s="80"/>
      <c r="K8" s="80" t="s">
        <v>1692</v>
      </c>
      <c r="L8" s="81">
        <v>1</v>
      </c>
      <c r="O8" s="79" t="s">
        <v>3722</v>
      </c>
    </row>
    <row r="9" spans="1:19" s="79" customFormat="1" x14ac:dyDescent="0.25">
      <c r="A9" s="75">
        <v>8</v>
      </c>
      <c r="B9" s="75">
        <v>1</v>
      </c>
      <c r="C9" s="75" t="s">
        <v>4163</v>
      </c>
      <c r="D9" s="76" t="s">
        <v>5</v>
      </c>
      <c r="E9" s="77" t="s">
        <v>14</v>
      </c>
      <c r="F9" s="76" t="s">
        <v>6</v>
      </c>
      <c r="G9" s="78">
        <v>1985</v>
      </c>
      <c r="H9" s="75" t="s">
        <v>7</v>
      </c>
      <c r="I9" s="85" t="s">
        <v>1694</v>
      </c>
      <c r="J9" s="80"/>
      <c r="K9" s="80" t="s">
        <v>1692</v>
      </c>
      <c r="L9" s="81">
        <v>1</v>
      </c>
      <c r="O9" s="79" t="s">
        <v>3722</v>
      </c>
    </row>
    <row r="10" spans="1:19" s="79" customFormat="1" x14ac:dyDescent="0.25">
      <c r="A10" s="75">
        <v>9</v>
      </c>
      <c r="B10" s="75">
        <v>1</v>
      </c>
      <c r="C10" s="75" t="s">
        <v>4163</v>
      </c>
      <c r="D10" s="76" t="s">
        <v>5</v>
      </c>
      <c r="E10" s="77" t="s">
        <v>15</v>
      </c>
      <c r="F10" s="76" t="s">
        <v>6</v>
      </c>
      <c r="G10" s="78">
        <v>1987</v>
      </c>
      <c r="H10" s="75" t="s">
        <v>7</v>
      </c>
      <c r="I10" s="85" t="s">
        <v>1695</v>
      </c>
      <c r="J10" s="80"/>
      <c r="K10" s="80" t="s">
        <v>1692</v>
      </c>
      <c r="L10" s="81">
        <v>1</v>
      </c>
      <c r="O10" s="79" t="s">
        <v>3722</v>
      </c>
    </row>
    <row r="11" spans="1:19" s="79" customFormat="1" x14ac:dyDescent="0.25">
      <c r="A11" s="75">
        <v>10</v>
      </c>
      <c r="B11" s="75">
        <v>1</v>
      </c>
      <c r="C11" s="75" t="s">
        <v>4163</v>
      </c>
      <c r="D11" s="76" t="s">
        <v>5</v>
      </c>
      <c r="E11" s="77" t="s">
        <v>16</v>
      </c>
      <c r="F11" s="76" t="s">
        <v>6</v>
      </c>
      <c r="G11" s="78">
        <v>1985</v>
      </c>
      <c r="H11" s="75" t="s">
        <v>7</v>
      </c>
      <c r="I11" s="85" t="s">
        <v>1696</v>
      </c>
      <c r="J11" s="80"/>
      <c r="K11" s="80" t="s">
        <v>1692</v>
      </c>
      <c r="L11" s="81">
        <v>1</v>
      </c>
      <c r="O11" s="79" t="s">
        <v>3722</v>
      </c>
    </row>
    <row r="12" spans="1:19" s="79" customFormat="1" x14ac:dyDescent="0.25">
      <c r="A12" s="75">
        <v>11</v>
      </c>
      <c r="B12" s="75">
        <v>1</v>
      </c>
      <c r="C12" s="75" t="s">
        <v>4163</v>
      </c>
      <c r="D12" s="76" t="s">
        <v>5</v>
      </c>
      <c r="E12" s="77" t="s">
        <v>17</v>
      </c>
      <c r="F12" s="76" t="s">
        <v>6</v>
      </c>
      <c r="G12" s="78">
        <v>1988</v>
      </c>
      <c r="H12" s="75" t="s">
        <v>7</v>
      </c>
      <c r="I12" s="85" t="s">
        <v>1697</v>
      </c>
      <c r="J12" s="80"/>
      <c r="K12" s="80" t="s">
        <v>1692</v>
      </c>
      <c r="L12" s="81">
        <v>1</v>
      </c>
      <c r="O12" s="79" t="s">
        <v>3722</v>
      </c>
    </row>
    <row r="13" spans="1:19" s="79" customFormat="1" x14ac:dyDescent="0.25">
      <c r="A13" s="75">
        <v>12</v>
      </c>
      <c r="B13" s="75">
        <v>1</v>
      </c>
      <c r="C13" s="75" t="s">
        <v>4163</v>
      </c>
      <c r="D13" s="76" t="s">
        <v>5</v>
      </c>
      <c r="E13" s="77" t="s">
        <v>18</v>
      </c>
      <c r="F13" s="76" t="s">
        <v>6</v>
      </c>
      <c r="G13" s="78">
        <v>1988</v>
      </c>
      <c r="H13" s="75" t="s">
        <v>7</v>
      </c>
      <c r="I13" s="85" t="s">
        <v>1698</v>
      </c>
      <c r="J13" s="80"/>
      <c r="K13" s="80" t="s">
        <v>1692</v>
      </c>
      <c r="L13" s="81">
        <v>1</v>
      </c>
      <c r="O13" s="79" t="s">
        <v>3722</v>
      </c>
    </row>
    <row r="14" spans="1:19" s="79" customFormat="1" x14ac:dyDescent="0.25">
      <c r="A14" s="75">
        <v>13</v>
      </c>
      <c r="B14" s="75">
        <v>1</v>
      </c>
      <c r="C14" s="75" t="s">
        <v>4163</v>
      </c>
      <c r="D14" s="76" t="s">
        <v>5</v>
      </c>
      <c r="E14" s="77" t="s">
        <v>19</v>
      </c>
      <c r="F14" s="76" t="s">
        <v>6</v>
      </c>
      <c r="G14" s="78">
        <v>1987</v>
      </c>
      <c r="H14" s="75" t="s">
        <v>7</v>
      </c>
      <c r="I14" s="85" t="s">
        <v>1699</v>
      </c>
      <c r="J14" s="80"/>
      <c r="K14" s="80" t="s">
        <v>1692</v>
      </c>
      <c r="L14" s="81">
        <v>1</v>
      </c>
      <c r="O14" s="79" t="s">
        <v>3722</v>
      </c>
    </row>
    <row r="15" spans="1:19" s="79" customFormat="1" x14ac:dyDescent="0.25">
      <c r="A15" s="75">
        <v>14</v>
      </c>
      <c r="B15" s="75">
        <v>1</v>
      </c>
      <c r="C15" s="75" t="s">
        <v>4163</v>
      </c>
      <c r="D15" s="76" t="s">
        <v>5</v>
      </c>
      <c r="E15" s="77" t="s">
        <v>20</v>
      </c>
      <c r="F15" s="76" t="s">
        <v>6</v>
      </c>
      <c r="G15" s="78">
        <v>1985</v>
      </c>
      <c r="H15" s="75" t="s">
        <v>7</v>
      </c>
      <c r="I15" s="85" t="s">
        <v>1700</v>
      </c>
      <c r="J15" s="80"/>
      <c r="K15" s="80" t="s">
        <v>1692</v>
      </c>
      <c r="L15" s="81">
        <v>1</v>
      </c>
      <c r="O15" s="79" t="s">
        <v>3722</v>
      </c>
    </row>
    <row r="16" spans="1:19" s="79" customFormat="1" x14ac:dyDescent="0.25">
      <c r="A16" s="75">
        <v>15</v>
      </c>
      <c r="B16" s="75">
        <v>1</v>
      </c>
      <c r="C16" s="75" t="s">
        <v>4163</v>
      </c>
      <c r="D16" s="76" t="s">
        <v>5</v>
      </c>
      <c r="E16" s="77" t="s">
        <v>21</v>
      </c>
      <c r="F16" s="76" t="s">
        <v>6</v>
      </c>
      <c r="G16" s="78">
        <v>1987</v>
      </c>
      <c r="H16" s="75" t="s">
        <v>7</v>
      </c>
      <c r="I16" s="85" t="s">
        <v>1701</v>
      </c>
      <c r="J16" s="80"/>
      <c r="K16" s="80" t="s">
        <v>1692</v>
      </c>
      <c r="L16" s="81">
        <v>1</v>
      </c>
      <c r="O16" s="79" t="s">
        <v>3722</v>
      </c>
    </row>
    <row r="17" spans="1:15" s="79" customFormat="1" x14ac:dyDescent="0.25">
      <c r="A17" s="75">
        <v>16</v>
      </c>
      <c r="B17" s="75">
        <v>1</v>
      </c>
      <c r="C17" s="75" t="s">
        <v>4163</v>
      </c>
      <c r="D17" s="76" t="s">
        <v>5</v>
      </c>
      <c r="E17" s="77" t="s">
        <v>22</v>
      </c>
      <c r="F17" s="76" t="s">
        <v>6</v>
      </c>
      <c r="G17" s="78">
        <v>1986</v>
      </c>
      <c r="H17" s="75" t="s">
        <v>7</v>
      </c>
      <c r="I17" s="85" t="s">
        <v>1702</v>
      </c>
      <c r="J17" s="80"/>
      <c r="K17" s="80" t="s">
        <v>1692</v>
      </c>
      <c r="L17" s="81">
        <v>1</v>
      </c>
      <c r="O17" s="79" t="s">
        <v>3722</v>
      </c>
    </row>
    <row r="18" spans="1:15" s="79" customFormat="1" x14ac:dyDescent="0.25">
      <c r="A18" s="75">
        <v>17</v>
      </c>
      <c r="B18" s="75">
        <v>1</v>
      </c>
      <c r="C18" s="75" t="s">
        <v>4163</v>
      </c>
      <c r="D18" s="76" t="s">
        <v>5</v>
      </c>
      <c r="E18" s="77" t="s">
        <v>23</v>
      </c>
      <c r="F18" s="76" t="s">
        <v>6</v>
      </c>
      <c r="G18" s="78">
        <v>1987</v>
      </c>
      <c r="H18" s="75" t="s">
        <v>7</v>
      </c>
      <c r="I18" s="85" t="s">
        <v>1703</v>
      </c>
      <c r="J18" s="80"/>
      <c r="K18" s="80" t="s">
        <v>1692</v>
      </c>
      <c r="L18" s="81">
        <v>1</v>
      </c>
      <c r="O18" s="79" t="s">
        <v>3722</v>
      </c>
    </row>
    <row r="19" spans="1:15" s="79" customFormat="1" x14ac:dyDescent="0.25">
      <c r="A19" s="75">
        <v>18</v>
      </c>
      <c r="B19" s="75">
        <v>1</v>
      </c>
      <c r="C19" s="75" t="s">
        <v>4163</v>
      </c>
      <c r="D19" s="76" t="s">
        <v>5</v>
      </c>
      <c r="E19" s="77" t="s">
        <v>24</v>
      </c>
      <c r="F19" s="76" t="s">
        <v>6</v>
      </c>
      <c r="G19" s="78">
        <v>1986</v>
      </c>
      <c r="H19" s="75" t="s">
        <v>7</v>
      </c>
      <c r="I19" s="85" t="s">
        <v>1704</v>
      </c>
      <c r="J19" s="80"/>
      <c r="K19" s="80" t="s">
        <v>1692</v>
      </c>
      <c r="L19" s="81">
        <v>1</v>
      </c>
      <c r="O19" s="79" t="s">
        <v>3722</v>
      </c>
    </row>
    <row r="20" spans="1:15" s="79" customFormat="1" x14ac:dyDescent="0.25">
      <c r="A20" s="75">
        <v>19</v>
      </c>
      <c r="B20" s="75">
        <v>1</v>
      </c>
      <c r="C20" s="75" t="s">
        <v>4163</v>
      </c>
      <c r="D20" s="76" t="s">
        <v>5</v>
      </c>
      <c r="E20" s="77" t="s">
        <v>25</v>
      </c>
      <c r="F20" s="76" t="s">
        <v>6</v>
      </c>
      <c r="G20" s="78">
        <v>1987</v>
      </c>
      <c r="H20" s="75" t="s">
        <v>7</v>
      </c>
      <c r="I20" s="85" t="s">
        <v>1705</v>
      </c>
      <c r="J20" s="80"/>
      <c r="K20" s="80" t="s">
        <v>1692</v>
      </c>
      <c r="L20" s="81">
        <v>1</v>
      </c>
      <c r="O20" s="79" t="s">
        <v>3722</v>
      </c>
    </row>
    <row r="21" spans="1:15" s="79" customFormat="1" x14ac:dyDescent="0.25">
      <c r="A21" s="75">
        <v>20</v>
      </c>
      <c r="B21" s="75">
        <v>1</v>
      </c>
      <c r="C21" s="75" t="s">
        <v>4163</v>
      </c>
      <c r="D21" s="76" t="s">
        <v>5</v>
      </c>
      <c r="E21" s="77" t="s">
        <v>26</v>
      </c>
      <c r="F21" s="76" t="s">
        <v>6</v>
      </c>
      <c r="G21" s="78">
        <v>1985</v>
      </c>
      <c r="H21" s="75" t="s">
        <v>7</v>
      </c>
      <c r="I21" s="85" t="s">
        <v>1706</v>
      </c>
      <c r="J21" s="80"/>
      <c r="K21" s="80" t="s">
        <v>1692</v>
      </c>
      <c r="L21" s="81">
        <v>1</v>
      </c>
      <c r="O21" s="79" t="s">
        <v>3722</v>
      </c>
    </row>
    <row r="22" spans="1:15" s="79" customFormat="1" x14ac:dyDescent="0.25">
      <c r="A22" s="75">
        <v>21</v>
      </c>
      <c r="B22" s="75">
        <v>1</v>
      </c>
      <c r="C22" s="75" t="s">
        <v>4163</v>
      </c>
      <c r="D22" s="76" t="s">
        <v>5</v>
      </c>
      <c r="E22" s="77" t="s">
        <v>27</v>
      </c>
      <c r="F22" s="76" t="s">
        <v>6</v>
      </c>
      <c r="G22" s="78">
        <v>1985</v>
      </c>
      <c r="H22" s="75" t="s">
        <v>7</v>
      </c>
      <c r="I22" s="85" t="s">
        <v>1707</v>
      </c>
      <c r="J22" s="80"/>
      <c r="K22" s="80" t="s">
        <v>1692</v>
      </c>
      <c r="L22" s="81">
        <v>1</v>
      </c>
      <c r="O22" s="79" t="s">
        <v>3722</v>
      </c>
    </row>
    <row r="23" spans="1:15" s="79" customFormat="1" x14ac:dyDescent="0.25">
      <c r="A23" s="75">
        <v>22</v>
      </c>
      <c r="B23" s="75">
        <v>1</v>
      </c>
      <c r="C23" s="75" t="s">
        <v>4163</v>
      </c>
      <c r="D23" s="76" t="s">
        <v>5</v>
      </c>
      <c r="E23" s="77" t="s">
        <v>28</v>
      </c>
      <c r="F23" s="76" t="s">
        <v>6</v>
      </c>
      <c r="G23" s="78">
        <v>1985</v>
      </c>
      <c r="H23" s="75" t="s">
        <v>7</v>
      </c>
      <c r="I23" s="85" t="s">
        <v>1708</v>
      </c>
      <c r="J23" s="80"/>
      <c r="K23" s="80" t="s">
        <v>1692</v>
      </c>
      <c r="L23" s="81">
        <v>1</v>
      </c>
      <c r="O23" s="79" t="s">
        <v>3722</v>
      </c>
    </row>
    <row r="24" spans="1:15" s="79" customFormat="1" x14ac:dyDescent="0.25">
      <c r="A24" s="75">
        <v>23</v>
      </c>
      <c r="B24" s="75">
        <v>1</v>
      </c>
      <c r="C24" s="75" t="s">
        <v>4163</v>
      </c>
      <c r="D24" s="76" t="s">
        <v>5</v>
      </c>
      <c r="E24" s="77" t="s">
        <v>29</v>
      </c>
      <c r="F24" s="76" t="s">
        <v>6</v>
      </c>
      <c r="G24" s="78">
        <v>1985</v>
      </c>
      <c r="H24" s="75" t="s">
        <v>7</v>
      </c>
      <c r="I24" s="85" t="s">
        <v>1709</v>
      </c>
      <c r="J24" s="80"/>
      <c r="K24" s="80" t="s">
        <v>1692</v>
      </c>
      <c r="L24" s="81">
        <v>1</v>
      </c>
      <c r="O24" s="79" t="s">
        <v>3722</v>
      </c>
    </row>
    <row r="25" spans="1:15" s="79" customFormat="1" x14ac:dyDescent="0.25">
      <c r="A25" s="75">
        <v>24</v>
      </c>
      <c r="B25" s="75">
        <v>1</v>
      </c>
      <c r="C25" s="75" t="s">
        <v>4163</v>
      </c>
      <c r="D25" s="76" t="s">
        <v>5</v>
      </c>
      <c r="E25" s="77" t="s">
        <v>30</v>
      </c>
      <c r="F25" s="76" t="s">
        <v>6</v>
      </c>
      <c r="G25" s="78">
        <v>1986</v>
      </c>
      <c r="H25" s="75" t="s">
        <v>7</v>
      </c>
      <c r="I25" s="85" t="s">
        <v>1710</v>
      </c>
      <c r="J25" s="80"/>
      <c r="K25" s="80" t="s">
        <v>1692</v>
      </c>
      <c r="L25" s="81">
        <v>1</v>
      </c>
      <c r="O25" s="79" t="s">
        <v>3722</v>
      </c>
    </row>
    <row r="26" spans="1:15" s="79" customFormat="1" x14ac:dyDescent="0.25">
      <c r="A26" s="75">
        <v>25</v>
      </c>
      <c r="B26" s="75">
        <v>1</v>
      </c>
      <c r="C26" s="75" t="s">
        <v>4163</v>
      </c>
      <c r="D26" s="76" t="s">
        <v>5</v>
      </c>
      <c r="E26" s="77" t="s">
        <v>31</v>
      </c>
      <c r="F26" s="76" t="s">
        <v>6</v>
      </c>
      <c r="G26" s="78">
        <v>1988</v>
      </c>
      <c r="H26" s="75" t="s">
        <v>7</v>
      </c>
      <c r="I26" s="85" t="s">
        <v>1711</v>
      </c>
      <c r="J26" s="80"/>
      <c r="K26" s="80" t="s">
        <v>1692</v>
      </c>
      <c r="L26" s="81">
        <v>1</v>
      </c>
      <c r="O26" s="79" t="s">
        <v>3722</v>
      </c>
    </row>
    <row r="27" spans="1:15" s="79" customFormat="1" x14ac:dyDescent="0.25">
      <c r="A27" s="75">
        <v>26</v>
      </c>
      <c r="B27" s="75">
        <v>1</v>
      </c>
      <c r="C27" s="75" t="s">
        <v>4163</v>
      </c>
      <c r="D27" s="76" t="s">
        <v>5</v>
      </c>
      <c r="E27" s="77" t="s">
        <v>32</v>
      </c>
      <c r="F27" s="76" t="s">
        <v>6</v>
      </c>
      <c r="G27" s="78">
        <v>1985</v>
      </c>
      <c r="H27" s="75" t="s">
        <v>7</v>
      </c>
      <c r="I27" s="85" t="s">
        <v>1712</v>
      </c>
      <c r="J27" s="80"/>
      <c r="K27" s="80" t="s">
        <v>1692</v>
      </c>
      <c r="L27" s="81">
        <v>1</v>
      </c>
      <c r="O27" s="79" t="s">
        <v>3722</v>
      </c>
    </row>
    <row r="28" spans="1:15" s="79" customFormat="1" x14ac:dyDescent="0.25">
      <c r="A28" s="75">
        <v>27</v>
      </c>
      <c r="B28" s="75">
        <v>1</v>
      </c>
      <c r="C28" s="75" t="s">
        <v>4163</v>
      </c>
      <c r="D28" s="76" t="s">
        <v>5</v>
      </c>
      <c r="E28" s="77" t="s">
        <v>33</v>
      </c>
      <c r="F28" s="76" t="s">
        <v>6</v>
      </c>
      <c r="G28" s="78">
        <v>1986</v>
      </c>
      <c r="H28" s="75" t="s">
        <v>7</v>
      </c>
      <c r="I28" s="85" t="s">
        <v>1713</v>
      </c>
      <c r="J28" s="80"/>
      <c r="K28" s="80" t="s">
        <v>1692</v>
      </c>
      <c r="L28" s="81">
        <v>1</v>
      </c>
      <c r="O28" s="79" t="s">
        <v>3722</v>
      </c>
    </row>
    <row r="29" spans="1:15" s="79" customFormat="1" x14ac:dyDescent="0.25">
      <c r="A29" s="75">
        <v>28</v>
      </c>
      <c r="B29" s="75">
        <v>1</v>
      </c>
      <c r="C29" s="75" t="s">
        <v>4163</v>
      </c>
      <c r="D29" s="76" t="s">
        <v>5</v>
      </c>
      <c r="E29" s="77" t="s">
        <v>34</v>
      </c>
      <c r="F29" s="76" t="s">
        <v>6</v>
      </c>
      <c r="G29" s="78">
        <v>1987</v>
      </c>
      <c r="H29" s="75" t="s">
        <v>7</v>
      </c>
      <c r="I29" s="85" t="s">
        <v>1714</v>
      </c>
      <c r="J29" s="80"/>
      <c r="K29" s="80" t="s">
        <v>1692</v>
      </c>
      <c r="L29" s="81">
        <v>1</v>
      </c>
      <c r="O29" s="79" t="s">
        <v>3722</v>
      </c>
    </row>
    <row r="30" spans="1:15" s="79" customFormat="1" x14ac:dyDescent="0.25">
      <c r="A30" s="75">
        <v>29</v>
      </c>
      <c r="B30" s="75">
        <v>1</v>
      </c>
      <c r="C30" s="75" t="s">
        <v>4163</v>
      </c>
      <c r="D30" s="76" t="s">
        <v>5</v>
      </c>
      <c r="E30" s="77" t="s">
        <v>35</v>
      </c>
      <c r="F30" s="76" t="s">
        <v>6</v>
      </c>
      <c r="G30" s="78">
        <v>1986</v>
      </c>
      <c r="H30" s="75" t="s">
        <v>7</v>
      </c>
      <c r="I30" s="85" t="s">
        <v>1715</v>
      </c>
      <c r="J30" s="80"/>
      <c r="K30" s="80" t="s">
        <v>1692</v>
      </c>
      <c r="L30" s="81">
        <v>1</v>
      </c>
      <c r="O30" s="79" t="s">
        <v>3722</v>
      </c>
    </row>
    <row r="31" spans="1:15" s="155" customFormat="1" x14ac:dyDescent="0.25">
      <c r="A31" s="148">
        <v>30</v>
      </c>
      <c r="B31" s="148">
        <v>1</v>
      </c>
      <c r="C31" s="75" t="s">
        <v>4163</v>
      </c>
      <c r="D31" s="149" t="s">
        <v>5</v>
      </c>
      <c r="E31" s="150" t="s">
        <v>36</v>
      </c>
      <c r="F31" s="149" t="s">
        <v>6</v>
      </c>
      <c r="G31" s="151">
        <v>1986</v>
      </c>
      <c r="H31" s="148" t="s">
        <v>7</v>
      </c>
      <c r="I31" s="152" t="s">
        <v>1716</v>
      </c>
      <c r="J31" s="153"/>
      <c r="K31" s="153" t="s">
        <v>1692</v>
      </c>
      <c r="L31" s="154">
        <v>1</v>
      </c>
      <c r="O31" s="79" t="s">
        <v>3722</v>
      </c>
    </row>
    <row r="32" spans="1:15" s="79" customFormat="1" x14ac:dyDescent="0.25">
      <c r="A32" s="75">
        <v>31</v>
      </c>
      <c r="B32" s="75">
        <v>1</v>
      </c>
      <c r="C32" s="75" t="s">
        <v>4163</v>
      </c>
      <c r="D32" s="76" t="s">
        <v>5</v>
      </c>
      <c r="E32" s="77" t="s">
        <v>37</v>
      </c>
      <c r="F32" s="76" t="s">
        <v>6</v>
      </c>
      <c r="G32" s="78">
        <v>1985</v>
      </c>
      <c r="H32" s="75" t="s">
        <v>7</v>
      </c>
      <c r="I32" s="85" t="s">
        <v>1717</v>
      </c>
      <c r="J32" s="80"/>
      <c r="K32" s="80" t="s">
        <v>1692</v>
      </c>
      <c r="L32" s="81">
        <v>1</v>
      </c>
      <c r="O32" s="79" t="s">
        <v>3722</v>
      </c>
    </row>
    <row r="33" spans="1:15" s="163" customFormat="1" x14ac:dyDescent="0.25">
      <c r="A33" s="156">
        <v>32</v>
      </c>
      <c r="B33" s="156">
        <v>1</v>
      </c>
      <c r="C33" s="75" t="s">
        <v>4163</v>
      </c>
      <c r="D33" s="157" t="s">
        <v>5</v>
      </c>
      <c r="E33" s="158" t="s">
        <v>38</v>
      </c>
      <c r="F33" s="157" t="s">
        <v>6</v>
      </c>
      <c r="G33" s="159">
        <v>1985</v>
      </c>
      <c r="H33" s="156" t="s">
        <v>7</v>
      </c>
      <c r="I33" s="160" t="s">
        <v>1718</v>
      </c>
      <c r="J33" s="161"/>
      <c r="K33" s="161" t="s">
        <v>1692</v>
      </c>
      <c r="L33" s="162">
        <v>1</v>
      </c>
      <c r="O33" s="79" t="s">
        <v>3722</v>
      </c>
    </row>
    <row r="34" spans="1:15" s="79" customFormat="1" x14ac:dyDescent="0.25">
      <c r="A34" s="75">
        <v>33</v>
      </c>
      <c r="B34" s="75">
        <v>1</v>
      </c>
      <c r="C34" s="75" t="s">
        <v>4163</v>
      </c>
      <c r="D34" s="76" t="s">
        <v>5</v>
      </c>
      <c r="E34" s="77" t="s">
        <v>39</v>
      </c>
      <c r="F34" s="76" t="s">
        <v>6</v>
      </c>
      <c r="G34" s="78">
        <v>1986</v>
      </c>
      <c r="H34" s="75" t="s">
        <v>7</v>
      </c>
      <c r="I34" s="85" t="s">
        <v>1719</v>
      </c>
      <c r="J34" s="80"/>
      <c r="K34" s="80" t="s">
        <v>1692</v>
      </c>
      <c r="L34" s="81">
        <v>1</v>
      </c>
      <c r="O34" s="79" t="s">
        <v>3722</v>
      </c>
    </row>
    <row r="35" spans="1:15" s="79" customFormat="1" x14ac:dyDescent="0.25">
      <c r="A35" s="75">
        <v>34</v>
      </c>
      <c r="B35" s="75">
        <v>1</v>
      </c>
      <c r="C35" s="75" t="s">
        <v>4163</v>
      </c>
      <c r="D35" s="76" t="s">
        <v>5</v>
      </c>
      <c r="E35" s="77" t="s">
        <v>40</v>
      </c>
      <c r="F35" s="76" t="s">
        <v>6</v>
      </c>
      <c r="G35" s="78">
        <v>1988</v>
      </c>
      <c r="H35" s="75" t="s">
        <v>7</v>
      </c>
      <c r="I35" s="85" t="s">
        <v>1720</v>
      </c>
      <c r="J35" s="80"/>
      <c r="K35" s="80" t="s">
        <v>1692</v>
      </c>
      <c r="L35" s="81">
        <v>1</v>
      </c>
      <c r="O35" s="79" t="s">
        <v>3722</v>
      </c>
    </row>
    <row r="36" spans="1:15" s="79" customFormat="1" x14ac:dyDescent="0.25">
      <c r="A36" s="75">
        <v>35</v>
      </c>
      <c r="B36" s="75">
        <v>1</v>
      </c>
      <c r="C36" s="75" t="s">
        <v>4163</v>
      </c>
      <c r="D36" s="76" t="s">
        <v>5</v>
      </c>
      <c r="E36" s="77" t="s">
        <v>41</v>
      </c>
      <c r="F36" s="76" t="s">
        <v>6</v>
      </c>
      <c r="G36" s="78">
        <v>1988</v>
      </c>
      <c r="H36" s="75" t="s">
        <v>7</v>
      </c>
      <c r="I36" s="85" t="s">
        <v>1721</v>
      </c>
      <c r="J36" s="80"/>
      <c r="K36" s="80" t="s">
        <v>1692</v>
      </c>
      <c r="L36" s="81">
        <v>1</v>
      </c>
      <c r="O36" s="79" t="s">
        <v>3722</v>
      </c>
    </row>
    <row r="37" spans="1:15" s="79" customFormat="1" x14ac:dyDescent="0.25">
      <c r="A37" s="75">
        <v>36</v>
      </c>
      <c r="B37" s="75">
        <v>2</v>
      </c>
      <c r="C37" s="75" t="s">
        <v>4163</v>
      </c>
      <c r="D37" s="76" t="s">
        <v>42</v>
      </c>
      <c r="E37" s="77" t="s">
        <v>43</v>
      </c>
      <c r="F37" s="76" t="s">
        <v>44</v>
      </c>
      <c r="G37" s="78">
        <v>1989</v>
      </c>
      <c r="H37" s="75" t="s">
        <v>7</v>
      </c>
      <c r="I37" s="85"/>
      <c r="J37" s="80">
        <v>4</v>
      </c>
      <c r="K37" s="80" t="s">
        <v>1692</v>
      </c>
      <c r="L37" s="81">
        <v>1</v>
      </c>
      <c r="O37" s="79" t="s">
        <v>3722</v>
      </c>
    </row>
    <row r="38" spans="1:15" s="18" customFormat="1" x14ac:dyDescent="0.25">
      <c r="A38" s="15">
        <v>37</v>
      </c>
      <c r="B38" s="15">
        <v>3</v>
      </c>
      <c r="C38" s="15" t="s">
        <v>4</v>
      </c>
      <c r="D38" s="62" t="s">
        <v>45</v>
      </c>
      <c r="E38" s="32" t="s">
        <v>46</v>
      </c>
      <c r="F38" s="62" t="s">
        <v>47</v>
      </c>
      <c r="G38" s="17">
        <v>1977</v>
      </c>
      <c r="H38" s="15" t="s">
        <v>7</v>
      </c>
      <c r="I38" s="87" t="s">
        <v>1695</v>
      </c>
      <c r="J38" s="16"/>
      <c r="K38" s="16" t="s">
        <v>1692</v>
      </c>
      <c r="L38" s="19">
        <v>1</v>
      </c>
      <c r="O38" s="18" t="s">
        <v>3722</v>
      </c>
    </row>
    <row r="39" spans="1:15" s="18" customFormat="1" x14ac:dyDescent="0.25">
      <c r="A39" s="15">
        <v>38</v>
      </c>
      <c r="B39" s="15">
        <v>3</v>
      </c>
      <c r="C39" s="15" t="s">
        <v>4</v>
      </c>
      <c r="D39" s="62" t="s">
        <v>48</v>
      </c>
      <c r="E39" s="32" t="s">
        <v>49</v>
      </c>
      <c r="F39" s="62" t="s">
        <v>50</v>
      </c>
      <c r="G39" s="17">
        <v>1977</v>
      </c>
      <c r="H39" s="15" t="s">
        <v>7</v>
      </c>
      <c r="I39" s="87" t="s">
        <v>1696</v>
      </c>
      <c r="J39" s="16"/>
      <c r="K39" s="16" t="s">
        <v>1692</v>
      </c>
      <c r="L39" s="19">
        <v>1</v>
      </c>
      <c r="O39" s="18" t="s">
        <v>3722</v>
      </c>
    </row>
    <row r="40" spans="1:15" s="18" customFormat="1" x14ac:dyDescent="0.25">
      <c r="A40" s="15">
        <v>39</v>
      </c>
      <c r="B40" s="15">
        <v>3</v>
      </c>
      <c r="C40" s="15" t="s">
        <v>4</v>
      </c>
      <c r="D40" s="62" t="s">
        <v>51</v>
      </c>
      <c r="E40" s="32" t="s">
        <v>52</v>
      </c>
      <c r="F40" s="62" t="s">
        <v>53</v>
      </c>
      <c r="G40" s="17">
        <v>1977</v>
      </c>
      <c r="H40" s="15" t="s">
        <v>7</v>
      </c>
      <c r="I40" s="87" t="s">
        <v>1697</v>
      </c>
      <c r="J40" s="16"/>
      <c r="K40" s="16" t="s">
        <v>1692</v>
      </c>
      <c r="L40" s="19">
        <v>1</v>
      </c>
      <c r="O40" s="18" t="s">
        <v>3722</v>
      </c>
    </row>
    <row r="41" spans="1:15" s="18" customFormat="1" x14ac:dyDescent="0.25">
      <c r="A41" s="15">
        <v>40</v>
      </c>
      <c r="B41" s="15">
        <v>3</v>
      </c>
      <c r="C41" s="15" t="s">
        <v>4</v>
      </c>
      <c r="D41" s="62" t="s">
        <v>54</v>
      </c>
      <c r="E41" s="32" t="s">
        <v>55</v>
      </c>
      <c r="F41" s="62" t="s">
        <v>56</v>
      </c>
      <c r="G41" s="17">
        <v>1977</v>
      </c>
      <c r="H41" s="15" t="s">
        <v>7</v>
      </c>
      <c r="I41" s="87" t="s">
        <v>1698</v>
      </c>
      <c r="J41" s="16"/>
      <c r="K41" s="16" t="s">
        <v>1692</v>
      </c>
      <c r="L41" s="19">
        <v>1</v>
      </c>
      <c r="O41" s="18" t="s">
        <v>3722</v>
      </c>
    </row>
    <row r="42" spans="1:15" s="18" customFormat="1" x14ac:dyDescent="0.25">
      <c r="A42" s="15">
        <v>41</v>
      </c>
      <c r="B42" s="15">
        <v>3</v>
      </c>
      <c r="C42" s="15" t="s">
        <v>4</v>
      </c>
      <c r="D42" s="62" t="s">
        <v>57</v>
      </c>
      <c r="E42" s="32" t="s">
        <v>58</v>
      </c>
      <c r="F42" s="62" t="s">
        <v>59</v>
      </c>
      <c r="G42" s="17">
        <v>1978</v>
      </c>
      <c r="H42" s="15" t="s">
        <v>7</v>
      </c>
      <c r="I42" s="87" t="s">
        <v>1699</v>
      </c>
      <c r="J42" s="16"/>
      <c r="K42" s="16" t="s">
        <v>1692</v>
      </c>
      <c r="L42" s="19">
        <v>1</v>
      </c>
      <c r="O42" s="18" t="s">
        <v>3722</v>
      </c>
    </row>
    <row r="43" spans="1:15" s="18" customFormat="1" x14ac:dyDescent="0.25">
      <c r="A43" s="15">
        <v>42</v>
      </c>
      <c r="B43" s="15">
        <v>3</v>
      </c>
      <c r="C43" s="15" t="s">
        <v>4</v>
      </c>
      <c r="D43" s="62" t="s">
        <v>60</v>
      </c>
      <c r="E43" s="32" t="s">
        <v>61</v>
      </c>
      <c r="F43" s="62" t="s">
        <v>62</v>
      </c>
      <c r="G43" s="17">
        <v>1978</v>
      </c>
      <c r="H43" s="15" t="s">
        <v>7</v>
      </c>
      <c r="I43" s="87" t="s">
        <v>1700</v>
      </c>
      <c r="J43" s="16"/>
      <c r="K43" s="16" t="s">
        <v>1692</v>
      </c>
      <c r="L43" s="19">
        <v>1</v>
      </c>
      <c r="O43" s="18" t="s">
        <v>3722</v>
      </c>
    </row>
    <row r="44" spans="1:15" s="18" customFormat="1" x14ac:dyDescent="0.25">
      <c r="A44" s="15">
        <v>43</v>
      </c>
      <c r="B44" s="15">
        <v>3</v>
      </c>
      <c r="C44" s="15" t="s">
        <v>4</v>
      </c>
      <c r="D44" s="62" t="s">
        <v>63</v>
      </c>
      <c r="E44" s="32" t="s">
        <v>64</v>
      </c>
      <c r="F44" s="62" t="s">
        <v>65</v>
      </c>
      <c r="G44" s="17">
        <v>1978</v>
      </c>
      <c r="H44" s="15" t="s">
        <v>7</v>
      </c>
      <c r="I44" s="87" t="s">
        <v>1701</v>
      </c>
      <c r="J44" s="16"/>
      <c r="K44" s="16" t="s">
        <v>1692</v>
      </c>
      <c r="L44" s="19">
        <v>1</v>
      </c>
      <c r="O44" s="18" t="s">
        <v>3722</v>
      </c>
    </row>
    <row r="45" spans="1:15" s="18" customFormat="1" x14ac:dyDescent="0.25">
      <c r="A45" s="15">
        <v>44</v>
      </c>
      <c r="B45" s="15">
        <v>3</v>
      </c>
      <c r="C45" s="15" t="s">
        <v>4</v>
      </c>
      <c r="D45" s="62" t="s">
        <v>66</v>
      </c>
      <c r="E45" s="32" t="s">
        <v>67</v>
      </c>
      <c r="F45" s="62" t="s">
        <v>68</v>
      </c>
      <c r="G45" s="17">
        <v>1978</v>
      </c>
      <c r="H45" s="15" t="s">
        <v>7</v>
      </c>
      <c r="I45" s="87" t="s">
        <v>1702</v>
      </c>
      <c r="J45" s="16"/>
      <c r="K45" s="16" t="s">
        <v>1692</v>
      </c>
      <c r="L45" s="19">
        <v>1</v>
      </c>
      <c r="O45" s="18" t="s">
        <v>3722</v>
      </c>
    </row>
    <row r="46" spans="1:15" s="18" customFormat="1" x14ac:dyDescent="0.25">
      <c r="A46" s="15">
        <v>45</v>
      </c>
      <c r="B46" s="15">
        <v>3</v>
      </c>
      <c r="C46" s="15" t="s">
        <v>4</v>
      </c>
      <c r="D46" s="62" t="s">
        <v>69</v>
      </c>
      <c r="E46" s="32" t="s">
        <v>70</v>
      </c>
      <c r="F46" s="62" t="s">
        <v>71</v>
      </c>
      <c r="G46" s="17">
        <v>1979</v>
      </c>
      <c r="H46" s="15" t="s">
        <v>7</v>
      </c>
      <c r="I46" s="87" t="s">
        <v>1703</v>
      </c>
      <c r="J46" s="16"/>
      <c r="K46" s="16" t="s">
        <v>1692</v>
      </c>
      <c r="L46" s="19">
        <v>1</v>
      </c>
      <c r="O46" s="18" t="s">
        <v>3722</v>
      </c>
    </row>
    <row r="47" spans="1:15" s="18" customFormat="1" x14ac:dyDescent="0.25">
      <c r="A47" s="15">
        <v>46</v>
      </c>
      <c r="B47" s="15">
        <v>3</v>
      </c>
      <c r="C47" s="15" t="s">
        <v>4</v>
      </c>
      <c r="D47" s="62" t="s">
        <v>72</v>
      </c>
      <c r="E47" s="32" t="s">
        <v>73</v>
      </c>
      <c r="F47" s="62" t="s">
        <v>74</v>
      </c>
      <c r="G47" s="17">
        <v>1979</v>
      </c>
      <c r="H47" s="15" t="s">
        <v>7</v>
      </c>
      <c r="I47" s="87" t="s">
        <v>1704</v>
      </c>
      <c r="J47" s="16"/>
      <c r="K47" s="16" t="s">
        <v>1692</v>
      </c>
      <c r="L47" s="19">
        <v>1</v>
      </c>
      <c r="O47" s="18" t="s">
        <v>3722</v>
      </c>
    </row>
    <row r="48" spans="1:15" s="18" customFormat="1" x14ac:dyDescent="0.25">
      <c r="A48" s="15">
        <v>47</v>
      </c>
      <c r="B48" s="15">
        <v>3</v>
      </c>
      <c r="C48" s="15" t="s">
        <v>4</v>
      </c>
      <c r="D48" s="62" t="s">
        <v>75</v>
      </c>
      <c r="E48" s="32" t="s">
        <v>76</v>
      </c>
      <c r="F48" s="62" t="s">
        <v>77</v>
      </c>
      <c r="G48" s="17">
        <v>1979</v>
      </c>
      <c r="H48" s="15" t="s">
        <v>7</v>
      </c>
      <c r="I48" s="87" t="s">
        <v>1705</v>
      </c>
      <c r="J48" s="16"/>
      <c r="K48" s="16" t="s">
        <v>1692</v>
      </c>
      <c r="L48" s="19">
        <v>1</v>
      </c>
      <c r="O48" s="18" t="s">
        <v>3722</v>
      </c>
    </row>
    <row r="49" spans="1:15" s="18" customFormat="1" x14ac:dyDescent="0.25">
      <c r="A49" s="15">
        <v>48</v>
      </c>
      <c r="B49" s="15">
        <v>3</v>
      </c>
      <c r="C49" s="15" t="s">
        <v>4</v>
      </c>
      <c r="D49" s="62" t="s">
        <v>78</v>
      </c>
      <c r="E49" s="32" t="s">
        <v>76</v>
      </c>
      <c r="F49" s="62" t="s">
        <v>77</v>
      </c>
      <c r="G49" s="17">
        <v>1980</v>
      </c>
      <c r="H49" s="15" t="s">
        <v>7</v>
      </c>
      <c r="I49" s="87" t="s">
        <v>1706</v>
      </c>
      <c r="J49" s="16"/>
      <c r="K49" s="16" t="s">
        <v>1692</v>
      </c>
      <c r="L49" s="19">
        <v>1</v>
      </c>
      <c r="O49" s="18" t="s">
        <v>3722</v>
      </c>
    </row>
    <row r="50" spans="1:15" s="18" customFormat="1" x14ac:dyDescent="0.25">
      <c r="A50" s="15">
        <v>49</v>
      </c>
      <c r="B50" s="15">
        <v>3</v>
      </c>
      <c r="C50" s="15" t="s">
        <v>4</v>
      </c>
      <c r="D50" s="62" t="s">
        <v>79</v>
      </c>
      <c r="E50" s="32" t="s">
        <v>46</v>
      </c>
      <c r="F50" s="62" t="s">
        <v>80</v>
      </c>
      <c r="G50" s="17">
        <v>1979</v>
      </c>
      <c r="H50" s="15" t="s">
        <v>7</v>
      </c>
      <c r="I50" s="87" t="s">
        <v>1707</v>
      </c>
      <c r="J50" s="16"/>
      <c r="K50" s="16" t="s">
        <v>1692</v>
      </c>
      <c r="L50" s="19">
        <v>1</v>
      </c>
      <c r="O50" s="18" t="s">
        <v>3722</v>
      </c>
    </row>
    <row r="51" spans="1:15" s="18" customFormat="1" x14ac:dyDescent="0.25">
      <c r="A51" s="15">
        <v>50</v>
      </c>
      <c r="B51" s="15">
        <v>3</v>
      </c>
      <c r="C51" s="15" t="s">
        <v>4</v>
      </c>
      <c r="D51" s="62" t="s">
        <v>81</v>
      </c>
      <c r="E51" s="32" t="s">
        <v>82</v>
      </c>
      <c r="F51" s="62" t="s">
        <v>83</v>
      </c>
      <c r="G51" s="17">
        <v>1979</v>
      </c>
      <c r="H51" s="15" t="s">
        <v>7</v>
      </c>
      <c r="I51" s="87" t="s">
        <v>1708</v>
      </c>
      <c r="J51" s="16"/>
      <c r="K51" s="16" t="s">
        <v>1692</v>
      </c>
      <c r="L51" s="19">
        <v>1</v>
      </c>
      <c r="O51" s="18" t="s">
        <v>3722</v>
      </c>
    </row>
    <row r="52" spans="1:15" s="18" customFormat="1" x14ac:dyDescent="0.25">
      <c r="A52" s="15">
        <v>51</v>
      </c>
      <c r="B52" s="15">
        <v>3</v>
      </c>
      <c r="C52" s="15" t="s">
        <v>4</v>
      </c>
      <c r="D52" s="62" t="s">
        <v>84</v>
      </c>
      <c r="E52" s="32" t="s">
        <v>85</v>
      </c>
      <c r="F52" s="62" t="s">
        <v>86</v>
      </c>
      <c r="G52" s="17">
        <v>1979</v>
      </c>
      <c r="H52" s="15" t="s">
        <v>7</v>
      </c>
      <c r="I52" s="87" t="s">
        <v>1709</v>
      </c>
      <c r="J52" s="16"/>
      <c r="K52" s="16" t="s">
        <v>1692</v>
      </c>
      <c r="L52" s="19">
        <v>1</v>
      </c>
      <c r="O52" s="18" t="s">
        <v>3722</v>
      </c>
    </row>
    <row r="53" spans="1:15" s="18" customFormat="1" x14ac:dyDescent="0.25">
      <c r="A53" s="15">
        <v>52</v>
      </c>
      <c r="B53" s="15">
        <v>3</v>
      </c>
      <c r="C53" s="15" t="s">
        <v>4</v>
      </c>
      <c r="D53" s="62" t="s">
        <v>87</v>
      </c>
      <c r="E53" s="32" t="s">
        <v>52</v>
      </c>
      <c r="F53" s="62" t="s">
        <v>47</v>
      </c>
      <c r="G53" s="17">
        <v>1980</v>
      </c>
      <c r="H53" s="15" t="s">
        <v>7</v>
      </c>
      <c r="I53" s="87" t="s">
        <v>1710</v>
      </c>
      <c r="J53" s="16"/>
      <c r="K53" s="16" t="s">
        <v>1692</v>
      </c>
      <c r="L53" s="19">
        <v>1</v>
      </c>
      <c r="O53" s="18" t="s">
        <v>3722</v>
      </c>
    </row>
    <row r="54" spans="1:15" s="18" customFormat="1" x14ac:dyDescent="0.25">
      <c r="A54" s="15">
        <v>53</v>
      </c>
      <c r="B54" s="15">
        <v>3</v>
      </c>
      <c r="C54" s="15" t="s">
        <v>4</v>
      </c>
      <c r="D54" s="62" t="s">
        <v>88</v>
      </c>
      <c r="E54" s="32" t="s">
        <v>89</v>
      </c>
      <c r="F54" s="62" t="s">
        <v>90</v>
      </c>
      <c r="G54" s="17">
        <v>1980</v>
      </c>
      <c r="H54" s="15" t="s">
        <v>7</v>
      </c>
      <c r="I54" s="87" t="s">
        <v>1711</v>
      </c>
      <c r="J54" s="16"/>
      <c r="K54" s="16" t="s">
        <v>1692</v>
      </c>
      <c r="L54" s="19">
        <v>1</v>
      </c>
      <c r="O54" s="18" t="s">
        <v>3722</v>
      </c>
    </row>
    <row r="55" spans="1:15" s="18" customFormat="1" x14ac:dyDescent="0.25">
      <c r="A55" s="15">
        <v>54</v>
      </c>
      <c r="B55" s="15">
        <v>3</v>
      </c>
      <c r="C55" s="15" t="s">
        <v>4</v>
      </c>
      <c r="D55" s="62" t="s">
        <v>91</v>
      </c>
      <c r="E55" s="32" t="s">
        <v>49</v>
      </c>
      <c r="F55" s="62" t="s">
        <v>47</v>
      </c>
      <c r="G55" s="17">
        <v>1980</v>
      </c>
      <c r="H55" s="15" t="s">
        <v>7</v>
      </c>
      <c r="I55" s="87" t="s">
        <v>1712</v>
      </c>
      <c r="J55" s="16"/>
      <c r="K55" s="16" t="s">
        <v>1692</v>
      </c>
      <c r="L55" s="19">
        <v>1</v>
      </c>
      <c r="O55" s="18" t="s">
        <v>3722</v>
      </c>
    </row>
    <row r="56" spans="1:15" s="18" customFormat="1" x14ac:dyDescent="0.25">
      <c r="A56" s="15">
        <v>55</v>
      </c>
      <c r="B56" s="15">
        <v>3</v>
      </c>
      <c r="C56" s="15" t="s">
        <v>4</v>
      </c>
      <c r="D56" s="62" t="s">
        <v>92</v>
      </c>
      <c r="E56" s="32" t="s">
        <v>93</v>
      </c>
      <c r="F56" s="62" t="s">
        <v>94</v>
      </c>
      <c r="G56" s="17">
        <v>1980</v>
      </c>
      <c r="H56" s="15" t="s">
        <v>7</v>
      </c>
      <c r="I56" s="87" t="s">
        <v>1713</v>
      </c>
      <c r="J56" s="16"/>
      <c r="K56" s="16" t="s">
        <v>1692</v>
      </c>
      <c r="L56" s="19">
        <v>1</v>
      </c>
      <c r="O56" s="18" t="s">
        <v>3722</v>
      </c>
    </row>
    <row r="57" spans="1:15" s="18" customFormat="1" x14ac:dyDescent="0.25">
      <c r="A57" s="15">
        <v>56</v>
      </c>
      <c r="B57" s="15">
        <v>3</v>
      </c>
      <c r="C57" s="15" t="s">
        <v>4</v>
      </c>
      <c r="D57" s="62" t="s">
        <v>95</v>
      </c>
      <c r="E57" s="32" t="s">
        <v>70</v>
      </c>
      <c r="F57" s="62" t="s">
        <v>71</v>
      </c>
      <c r="G57" s="17">
        <v>1981</v>
      </c>
      <c r="H57" s="15" t="s">
        <v>7</v>
      </c>
      <c r="I57" s="87" t="s">
        <v>1714</v>
      </c>
      <c r="J57" s="16"/>
      <c r="K57" s="16" t="s">
        <v>1692</v>
      </c>
      <c r="L57" s="19">
        <v>1</v>
      </c>
      <c r="O57" s="18" t="s">
        <v>3722</v>
      </c>
    </row>
    <row r="58" spans="1:15" s="18" customFormat="1" x14ac:dyDescent="0.25">
      <c r="A58" s="15">
        <v>57</v>
      </c>
      <c r="B58" s="15">
        <v>3</v>
      </c>
      <c r="C58" s="15" t="s">
        <v>4</v>
      </c>
      <c r="D58" s="62" t="s">
        <v>96</v>
      </c>
      <c r="E58" s="32" t="s">
        <v>97</v>
      </c>
      <c r="F58" s="62" t="s">
        <v>68</v>
      </c>
      <c r="G58" s="17">
        <v>1981</v>
      </c>
      <c r="H58" s="15" t="s">
        <v>7</v>
      </c>
      <c r="I58" s="87" t="s">
        <v>1715</v>
      </c>
      <c r="J58" s="16"/>
      <c r="K58" s="16" t="s">
        <v>1692</v>
      </c>
      <c r="L58" s="19">
        <v>1</v>
      </c>
      <c r="O58" s="18" t="s">
        <v>3722</v>
      </c>
    </row>
    <row r="59" spans="1:15" s="18" customFormat="1" x14ac:dyDescent="0.25">
      <c r="A59" s="15">
        <v>58</v>
      </c>
      <c r="B59" s="15">
        <v>3</v>
      </c>
      <c r="C59" s="15" t="s">
        <v>4</v>
      </c>
      <c r="D59" s="62" t="s">
        <v>98</v>
      </c>
      <c r="E59" s="32" t="s">
        <v>99</v>
      </c>
      <c r="F59" s="62" t="s">
        <v>77</v>
      </c>
      <c r="G59" s="17">
        <v>1981</v>
      </c>
      <c r="H59" s="15" t="s">
        <v>7</v>
      </c>
      <c r="I59" s="87" t="s">
        <v>1716</v>
      </c>
      <c r="J59" s="16"/>
      <c r="K59" s="16" t="s">
        <v>1692</v>
      </c>
      <c r="L59" s="19">
        <v>1</v>
      </c>
      <c r="O59" s="18" t="s">
        <v>3722</v>
      </c>
    </row>
    <row r="60" spans="1:15" s="18" customFormat="1" x14ac:dyDescent="0.25">
      <c r="A60" s="15">
        <v>59</v>
      </c>
      <c r="B60" s="15">
        <v>3</v>
      </c>
      <c r="C60" s="15" t="s">
        <v>4</v>
      </c>
      <c r="D60" s="62" t="s">
        <v>100</v>
      </c>
      <c r="E60" s="32" t="s">
        <v>101</v>
      </c>
      <c r="F60" s="62" t="s">
        <v>102</v>
      </c>
      <c r="G60" s="17">
        <v>1981</v>
      </c>
      <c r="H60" s="15" t="s">
        <v>7</v>
      </c>
      <c r="I60" s="87" t="s">
        <v>1717</v>
      </c>
      <c r="J60" s="16"/>
      <c r="K60" s="16" t="s">
        <v>1692</v>
      </c>
      <c r="L60" s="19">
        <v>1</v>
      </c>
      <c r="O60" s="18" t="s">
        <v>3722</v>
      </c>
    </row>
    <row r="61" spans="1:15" s="18" customFormat="1" x14ac:dyDescent="0.25">
      <c r="A61" s="15">
        <v>60</v>
      </c>
      <c r="B61" s="15">
        <v>3</v>
      </c>
      <c r="C61" s="15" t="s">
        <v>4</v>
      </c>
      <c r="D61" s="62" t="s">
        <v>103</v>
      </c>
      <c r="E61" s="32" t="s">
        <v>104</v>
      </c>
      <c r="F61" s="62" t="s">
        <v>105</v>
      </c>
      <c r="G61" s="17">
        <v>1982</v>
      </c>
      <c r="H61" s="15" t="s">
        <v>7</v>
      </c>
      <c r="I61" s="87" t="s">
        <v>1718</v>
      </c>
      <c r="J61" s="16"/>
      <c r="K61" s="16" t="s">
        <v>1692</v>
      </c>
      <c r="L61" s="19">
        <v>1</v>
      </c>
      <c r="O61" s="18" t="s">
        <v>3722</v>
      </c>
    </row>
    <row r="62" spans="1:15" s="18" customFormat="1" x14ac:dyDescent="0.25">
      <c r="A62" s="15">
        <v>61</v>
      </c>
      <c r="B62" s="15">
        <v>3</v>
      </c>
      <c r="C62" s="15" t="s">
        <v>4</v>
      </c>
      <c r="D62" s="62" t="s">
        <v>106</v>
      </c>
      <c r="E62" s="32" t="s">
        <v>46</v>
      </c>
      <c r="F62" s="62" t="s">
        <v>47</v>
      </c>
      <c r="G62" s="17">
        <v>1982</v>
      </c>
      <c r="H62" s="15" t="s">
        <v>7</v>
      </c>
      <c r="I62" s="87" t="s">
        <v>1719</v>
      </c>
      <c r="J62" s="16"/>
      <c r="K62" s="16" t="s">
        <v>1692</v>
      </c>
      <c r="L62" s="19">
        <v>1</v>
      </c>
      <c r="O62" s="18" t="s">
        <v>3722</v>
      </c>
    </row>
    <row r="63" spans="1:15" s="18" customFormat="1" x14ac:dyDescent="0.25">
      <c r="A63" s="15">
        <v>62</v>
      </c>
      <c r="B63" s="15">
        <v>3</v>
      </c>
      <c r="C63" s="15" t="s">
        <v>4</v>
      </c>
      <c r="D63" s="62" t="s">
        <v>107</v>
      </c>
      <c r="E63" s="32" t="s">
        <v>108</v>
      </c>
      <c r="F63" s="62" t="s">
        <v>71</v>
      </c>
      <c r="G63" s="17">
        <v>1982</v>
      </c>
      <c r="H63" s="15" t="s">
        <v>7</v>
      </c>
      <c r="I63" s="87" t="s">
        <v>1720</v>
      </c>
      <c r="J63" s="16"/>
      <c r="K63" s="16" t="s">
        <v>1692</v>
      </c>
      <c r="L63" s="19">
        <v>1</v>
      </c>
      <c r="O63" s="18" t="s">
        <v>3722</v>
      </c>
    </row>
    <row r="64" spans="1:15" s="18" customFormat="1" x14ac:dyDescent="0.25">
      <c r="A64" s="15">
        <v>63</v>
      </c>
      <c r="B64" s="15">
        <v>3</v>
      </c>
      <c r="C64" s="15" t="s">
        <v>4</v>
      </c>
      <c r="D64" s="62" t="s">
        <v>109</v>
      </c>
      <c r="E64" s="32" t="s">
        <v>58</v>
      </c>
      <c r="F64" s="62" t="s">
        <v>110</v>
      </c>
      <c r="G64" s="17">
        <v>1982</v>
      </c>
      <c r="H64" s="15" t="s">
        <v>7</v>
      </c>
      <c r="I64" s="87" t="s">
        <v>1721</v>
      </c>
      <c r="J64" s="16"/>
      <c r="K64" s="16" t="s">
        <v>1692</v>
      </c>
      <c r="L64" s="19">
        <v>1</v>
      </c>
      <c r="O64" s="18" t="s">
        <v>3722</v>
      </c>
    </row>
    <row r="65" spans="1:15" s="18" customFormat="1" x14ac:dyDescent="0.25">
      <c r="A65" s="15">
        <v>64</v>
      </c>
      <c r="B65" s="15">
        <v>3</v>
      </c>
      <c r="C65" s="15" t="s">
        <v>4</v>
      </c>
      <c r="D65" s="62" t="s">
        <v>111</v>
      </c>
      <c r="E65" s="32" t="s">
        <v>112</v>
      </c>
      <c r="F65" s="62" t="s">
        <v>71</v>
      </c>
      <c r="G65" s="17">
        <v>1982</v>
      </c>
      <c r="H65" s="15" t="s">
        <v>7</v>
      </c>
      <c r="I65" s="87" t="s">
        <v>1722</v>
      </c>
      <c r="J65" s="16"/>
      <c r="K65" s="16" t="s">
        <v>1692</v>
      </c>
      <c r="L65" s="19">
        <v>1</v>
      </c>
      <c r="O65" s="18" t="s">
        <v>3722</v>
      </c>
    </row>
    <row r="66" spans="1:15" s="18" customFormat="1" x14ac:dyDescent="0.25">
      <c r="A66" s="15">
        <v>65</v>
      </c>
      <c r="B66" s="15">
        <v>3</v>
      </c>
      <c r="C66" s="15" t="s">
        <v>4</v>
      </c>
      <c r="D66" s="62" t="s">
        <v>113</v>
      </c>
      <c r="E66" s="32" t="s">
        <v>114</v>
      </c>
      <c r="F66" s="62" t="s">
        <v>47</v>
      </c>
      <c r="G66" s="17">
        <v>1982</v>
      </c>
      <c r="H66" s="15" t="s">
        <v>7</v>
      </c>
      <c r="I66" s="87" t="s">
        <v>1723</v>
      </c>
      <c r="J66" s="16"/>
      <c r="K66" s="16" t="s">
        <v>1692</v>
      </c>
      <c r="L66" s="19">
        <v>1</v>
      </c>
      <c r="O66" s="18" t="s">
        <v>3722</v>
      </c>
    </row>
    <row r="67" spans="1:15" s="18" customFormat="1" x14ac:dyDescent="0.25">
      <c r="A67" s="15">
        <v>66</v>
      </c>
      <c r="B67" s="15">
        <v>3</v>
      </c>
      <c r="C67" s="15" t="s">
        <v>4</v>
      </c>
      <c r="D67" s="62" t="s">
        <v>115</v>
      </c>
      <c r="E67" s="32" t="s">
        <v>116</v>
      </c>
      <c r="F67" s="62" t="s">
        <v>94</v>
      </c>
      <c r="G67" s="17">
        <v>1983</v>
      </c>
      <c r="H67" s="15" t="s">
        <v>7</v>
      </c>
      <c r="I67" s="87" t="s">
        <v>1724</v>
      </c>
      <c r="J67" s="16"/>
      <c r="K67" s="16" t="s">
        <v>1692</v>
      </c>
      <c r="L67" s="19">
        <v>1</v>
      </c>
      <c r="O67" s="18" t="s">
        <v>3722</v>
      </c>
    </row>
    <row r="68" spans="1:15" s="18" customFormat="1" x14ac:dyDescent="0.25">
      <c r="A68" s="15">
        <v>67</v>
      </c>
      <c r="B68" s="15">
        <v>3</v>
      </c>
      <c r="C68" s="15" t="s">
        <v>4</v>
      </c>
      <c r="D68" s="62" t="s">
        <v>117</v>
      </c>
      <c r="E68" s="32" t="s">
        <v>118</v>
      </c>
      <c r="F68" s="62" t="s">
        <v>119</v>
      </c>
      <c r="G68" s="17">
        <v>1983</v>
      </c>
      <c r="H68" s="15" t="s">
        <v>7</v>
      </c>
      <c r="I68" s="87" t="s">
        <v>1725</v>
      </c>
      <c r="J68" s="16"/>
      <c r="K68" s="16" t="s">
        <v>1692</v>
      </c>
      <c r="L68" s="19">
        <v>1</v>
      </c>
      <c r="O68" s="18" t="s">
        <v>3722</v>
      </c>
    </row>
    <row r="69" spans="1:15" s="18" customFormat="1" x14ac:dyDescent="0.25">
      <c r="A69" s="15">
        <v>68</v>
      </c>
      <c r="B69" s="15">
        <v>3</v>
      </c>
      <c r="C69" s="15" t="s">
        <v>4</v>
      </c>
      <c r="D69" s="62" t="s">
        <v>120</v>
      </c>
      <c r="E69" s="32" t="s">
        <v>52</v>
      </c>
      <c r="F69" s="62" t="s">
        <v>121</v>
      </c>
      <c r="G69" s="17">
        <v>1983</v>
      </c>
      <c r="H69" s="15" t="s">
        <v>7</v>
      </c>
      <c r="I69" s="87" t="s">
        <v>1726</v>
      </c>
      <c r="J69" s="16"/>
      <c r="K69" s="16" t="s">
        <v>1692</v>
      </c>
      <c r="L69" s="19">
        <v>1</v>
      </c>
      <c r="O69" s="18" t="s">
        <v>3722</v>
      </c>
    </row>
    <row r="70" spans="1:15" s="18" customFormat="1" x14ac:dyDescent="0.25">
      <c r="A70" s="15">
        <v>69</v>
      </c>
      <c r="B70" s="15">
        <v>3</v>
      </c>
      <c r="C70" s="15" t="s">
        <v>4</v>
      </c>
      <c r="D70" s="62" t="s">
        <v>122</v>
      </c>
      <c r="E70" s="32" t="s">
        <v>123</v>
      </c>
      <c r="F70" s="62" t="s">
        <v>74</v>
      </c>
      <c r="G70" s="17">
        <v>1983</v>
      </c>
      <c r="H70" s="15" t="s">
        <v>7</v>
      </c>
      <c r="I70" s="87" t="s">
        <v>1727</v>
      </c>
      <c r="J70" s="16"/>
      <c r="K70" s="16" t="s">
        <v>1692</v>
      </c>
      <c r="L70" s="19">
        <v>1</v>
      </c>
      <c r="O70" s="18" t="s">
        <v>3722</v>
      </c>
    </row>
    <row r="71" spans="1:15" s="18" customFormat="1" x14ac:dyDescent="0.25">
      <c r="A71" s="15">
        <v>70</v>
      </c>
      <c r="B71" s="15">
        <v>3</v>
      </c>
      <c r="C71" s="15" t="s">
        <v>4</v>
      </c>
      <c r="D71" s="62" t="s">
        <v>124</v>
      </c>
      <c r="E71" s="32" t="s">
        <v>125</v>
      </c>
      <c r="F71" s="62" t="s">
        <v>126</v>
      </c>
      <c r="G71" s="17">
        <v>1983</v>
      </c>
      <c r="H71" s="15" t="s">
        <v>7</v>
      </c>
      <c r="I71" s="87" t="s">
        <v>1728</v>
      </c>
      <c r="J71" s="16"/>
      <c r="K71" s="16" t="s">
        <v>1692</v>
      </c>
      <c r="L71" s="19">
        <v>1</v>
      </c>
      <c r="O71" s="18" t="s">
        <v>3722</v>
      </c>
    </row>
    <row r="72" spans="1:15" s="18" customFormat="1" x14ac:dyDescent="0.25">
      <c r="A72" s="15">
        <v>71</v>
      </c>
      <c r="B72" s="15">
        <v>3</v>
      </c>
      <c r="C72" s="15" t="s">
        <v>4</v>
      </c>
      <c r="D72" s="62" t="s">
        <v>127</v>
      </c>
      <c r="E72" s="32" t="s">
        <v>128</v>
      </c>
      <c r="F72" s="62" t="s">
        <v>129</v>
      </c>
      <c r="G72" s="17">
        <v>1984</v>
      </c>
      <c r="H72" s="15" t="s">
        <v>7</v>
      </c>
      <c r="I72" s="87" t="s">
        <v>1729</v>
      </c>
      <c r="J72" s="16"/>
      <c r="K72" s="16" t="s">
        <v>1692</v>
      </c>
      <c r="L72" s="19">
        <v>1</v>
      </c>
      <c r="O72" s="18" t="s">
        <v>3722</v>
      </c>
    </row>
    <row r="73" spans="1:15" s="18" customFormat="1" x14ac:dyDescent="0.25">
      <c r="A73" s="15">
        <v>72</v>
      </c>
      <c r="B73" s="15">
        <v>3</v>
      </c>
      <c r="C73" s="15" t="s">
        <v>4</v>
      </c>
      <c r="D73" s="62" t="s">
        <v>130</v>
      </c>
      <c r="E73" s="32" t="s">
        <v>131</v>
      </c>
      <c r="F73" s="62" t="s">
        <v>132</v>
      </c>
      <c r="G73" s="17">
        <v>1984</v>
      </c>
      <c r="H73" s="15" t="s">
        <v>7</v>
      </c>
      <c r="I73" s="87" t="s">
        <v>1730</v>
      </c>
      <c r="J73" s="16"/>
      <c r="K73" s="16" t="s">
        <v>1692</v>
      </c>
      <c r="L73" s="19">
        <v>1</v>
      </c>
      <c r="O73" s="18" t="s">
        <v>3722</v>
      </c>
    </row>
    <row r="74" spans="1:15" s="18" customFormat="1" x14ac:dyDescent="0.25">
      <c r="A74" s="15">
        <v>73</v>
      </c>
      <c r="B74" s="15">
        <v>3</v>
      </c>
      <c r="C74" s="15" t="s">
        <v>4</v>
      </c>
      <c r="D74" s="62" t="s">
        <v>133</v>
      </c>
      <c r="E74" s="32" t="s">
        <v>134</v>
      </c>
      <c r="F74" s="62" t="s">
        <v>135</v>
      </c>
      <c r="G74" s="17">
        <v>1984</v>
      </c>
      <c r="H74" s="15" t="s">
        <v>7</v>
      </c>
      <c r="I74" s="87" t="s">
        <v>1731</v>
      </c>
      <c r="J74" s="16"/>
      <c r="K74" s="16" t="s">
        <v>1692</v>
      </c>
      <c r="L74" s="19">
        <v>1</v>
      </c>
      <c r="O74" s="18" t="s">
        <v>3722</v>
      </c>
    </row>
    <row r="75" spans="1:15" s="18" customFormat="1" x14ac:dyDescent="0.25">
      <c r="A75" s="15">
        <v>74</v>
      </c>
      <c r="B75" s="15">
        <v>3</v>
      </c>
      <c r="C75" s="15" t="s">
        <v>4</v>
      </c>
      <c r="D75" s="62" t="s">
        <v>136</v>
      </c>
      <c r="E75" s="32" t="s">
        <v>137</v>
      </c>
      <c r="F75" s="62" t="s">
        <v>138</v>
      </c>
      <c r="G75" s="17">
        <v>1984</v>
      </c>
      <c r="H75" s="15" t="s">
        <v>7</v>
      </c>
      <c r="I75" s="87" t="s">
        <v>1732</v>
      </c>
      <c r="J75" s="16"/>
      <c r="K75" s="16" t="s">
        <v>1692</v>
      </c>
      <c r="L75" s="19">
        <v>1</v>
      </c>
      <c r="O75" s="18" t="s">
        <v>3722</v>
      </c>
    </row>
    <row r="76" spans="1:15" s="18" customFormat="1" x14ac:dyDescent="0.25">
      <c r="A76" s="15">
        <v>75</v>
      </c>
      <c r="B76" s="15">
        <v>3</v>
      </c>
      <c r="C76" s="15" t="s">
        <v>4</v>
      </c>
      <c r="D76" s="62" t="s">
        <v>139</v>
      </c>
      <c r="E76" s="32" t="s">
        <v>140</v>
      </c>
      <c r="F76" s="62" t="s">
        <v>47</v>
      </c>
      <c r="G76" s="17">
        <v>1984</v>
      </c>
      <c r="H76" s="15" t="s">
        <v>7</v>
      </c>
      <c r="I76" s="87" t="s">
        <v>1733</v>
      </c>
      <c r="J76" s="16"/>
      <c r="K76" s="16" t="s">
        <v>1692</v>
      </c>
      <c r="L76" s="19">
        <v>1</v>
      </c>
      <c r="O76" s="18" t="s">
        <v>3722</v>
      </c>
    </row>
    <row r="77" spans="1:15" s="18" customFormat="1" x14ac:dyDescent="0.25">
      <c r="A77" s="15">
        <v>76</v>
      </c>
      <c r="B77" s="15">
        <v>3</v>
      </c>
      <c r="C77" s="15" t="s">
        <v>4</v>
      </c>
      <c r="D77" s="62" t="s">
        <v>141</v>
      </c>
      <c r="E77" s="32" t="s">
        <v>142</v>
      </c>
      <c r="F77" s="62" t="s">
        <v>83</v>
      </c>
      <c r="G77" s="17">
        <v>1984</v>
      </c>
      <c r="H77" s="15" t="s">
        <v>7</v>
      </c>
      <c r="I77" s="87" t="s">
        <v>1734</v>
      </c>
      <c r="J77" s="16"/>
      <c r="K77" s="16" t="s">
        <v>1692</v>
      </c>
      <c r="L77" s="19">
        <v>1</v>
      </c>
      <c r="O77" s="18" t="s">
        <v>3722</v>
      </c>
    </row>
    <row r="78" spans="1:15" s="18" customFormat="1" x14ac:dyDescent="0.25">
      <c r="A78" s="15">
        <v>77</v>
      </c>
      <c r="B78" s="15">
        <v>3</v>
      </c>
      <c r="C78" s="15" t="s">
        <v>4</v>
      </c>
      <c r="D78" s="62" t="s">
        <v>141</v>
      </c>
      <c r="E78" s="32" t="s">
        <v>143</v>
      </c>
      <c r="F78" s="62" t="s">
        <v>83</v>
      </c>
      <c r="G78" s="17">
        <v>1984</v>
      </c>
      <c r="H78" s="15" t="s">
        <v>7</v>
      </c>
      <c r="I78" s="87" t="s">
        <v>1735</v>
      </c>
      <c r="J78" s="16"/>
      <c r="K78" s="16" t="s">
        <v>1692</v>
      </c>
      <c r="L78" s="19">
        <v>1</v>
      </c>
      <c r="O78" s="18" t="s">
        <v>3722</v>
      </c>
    </row>
    <row r="79" spans="1:15" s="18" customFormat="1" x14ac:dyDescent="0.25">
      <c r="A79" s="15">
        <v>78</v>
      </c>
      <c r="B79" s="15">
        <v>3</v>
      </c>
      <c r="C79" s="15" t="s">
        <v>4</v>
      </c>
      <c r="D79" s="62" t="s">
        <v>144</v>
      </c>
      <c r="E79" s="32" t="s">
        <v>145</v>
      </c>
      <c r="F79" s="62" t="s">
        <v>146</v>
      </c>
      <c r="G79" s="17">
        <v>1985</v>
      </c>
      <c r="H79" s="15" t="s">
        <v>7</v>
      </c>
      <c r="I79" s="87" t="s">
        <v>1736</v>
      </c>
      <c r="J79" s="16"/>
      <c r="K79" s="16" t="s">
        <v>1692</v>
      </c>
      <c r="L79" s="19">
        <v>1</v>
      </c>
      <c r="O79" s="18" t="s">
        <v>3722</v>
      </c>
    </row>
    <row r="80" spans="1:15" s="18" customFormat="1" x14ac:dyDescent="0.25">
      <c r="A80" s="15">
        <v>79</v>
      </c>
      <c r="B80" s="15">
        <v>3</v>
      </c>
      <c r="C80" s="15" t="s">
        <v>4</v>
      </c>
      <c r="D80" s="62" t="s">
        <v>147</v>
      </c>
      <c r="E80" s="32" t="s">
        <v>148</v>
      </c>
      <c r="F80" s="62" t="s">
        <v>149</v>
      </c>
      <c r="G80" s="17">
        <v>1985</v>
      </c>
      <c r="H80" s="15" t="s">
        <v>7</v>
      </c>
      <c r="I80" s="87" t="s">
        <v>1737</v>
      </c>
      <c r="J80" s="16"/>
      <c r="K80" s="16" t="s">
        <v>1692</v>
      </c>
      <c r="L80" s="19">
        <v>1</v>
      </c>
      <c r="O80" s="18" t="s">
        <v>3722</v>
      </c>
    </row>
    <row r="81" spans="1:15" s="18" customFormat="1" x14ac:dyDescent="0.25">
      <c r="A81" s="15">
        <v>80</v>
      </c>
      <c r="B81" s="15">
        <v>3</v>
      </c>
      <c r="C81" s="15" t="s">
        <v>4</v>
      </c>
      <c r="D81" s="62" t="s">
        <v>147</v>
      </c>
      <c r="E81" s="32" t="s">
        <v>148</v>
      </c>
      <c r="F81" s="62" t="s">
        <v>149</v>
      </c>
      <c r="G81" s="17">
        <v>1985</v>
      </c>
      <c r="H81" s="15" t="s">
        <v>7</v>
      </c>
      <c r="I81" s="87" t="s">
        <v>1737</v>
      </c>
      <c r="J81" s="16"/>
      <c r="K81" s="16" t="s">
        <v>1692</v>
      </c>
      <c r="L81" s="19">
        <v>2</v>
      </c>
      <c r="O81" s="18" t="s">
        <v>3722</v>
      </c>
    </row>
    <row r="82" spans="1:15" s="18" customFormat="1" x14ac:dyDescent="0.25">
      <c r="A82" s="15">
        <v>81</v>
      </c>
      <c r="B82" s="15">
        <v>3</v>
      </c>
      <c r="C82" s="15" t="s">
        <v>4</v>
      </c>
      <c r="D82" s="62" t="s">
        <v>150</v>
      </c>
      <c r="E82" s="32" t="s">
        <v>151</v>
      </c>
      <c r="F82" s="62" t="s">
        <v>80</v>
      </c>
      <c r="G82" s="17">
        <v>1985</v>
      </c>
      <c r="H82" s="15" t="s">
        <v>7</v>
      </c>
      <c r="I82" s="87" t="s">
        <v>1738</v>
      </c>
      <c r="J82" s="16"/>
      <c r="K82" s="16" t="s">
        <v>1692</v>
      </c>
      <c r="L82" s="19">
        <v>1</v>
      </c>
      <c r="O82" s="18" t="s">
        <v>3722</v>
      </c>
    </row>
    <row r="83" spans="1:15" s="18" customFormat="1" x14ac:dyDescent="0.25">
      <c r="A83" s="15">
        <v>82</v>
      </c>
      <c r="B83" s="15">
        <v>3</v>
      </c>
      <c r="C83" s="15" t="s">
        <v>4</v>
      </c>
      <c r="D83" s="62" t="s">
        <v>150</v>
      </c>
      <c r="E83" s="32" t="s">
        <v>151</v>
      </c>
      <c r="F83" s="62" t="s">
        <v>80</v>
      </c>
      <c r="G83" s="17">
        <v>1985</v>
      </c>
      <c r="H83" s="15" t="s">
        <v>7</v>
      </c>
      <c r="I83" s="87" t="s">
        <v>1738</v>
      </c>
      <c r="J83" s="16"/>
      <c r="K83" s="16" t="s">
        <v>1692</v>
      </c>
      <c r="L83" s="19">
        <v>2</v>
      </c>
      <c r="O83" s="18" t="s">
        <v>3722</v>
      </c>
    </row>
    <row r="84" spans="1:15" s="18" customFormat="1" x14ac:dyDescent="0.25">
      <c r="A84" s="15">
        <v>83</v>
      </c>
      <c r="B84" s="15">
        <v>3</v>
      </c>
      <c r="C84" s="15" t="s">
        <v>4</v>
      </c>
      <c r="D84" s="62" t="s">
        <v>152</v>
      </c>
      <c r="E84" s="32" t="s">
        <v>153</v>
      </c>
      <c r="F84" s="62" t="s">
        <v>68</v>
      </c>
      <c r="G84" s="17">
        <v>1985</v>
      </c>
      <c r="H84" s="15" t="s">
        <v>7</v>
      </c>
      <c r="I84" s="87" t="s">
        <v>1739</v>
      </c>
      <c r="J84" s="16"/>
      <c r="K84" s="16" t="s">
        <v>1692</v>
      </c>
      <c r="L84" s="19">
        <v>1</v>
      </c>
      <c r="O84" s="18" t="s">
        <v>3722</v>
      </c>
    </row>
    <row r="85" spans="1:15" s="18" customFormat="1" x14ac:dyDescent="0.25">
      <c r="A85" s="15">
        <v>84</v>
      </c>
      <c r="B85" s="15">
        <v>3</v>
      </c>
      <c r="C85" s="15" t="s">
        <v>4</v>
      </c>
      <c r="D85" s="62" t="s">
        <v>154</v>
      </c>
      <c r="E85" s="32" t="s">
        <v>155</v>
      </c>
      <c r="F85" s="62" t="s">
        <v>156</v>
      </c>
      <c r="G85" s="17">
        <v>1985</v>
      </c>
      <c r="H85" s="15" t="s">
        <v>7</v>
      </c>
      <c r="I85" s="87" t="s">
        <v>1740</v>
      </c>
      <c r="J85" s="16"/>
      <c r="K85" s="16" t="s">
        <v>1692</v>
      </c>
      <c r="L85" s="19">
        <v>1</v>
      </c>
      <c r="O85" s="18" t="s">
        <v>3722</v>
      </c>
    </row>
    <row r="86" spans="1:15" s="18" customFormat="1" x14ac:dyDescent="0.25">
      <c r="A86" s="15">
        <v>85</v>
      </c>
      <c r="B86" s="15">
        <v>3</v>
      </c>
      <c r="C86" s="15" t="s">
        <v>4</v>
      </c>
      <c r="D86" s="62" t="s">
        <v>157</v>
      </c>
      <c r="E86" s="32" t="s">
        <v>158</v>
      </c>
      <c r="F86" s="62" t="s">
        <v>159</v>
      </c>
      <c r="G86" s="17">
        <v>1985</v>
      </c>
      <c r="H86" s="15" t="s">
        <v>7</v>
      </c>
      <c r="I86" s="87" t="s">
        <v>1741</v>
      </c>
      <c r="J86" s="16"/>
      <c r="K86" s="16" t="s">
        <v>1692</v>
      </c>
      <c r="L86" s="19">
        <v>1</v>
      </c>
      <c r="O86" s="18" t="s">
        <v>3722</v>
      </c>
    </row>
    <row r="87" spans="1:15" s="18" customFormat="1" x14ac:dyDescent="0.25">
      <c r="A87" s="15">
        <v>86</v>
      </c>
      <c r="B87" s="15">
        <v>3</v>
      </c>
      <c r="C87" s="15" t="s">
        <v>4</v>
      </c>
      <c r="D87" s="62" t="s">
        <v>160</v>
      </c>
      <c r="E87" s="32" t="s">
        <v>161</v>
      </c>
      <c r="F87" s="62" t="s">
        <v>162</v>
      </c>
      <c r="G87" s="17">
        <v>1986</v>
      </c>
      <c r="H87" s="15" t="s">
        <v>7</v>
      </c>
      <c r="I87" s="87" t="s">
        <v>1742</v>
      </c>
      <c r="J87" s="16"/>
      <c r="K87" s="16" t="s">
        <v>1692</v>
      </c>
      <c r="L87" s="19">
        <v>1</v>
      </c>
      <c r="O87" s="18" t="s">
        <v>3722</v>
      </c>
    </row>
    <row r="88" spans="1:15" s="18" customFormat="1" x14ac:dyDescent="0.25">
      <c r="A88" s="15">
        <v>87</v>
      </c>
      <c r="B88" s="15">
        <v>3</v>
      </c>
      <c r="C88" s="15" t="s">
        <v>4</v>
      </c>
      <c r="D88" s="62" t="s">
        <v>163</v>
      </c>
      <c r="E88" s="32" t="s">
        <v>164</v>
      </c>
      <c r="F88" s="62" t="s">
        <v>165</v>
      </c>
      <c r="G88" s="17">
        <v>1986</v>
      </c>
      <c r="H88" s="15" t="s">
        <v>7</v>
      </c>
      <c r="I88" s="87" t="s">
        <v>1743</v>
      </c>
      <c r="J88" s="16"/>
      <c r="K88" s="16" t="s">
        <v>1692</v>
      </c>
      <c r="L88" s="19">
        <v>1</v>
      </c>
      <c r="O88" s="18" t="s">
        <v>3722</v>
      </c>
    </row>
    <row r="89" spans="1:15" s="18" customFormat="1" x14ac:dyDescent="0.25">
      <c r="A89" s="15">
        <v>88</v>
      </c>
      <c r="B89" s="15">
        <v>3</v>
      </c>
      <c r="C89" s="15" t="s">
        <v>4</v>
      </c>
      <c r="D89" s="62" t="s">
        <v>166</v>
      </c>
      <c r="E89" s="32" t="s">
        <v>167</v>
      </c>
      <c r="F89" s="62" t="s">
        <v>129</v>
      </c>
      <c r="G89" s="17">
        <v>1986</v>
      </c>
      <c r="H89" s="15" t="s">
        <v>7</v>
      </c>
      <c r="I89" s="87" t="s">
        <v>1744</v>
      </c>
      <c r="J89" s="16"/>
      <c r="K89" s="16" t="s">
        <v>1692</v>
      </c>
      <c r="L89" s="19">
        <v>1</v>
      </c>
      <c r="O89" s="18" t="s">
        <v>3722</v>
      </c>
    </row>
    <row r="90" spans="1:15" s="18" customFormat="1" x14ac:dyDescent="0.25">
      <c r="A90" s="15">
        <v>89</v>
      </c>
      <c r="B90" s="15">
        <v>3</v>
      </c>
      <c r="C90" s="15" t="s">
        <v>4</v>
      </c>
      <c r="D90" s="62" t="s">
        <v>168</v>
      </c>
      <c r="E90" s="32" t="s">
        <v>169</v>
      </c>
      <c r="F90" s="62" t="s">
        <v>119</v>
      </c>
      <c r="G90" s="17">
        <v>1986</v>
      </c>
      <c r="H90" s="15" t="s">
        <v>7</v>
      </c>
      <c r="I90" s="87" t="s">
        <v>1745</v>
      </c>
      <c r="J90" s="16"/>
      <c r="K90" s="16" t="s">
        <v>1692</v>
      </c>
      <c r="L90" s="19">
        <v>1</v>
      </c>
      <c r="O90" s="18" t="s">
        <v>3722</v>
      </c>
    </row>
    <row r="91" spans="1:15" s="18" customFormat="1" x14ac:dyDescent="0.25">
      <c r="A91" s="15">
        <v>90</v>
      </c>
      <c r="B91" s="15">
        <v>3</v>
      </c>
      <c r="C91" s="15" t="s">
        <v>4</v>
      </c>
      <c r="D91" s="62" t="s">
        <v>113</v>
      </c>
      <c r="E91" s="32" t="s">
        <v>170</v>
      </c>
      <c r="F91" s="62" t="s">
        <v>135</v>
      </c>
      <c r="G91" s="17">
        <v>1986</v>
      </c>
      <c r="H91" s="15" t="s">
        <v>7</v>
      </c>
      <c r="I91" s="87" t="s">
        <v>1746</v>
      </c>
      <c r="J91" s="16"/>
      <c r="K91" s="16" t="s">
        <v>1692</v>
      </c>
      <c r="L91" s="19">
        <v>1</v>
      </c>
      <c r="O91" s="18" t="s">
        <v>3722</v>
      </c>
    </row>
    <row r="92" spans="1:15" s="18" customFormat="1" x14ac:dyDescent="0.25">
      <c r="A92" s="15">
        <v>91</v>
      </c>
      <c r="B92" s="15">
        <v>3</v>
      </c>
      <c r="C92" s="15" t="s">
        <v>4</v>
      </c>
      <c r="D92" s="62" t="s">
        <v>171</v>
      </c>
      <c r="E92" s="32" t="s">
        <v>172</v>
      </c>
      <c r="F92" s="62" t="s">
        <v>173</v>
      </c>
      <c r="G92" s="17">
        <v>1987</v>
      </c>
      <c r="H92" s="15" t="s">
        <v>7</v>
      </c>
      <c r="I92" s="87" t="s">
        <v>1747</v>
      </c>
      <c r="J92" s="16"/>
      <c r="K92" s="16" t="s">
        <v>1692</v>
      </c>
      <c r="L92" s="19">
        <v>1</v>
      </c>
      <c r="O92" s="18" t="s">
        <v>3722</v>
      </c>
    </row>
    <row r="93" spans="1:15" s="18" customFormat="1" x14ac:dyDescent="0.25">
      <c r="A93" s="15">
        <v>92</v>
      </c>
      <c r="B93" s="15">
        <v>3</v>
      </c>
      <c r="C93" s="15" t="s">
        <v>4</v>
      </c>
      <c r="D93" s="62" t="s">
        <v>174</v>
      </c>
      <c r="E93" s="32" t="s">
        <v>175</v>
      </c>
      <c r="F93" s="62" t="s">
        <v>176</v>
      </c>
      <c r="G93" s="17">
        <v>1987</v>
      </c>
      <c r="H93" s="15" t="s">
        <v>7</v>
      </c>
      <c r="I93" s="87" t="s">
        <v>1748</v>
      </c>
      <c r="J93" s="16"/>
      <c r="K93" s="16" t="s">
        <v>1692</v>
      </c>
      <c r="L93" s="19">
        <v>1</v>
      </c>
      <c r="O93" s="18" t="s">
        <v>3722</v>
      </c>
    </row>
    <row r="94" spans="1:15" s="18" customFormat="1" x14ac:dyDescent="0.25">
      <c r="A94" s="15">
        <v>93</v>
      </c>
      <c r="B94" s="15">
        <v>3</v>
      </c>
      <c r="C94" s="15" t="s">
        <v>4</v>
      </c>
      <c r="D94" s="62" t="s">
        <v>177</v>
      </c>
      <c r="E94" s="32" t="s">
        <v>178</v>
      </c>
      <c r="F94" s="62" t="s">
        <v>179</v>
      </c>
      <c r="G94" s="17">
        <v>1987</v>
      </c>
      <c r="H94" s="15" t="s">
        <v>7</v>
      </c>
      <c r="I94" s="87" t="s">
        <v>1749</v>
      </c>
      <c r="J94" s="16"/>
      <c r="K94" s="16" t="s">
        <v>1692</v>
      </c>
      <c r="L94" s="19">
        <v>1</v>
      </c>
      <c r="O94" s="18" t="s">
        <v>3722</v>
      </c>
    </row>
    <row r="95" spans="1:15" s="18" customFormat="1" x14ac:dyDescent="0.25">
      <c r="A95" s="15">
        <v>94</v>
      </c>
      <c r="B95" s="15">
        <v>3</v>
      </c>
      <c r="C95" s="15" t="s">
        <v>4</v>
      </c>
      <c r="D95" s="62" t="s">
        <v>180</v>
      </c>
      <c r="E95" s="32" t="s">
        <v>181</v>
      </c>
      <c r="F95" s="62" t="s">
        <v>182</v>
      </c>
      <c r="G95" s="17">
        <v>1987</v>
      </c>
      <c r="H95" s="15" t="s">
        <v>7</v>
      </c>
      <c r="I95" s="87" t="s">
        <v>1750</v>
      </c>
      <c r="J95" s="16"/>
      <c r="K95" s="16" t="s">
        <v>1692</v>
      </c>
      <c r="L95" s="19">
        <v>1</v>
      </c>
      <c r="O95" s="18" t="s">
        <v>3722</v>
      </c>
    </row>
    <row r="96" spans="1:15" s="18" customFormat="1" x14ac:dyDescent="0.25">
      <c r="A96" s="15">
        <v>95</v>
      </c>
      <c r="B96" s="15">
        <v>3</v>
      </c>
      <c r="C96" s="15" t="s">
        <v>4</v>
      </c>
      <c r="D96" s="62" t="s">
        <v>183</v>
      </c>
      <c r="E96" s="32" t="s">
        <v>184</v>
      </c>
      <c r="F96" s="62" t="s">
        <v>68</v>
      </c>
      <c r="G96" s="17">
        <v>1987</v>
      </c>
      <c r="H96" s="15" t="s">
        <v>7</v>
      </c>
      <c r="I96" s="87" t="s">
        <v>1751</v>
      </c>
      <c r="J96" s="16"/>
      <c r="K96" s="16" t="s">
        <v>1692</v>
      </c>
      <c r="L96" s="19">
        <v>1</v>
      </c>
      <c r="O96" s="18" t="s">
        <v>3722</v>
      </c>
    </row>
    <row r="97" spans="1:15" s="18" customFormat="1" x14ac:dyDescent="0.25">
      <c r="A97" s="15">
        <v>96</v>
      </c>
      <c r="B97" s="15">
        <v>3</v>
      </c>
      <c r="C97" s="15" t="s">
        <v>4</v>
      </c>
      <c r="D97" s="62" t="s">
        <v>185</v>
      </c>
      <c r="E97" s="32" t="s">
        <v>186</v>
      </c>
      <c r="F97" s="62" t="s">
        <v>187</v>
      </c>
      <c r="G97" s="17">
        <v>1987</v>
      </c>
      <c r="H97" s="15" t="s">
        <v>7</v>
      </c>
      <c r="I97" s="87" t="s">
        <v>1752</v>
      </c>
      <c r="J97" s="16"/>
      <c r="K97" s="16" t="s">
        <v>1692</v>
      </c>
      <c r="L97" s="19">
        <v>1</v>
      </c>
      <c r="O97" s="18" t="s">
        <v>3722</v>
      </c>
    </row>
    <row r="98" spans="1:15" s="18" customFormat="1" x14ac:dyDescent="0.25">
      <c r="A98" s="15">
        <v>97</v>
      </c>
      <c r="B98" s="15">
        <v>3</v>
      </c>
      <c r="C98" s="15" t="s">
        <v>4</v>
      </c>
      <c r="D98" s="62" t="s">
        <v>188</v>
      </c>
      <c r="E98" s="32" t="s">
        <v>189</v>
      </c>
      <c r="F98" s="62" t="s">
        <v>47</v>
      </c>
      <c r="G98" s="17">
        <v>1988</v>
      </c>
      <c r="H98" s="15" t="s">
        <v>7</v>
      </c>
      <c r="I98" s="87" t="s">
        <v>1753</v>
      </c>
      <c r="J98" s="16"/>
      <c r="K98" s="16" t="s">
        <v>1692</v>
      </c>
      <c r="L98" s="19">
        <v>1</v>
      </c>
      <c r="O98" s="18" t="s">
        <v>3722</v>
      </c>
    </row>
    <row r="99" spans="1:15" s="18" customFormat="1" x14ac:dyDescent="0.25">
      <c r="A99" s="15">
        <v>98</v>
      </c>
      <c r="B99" s="15">
        <v>3</v>
      </c>
      <c r="C99" s="15" t="s">
        <v>4</v>
      </c>
      <c r="D99" s="62" t="s">
        <v>190</v>
      </c>
      <c r="E99" s="32" t="s">
        <v>191</v>
      </c>
      <c r="F99" s="62" t="s">
        <v>192</v>
      </c>
      <c r="G99" s="17">
        <v>1988</v>
      </c>
      <c r="H99" s="15" t="s">
        <v>7</v>
      </c>
      <c r="I99" s="87" t="s">
        <v>1754</v>
      </c>
      <c r="J99" s="16"/>
      <c r="K99" s="16" t="s">
        <v>1692</v>
      </c>
      <c r="L99" s="19">
        <v>1</v>
      </c>
      <c r="O99" s="18" t="s">
        <v>3722</v>
      </c>
    </row>
    <row r="100" spans="1:15" s="18" customFormat="1" x14ac:dyDescent="0.25">
      <c r="A100" s="15">
        <v>99</v>
      </c>
      <c r="B100" s="15">
        <v>3</v>
      </c>
      <c r="C100" s="15" t="s">
        <v>4</v>
      </c>
      <c r="D100" s="62" t="s">
        <v>193</v>
      </c>
      <c r="E100" s="32" t="s">
        <v>194</v>
      </c>
      <c r="F100" s="62" t="s">
        <v>195</v>
      </c>
      <c r="G100" s="17">
        <v>1988</v>
      </c>
      <c r="H100" s="15" t="s">
        <v>7</v>
      </c>
      <c r="I100" s="87" t="s">
        <v>1755</v>
      </c>
      <c r="J100" s="16"/>
      <c r="K100" s="16" t="s">
        <v>1692</v>
      </c>
      <c r="L100" s="19">
        <v>1</v>
      </c>
      <c r="O100" s="18" t="s">
        <v>3722</v>
      </c>
    </row>
    <row r="101" spans="1:15" s="18" customFormat="1" x14ac:dyDescent="0.25">
      <c r="A101" s="15">
        <v>100</v>
      </c>
      <c r="B101" s="15">
        <v>3</v>
      </c>
      <c r="C101" s="15" t="s">
        <v>4</v>
      </c>
      <c r="D101" s="62" t="s">
        <v>196</v>
      </c>
      <c r="E101" s="32" t="s">
        <v>197</v>
      </c>
      <c r="F101" s="62" t="s">
        <v>71</v>
      </c>
      <c r="G101" s="17">
        <v>1988</v>
      </c>
      <c r="H101" s="15" t="s">
        <v>7</v>
      </c>
      <c r="I101" s="87" t="s">
        <v>1756</v>
      </c>
      <c r="J101" s="16"/>
      <c r="K101" s="16" t="s">
        <v>1692</v>
      </c>
      <c r="L101" s="19">
        <v>1</v>
      </c>
      <c r="O101" s="18" t="s">
        <v>3722</v>
      </c>
    </row>
    <row r="102" spans="1:15" s="18" customFormat="1" x14ac:dyDescent="0.25">
      <c r="A102" s="15">
        <v>101</v>
      </c>
      <c r="B102" s="15">
        <v>3</v>
      </c>
      <c r="C102" s="15" t="s">
        <v>4</v>
      </c>
      <c r="D102" s="62" t="s">
        <v>198</v>
      </c>
      <c r="E102" s="32" t="s">
        <v>199</v>
      </c>
      <c r="F102" s="62" t="s">
        <v>71</v>
      </c>
      <c r="G102" s="17">
        <v>1988</v>
      </c>
      <c r="H102" s="15" t="s">
        <v>7</v>
      </c>
      <c r="I102" s="87" t="s">
        <v>1757</v>
      </c>
      <c r="J102" s="16"/>
      <c r="K102" s="16" t="s">
        <v>1692</v>
      </c>
      <c r="L102" s="19">
        <v>1</v>
      </c>
      <c r="O102" s="18" t="s">
        <v>3722</v>
      </c>
    </row>
    <row r="103" spans="1:15" s="18" customFormat="1" x14ac:dyDescent="0.25">
      <c r="A103" s="15">
        <v>102</v>
      </c>
      <c r="B103" s="15">
        <v>3</v>
      </c>
      <c r="C103" s="15" t="s">
        <v>4</v>
      </c>
      <c r="D103" s="62" t="s">
        <v>200</v>
      </c>
      <c r="E103" s="32" t="s">
        <v>201</v>
      </c>
      <c r="F103" s="62" t="s">
        <v>202</v>
      </c>
      <c r="G103" s="17">
        <v>1988</v>
      </c>
      <c r="H103" s="15" t="s">
        <v>7</v>
      </c>
      <c r="I103" s="87" t="s">
        <v>1758</v>
      </c>
      <c r="J103" s="16"/>
      <c r="K103" s="16" t="s">
        <v>1692</v>
      </c>
      <c r="L103" s="19">
        <v>1</v>
      </c>
      <c r="O103" s="18" t="s">
        <v>3722</v>
      </c>
    </row>
    <row r="104" spans="1:15" s="18" customFormat="1" x14ac:dyDescent="0.25">
      <c r="A104" s="15">
        <v>103</v>
      </c>
      <c r="B104" s="15">
        <v>3</v>
      </c>
      <c r="C104" s="15" t="s">
        <v>4</v>
      </c>
      <c r="D104" s="62" t="s">
        <v>203</v>
      </c>
      <c r="E104" s="32" t="s">
        <v>204</v>
      </c>
      <c r="F104" s="62" t="s">
        <v>205</v>
      </c>
      <c r="G104" s="17">
        <v>1988</v>
      </c>
      <c r="H104" s="15" t="s">
        <v>7</v>
      </c>
      <c r="I104" s="87" t="s">
        <v>1759</v>
      </c>
      <c r="J104" s="16"/>
      <c r="K104" s="16" t="s">
        <v>1692</v>
      </c>
      <c r="L104" s="19">
        <v>1</v>
      </c>
      <c r="O104" s="18" t="s">
        <v>3722</v>
      </c>
    </row>
    <row r="105" spans="1:15" s="18" customFormat="1" x14ac:dyDescent="0.25">
      <c r="A105" s="15">
        <v>104</v>
      </c>
      <c r="B105" s="15">
        <v>3</v>
      </c>
      <c r="C105" s="15" t="s">
        <v>4</v>
      </c>
      <c r="D105" s="62" t="s">
        <v>206</v>
      </c>
      <c r="E105" s="32" t="s">
        <v>97</v>
      </c>
      <c r="F105" s="62" t="s">
        <v>68</v>
      </c>
      <c r="G105" s="17">
        <v>1988</v>
      </c>
      <c r="H105" s="15" t="s">
        <v>7</v>
      </c>
      <c r="I105" s="87" t="s">
        <v>1760</v>
      </c>
      <c r="J105" s="16"/>
      <c r="K105" s="16" t="s">
        <v>1692</v>
      </c>
      <c r="L105" s="19">
        <v>1</v>
      </c>
      <c r="O105" s="18" t="s">
        <v>3722</v>
      </c>
    </row>
    <row r="106" spans="1:15" s="18" customFormat="1" x14ac:dyDescent="0.25">
      <c r="A106" s="15">
        <v>105</v>
      </c>
      <c r="B106" s="15">
        <v>3</v>
      </c>
      <c r="C106" s="15" t="s">
        <v>4</v>
      </c>
      <c r="D106" s="62" t="s">
        <v>207</v>
      </c>
      <c r="E106" s="32" t="s">
        <v>208</v>
      </c>
      <c r="F106" s="62" t="s">
        <v>71</v>
      </c>
      <c r="G106" s="17">
        <v>1989</v>
      </c>
      <c r="H106" s="15" t="s">
        <v>7</v>
      </c>
      <c r="I106" s="87" t="s">
        <v>1761</v>
      </c>
      <c r="J106" s="16"/>
      <c r="K106" s="16" t="s">
        <v>1692</v>
      </c>
      <c r="L106" s="19">
        <v>1</v>
      </c>
      <c r="O106" s="18" t="s">
        <v>3722</v>
      </c>
    </row>
    <row r="107" spans="1:15" s="18" customFormat="1" x14ac:dyDescent="0.25">
      <c r="A107" s="15">
        <v>106</v>
      </c>
      <c r="B107" s="15">
        <v>3</v>
      </c>
      <c r="C107" s="15" t="s">
        <v>4</v>
      </c>
      <c r="D107" s="62" t="s">
        <v>209</v>
      </c>
      <c r="E107" s="32" t="s">
        <v>210</v>
      </c>
      <c r="F107" s="62" t="s">
        <v>135</v>
      </c>
      <c r="G107" s="17">
        <v>1989</v>
      </c>
      <c r="H107" s="15" t="s">
        <v>7</v>
      </c>
      <c r="I107" s="87" t="s">
        <v>1762</v>
      </c>
      <c r="J107" s="16"/>
      <c r="K107" s="16" t="s">
        <v>1692</v>
      </c>
      <c r="L107" s="19">
        <v>1</v>
      </c>
      <c r="O107" s="18" t="s">
        <v>3722</v>
      </c>
    </row>
    <row r="108" spans="1:15" s="18" customFormat="1" x14ac:dyDescent="0.25">
      <c r="A108" s="15">
        <v>107</v>
      </c>
      <c r="B108" s="15">
        <v>3</v>
      </c>
      <c r="C108" s="15" t="s">
        <v>4</v>
      </c>
      <c r="D108" s="62" t="s">
        <v>211</v>
      </c>
      <c r="E108" s="32" t="s">
        <v>210</v>
      </c>
      <c r="F108" s="62" t="s">
        <v>135</v>
      </c>
      <c r="G108" s="17">
        <v>1989</v>
      </c>
      <c r="H108" s="15" t="s">
        <v>7</v>
      </c>
      <c r="I108" s="87" t="s">
        <v>1763</v>
      </c>
      <c r="J108" s="16"/>
      <c r="K108" s="16" t="s">
        <v>1692</v>
      </c>
      <c r="L108" s="19">
        <v>1</v>
      </c>
      <c r="O108" s="18" t="s">
        <v>3722</v>
      </c>
    </row>
    <row r="109" spans="1:15" s="18" customFormat="1" x14ac:dyDescent="0.25">
      <c r="A109" s="15">
        <v>108</v>
      </c>
      <c r="B109" s="15">
        <v>3</v>
      </c>
      <c r="C109" s="15" t="s">
        <v>4</v>
      </c>
      <c r="D109" s="62" t="s">
        <v>212</v>
      </c>
      <c r="E109" s="32" t="s">
        <v>155</v>
      </c>
      <c r="F109" s="62" t="s">
        <v>156</v>
      </c>
      <c r="G109" s="17">
        <v>1989</v>
      </c>
      <c r="H109" s="15" t="s">
        <v>7</v>
      </c>
      <c r="I109" s="87" t="s">
        <v>1764</v>
      </c>
      <c r="J109" s="16"/>
      <c r="K109" s="16" t="s">
        <v>1692</v>
      </c>
      <c r="L109" s="19">
        <v>1</v>
      </c>
      <c r="O109" s="18" t="s">
        <v>3722</v>
      </c>
    </row>
    <row r="110" spans="1:15" s="18" customFormat="1" x14ac:dyDescent="0.25">
      <c r="A110" s="15">
        <v>109</v>
      </c>
      <c r="B110" s="15">
        <v>3</v>
      </c>
      <c r="C110" s="15" t="s">
        <v>4</v>
      </c>
      <c r="D110" s="62" t="s">
        <v>213</v>
      </c>
      <c r="E110" s="32" t="s">
        <v>214</v>
      </c>
      <c r="F110" s="62" t="s">
        <v>215</v>
      </c>
      <c r="G110" s="17">
        <v>1989</v>
      </c>
      <c r="H110" s="15" t="s">
        <v>7</v>
      </c>
      <c r="I110" s="87" t="s">
        <v>1765</v>
      </c>
      <c r="J110" s="16"/>
      <c r="K110" s="16" t="s">
        <v>1692</v>
      </c>
      <c r="L110" s="19">
        <v>1</v>
      </c>
      <c r="O110" s="18" t="s">
        <v>3722</v>
      </c>
    </row>
    <row r="111" spans="1:15" s="18" customFormat="1" x14ac:dyDescent="0.25">
      <c r="A111" s="15">
        <v>110</v>
      </c>
      <c r="B111" s="15">
        <v>3</v>
      </c>
      <c r="C111" s="15" t="s">
        <v>4</v>
      </c>
      <c r="D111" s="62" t="s">
        <v>196</v>
      </c>
      <c r="E111" s="32" t="s">
        <v>216</v>
      </c>
      <c r="F111" s="62" t="s">
        <v>68</v>
      </c>
      <c r="G111" s="17">
        <v>1990</v>
      </c>
      <c r="H111" s="15" t="s">
        <v>7</v>
      </c>
      <c r="I111" s="87" t="s">
        <v>1766</v>
      </c>
      <c r="J111" s="16"/>
      <c r="K111" s="16" t="s">
        <v>1692</v>
      </c>
      <c r="L111" s="19">
        <v>1</v>
      </c>
      <c r="O111" s="18" t="s">
        <v>3722</v>
      </c>
    </row>
    <row r="112" spans="1:15" s="18" customFormat="1" x14ac:dyDescent="0.25">
      <c r="A112" s="15">
        <v>111</v>
      </c>
      <c r="B112" s="15">
        <v>3</v>
      </c>
      <c r="C112" s="15" t="s">
        <v>4</v>
      </c>
      <c r="D112" s="62" t="s">
        <v>196</v>
      </c>
      <c r="E112" s="32" t="s">
        <v>97</v>
      </c>
      <c r="F112" s="62" t="s">
        <v>68</v>
      </c>
      <c r="G112" s="17">
        <v>1990</v>
      </c>
      <c r="H112" s="15" t="s">
        <v>7</v>
      </c>
      <c r="I112" s="87" t="s">
        <v>1766</v>
      </c>
      <c r="J112" s="16"/>
      <c r="K112" s="16" t="s">
        <v>1692</v>
      </c>
      <c r="L112" s="19">
        <v>2</v>
      </c>
      <c r="O112" s="18" t="s">
        <v>3722</v>
      </c>
    </row>
    <row r="113" spans="1:15" s="18" customFormat="1" x14ac:dyDescent="0.25">
      <c r="A113" s="15">
        <v>112</v>
      </c>
      <c r="B113" s="15">
        <v>3</v>
      </c>
      <c r="C113" s="15" t="s">
        <v>4</v>
      </c>
      <c r="D113" s="62" t="s">
        <v>217</v>
      </c>
      <c r="E113" s="32" t="s">
        <v>218</v>
      </c>
      <c r="F113" s="62" t="s">
        <v>219</v>
      </c>
      <c r="G113" s="17">
        <v>1990</v>
      </c>
      <c r="H113" s="15" t="s">
        <v>7</v>
      </c>
      <c r="I113" s="87" t="s">
        <v>1767</v>
      </c>
      <c r="J113" s="16"/>
      <c r="K113" s="16" t="s">
        <v>1692</v>
      </c>
      <c r="L113" s="19">
        <v>1</v>
      </c>
      <c r="O113" s="18" t="s">
        <v>3722</v>
      </c>
    </row>
    <row r="114" spans="1:15" s="18" customFormat="1" x14ac:dyDescent="0.25">
      <c r="A114" s="15">
        <v>113</v>
      </c>
      <c r="B114" s="15">
        <v>3</v>
      </c>
      <c r="C114" s="15" t="s">
        <v>4</v>
      </c>
      <c r="D114" s="62" t="s">
        <v>220</v>
      </c>
      <c r="E114" s="32" t="s">
        <v>221</v>
      </c>
      <c r="F114" s="62" t="s">
        <v>222</v>
      </c>
      <c r="G114" s="17">
        <v>1990</v>
      </c>
      <c r="H114" s="15" t="s">
        <v>7</v>
      </c>
      <c r="I114" s="87" t="s">
        <v>1768</v>
      </c>
      <c r="J114" s="16"/>
      <c r="K114" s="16" t="s">
        <v>1692</v>
      </c>
      <c r="L114" s="19">
        <v>1</v>
      </c>
      <c r="O114" s="18" t="s">
        <v>3722</v>
      </c>
    </row>
    <row r="115" spans="1:15" s="18" customFormat="1" x14ac:dyDescent="0.25">
      <c r="A115" s="15">
        <v>114</v>
      </c>
      <c r="B115" s="15">
        <v>3</v>
      </c>
      <c r="C115" s="15" t="s">
        <v>4</v>
      </c>
      <c r="D115" s="62" t="s">
        <v>223</v>
      </c>
      <c r="E115" s="32" t="s">
        <v>224</v>
      </c>
      <c r="F115" s="62" t="s">
        <v>71</v>
      </c>
      <c r="G115" s="17">
        <v>1990</v>
      </c>
      <c r="H115" s="15" t="s">
        <v>7</v>
      </c>
      <c r="I115" s="87" t="s">
        <v>1769</v>
      </c>
      <c r="J115" s="16"/>
      <c r="K115" s="16" t="s">
        <v>1692</v>
      </c>
      <c r="L115" s="19">
        <v>1</v>
      </c>
      <c r="O115" s="18" t="s">
        <v>3722</v>
      </c>
    </row>
    <row r="116" spans="1:15" s="18" customFormat="1" x14ac:dyDescent="0.25">
      <c r="A116" s="15">
        <v>115</v>
      </c>
      <c r="B116" s="15">
        <v>3</v>
      </c>
      <c r="C116" s="15" t="s">
        <v>4</v>
      </c>
      <c r="D116" s="62" t="s">
        <v>225</v>
      </c>
      <c r="E116" s="32" t="s">
        <v>226</v>
      </c>
      <c r="F116" s="62" t="s">
        <v>227</v>
      </c>
      <c r="G116" s="17">
        <v>1990</v>
      </c>
      <c r="H116" s="15" t="s">
        <v>7</v>
      </c>
      <c r="I116" s="87" t="s">
        <v>1770</v>
      </c>
      <c r="J116" s="16"/>
      <c r="K116" s="16" t="s">
        <v>1692</v>
      </c>
      <c r="L116" s="19">
        <v>1</v>
      </c>
      <c r="O116" s="18" t="s">
        <v>3722</v>
      </c>
    </row>
    <row r="117" spans="1:15" s="18" customFormat="1" x14ac:dyDescent="0.25">
      <c r="A117" s="15">
        <v>116</v>
      </c>
      <c r="B117" s="15">
        <v>3</v>
      </c>
      <c r="C117" s="15" t="s">
        <v>4</v>
      </c>
      <c r="D117" s="62" t="s">
        <v>228</v>
      </c>
      <c r="E117" s="32" t="s">
        <v>58</v>
      </c>
      <c r="F117" s="62" t="s">
        <v>229</v>
      </c>
      <c r="G117" s="17">
        <v>1977</v>
      </c>
      <c r="H117" s="15" t="s">
        <v>7</v>
      </c>
      <c r="I117" s="87" t="s">
        <v>1691</v>
      </c>
      <c r="J117" s="16"/>
      <c r="K117" s="16" t="s">
        <v>1692</v>
      </c>
      <c r="L117" s="19">
        <v>1</v>
      </c>
      <c r="O117" s="18" t="s">
        <v>3722</v>
      </c>
    </row>
    <row r="118" spans="1:15" s="18" customFormat="1" x14ac:dyDescent="0.25">
      <c r="A118" s="15">
        <v>117</v>
      </c>
      <c r="B118" s="15">
        <v>3</v>
      </c>
      <c r="C118" s="15" t="s">
        <v>4</v>
      </c>
      <c r="D118" s="62" t="s">
        <v>230</v>
      </c>
      <c r="E118" s="32" t="s">
        <v>58</v>
      </c>
      <c r="F118" s="62" t="s">
        <v>68</v>
      </c>
      <c r="G118" s="17">
        <v>1976</v>
      </c>
      <c r="H118" s="15" t="s">
        <v>7</v>
      </c>
      <c r="I118" s="87" t="s">
        <v>7</v>
      </c>
      <c r="J118" s="16"/>
      <c r="K118" s="16" t="s">
        <v>1692</v>
      </c>
      <c r="L118" s="19">
        <v>1</v>
      </c>
      <c r="O118" s="18" t="s">
        <v>3722</v>
      </c>
    </row>
    <row r="119" spans="1:15" s="18" customFormat="1" x14ac:dyDescent="0.25">
      <c r="A119" s="15">
        <v>118</v>
      </c>
      <c r="B119" s="15">
        <v>3</v>
      </c>
      <c r="C119" s="15" t="s">
        <v>4</v>
      </c>
      <c r="D119" s="62" t="s">
        <v>231</v>
      </c>
      <c r="E119" s="32" t="s">
        <v>55</v>
      </c>
      <c r="F119" s="62" t="s">
        <v>232</v>
      </c>
      <c r="G119" s="17">
        <v>1976</v>
      </c>
      <c r="H119" s="15" t="s">
        <v>7</v>
      </c>
      <c r="I119" s="87" t="s">
        <v>1771</v>
      </c>
      <c r="J119" s="16"/>
      <c r="K119" s="16" t="s">
        <v>1692</v>
      </c>
      <c r="L119" s="19">
        <v>1</v>
      </c>
      <c r="O119" s="18" t="s">
        <v>3722</v>
      </c>
    </row>
    <row r="120" spans="1:15" s="18" customFormat="1" x14ac:dyDescent="0.25">
      <c r="A120" s="15">
        <v>119</v>
      </c>
      <c r="B120" s="15">
        <v>3</v>
      </c>
      <c r="C120" s="15" t="s">
        <v>4</v>
      </c>
      <c r="D120" s="62" t="s">
        <v>233</v>
      </c>
      <c r="E120" s="32" t="s">
        <v>70</v>
      </c>
      <c r="F120" s="62" t="s">
        <v>234</v>
      </c>
      <c r="G120" s="17">
        <v>1976</v>
      </c>
      <c r="H120" s="15" t="s">
        <v>7</v>
      </c>
      <c r="I120" s="87" t="s">
        <v>1772</v>
      </c>
      <c r="J120" s="16"/>
      <c r="K120" s="16" t="s">
        <v>1692</v>
      </c>
      <c r="L120" s="19">
        <v>1</v>
      </c>
      <c r="O120" s="18" t="s">
        <v>3722</v>
      </c>
    </row>
    <row r="121" spans="1:15" s="18" customFormat="1" x14ac:dyDescent="0.25">
      <c r="A121" s="15">
        <v>120</v>
      </c>
      <c r="B121" s="15">
        <v>3</v>
      </c>
      <c r="C121" s="15" t="s">
        <v>4</v>
      </c>
      <c r="D121" s="62" t="s">
        <v>235</v>
      </c>
      <c r="E121" s="32" t="s">
        <v>236</v>
      </c>
      <c r="F121" s="62" t="s">
        <v>129</v>
      </c>
      <c r="G121" s="17">
        <v>1986</v>
      </c>
      <c r="H121" s="15" t="s">
        <v>7</v>
      </c>
      <c r="I121" s="87" t="s">
        <v>1773</v>
      </c>
      <c r="J121" s="16"/>
      <c r="K121" s="16" t="s">
        <v>1692</v>
      </c>
      <c r="L121" s="19">
        <v>1</v>
      </c>
      <c r="O121" s="18" t="s">
        <v>3722</v>
      </c>
    </row>
    <row r="122" spans="1:15" s="18" customFormat="1" x14ac:dyDescent="0.25">
      <c r="A122" s="15">
        <v>121</v>
      </c>
      <c r="B122" s="15">
        <v>4</v>
      </c>
      <c r="C122" s="15" t="s">
        <v>4</v>
      </c>
      <c r="D122" s="62" t="s">
        <v>237</v>
      </c>
      <c r="E122" s="32" t="s">
        <v>238</v>
      </c>
      <c r="F122" s="62" t="s">
        <v>239</v>
      </c>
      <c r="G122" s="17">
        <v>1965</v>
      </c>
      <c r="H122" s="15" t="s">
        <v>7</v>
      </c>
      <c r="I122" s="87" t="s">
        <v>1687</v>
      </c>
      <c r="J122" s="16"/>
      <c r="K122" s="16" t="s">
        <v>1692</v>
      </c>
      <c r="L122" s="19">
        <v>1</v>
      </c>
      <c r="O122" s="18" t="s">
        <v>3722</v>
      </c>
    </row>
    <row r="123" spans="1:15" s="18" customFormat="1" x14ac:dyDescent="0.25">
      <c r="A123" s="15">
        <v>122</v>
      </c>
      <c r="B123" s="15">
        <v>4</v>
      </c>
      <c r="C123" s="15" t="s">
        <v>4</v>
      </c>
      <c r="D123" s="62" t="s">
        <v>240</v>
      </c>
      <c r="E123" s="32" t="s">
        <v>241</v>
      </c>
      <c r="F123" s="62" t="s">
        <v>239</v>
      </c>
      <c r="G123" s="17">
        <v>1994</v>
      </c>
      <c r="H123" s="15" t="s">
        <v>7</v>
      </c>
      <c r="I123" s="87" t="s">
        <v>1688</v>
      </c>
      <c r="J123" s="16"/>
      <c r="K123" s="16" t="s">
        <v>1692</v>
      </c>
      <c r="L123" s="19">
        <v>1</v>
      </c>
      <c r="O123" s="18" t="s">
        <v>3722</v>
      </c>
    </row>
    <row r="124" spans="1:15" s="18" customFormat="1" x14ac:dyDescent="0.25">
      <c r="A124" s="15">
        <v>123</v>
      </c>
      <c r="B124" s="15">
        <v>4</v>
      </c>
      <c r="C124" s="15" t="s">
        <v>4</v>
      </c>
      <c r="D124" s="62" t="s">
        <v>242</v>
      </c>
      <c r="E124" s="32" t="s">
        <v>243</v>
      </c>
      <c r="F124" s="62" t="s">
        <v>239</v>
      </c>
      <c r="G124" s="17">
        <v>1970</v>
      </c>
      <c r="H124" s="15" t="s">
        <v>7</v>
      </c>
      <c r="I124" s="87" t="s">
        <v>1774</v>
      </c>
      <c r="J124" s="16"/>
      <c r="K124" s="16" t="s">
        <v>1692</v>
      </c>
      <c r="L124" s="19">
        <v>1</v>
      </c>
      <c r="O124" s="18" t="s">
        <v>3722</v>
      </c>
    </row>
    <row r="125" spans="1:15" s="18" customFormat="1" x14ac:dyDescent="0.25">
      <c r="A125" s="15">
        <v>124</v>
      </c>
      <c r="B125" s="15">
        <v>4</v>
      </c>
      <c r="C125" s="15" t="s">
        <v>4</v>
      </c>
      <c r="D125" s="62" t="s">
        <v>244</v>
      </c>
      <c r="E125" s="32" t="s">
        <v>245</v>
      </c>
      <c r="F125" s="62" t="s">
        <v>239</v>
      </c>
      <c r="G125" s="17">
        <v>1976</v>
      </c>
      <c r="H125" s="15" t="s">
        <v>7</v>
      </c>
      <c r="I125" s="87" t="s">
        <v>1775</v>
      </c>
      <c r="J125" s="16"/>
      <c r="K125" s="16" t="s">
        <v>1692</v>
      </c>
      <c r="L125" s="19">
        <v>1</v>
      </c>
      <c r="O125" s="18" t="s">
        <v>3722</v>
      </c>
    </row>
    <row r="126" spans="1:15" s="18" customFormat="1" x14ac:dyDescent="0.25">
      <c r="A126" s="15">
        <v>125</v>
      </c>
      <c r="B126" s="15">
        <v>4</v>
      </c>
      <c r="C126" s="15" t="s">
        <v>4</v>
      </c>
      <c r="D126" s="62" t="s">
        <v>246</v>
      </c>
      <c r="E126" s="32" t="s">
        <v>247</v>
      </c>
      <c r="F126" s="62" t="s">
        <v>239</v>
      </c>
      <c r="G126" s="17">
        <v>1995</v>
      </c>
      <c r="H126" s="15" t="s">
        <v>7</v>
      </c>
      <c r="I126" s="87" t="s">
        <v>1776</v>
      </c>
      <c r="J126" s="16"/>
      <c r="K126" s="16" t="s">
        <v>1692</v>
      </c>
      <c r="L126" s="19">
        <v>1</v>
      </c>
      <c r="O126" s="18" t="s">
        <v>3722</v>
      </c>
    </row>
    <row r="127" spans="1:15" s="18" customFormat="1" x14ac:dyDescent="0.25">
      <c r="A127" s="15">
        <v>126</v>
      </c>
      <c r="B127" s="15">
        <v>4</v>
      </c>
      <c r="C127" s="15" t="s">
        <v>4</v>
      </c>
      <c r="D127" s="62" t="s">
        <v>248</v>
      </c>
      <c r="E127" s="32" t="s">
        <v>249</v>
      </c>
      <c r="F127" s="62" t="s">
        <v>239</v>
      </c>
      <c r="G127" s="17">
        <v>1978</v>
      </c>
      <c r="H127" s="15" t="s">
        <v>7</v>
      </c>
      <c r="I127" s="87" t="s">
        <v>1777</v>
      </c>
      <c r="J127" s="16"/>
      <c r="K127" s="16" t="s">
        <v>1692</v>
      </c>
      <c r="L127" s="19">
        <v>1</v>
      </c>
      <c r="O127" s="18" t="s">
        <v>3722</v>
      </c>
    </row>
    <row r="128" spans="1:15" s="18" customFormat="1" x14ac:dyDescent="0.25">
      <c r="A128" s="15">
        <v>127</v>
      </c>
      <c r="B128" s="15">
        <v>4</v>
      </c>
      <c r="C128" s="15" t="s">
        <v>4</v>
      </c>
      <c r="D128" s="62" t="s">
        <v>250</v>
      </c>
      <c r="E128" s="32" t="s">
        <v>251</v>
      </c>
      <c r="F128" s="62" t="s">
        <v>239</v>
      </c>
      <c r="G128" s="17">
        <v>1988</v>
      </c>
      <c r="H128" s="15" t="s">
        <v>7</v>
      </c>
      <c r="I128" s="87" t="s">
        <v>1778</v>
      </c>
      <c r="J128" s="16"/>
      <c r="K128" s="16" t="s">
        <v>1692</v>
      </c>
      <c r="L128" s="19">
        <v>1</v>
      </c>
      <c r="O128" s="18" t="s">
        <v>3722</v>
      </c>
    </row>
    <row r="129" spans="1:15" s="18" customFormat="1" x14ac:dyDescent="0.25">
      <c r="A129" s="15">
        <v>128</v>
      </c>
      <c r="B129" s="15">
        <v>4</v>
      </c>
      <c r="C129" s="15" t="s">
        <v>4</v>
      </c>
      <c r="D129" s="62" t="s">
        <v>252</v>
      </c>
      <c r="E129" s="32" t="s">
        <v>253</v>
      </c>
      <c r="F129" s="62" t="s">
        <v>239</v>
      </c>
      <c r="G129" s="17">
        <v>1991</v>
      </c>
      <c r="H129" s="15" t="s">
        <v>7</v>
      </c>
      <c r="I129" s="87" t="s">
        <v>1779</v>
      </c>
      <c r="J129" s="16"/>
      <c r="K129" s="16" t="s">
        <v>1692</v>
      </c>
      <c r="L129" s="19">
        <v>1</v>
      </c>
      <c r="O129" s="18" t="s">
        <v>3722</v>
      </c>
    </row>
    <row r="130" spans="1:15" s="18" customFormat="1" x14ac:dyDescent="0.25">
      <c r="A130" s="15">
        <v>129</v>
      </c>
      <c r="B130" s="15">
        <v>4</v>
      </c>
      <c r="C130" s="15" t="s">
        <v>4</v>
      </c>
      <c r="D130" s="62" t="s">
        <v>254</v>
      </c>
      <c r="E130" s="32" t="s">
        <v>255</v>
      </c>
      <c r="F130" s="62" t="s">
        <v>239</v>
      </c>
      <c r="G130" s="17">
        <v>1989</v>
      </c>
      <c r="H130" s="15" t="s">
        <v>7</v>
      </c>
      <c r="I130" s="87" t="s">
        <v>1780</v>
      </c>
      <c r="J130" s="16"/>
      <c r="K130" s="16" t="s">
        <v>1692</v>
      </c>
      <c r="L130" s="19">
        <v>1</v>
      </c>
      <c r="O130" s="18" t="s">
        <v>3722</v>
      </c>
    </row>
    <row r="131" spans="1:15" s="18" customFormat="1" x14ac:dyDescent="0.25">
      <c r="A131" s="15">
        <v>130</v>
      </c>
      <c r="B131" s="15">
        <v>4</v>
      </c>
      <c r="C131" s="15" t="s">
        <v>4</v>
      </c>
      <c r="D131" s="62" t="s">
        <v>256</v>
      </c>
      <c r="E131" s="32" t="s">
        <v>257</v>
      </c>
      <c r="F131" s="62" t="s">
        <v>239</v>
      </c>
      <c r="G131" s="17">
        <v>1995</v>
      </c>
      <c r="H131" s="15" t="s">
        <v>7</v>
      </c>
      <c r="I131" s="87" t="s">
        <v>1781</v>
      </c>
      <c r="J131" s="16"/>
      <c r="K131" s="16" t="s">
        <v>1692</v>
      </c>
      <c r="L131" s="19">
        <v>1</v>
      </c>
      <c r="O131" s="18" t="s">
        <v>3722</v>
      </c>
    </row>
    <row r="132" spans="1:15" s="18" customFormat="1" x14ac:dyDescent="0.25">
      <c r="A132" s="15">
        <v>131</v>
      </c>
      <c r="B132" s="15">
        <v>4</v>
      </c>
      <c r="C132" s="15" t="s">
        <v>4</v>
      </c>
      <c r="D132" s="62" t="s">
        <v>258</v>
      </c>
      <c r="E132" s="32" t="s">
        <v>259</v>
      </c>
      <c r="F132" s="62" t="s">
        <v>239</v>
      </c>
      <c r="G132" s="17">
        <v>1992</v>
      </c>
      <c r="H132" s="15" t="s">
        <v>7</v>
      </c>
      <c r="I132" s="87" t="s">
        <v>1696</v>
      </c>
      <c r="J132" s="16"/>
      <c r="K132" s="16" t="s">
        <v>1692</v>
      </c>
      <c r="L132" s="19">
        <v>1</v>
      </c>
      <c r="O132" s="18" t="s">
        <v>3722</v>
      </c>
    </row>
    <row r="133" spans="1:15" s="18" customFormat="1" x14ac:dyDescent="0.25">
      <c r="A133" s="15">
        <v>132</v>
      </c>
      <c r="B133" s="15">
        <v>4</v>
      </c>
      <c r="C133" s="15" t="s">
        <v>4</v>
      </c>
      <c r="D133" s="62" t="s">
        <v>260</v>
      </c>
      <c r="E133" s="32" t="s">
        <v>261</v>
      </c>
      <c r="F133" s="62" t="s">
        <v>239</v>
      </c>
      <c r="G133" s="17">
        <v>1988</v>
      </c>
      <c r="H133" s="15" t="s">
        <v>7</v>
      </c>
      <c r="I133" s="87" t="s">
        <v>1782</v>
      </c>
      <c r="J133" s="16"/>
      <c r="K133" s="16" t="s">
        <v>1692</v>
      </c>
      <c r="L133" s="19">
        <v>1</v>
      </c>
      <c r="O133" s="18" t="s">
        <v>3722</v>
      </c>
    </row>
    <row r="134" spans="1:15" s="18" customFormat="1" x14ac:dyDescent="0.25">
      <c r="A134" s="15">
        <v>133</v>
      </c>
      <c r="B134" s="15">
        <v>4</v>
      </c>
      <c r="C134" s="15" t="s">
        <v>4</v>
      </c>
      <c r="D134" s="62" t="s">
        <v>262</v>
      </c>
      <c r="E134" s="32" t="s">
        <v>263</v>
      </c>
      <c r="F134" s="62" t="s">
        <v>239</v>
      </c>
      <c r="G134" s="17">
        <v>1996</v>
      </c>
      <c r="H134" s="15" t="s">
        <v>7</v>
      </c>
      <c r="I134" s="87" t="s">
        <v>1783</v>
      </c>
      <c r="J134" s="16"/>
      <c r="K134" s="16" t="s">
        <v>1692</v>
      </c>
      <c r="L134" s="19">
        <v>1</v>
      </c>
      <c r="O134" s="18" t="s">
        <v>3722</v>
      </c>
    </row>
    <row r="135" spans="1:15" s="18" customFormat="1" x14ac:dyDescent="0.25">
      <c r="A135" s="15">
        <v>134</v>
      </c>
      <c r="B135" s="15">
        <v>4</v>
      </c>
      <c r="C135" s="15" t="s">
        <v>4</v>
      </c>
      <c r="D135" s="62" t="s">
        <v>264</v>
      </c>
      <c r="E135" s="32" t="s">
        <v>265</v>
      </c>
      <c r="F135" s="62" t="s">
        <v>239</v>
      </c>
      <c r="G135" s="17">
        <v>1997</v>
      </c>
      <c r="H135" s="15" t="s">
        <v>7</v>
      </c>
      <c r="I135" s="87" t="s">
        <v>1784</v>
      </c>
      <c r="J135" s="16"/>
      <c r="K135" s="16" t="s">
        <v>1692</v>
      </c>
      <c r="L135" s="19">
        <v>1</v>
      </c>
      <c r="O135" s="18" t="s">
        <v>3722</v>
      </c>
    </row>
    <row r="136" spans="1:15" s="18" customFormat="1" x14ac:dyDescent="0.25">
      <c r="A136" s="15">
        <v>135</v>
      </c>
      <c r="B136" s="15">
        <v>4</v>
      </c>
      <c r="C136" s="15" t="s">
        <v>4</v>
      </c>
      <c r="D136" s="62" t="s">
        <v>266</v>
      </c>
      <c r="E136" s="32" t="s">
        <v>267</v>
      </c>
      <c r="F136" s="62" t="s">
        <v>239</v>
      </c>
      <c r="G136" s="17">
        <v>1998</v>
      </c>
      <c r="H136" s="15" t="s">
        <v>7</v>
      </c>
      <c r="I136" s="87" t="s">
        <v>1785</v>
      </c>
      <c r="J136" s="16"/>
      <c r="K136" s="16" t="s">
        <v>1692</v>
      </c>
      <c r="L136" s="19">
        <v>1</v>
      </c>
      <c r="O136" s="18" t="s">
        <v>3722</v>
      </c>
    </row>
    <row r="137" spans="1:15" s="18" customFormat="1" x14ac:dyDescent="0.25">
      <c r="A137" s="15">
        <v>136</v>
      </c>
      <c r="B137" s="15">
        <v>4</v>
      </c>
      <c r="C137" s="15" t="s">
        <v>4</v>
      </c>
      <c r="D137" s="62" t="s">
        <v>266</v>
      </c>
      <c r="E137" s="32" t="s">
        <v>268</v>
      </c>
      <c r="F137" s="62" t="s">
        <v>239</v>
      </c>
      <c r="G137" s="17">
        <v>1997</v>
      </c>
      <c r="H137" s="15" t="s">
        <v>7</v>
      </c>
      <c r="I137" s="87" t="s">
        <v>1786</v>
      </c>
      <c r="J137" s="16"/>
      <c r="K137" s="16" t="s">
        <v>1692</v>
      </c>
      <c r="L137" s="19">
        <v>1</v>
      </c>
      <c r="O137" s="18" t="s">
        <v>3722</v>
      </c>
    </row>
    <row r="138" spans="1:15" s="18" customFormat="1" x14ac:dyDescent="0.25">
      <c r="A138" s="15">
        <v>137</v>
      </c>
      <c r="B138" s="15">
        <v>4</v>
      </c>
      <c r="C138" s="15" t="s">
        <v>4</v>
      </c>
      <c r="D138" s="62" t="s">
        <v>269</v>
      </c>
      <c r="E138" s="32" t="s">
        <v>270</v>
      </c>
      <c r="F138" s="62" t="s">
        <v>239</v>
      </c>
      <c r="G138" s="17">
        <v>1997</v>
      </c>
      <c r="H138" s="15" t="s">
        <v>7</v>
      </c>
      <c r="I138" s="87" t="s">
        <v>1787</v>
      </c>
      <c r="J138" s="16"/>
      <c r="K138" s="16" t="s">
        <v>1692</v>
      </c>
      <c r="L138" s="19">
        <v>1</v>
      </c>
      <c r="O138" s="18" t="s">
        <v>3722</v>
      </c>
    </row>
    <row r="139" spans="1:15" s="18" customFormat="1" x14ac:dyDescent="0.25">
      <c r="A139" s="15">
        <v>138</v>
      </c>
      <c r="B139" s="15">
        <v>4</v>
      </c>
      <c r="C139" s="15" t="s">
        <v>4</v>
      </c>
      <c r="D139" s="62" t="s">
        <v>271</v>
      </c>
      <c r="E139" s="32" t="s">
        <v>272</v>
      </c>
      <c r="F139" s="62" t="s">
        <v>239</v>
      </c>
      <c r="G139" s="17">
        <v>1998</v>
      </c>
      <c r="H139" s="15" t="s">
        <v>7</v>
      </c>
      <c r="I139" s="87" t="s">
        <v>1788</v>
      </c>
      <c r="J139" s="16"/>
      <c r="K139" s="16" t="s">
        <v>1692</v>
      </c>
      <c r="L139" s="19">
        <v>1</v>
      </c>
      <c r="O139" s="18" t="s">
        <v>3722</v>
      </c>
    </row>
    <row r="140" spans="1:15" s="18" customFormat="1" x14ac:dyDescent="0.25">
      <c r="A140" s="15">
        <v>139</v>
      </c>
      <c r="B140" s="15">
        <v>4</v>
      </c>
      <c r="C140" s="15" t="s">
        <v>4</v>
      </c>
      <c r="D140" s="62" t="s">
        <v>271</v>
      </c>
      <c r="E140" s="32" t="s">
        <v>273</v>
      </c>
      <c r="F140" s="62" t="s">
        <v>239</v>
      </c>
      <c r="G140" s="17">
        <v>1999</v>
      </c>
      <c r="H140" s="15" t="s">
        <v>7</v>
      </c>
      <c r="I140" s="87" t="s">
        <v>1789</v>
      </c>
      <c r="J140" s="16"/>
      <c r="K140" s="16" t="s">
        <v>1692</v>
      </c>
      <c r="L140" s="19">
        <v>1</v>
      </c>
      <c r="O140" s="18" t="s">
        <v>3722</v>
      </c>
    </row>
    <row r="141" spans="1:15" s="18" customFormat="1" x14ac:dyDescent="0.25">
      <c r="A141" s="15">
        <v>140</v>
      </c>
      <c r="B141" s="15">
        <v>4</v>
      </c>
      <c r="C141" s="15" t="s">
        <v>4</v>
      </c>
      <c r="D141" s="62" t="s">
        <v>274</v>
      </c>
      <c r="E141" s="32" t="s">
        <v>275</v>
      </c>
      <c r="F141" s="62" t="s">
        <v>239</v>
      </c>
      <c r="G141" s="17">
        <v>1981</v>
      </c>
      <c r="H141" s="15" t="s">
        <v>7</v>
      </c>
      <c r="I141" s="87" t="s">
        <v>1790</v>
      </c>
      <c r="J141" s="16"/>
      <c r="K141" s="16" t="s">
        <v>1692</v>
      </c>
      <c r="L141" s="19">
        <v>1</v>
      </c>
      <c r="O141" s="18" t="s">
        <v>3722</v>
      </c>
    </row>
    <row r="142" spans="1:15" s="18" customFormat="1" x14ac:dyDescent="0.25">
      <c r="A142" s="15">
        <v>141</v>
      </c>
      <c r="B142" s="15">
        <v>4</v>
      </c>
      <c r="C142" s="15" t="s">
        <v>4</v>
      </c>
      <c r="D142" s="62" t="s">
        <v>276</v>
      </c>
      <c r="E142" s="32" t="s">
        <v>277</v>
      </c>
      <c r="F142" s="62" t="s">
        <v>239</v>
      </c>
      <c r="G142" s="17">
        <v>1981</v>
      </c>
      <c r="H142" s="15" t="s">
        <v>7</v>
      </c>
      <c r="I142" s="87" t="s">
        <v>1791</v>
      </c>
      <c r="J142" s="16"/>
      <c r="K142" s="16" t="s">
        <v>1692</v>
      </c>
      <c r="L142" s="19">
        <v>1</v>
      </c>
      <c r="O142" s="18" t="s">
        <v>3722</v>
      </c>
    </row>
    <row r="143" spans="1:15" s="18" customFormat="1" x14ac:dyDescent="0.25">
      <c r="A143" s="15">
        <v>142</v>
      </c>
      <c r="B143" s="15">
        <v>4</v>
      </c>
      <c r="C143" s="15" t="s">
        <v>4</v>
      </c>
      <c r="D143" s="62" t="s">
        <v>278</v>
      </c>
      <c r="E143" s="32" t="s">
        <v>279</v>
      </c>
      <c r="F143" s="62" t="s">
        <v>239</v>
      </c>
      <c r="G143" s="17">
        <v>1985</v>
      </c>
      <c r="H143" s="15" t="s">
        <v>7</v>
      </c>
      <c r="I143" s="87" t="s">
        <v>1706</v>
      </c>
      <c r="J143" s="16"/>
      <c r="K143" s="16" t="s">
        <v>1692</v>
      </c>
      <c r="L143" s="19">
        <v>1</v>
      </c>
      <c r="O143" s="18" t="s">
        <v>3722</v>
      </c>
    </row>
    <row r="144" spans="1:15" s="18" customFormat="1" x14ac:dyDescent="0.25">
      <c r="A144" s="15">
        <v>143</v>
      </c>
      <c r="B144" s="15">
        <v>4</v>
      </c>
      <c r="C144" s="15" t="s">
        <v>4</v>
      </c>
      <c r="D144" s="62" t="s">
        <v>280</v>
      </c>
      <c r="E144" s="32" t="s">
        <v>281</v>
      </c>
      <c r="F144" s="62" t="s">
        <v>239</v>
      </c>
      <c r="G144" s="17">
        <v>1993</v>
      </c>
      <c r="H144" s="15" t="s">
        <v>7</v>
      </c>
      <c r="I144" s="87" t="s">
        <v>1792</v>
      </c>
      <c r="J144" s="16"/>
      <c r="K144" s="16" t="s">
        <v>1692</v>
      </c>
      <c r="L144" s="19">
        <v>1</v>
      </c>
      <c r="O144" s="18" t="s">
        <v>3722</v>
      </c>
    </row>
    <row r="145" spans="1:15" s="18" customFormat="1" x14ac:dyDescent="0.25">
      <c r="A145" s="15">
        <v>144</v>
      </c>
      <c r="B145" s="15">
        <v>4</v>
      </c>
      <c r="C145" s="15" t="s">
        <v>4</v>
      </c>
      <c r="D145" s="62" t="s">
        <v>280</v>
      </c>
      <c r="E145" s="32" t="s">
        <v>282</v>
      </c>
      <c r="F145" s="62" t="s">
        <v>239</v>
      </c>
      <c r="G145" s="17">
        <v>1994</v>
      </c>
      <c r="H145" s="15" t="s">
        <v>7</v>
      </c>
      <c r="I145" s="87" t="s">
        <v>1793</v>
      </c>
      <c r="J145" s="16"/>
      <c r="K145" s="16" t="s">
        <v>1692</v>
      </c>
      <c r="L145" s="19">
        <v>1</v>
      </c>
      <c r="O145" s="18" t="s">
        <v>3722</v>
      </c>
    </row>
    <row r="146" spans="1:15" s="18" customFormat="1" x14ac:dyDescent="0.25">
      <c r="A146" s="15">
        <v>145</v>
      </c>
      <c r="B146" s="15">
        <v>4</v>
      </c>
      <c r="C146" s="15" t="s">
        <v>4</v>
      </c>
      <c r="D146" s="62" t="s">
        <v>283</v>
      </c>
      <c r="E146" s="32" t="s">
        <v>284</v>
      </c>
      <c r="F146" s="62" t="s">
        <v>239</v>
      </c>
      <c r="G146" s="17">
        <v>1987</v>
      </c>
      <c r="H146" s="15" t="s">
        <v>7</v>
      </c>
      <c r="I146" s="87" t="s">
        <v>1708</v>
      </c>
      <c r="J146" s="16"/>
      <c r="K146" s="16" t="s">
        <v>1692</v>
      </c>
      <c r="L146" s="19">
        <v>1</v>
      </c>
      <c r="O146" s="18" t="s">
        <v>3722</v>
      </c>
    </row>
    <row r="147" spans="1:15" s="18" customFormat="1" x14ac:dyDescent="0.25">
      <c r="A147" s="15">
        <v>146</v>
      </c>
      <c r="B147" s="15">
        <v>4</v>
      </c>
      <c r="C147" s="15" t="s">
        <v>4</v>
      </c>
      <c r="D147" s="62" t="s">
        <v>285</v>
      </c>
      <c r="E147" s="32" t="s">
        <v>286</v>
      </c>
      <c r="F147" s="62" t="s">
        <v>239</v>
      </c>
      <c r="G147" s="17">
        <v>1969</v>
      </c>
      <c r="H147" s="15" t="s">
        <v>7</v>
      </c>
      <c r="I147" s="87" t="s">
        <v>1709</v>
      </c>
      <c r="J147" s="16"/>
      <c r="K147" s="16" t="s">
        <v>1692</v>
      </c>
      <c r="L147" s="19">
        <v>1</v>
      </c>
      <c r="O147" s="18" t="s">
        <v>3722</v>
      </c>
    </row>
    <row r="148" spans="1:15" s="18" customFormat="1" x14ac:dyDescent="0.25">
      <c r="A148" s="15">
        <v>147</v>
      </c>
      <c r="B148" s="15">
        <v>4</v>
      </c>
      <c r="C148" s="15" t="s">
        <v>4</v>
      </c>
      <c r="D148" s="62" t="s">
        <v>287</v>
      </c>
      <c r="E148" s="32" t="s">
        <v>288</v>
      </c>
      <c r="F148" s="62" t="s">
        <v>239</v>
      </c>
      <c r="G148" s="17">
        <v>1971</v>
      </c>
      <c r="H148" s="15" t="s">
        <v>7</v>
      </c>
      <c r="I148" s="87" t="s">
        <v>1710</v>
      </c>
      <c r="J148" s="16"/>
      <c r="K148" s="16" t="s">
        <v>1692</v>
      </c>
      <c r="L148" s="19">
        <v>1</v>
      </c>
      <c r="O148" s="18" t="s">
        <v>3722</v>
      </c>
    </row>
    <row r="149" spans="1:15" s="18" customFormat="1" x14ac:dyDescent="0.25">
      <c r="A149" s="15">
        <v>148</v>
      </c>
      <c r="B149" s="15">
        <v>4</v>
      </c>
      <c r="C149" s="15" t="s">
        <v>4</v>
      </c>
      <c r="D149" s="62" t="s">
        <v>289</v>
      </c>
      <c r="E149" s="32" t="s">
        <v>290</v>
      </c>
      <c r="F149" s="62" t="s">
        <v>239</v>
      </c>
      <c r="G149" s="17">
        <v>1974</v>
      </c>
      <c r="H149" s="15" t="s">
        <v>7</v>
      </c>
      <c r="I149" s="87" t="s">
        <v>1711</v>
      </c>
      <c r="J149" s="16"/>
      <c r="K149" s="16" t="s">
        <v>1692</v>
      </c>
      <c r="L149" s="19">
        <v>1</v>
      </c>
      <c r="O149" s="18" t="s">
        <v>3722</v>
      </c>
    </row>
    <row r="150" spans="1:15" s="18" customFormat="1" x14ac:dyDescent="0.25">
      <c r="A150" s="15">
        <v>149</v>
      </c>
      <c r="B150" s="15">
        <v>4</v>
      </c>
      <c r="C150" s="15" t="s">
        <v>4</v>
      </c>
      <c r="D150" s="62" t="s">
        <v>291</v>
      </c>
      <c r="E150" s="32" t="s">
        <v>292</v>
      </c>
      <c r="F150" s="62" t="s">
        <v>239</v>
      </c>
      <c r="G150" s="17">
        <v>1992</v>
      </c>
      <c r="H150" s="15" t="s">
        <v>7</v>
      </c>
      <c r="I150" s="87" t="s">
        <v>1794</v>
      </c>
      <c r="J150" s="16"/>
      <c r="K150" s="16" t="s">
        <v>1692</v>
      </c>
      <c r="L150" s="19">
        <v>1</v>
      </c>
      <c r="O150" s="18" t="s">
        <v>3722</v>
      </c>
    </row>
    <row r="151" spans="1:15" s="18" customFormat="1" x14ac:dyDescent="0.25">
      <c r="A151" s="15">
        <v>150</v>
      </c>
      <c r="B151" s="15">
        <v>4</v>
      </c>
      <c r="C151" s="15" t="s">
        <v>4</v>
      </c>
      <c r="D151" s="62" t="s">
        <v>293</v>
      </c>
      <c r="E151" s="32" t="s">
        <v>294</v>
      </c>
      <c r="F151" s="62" t="s">
        <v>239</v>
      </c>
      <c r="G151" s="17">
        <v>1968</v>
      </c>
      <c r="H151" s="15" t="s">
        <v>7</v>
      </c>
      <c r="I151" s="87" t="s">
        <v>1712</v>
      </c>
      <c r="J151" s="16"/>
      <c r="K151" s="16" t="s">
        <v>1692</v>
      </c>
      <c r="L151" s="19">
        <v>1</v>
      </c>
      <c r="O151" s="18" t="s">
        <v>3722</v>
      </c>
    </row>
    <row r="152" spans="1:15" s="18" customFormat="1" x14ac:dyDescent="0.25">
      <c r="A152" s="15">
        <v>151</v>
      </c>
      <c r="B152" s="15">
        <v>4</v>
      </c>
      <c r="C152" s="15" t="s">
        <v>4</v>
      </c>
      <c r="D152" s="62" t="s">
        <v>295</v>
      </c>
      <c r="E152" s="32" t="s">
        <v>296</v>
      </c>
      <c r="F152" s="62" t="s">
        <v>239</v>
      </c>
      <c r="G152" s="17">
        <v>1967</v>
      </c>
      <c r="H152" s="15" t="s">
        <v>7</v>
      </c>
      <c r="I152" s="87" t="s">
        <v>1713</v>
      </c>
      <c r="J152" s="16"/>
      <c r="K152" s="16" t="s">
        <v>1692</v>
      </c>
      <c r="L152" s="19">
        <v>1</v>
      </c>
      <c r="O152" s="18" t="s">
        <v>3722</v>
      </c>
    </row>
    <row r="153" spans="1:15" s="18" customFormat="1" x14ac:dyDescent="0.25">
      <c r="A153" s="15">
        <v>152</v>
      </c>
      <c r="B153" s="15">
        <v>4</v>
      </c>
      <c r="C153" s="15" t="s">
        <v>4</v>
      </c>
      <c r="D153" s="62" t="s">
        <v>297</v>
      </c>
      <c r="E153" s="32" t="s">
        <v>296</v>
      </c>
      <c r="F153" s="62" t="s">
        <v>239</v>
      </c>
      <c r="G153" s="17">
        <v>1970</v>
      </c>
      <c r="H153" s="15" t="s">
        <v>7</v>
      </c>
      <c r="I153" s="87" t="s">
        <v>1714</v>
      </c>
      <c r="J153" s="16"/>
      <c r="K153" s="16" t="s">
        <v>1692</v>
      </c>
      <c r="L153" s="19">
        <v>1</v>
      </c>
      <c r="O153" s="18" t="s">
        <v>3722</v>
      </c>
    </row>
    <row r="154" spans="1:15" s="18" customFormat="1" x14ac:dyDescent="0.25">
      <c r="A154" s="15">
        <v>153</v>
      </c>
      <c r="B154" s="15">
        <v>4</v>
      </c>
      <c r="C154" s="15" t="s">
        <v>4</v>
      </c>
      <c r="D154" s="62" t="s">
        <v>298</v>
      </c>
      <c r="E154" s="32" t="s">
        <v>296</v>
      </c>
      <c r="F154" s="62" t="s">
        <v>239</v>
      </c>
      <c r="G154" s="17">
        <v>1976</v>
      </c>
      <c r="H154" s="15" t="s">
        <v>7</v>
      </c>
      <c r="I154" s="87" t="s">
        <v>1715</v>
      </c>
      <c r="J154" s="16"/>
      <c r="K154" s="16" t="s">
        <v>1692</v>
      </c>
      <c r="L154" s="19">
        <v>1</v>
      </c>
      <c r="O154" s="18" t="s">
        <v>3722</v>
      </c>
    </row>
    <row r="155" spans="1:15" s="18" customFormat="1" x14ac:dyDescent="0.25">
      <c r="A155" s="15">
        <v>154</v>
      </c>
      <c r="B155" s="15">
        <v>4</v>
      </c>
      <c r="C155" s="15" t="s">
        <v>4</v>
      </c>
      <c r="D155" s="62" t="s">
        <v>299</v>
      </c>
      <c r="E155" s="32" t="s">
        <v>296</v>
      </c>
      <c r="F155" s="62" t="s">
        <v>239</v>
      </c>
      <c r="G155" s="17">
        <v>1977</v>
      </c>
      <c r="H155" s="15" t="s">
        <v>7</v>
      </c>
      <c r="I155" s="87" t="s">
        <v>1716</v>
      </c>
      <c r="J155" s="16"/>
      <c r="K155" s="16" t="s">
        <v>1692</v>
      </c>
      <c r="L155" s="19">
        <v>1</v>
      </c>
      <c r="O155" s="18" t="s">
        <v>3722</v>
      </c>
    </row>
    <row r="156" spans="1:15" s="18" customFormat="1" x14ac:dyDescent="0.25">
      <c r="A156" s="15">
        <v>155</v>
      </c>
      <c r="B156" s="15">
        <v>4</v>
      </c>
      <c r="C156" s="15" t="s">
        <v>4</v>
      </c>
      <c r="D156" s="62" t="s">
        <v>300</v>
      </c>
      <c r="E156" s="32" t="s">
        <v>301</v>
      </c>
      <c r="F156" s="62" t="s">
        <v>239</v>
      </c>
      <c r="G156" s="17">
        <v>1982</v>
      </c>
      <c r="H156" s="15" t="s">
        <v>7</v>
      </c>
      <c r="I156" s="87" t="s">
        <v>1795</v>
      </c>
      <c r="J156" s="16"/>
      <c r="K156" s="16" t="s">
        <v>1692</v>
      </c>
      <c r="L156" s="19">
        <v>1</v>
      </c>
      <c r="O156" s="18" t="s">
        <v>3722</v>
      </c>
    </row>
    <row r="157" spans="1:15" s="18" customFormat="1" x14ac:dyDescent="0.25">
      <c r="A157" s="15">
        <v>156</v>
      </c>
      <c r="B157" s="15">
        <v>4</v>
      </c>
      <c r="C157" s="15" t="s">
        <v>4</v>
      </c>
      <c r="D157" s="62" t="s">
        <v>302</v>
      </c>
      <c r="E157" s="32" t="s">
        <v>303</v>
      </c>
      <c r="F157" s="62" t="s">
        <v>239</v>
      </c>
      <c r="G157" s="17">
        <v>1983</v>
      </c>
      <c r="H157" s="15" t="s">
        <v>7</v>
      </c>
      <c r="I157" s="87" t="s">
        <v>1796</v>
      </c>
      <c r="J157" s="16"/>
      <c r="K157" s="16" t="s">
        <v>1692</v>
      </c>
      <c r="L157" s="19">
        <v>1</v>
      </c>
      <c r="O157" s="18" t="s">
        <v>3722</v>
      </c>
    </row>
    <row r="158" spans="1:15" s="18" customFormat="1" x14ac:dyDescent="0.25">
      <c r="A158" s="15">
        <v>157</v>
      </c>
      <c r="B158" s="15">
        <v>4</v>
      </c>
      <c r="C158" s="15" t="s">
        <v>4</v>
      </c>
      <c r="D158" s="62" t="s">
        <v>304</v>
      </c>
      <c r="E158" s="32" t="s">
        <v>305</v>
      </c>
      <c r="F158" s="62" t="s">
        <v>239</v>
      </c>
      <c r="G158" s="17">
        <v>1990</v>
      </c>
      <c r="H158" s="15" t="s">
        <v>7</v>
      </c>
      <c r="I158" s="87" t="s">
        <v>1797</v>
      </c>
      <c r="J158" s="16"/>
      <c r="K158" s="16" t="s">
        <v>1692</v>
      </c>
      <c r="L158" s="19">
        <v>1</v>
      </c>
      <c r="O158" s="18" t="s">
        <v>3722</v>
      </c>
    </row>
    <row r="159" spans="1:15" s="18" customFormat="1" x14ac:dyDescent="0.25">
      <c r="A159" s="15">
        <v>158</v>
      </c>
      <c r="B159" s="15">
        <v>4</v>
      </c>
      <c r="C159" s="15" t="s">
        <v>4</v>
      </c>
      <c r="D159" s="62" t="s">
        <v>306</v>
      </c>
      <c r="E159" s="32" t="s">
        <v>307</v>
      </c>
      <c r="F159" s="62" t="s">
        <v>239</v>
      </c>
      <c r="G159" s="17">
        <v>1990</v>
      </c>
      <c r="H159" s="15" t="s">
        <v>7</v>
      </c>
      <c r="I159" s="87" t="s">
        <v>1798</v>
      </c>
      <c r="J159" s="16"/>
      <c r="K159" s="16" t="s">
        <v>1692</v>
      </c>
      <c r="L159" s="19">
        <v>1</v>
      </c>
      <c r="O159" s="18" t="s">
        <v>3722</v>
      </c>
    </row>
    <row r="160" spans="1:15" s="18" customFormat="1" x14ac:dyDescent="0.25">
      <c r="A160" s="15">
        <v>159</v>
      </c>
      <c r="B160" s="15">
        <v>4</v>
      </c>
      <c r="C160" s="15" t="s">
        <v>4</v>
      </c>
      <c r="D160" s="62" t="s">
        <v>308</v>
      </c>
      <c r="E160" s="32" t="s">
        <v>309</v>
      </c>
      <c r="F160" s="62" t="s">
        <v>239</v>
      </c>
      <c r="G160" s="17">
        <v>1984</v>
      </c>
      <c r="H160" s="15" t="s">
        <v>7</v>
      </c>
      <c r="I160" s="87" t="s">
        <v>1799</v>
      </c>
      <c r="J160" s="16"/>
      <c r="K160" s="16" t="s">
        <v>1692</v>
      </c>
      <c r="L160" s="19">
        <v>1</v>
      </c>
      <c r="O160" s="18" t="s">
        <v>3722</v>
      </c>
    </row>
    <row r="161" spans="1:15" s="18" customFormat="1" x14ac:dyDescent="0.25">
      <c r="A161" s="15">
        <v>160</v>
      </c>
      <c r="B161" s="15">
        <v>4</v>
      </c>
      <c r="C161" s="15" t="s">
        <v>4</v>
      </c>
      <c r="D161" s="62" t="s">
        <v>310</v>
      </c>
      <c r="E161" s="32" t="s">
        <v>311</v>
      </c>
      <c r="F161" s="62" t="s">
        <v>239</v>
      </c>
      <c r="G161" s="17">
        <v>1984</v>
      </c>
      <c r="H161" s="15" t="s">
        <v>7</v>
      </c>
      <c r="I161" s="87" t="s">
        <v>1800</v>
      </c>
      <c r="J161" s="16"/>
      <c r="K161" s="16" t="s">
        <v>1692</v>
      </c>
      <c r="L161" s="19">
        <v>1</v>
      </c>
      <c r="O161" s="18" t="s">
        <v>3722</v>
      </c>
    </row>
    <row r="162" spans="1:15" s="18" customFormat="1" x14ac:dyDescent="0.25">
      <c r="A162" s="15">
        <v>161</v>
      </c>
      <c r="B162" s="15">
        <v>4</v>
      </c>
      <c r="C162" s="15" t="s">
        <v>4</v>
      </c>
      <c r="D162" s="62" t="s">
        <v>312</v>
      </c>
      <c r="E162" s="32" t="s">
        <v>313</v>
      </c>
      <c r="F162" s="62" t="s">
        <v>239</v>
      </c>
      <c r="G162" s="17">
        <v>1986</v>
      </c>
      <c r="H162" s="15" t="s">
        <v>7</v>
      </c>
      <c r="I162" s="87" t="s">
        <v>1721</v>
      </c>
      <c r="J162" s="16"/>
      <c r="K162" s="16" t="s">
        <v>1692</v>
      </c>
      <c r="L162" s="19">
        <v>1</v>
      </c>
      <c r="O162" s="18" t="s">
        <v>3722</v>
      </c>
    </row>
    <row r="163" spans="1:15" s="18" customFormat="1" x14ac:dyDescent="0.25">
      <c r="A163" s="15">
        <v>162</v>
      </c>
      <c r="B163" s="15">
        <v>4</v>
      </c>
      <c r="C163" s="15" t="s">
        <v>4</v>
      </c>
      <c r="D163" s="62" t="s">
        <v>314</v>
      </c>
      <c r="E163" s="32" t="s">
        <v>315</v>
      </c>
      <c r="F163" s="62" t="s">
        <v>239</v>
      </c>
      <c r="G163" s="17">
        <v>1989</v>
      </c>
      <c r="H163" s="15" t="s">
        <v>7</v>
      </c>
      <c r="I163" s="87" t="s">
        <v>1722</v>
      </c>
      <c r="J163" s="16"/>
      <c r="K163" s="16" t="s">
        <v>1692</v>
      </c>
      <c r="L163" s="19">
        <v>1</v>
      </c>
      <c r="O163" s="18" t="s">
        <v>3722</v>
      </c>
    </row>
    <row r="164" spans="1:15" s="18" customFormat="1" x14ac:dyDescent="0.25">
      <c r="A164" s="15">
        <v>163</v>
      </c>
      <c r="B164" s="15">
        <v>4</v>
      </c>
      <c r="C164" s="15" t="s">
        <v>4</v>
      </c>
      <c r="D164" s="62" t="s">
        <v>316</v>
      </c>
      <c r="E164" s="32" t="s">
        <v>317</v>
      </c>
      <c r="F164" s="62" t="s">
        <v>239</v>
      </c>
      <c r="G164" s="17">
        <v>1979</v>
      </c>
      <c r="H164" s="15" t="s">
        <v>7</v>
      </c>
      <c r="I164" s="87" t="s">
        <v>1717</v>
      </c>
      <c r="J164" s="16"/>
      <c r="K164" s="16" t="s">
        <v>1692</v>
      </c>
      <c r="L164" s="19">
        <v>1</v>
      </c>
      <c r="O164" s="18" t="s">
        <v>3722</v>
      </c>
    </row>
    <row r="165" spans="1:15" s="18" customFormat="1" x14ac:dyDescent="0.25">
      <c r="A165" s="15">
        <v>164</v>
      </c>
      <c r="B165" s="15">
        <v>5</v>
      </c>
      <c r="C165" s="15" t="s">
        <v>4</v>
      </c>
      <c r="D165" s="62" t="s">
        <v>318</v>
      </c>
      <c r="E165" s="32" t="s">
        <v>319</v>
      </c>
      <c r="F165" s="62" t="s">
        <v>320</v>
      </c>
      <c r="G165" s="17">
        <v>1979</v>
      </c>
      <c r="H165" s="15" t="s">
        <v>7</v>
      </c>
      <c r="I165" s="87" t="s">
        <v>1687</v>
      </c>
      <c r="J165" s="16"/>
      <c r="K165" s="16" t="s">
        <v>1692</v>
      </c>
      <c r="L165" s="19">
        <v>1</v>
      </c>
      <c r="O165" s="18" t="s">
        <v>3722</v>
      </c>
    </row>
    <row r="166" spans="1:15" s="18" customFormat="1" x14ac:dyDescent="0.25">
      <c r="A166" s="15">
        <v>165</v>
      </c>
      <c r="B166" s="15">
        <v>5</v>
      </c>
      <c r="C166" s="15" t="s">
        <v>4</v>
      </c>
      <c r="D166" s="62" t="s">
        <v>321</v>
      </c>
      <c r="E166" s="32" t="s">
        <v>322</v>
      </c>
      <c r="F166" s="62" t="s">
        <v>320</v>
      </c>
      <c r="G166" s="17">
        <v>1984</v>
      </c>
      <c r="H166" s="15" t="s">
        <v>7</v>
      </c>
      <c r="I166" s="87" t="s">
        <v>1801</v>
      </c>
      <c r="J166" s="16"/>
      <c r="K166" s="16" t="s">
        <v>1692</v>
      </c>
      <c r="L166" s="19">
        <v>1</v>
      </c>
      <c r="O166" s="18" t="s">
        <v>3722</v>
      </c>
    </row>
    <row r="167" spans="1:15" s="18" customFormat="1" x14ac:dyDescent="0.25">
      <c r="A167" s="15">
        <v>166</v>
      </c>
      <c r="B167" s="15">
        <v>5</v>
      </c>
      <c r="C167" s="15" t="s">
        <v>4</v>
      </c>
      <c r="D167" s="62" t="s">
        <v>323</v>
      </c>
      <c r="E167" s="32" t="s">
        <v>324</v>
      </c>
      <c r="F167" s="62" t="s">
        <v>320</v>
      </c>
      <c r="G167" s="17">
        <v>1984</v>
      </c>
      <c r="H167" s="15" t="s">
        <v>7</v>
      </c>
      <c r="I167" s="87" t="s">
        <v>1802</v>
      </c>
      <c r="J167" s="16"/>
      <c r="K167" s="16" t="s">
        <v>1692</v>
      </c>
      <c r="L167" s="19">
        <v>1</v>
      </c>
      <c r="O167" s="18" t="s">
        <v>3722</v>
      </c>
    </row>
    <row r="168" spans="1:15" s="18" customFormat="1" x14ac:dyDescent="0.25">
      <c r="A168" s="15">
        <v>167</v>
      </c>
      <c r="B168" s="15">
        <v>5</v>
      </c>
      <c r="C168" s="15" t="s">
        <v>4</v>
      </c>
      <c r="D168" s="62" t="s">
        <v>325</v>
      </c>
      <c r="E168" s="32" t="s">
        <v>326</v>
      </c>
      <c r="F168" s="62" t="s">
        <v>320</v>
      </c>
      <c r="G168" s="17">
        <v>1982</v>
      </c>
      <c r="H168" s="15" t="s">
        <v>7</v>
      </c>
      <c r="I168" s="87" t="s">
        <v>1689</v>
      </c>
      <c r="J168" s="16"/>
      <c r="K168" s="16" t="s">
        <v>1692</v>
      </c>
      <c r="L168" s="19">
        <v>1</v>
      </c>
      <c r="O168" s="18" t="s">
        <v>3722</v>
      </c>
    </row>
    <row r="169" spans="1:15" s="36" customFormat="1" x14ac:dyDescent="0.25">
      <c r="A169" s="23">
        <v>168</v>
      </c>
      <c r="B169" s="23">
        <v>6</v>
      </c>
      <c r="C169" s="23" t="s">
        <v>4</v>
      </c>
      <c r="D169" s="68" t="s">
        <v>327</v>
      </c>
      <c r="E169" s="40" t="s">
        <v>328</v>
      </c>
      <c r="F169" s="68" t="s">
        <v>329</v>
      </c>
      <c r="G169" s="25">
        <v>1989</v>
      </c>
      <c r="H169" s="23" t="s">
        <v>7</v>
      </c>
      <c r="I169" s="92" t="s">
        <v>1774</v>
      </c>
      <c r="J169" s="24"/>
      <c r="K169" s="24" t="s">
        <v>1692</v>
      </c>
      <c r="L169" s="37">
        <v>1</v>
      </c>
      <c r="O169" s="36" t="s">
        <v>3722</v>
      </c>
    </row>
    <row r="170" spans="1:15" s="18" customFormat="1" x14ac:dyDescent="0.25">
      <c r="A170" s="15">
        <v>169</v>
      </c>
      <c r="B170" s="15">
        <v>5</v>
      </c>
      <c r="C170" s="15" t="s">
        <v>4</v>
      </c>
      <c r="D170" s="62" t="s">
        <v>330</v>
      </c>
      <c r="E170" s="32" t="s">
        <v>331</v>
      </c>
      <c r="F170" s="62" t="s">
        <v>320</v>
      </c>
      <c r="G170" s="17">
        <v>1982</v>
      </c>
      <c r="H170" s="15" t="s">
        <v>7</v>
      </c>
      <c r="I170" s="87" t="s">
        <v>1705</v>
      </c>
      <c r="J170" s="16"/>
      <c r="K170" s="16" t="s">
        <v>1692</v>
      </c>
      <c r="L170" s="19">
        <v>1</v>
      </c>
      <c r="O170" s="18" t="s">
        <v>3722</v>
      </c>
    </row>
    <row r="171" spans="1:15" s="18" customFormat="1" x14ac:dyDescent="0.25">
      <c r="A171" s="15">
        <v>170</v>
      </c>
      <c r="B171" s="15">
        <v>5</v>
      </c>
      <c r="C171" s="15" t="s">
        <v>4</v>
      </c>
      <c r="D171" s="62" t="s">
        <v>332</v>
      </c>
      <c r="E171" s="32" t="s">
        <v>333</v>
      </c>
      <c r="F171" s="62" t="s">
        <v>334</v>
      </c>
      <c r="G171" s="17">
        <v>1993</v>
      </c>
      <c r="H171" s="15" t="s">
        <v>7</v>
      </c>
      <c r="I171" s="87" t="s">
        <v>1715</v>
      </c>
      <c r="J171" s="16"/>
      <c r="K171" s="16" t="s">
        <v>1692</v>
      </c>
      <c r="L171" s="19">
        <v>1</v>
      </c>
      <c r="O171" s="18" t="s">
        <v>3722</v>
      </c>
    </row>
    <row r="172" spans="1:15" s="18" customFormat="1" x14ac:dyDescent="0.25">
      <c r="A172" s="15">
        <v>171</v>
      </c>
      <c r="B172" s="15">
        <v>1</v>
      </c>
      <c r="C172" s="15" t="s">
        <v>335</v>
      </c>
      <c r="D172" s="62" t="s">
        <v>336</v>
      </c>
      <c r="E172" s="32" t="s">
        <v>337</v>
      </c>
      <c r="F172" s="62" t="s">
        <v>338</v>
      </c>
      <c r="G172" s="17">
        <v>1977</v>
      </c>
      <c r="H172" s="15" t="s">
        <v>7</v>
      </c>
      <c r="I172" s="87" t="s">
        <v>1687</v>
      </c>
      <c r="J172" s="16"/>
      <c r="K172" s="16" t="s">
        <v>1692</v>
      </c>
      <c r="L172" s="19">
        <v>1</v>
      </c>
      <c r="O172" s="18" t="s">
        <v>3720</v>
      </c>
    </row>
    <row r="173" spans="1:15" s="18" customFormat="1" x14ac:dyDescent="0.25">
      <c r="A173" s="15">
        <v>172</v>
      </c>
      <c r="B173" s="15">
        <v>1</v>
      </c>
      <c r="C173" s="15" t="s">
        <v>335</v>
      </c>
      <c r="D173" s="62" t="s">
        <v>336</v>
      </c>
      <c r="E173" s="32" t="s">
        <v>339</v>
      </c>
      <c r="F173" s="62" t="s">
        <v>338</v>
      </c>
      <c r="G173" s="17">
        <v>1977</v>
      </c>
      <c r="H173" s="15" t="s">
        <v>7</v>
      </c>
      <c r="I173" s="87" t="s">
        <v>1688</v>
      </c>
      <c r="J173" s="16"/>
      <c r="K173" s="16" t="s">
        <v>1692</v>
      </c>
      <c r="L173" s="19">
        <v>1</v>
      </c>
      <c r="O173" s="18" t="s">
        <v>3720</v>
      </c>
    </row>
    <row r="174" spans="1:15" s="18" customFormat="1" x14ac:dyDescent="0.25">
      <c r="A174" s="15">
        <v>173</v>
      </c>
      <c r="B174" s="15">
        <v>1</v>
      </c>
      <c r="C174" s="15" t="s">
        <v>335</v>
      </c>
      <c r="D174" s="62" t="s">
        <v>336</v>
      </c>
      <c r="E174" s="32" t="s">
        <v>340</v>
      </c>
      <c r="F174" s="62" t="s">
        <v>338</v>
      </c>
      <c r="G174" s="17">
        <v>1978</v>
      </c>
      <c r="H174" s="15" t="s">
        <v>7</v>
      </c>
      <c r="I174" s="87" t="s">
        <v>1689</v>
      </c>
      <c r="J174" s="16"/>
      <c r="K174" s="16" t="s">
        <v>1692</v>
      </c>
      <c r="L174" s="19">
        <v>1</v>
      </c>
      <c r="O174" s="18" t="s">
        <v>3720</v>
      </c>
    </row>
    <row r="175" spans="1:15" s="18" customFormat="1" x14ac:dyDescent="0.25">
      <c r="A175" s="15">
        <v>174</v>
      </c>
      <c r="B175" s="15">
        <v>1</v>
      </c>
      <c r="C175" s="15" t="s">
        <v>335</v>
      </c>
      <c r="D175" s="62" t="s">
        <v>336</v>
      </c>
      <c r="E175" s="32" t="s">
        <v>341</v>
      </c>
      <c r="F175" s="62" t="s">
        <v>338</v>
      </c>
      <c r="G175" s="17">
        <v>1978</v>
      </c>
      <c r="H175" s="15" t="s">
        <v>7</v>
      </c>
      <c r="I175" s="87" t="s">
        <v>1690</v>
      </c>
      <c r="J175" s="16"/>
      <c r="K175" s="16" t="s">
        <v>1692</v>
      </c>
      <c r="L175" s="19">
        <v>1</v>
      </c>
      <c r="O175" s="18" t="s">
        <v>3720</v>
      </c>
    </row>
    <row r="176" spans="1:15" s="18" customFormat="1" x14ac:dyDescent="0.25">
      <c r="A176" s="15">
        <v>175</v>
      </c>
      <c r="B176" s="15">
        <v>1</v>
      </c>
      <c r="C176" s="15" t="s">
        <v>335</v>
      </c>
      <c r="D176" s="62" t="s">
        <v>336</v>
      </c>
      <c r="E176" s="32" t="s">
        <v>342</v>
      </c>
      <c r="F176" s="62" t="s">
        <v>338</v>
      </c>
      <c r="G176" s="17">
        <v>1976</v>
      </c>
      <c r="H176" s="15" t="s">
        <v>7</v>
      </c>
      <c r="I176" s="87" t="s">
        <v>1777</v>
      </c>
      <c r="J176" s="16"/>
      <c r="K176" s="16" t="s">
        <v>1692</v>
      </c>
      <c r="L176" s="19">
        <v>1</v>
      </c>
      <c r="O176" s="18" t="s">
        <v>3720</v>
      </c>
    </row>
    <row r="177" spans="1:15" s="18" customFormat="1" x14ac:dyDescent="0.25">
      <c r="A177" s="15">
        <v>176</v>
      </c>
      <c r="B177" s="15">
        <v>1</v>
      </c>
      <c r="C177" s="15" t="s">
        <v>335</v>
      </c>
      <c r="D177" s="62" t="s">
        <v>336</v>
      </c>
      <c r="E177" s="32" t="s">
        <v>343</v>
      </c>
      <c r="F177" s="62" t="s">
        <v>338</v>
      </c>
      <c r="G177" s="17">
        <v>1977</v>
      </c>
      <c r="H177" s="15" t="s">
        <v>7</v>
      </c>
      <c r="I177" s="87" t="s">
        <v>1778</v>
      </c>
      <c r="J177" s="16"/>
      <c r="K177" s="16" t="s">
        <v>1692</v>
      </c>
      <c r="L177" s="19">
        <v>1</v>
      </c>
      <c r="O177" s="18" t="s">
        <v>3720</v>
      </c>
    </row>
    <row r="178" spans="1:15" s="18" customFormat="1" x14ac:dyDescent="0.25">
      <c r="A178" s="15">
        <v>177</v>
      </c>
      <c r="B178" s="15">
        <v>1</v>
      </c>
      <c r="C178" s="15" t="s">
        <v>335</v>
      </c>
      <c r="D178" s="62" t="s">
        <v>336</v>
      </c>
      <c r="E178" s="32" t="s">
        <v>344</v>
      </c>
      <c r="F178" s="62" t="s">
        <v>338</v>
      </c>
      <c r="G178" s="17">
        <v>1977</v>
      </c>
      <c r="H178" s="15" t="s">
        <v>7</v>
      </c>
      <c r="I178" s="87" t="s">
        <v>1694</v>
      </c>
      <c r="J178" s="16"/>
      <c r="K178" s="16" t="s">
        <v>1692</v>
      </c>
      <c r="L178" s="19">
        <v>1</v>
      </c>
      <c r="O178" s="18" t="s">
        <v>3720</v>
      </c>
    </row>
    <row r="179" spans="1:15" s="18" customFormat="1" x14ac:dyDescent="0.25">
      <c r="A179" s="15">
        <v>178</v>
      </c>
      <c r="B179" s="15">
        <v>1</v>
      </c>
      <c r="C179" s="15" t="s">
        <v>335</v>
      </c>
      <c r="D179" s="62" t="s">
        <v>336</v>
      </c>
      <c r="E179" s="32" t="s">
        <v>345</v>
      </c>
      <c r="F179" s="62" t="s">
        <v>338</v>
      </c>
      <c r="G179" s="17">
        <v>1978</v>
      </c>
      <c r="H179" s="15" t="s">
        <v>7</v>
      </c>
      <c r="I179" s="87" t="s">
        <v>1695</v>
      </c>
      <c r="J179" s="16"/>
      <c r="K179" s="16" t="s">
        <v>1692</v>
      </c>
      <c r="L179" s="19">
        <v>1</v>
      </c>
      <c r="O179" s="18" t="s">
        <v>3720</v>
      </c>
    </row>
    <row r="180" spans="1:15" s="18" customFormat="1" x14ac:dyDescent="0.25">
      <c r="A180" s="15">
        <v>179</v>
      </c>
      <c r="B180" s="15">
        <v>1</v>
      </c>
      <c r="C180" s="15" t="s">
        <v>335</v>
      </c>
      <c r="D180" s="62" t="s">
        <v>336</v>
      </c>
      <c r="E180" s="32" t="s">
        <v>346</v>
      </c>
      <c r="F180" s="62" t="s">
        <v>338</v>
      </c>
      <c r="G180" s="17">
        <v>1977</v>
      </c>
      <c r="H180" s="15" t="s">
        <v>7</v>
      </c>
      <c r="I180" s="87" t="s">
        <v>1803</v>
      </c>
      <c r="J180" s="16"/>
      <c r="K180" s="16" t="s">
        <v>1692</v>
      </c>
      <c r="L180" s="19">
        <v>1</v>
      </c>
      <c r="O180" s="18" t="s">
        <v>3720</v>
      </c>
    </row>
    <row r="181" spans="1:15" s="18" customFormat="1" x14ac:dyDescent="0.25">
      <c r="A181" s="15">
        <v>180</v>
      </c>
      <c r="B181" s="15">
        <v>1</v>
      </c>
      <c r="C181" s="15" t="s">
        <v>335</v>
      </c>
      <c r="D181" s="62" t="s">
        <v>336</v>
      </c>
      <c r="E181" s="32" t="s">
        <v>347</v>
      </c>
      <c r="F181" s="62" t="s">
        <v>338</v>
      </c>
      <c r="G181" s="17">
        <v>1977</v>
      </c>
      <c r="H181" s="15" t="s">
        <v>7</v>
      </c>
      <c r="I181" s="87" t="s">
        <v>1804</v>
      </c>
      <c r="J181" s="16"/>
      <c r="K181" s="16" t="s">
        <v>1692</v>
      </c>
      <c r="L181" s="19">
        <v>1</v>
      </c>
      <c r="O181" s="18" t="s">
        <v>3720</v>
      </c>
    </row>
    <row r="182" spans="1:15" s="18" customFormat="1" x14ac:dyDescent="0.25">
      <c r="A182" s="15">
        <v>181</v>
      </c>
      <c r="B182" s="15">
        <v>1</v>
      </c>
      <c r="C182" s="15" t="s">
        <v>335</v>
      </c>
      <c r="D182" s="62" t="s">
        <v>336</v>
      </c>
      <c r="E182" s="32" t="s">
        <v>348</v>
      </c>
      <c r="F182" s="62" t="s">
        <v>338</v>
      </c>
      <c r="G182" s="17">
        <v>1979</v>
      </c>
      <c r="H182" s="15" t="s">
        <v>7</v>
      </c>
      <c r="I182" s="87" t="s">
        <v>1697</v>
      </c>
      <c r="J182" s="16"/>
      <c r="K182" s="16" t="s">
        <v>1692</v>
      </c>
      <c r="L182" s="19">
        <v>1</v>
      </c>
      <c r="O182" s="18" t="s">
        <v>3720</v>
      </c>
    </row>
    <row r="183" spans="1:15" s="18" customFormat="1" x14ac:dyDescent="0.25">
      <c r="A183" s="15">
        <v>182</v>
      </c>
      <c r="B183" s="15">
        <v>1</v>
      </c>
      <c r="C183" s="15" t="s">
        <v>335</v>
      </c>
      <c r="D183" s="62" t="s">
        <v>336</v>
      </c>
      <c r="E183" s="32" t="s">
        <v>349</v>
      </c>
      <c r="F183" s="62" t="s">
        <v>338</v>
      </c>
      <c r="G183" s="17">
        <v>1980</v>
      </c>
      <c r="H183" s="15" t="s">
        <v>7</v>
      </c>
      <c r="I183" s="87" t="s">
        <v>1783</v>
      </c>
      <c r="J183" s="16"/>
      <c r="K183" s="16" t="s">
        <v>1692</v>
      </c>
      <c r="L183" s="19">
        <v>1</v>
      </c>
      <c r="O183" s="18" t="s">
        <v>3720</v>
      </c>
    </row>
    <row r="184" spans="1:15" s="18" customFormat="1" x14ac:dyDescent="0.25">
      <c r="A184" s="15">
        <v>183</v>
      </c>
      <c r="B184" s="15">
        <v>1</v>
      </c>
      <c r="C184" s="15" t="s">
        <v>335</v>
      </c>
      <c r="D184" s="62" t="s">
        <v>336</v>
      </c>
      <c r="E184" s="32" t="s">
        <v>350</v>
      </c>
      <c r="F184" s="62" t="s">
        <v>338</v>
      </c>
      <c r="G184" s="17">
        <v>1980</v>
      </c>
      <c r="H184" s="15" t="s">
        <v>7</v>
      </c>
      <c r="I184" s="87" t="s">
        <v>1784</v>
      </c>
      <c r="J184" s="16"/>
      <c r="K184" s="16" t="s">
        <v>1692</v>
      </c>
      <c r="L184" s="19">
        <v>1</v>
      </c>
      <c r="O184" s="18" t="s">
        <v>3720</v>
      </c>
    </row>
    <row r="185" spans="1:15" s="18" customFormat="1" x14ac:dyDescent="0.25">
      <c r="A185" s="15">
        <v>184</v>
      </c>
      <c r="B185" s="15">
        <v>1</v>
      </c>
      <c r="C185" s="15" t="s">
        <v>335</v>
      </c>
      <c r="D185" s="62" t="s">
        <v>351</v>
      </c>
      <c r="E185" s="32" t="s">
        <v>352</v>
      </c>
      <c r="F185" s="62" t="s">
        <v>338</v>
      </c>
      <c r="G185" s="17">
        <v>1986</v>
      </c>
      <c r="H185" s="15" t="s">
        <v>7</v>
      </c>
      <c r="I185" s="87" t="s">
        <v>1805</v>
      </c>
      <c r="J185" s="16"/>
      <c r="K185" s="16" t="s">
        <v>1692</v>
      </c>
      <c r="L185" s="19">
        <v>1</v>
      </c>
      <c r="O185" s="18" t="s">
        <v>3720</v>
      </c>
    </row>
    <row r="186" spans="1:15" s="18" customFormat="1" x14ac:dyDescent="0.25">
      <c r="A186" s="15">
        <v>185</v>
      </c>
      <c r="B186" s="15">
        <v>1</v>
      </c>
      <c r="C186" s="15" t="s">
        <v>335</v>
      </c>
      <c r="D186" s="62" t="s">
        <v>351</v>
      </c>
      <c r="E186" s="32" t="s">
        <v>353</v>
      </c>
      <c r="F186" s="62" t="s">
        <v>338</v>
      </c>
      <c r="G186" s="17">
        <v>1984</v>
      </c>
      <c r="H186" s="15" t="s">
        <v>7</v>
      </c>
      <c r="I186" s="87" t="s">
        <v>1806</v>
      </c>
      <c r="J186" s="16"/>
      <c r="K186" s="16" t="s">
        <v>1692</v>
      </c>
      <c r="L186" s="19">
        <v>1</v>
      </c>
      <c r="O186" s="18" t="s">
        <v>3720</v>
      </c>
    </row>
    <row r="187" spans="1:15" s="18" customFormat="1" x14ac:dyDescent="0.25">
      <c r="A187" s="15">
        <v>186</v>
      </c>
      <c r="B187" s="15">
        <v>1</v>
      </c>
      <c r="C187" s="15" t="s">
        <v>335</v>
      </c>
      <c r="D187" s="62" t="s">
        <v>351</v>
      </c>
      <c r="E187" s="32" t="s">
        <v>354</v>
      </c>
      <c r="F187" s="62" t="s">
        <v>338</v>
      </c>
      <c r="G187" s="17">
        <v>1986</v>
      </c>
      <c r="H187" s="15" t="s">
        <v>7</v>
      </c>
      <c r="I187" s="87" t="s">
        <v>1807</v>
      </c>
      <c r="J187" s="16"/>
      <c r="K187" s="16" t="s">
        <v>1692</v>
      </c>
      <c r="L187" s="19">
        <v>1</v>
      </c>
      <c r="O187" s="18" t="s">
        <v>3720</v>
      </c>
    </row>
    <row r="188" spans="1:15" s="18" customFormat="1" x14ac:dyDescent="0.25">
      <c r="A188" s="15">
        <v>187</v>
      </c>
      <c r="B188" s="15">
        <v>1</v>
      </c>
      <c r="C188" s="15" t="s">
        <v>335</v>
      </c>
      <c r="D188" s="62" t="s">
        <v>351</v>
      </c>
      <c r="E188" s="32" t="s">
        <v>355</v>
      </c>
      <c r="F188" s="62" t="s">
        <v>338</v>
      </c>
      <c r="G188" s="17">
        <v>1984</v>
      </c>
      <c r="H188" s="15" t="s">
        <v>7</v>
      </c>
      <c r="I188" s="87" t="s">
        <v>1691</v>
      </c>
      <c r="J188" s="16"/>
      <c r="K188" s="16" t="s">
        <v>1692</v>
      </c>
      <c r="L188" s="19">
        <v>1</v>
      </c>
      <c r="O188" s="18" t="s">
        <v>3720</v>
      </c>
    </row>
    <row r="189" spans="1:15" s="18" customFormat="1" x14ac:dyDescent="0.25">
      <c r="A189" s="15">
        <v>188</v>
      </c>
      <c r="B189" s="15">
        <v>1</v>
      </c>
      <c r="C189" s="15" t="s">
        <v>335</v>
      </c>
      <c r="D189" s="62" t="s">
        <v>351</v>
      </c>
      <c r="E189" s="32" t="s">
        <v>356</v>
      </c>
      <c r="F189" s="62" t="s">
        <v>338</v>
      </c>
      <c r="G189" s="17">
        <v>1985</v>
      </c>
      <c r="H189" s="15" t="s">
        <v>7</v>
      </c>
      <c r="I189" s="87" t="s">
        <v>7</v>
      </c>
      <c r="J189" s="16"/>
      <c r="K189" s="16" t="s">
        <v>1692</v>
      </c>
      <c r="L189" s="19">
        <v>1</v>
      </c>
      <c r="O189" s="18" t="s">
        <v>3720</v>
      </c>
    </row>
    <row r="190" spans="1:15" s="18" customFormat="1" x14ac:dyDescent="0.25">
      <c r="A190" s="15">
        <v>189</v>
      </c>
      <c r="B190" s="15">
        <v>3</v>
      </c>
      <c r="C190" s="15" t="s">
        <v>4</v>
      </c>
      <c r="D190" s="62" t="s">
        <v>357</v>
      </c>
      <c r="E190" s="32" t="s">
        <v>358</v>
      </c>
      <c r="F190" s="62" t="s">
        <v>68</v>
      </c>
      <c r="G190" s="17">
        <v>1998</v>
      </c>
      <c r="H190" s="15" t="s">
        <v>7</v>
      </c>
      <c r="I190" s="87" t="s">
        <v>1808</v>
      </c>
      <c r="J190" s="16"/>
      <c r="K190" s="16" t="s">
        <v>1692</v>
      </c>
      <c r="L190" s="19">
        <v>1</v>
      </c>
      <c r="O190" s="18" t="s">
        <v>3722</v>
      </c>
    </row>
    <row r="191" spans="1:15" s="18" customFormat="1" x14ac:dyDescent="0.25">
      <c r="A191" s="15">
        <v>190</v>
      </c>
      <c r="B191" s="15">
        <v>3</v>
      </c>
      <c r="C191" s="15" t="s">
        <v>4</v>
      </c>
      <c r="D191" s="62" t="s">
        <v>359</v>
      </c>
      <c r="E191" s="32" t="s">
        <v>360</v>
      </c>
      <c r="F191" s="62" t="s">
        <v>68</v>
      </c>
      <c r="G191" s="17">
        <v>1999</v>
      </c>
      <c r="H191" s="15" t="s">
        <v>7</v>
      </c>
      <c r="I191" s="87" t="s">
        <v>1809</v>
      </c>
      <c r="J191" s="16"/>
      <c r="K191" s="16" t="s">
        <v>1692</v>
      </c>
      <c r="L191" s="19">
        <v>1</v>
      </c>
      <c r="O191" s="18" t="s">
        <v>3722</v>
      </c>
    </row>
    <row r="192" spans="1:15" s="18" customFormat="1" x14ac:dyDescent="0.25">
      <c r="A192" s="15">
        <v>191</v>
      </c>
      <c r="B192" s="15">
        <v>3</v>
      </c>
      <c r="C192" s="15" t="s">
        <v>4</v>
      </c>
      <c r="D192" s="62" t="s">
        <v>361</v>
      </c>
      <c r="E192" s="32" t="s">
        <v>362</v>
      </c>
      <c r="F192" s="62" t="s">
        <v>68</v>
      </c>
      <c r="G192" s="17">
        <v>2001</v>
      </c>
      <c r="H192" s="15" t="s">
        <v>7</v>
      </c>
      <c r="I192" s="87" t="s">
        <v>1810</v>
      </c>
      <c r="J192" s="16"/>
      <c r="K192" s="16" t="s">
        <v>1692</v>
      </c>
      <c r="L192" s="19">
        <v>1</v>
      </c>
      <c r="O192" s="18" t="s">
        <v>3722</v>
      </c>
    </row>
    <row r="193" spans="1:15" s="79" customFormat="1" x14ac:dyDescent="0.25">
      <c r="A193" s="75">
        <v>192</v>
      </c>
      <c r="B193" s="75">
        <v>70</v>
      </c>
      <c r="C193" s="75" t="s">
        <v>1469</v>
      </c>
      <c r="D193" s="76" t="s">
        <v>363</v>
      </c>
      <c r="E193" s="77" t="s">
        <v>364</v>
      </c>
      <c r="F193" s="76" t="s">
        <v>365</v>
      </c>
      <c r="G193" s="78">
        <v>1998</v>
      </c>
      <c r="H193" s="75" t="s">
        <v>7</v>
      </c>
      <c r="I193" s="85" t="s">
        <v>1687</v>
      </c>
      <c r="J193" s="80"/>
      <c r="K193" s="80" t="s">
        <v>1811</v>
      </c>
      <c r="L193" s="81">
        <v>1</v>
      </c>
      <c r="O193" s="18" t="s">
        <v>3720</v>
      </c>
    </row>
    <row r="194" spans="1:15" s="18" customFormat="1" x14ac:dyDescent="0.25">
      <c r="A194" s="15">
        <v>193</v>
      </c>
      <c r="B194" s="15">
        <v>15</v>
      </c>
      <c r="C194" s="15" t="s">
        <v>335</v>
      </c>
      <c r="D194" s="62" t="s">
        <v>366</v>
      </c>
      <c r="E194" s="32" t="s">
        <v>129</v>
      </c>
      <c r="F194" s="62" t="s">
        <v>367</v>
      </c>
      <c r="G194" s="17">
        <v>1972</v>
      </c>
      <c r="H194" s="15" t="s">
        <v>7</v>
      </c>
      <c r="I194" s="87" t="s">
        <v>1689</v>
      </c>
      <c r="J194" s="16"/>
      <c r="K194" s="16" t="s">
        <v>1811</v>
      </c>
      <c r="L194" s="19">
        <v>1</v>
      </c>
      <c r="O194" s="18" t="s">
        <v>3720</v>
      </c>
    </row>
    <row r="195" spans="1:15" s="18" customFormat="1" x14ac:dyDescent="0.25">
      <c r="A195" s="15">
        <v>194</v>
      </c>
      <c r="B195" s="15">
        <v>15</v>
      </c>
      <c r="C195" s="15" t="s">
        <v>335</v>
      </c>
      <c r="D195" s="62" t="s">
        <v>368</v>
      </c>
      <c r="E195" s="32" t="s">
        <v>369</v>
      </c>
      <c r="F195" s="62" t="s">
        <v>370</v>
      </c>
      <c r="G195" s="17">
        <v>1993</v>
      </c>
      <c r="H195" s="15" t="s">
        <v>7</v>
      </c>
      <c r="I195" s="87" t="s">
        <v>1687</v>
      </c>
      <c r="J195" s="16"/>
      <c r="K195" s="16" t="s">
        <v>1811</v>
      </c>
      <c r="L195" s="19">
        <v>2</v>
      </c>
      <c r="O195" s="18" t="s">
        <v>3720</v>
      </c>
    </row>
    <row r="196" spans="1:15" s="18" customFormat="1" x14ac:dyDescent="0.25">
      <c r="A196" s="15">
        <v>195</v>
      </c>
      <c r="B196" s="15">
        <v>2</v>
      </c>
      <c r="C196" s="15" t="s">
        <v>335</v>
      </c>
      <c r="D196" s="62" t="s">
        <v>336</v>
      </c>
      <c r="E196" s="32" t="s">
        <v>371</v>
      </c>
      <c r="F196" s="62" t="s">
        <v>338</v>
      </c>
      <c r="G196" s="17">
        <v>1993</v>
      </c>
      <c r="H196" s="15" t="s">
        <v>7</v>
      </c>
      <c r="I196" s="87" t="s">
        <v>1803</v>
      </c>
      <c r="J196" s="16"/>
      <c r="K196" s="16" t="s">
        <v>1692</v>
      </c>
      <c r="L196" s="19">
        <v>1</v>
      </c>
      <c r="O196" s="18" t="s">
        <v>3720</v>
      </c>
    </row>
    <row r="197" spans="1:15" s="18" customFormat="1" x14ac:dyDescent="0.25">
      <c r="A197" s="15">
        <v>196</v>
      </c>
      <c r="B197" s="15">
        <v>2</v>
      </c>
      <c r="C197" s="15" t="s">
        <v>335</v>
      </c>
      <c r="D197" s="62" t="s">
        <v>336</v>
      </c>
      <c r="E197" s="32" t="s">
        <v>372</v>
      </c>
      <c r="F197" s="62" t="s">
        <v>338</v>
      </c>
      <c r="G197" s="17">
        <v>1993</v>
      </c>
      <c r="H197" s="15" t="s">
        <v>7</v>
      </c>
      <c r="I197" s="87" t="s">
        <v>1804</v>
      </c>
      <c r="J197" s="16"/>
      <c r="K197" s="16" t="s">
        <v>1692</v>
      </c>
      <c r="L197" s="19">
        <v>1</v>
      </c>
      <c r="O197" s="18" t="s">
        <v>3720</v>
      </c>
    </row>
    <row r="198" spans="1:15" s="18" customFormat="1" x14ac:dyDescent="0.25">
      <c r="A198" s="15">
        <v>197</v>
      </c>
      <c r="B198" s="15">
        <v>2</v>
      </c>
      <c r="C198" s="15" t="s">
        <v>335</v>
      </c>
      <c r="D198" s="62" t="s">
        <v>336</v>
      </c>
      <c r="E198" s="32" t="s">
        <v>348</v>
      </c>
      <c r="F198" s="62" t="s">
        <v>338</v>
      </c>
      <c r="G198" s="17">
        <v>1993</v>
      </c>
      <c r="H198" s="15" t="s">
        <v>7</v>
      </c>
      <c r="I198" s="87" t="s">
        <v>1697</v>
      </c>
      <c r="J198" s="16"/>
      <c r="K198" s="16" t="s">
        <v>1692</v>
      </c>
      <c r="L198" s="19">
        <v>1</v>
      </c>
      <c r="O198" s="18" t="s">
        <v>3720</v>
      </c>
    </row>
    <row r="199" spans="1:15" s="18" customFormat="1" x14ac:dyDescent="0.25">
      <c r="A199" s="15">
        <v>198</v>
      </c>
      <c r="B199" s="15">
        <v>3</v>
      </c>
      <c r="C199" s="15" t="s">
        <v>335</v>
      </c>
      <c r="D199" s="62" t="s">
        <v>373</v>
      </c>
      <c r="E199" s="32" t="s">
        <v>374</v>
      </c>
      <c r="F199" s="62" t="s">
        <v>375</v>
      </c>
      <c r="G199" s="17">
        <v>1967</v>
      </c>
      <c r="H199" s="15" t="s">
        <v>7</v>
      </c>
      <c r="I199" s="87" t="s">
        <v>1687</v>
      </c>
      <c r="J199" s="16"/>
      <c r="K199" s="16" t="s">
        <v>1692</v>
      </c>
      <c r="L199" s="19">
        <v>1</v>
      </c>
      <c r="O199" s="18" t="s">
        <v>3720</v>
      </c>
    </row>
    <row r="200" spans="1:15" s="18" customFormat="1" x14ac:dyDescent="0.25">
      <c r="A200" s="15">
        <v>199</v>
      </c>
      <c r="B200" s="15">
        <v>3</v>
      </c>
      <c r="C200" s="15" t="s">
        <v>335</v>
      </c>
      <c r="D200" s="62" t="s">
        <v>373</v>
      </c>
      <c r="E200" s="32" t="s">
        <v>376</v>
      </c>
      <c r="F200" s="62" t="s">
        <v>375</v>
      </c>
      <c r="G200" s="17">
        <v>1967</v>
      </c>
      <c r="H200" s="15" t="s">
        <v>7</v>
      </c>
      <c r="I200" s="87" t="s">
        <v>1688</v>
      </c>
      <c r="J200" s="16"/>
      <c r="K200" s="16" t="s">
        <v>1692</v>
      </c>
      <c r="L200" s="19">
        <v>1</v>
      </c>
      <c r="O200" s="18" t="s">
        <v>3720</v>
      </c>
    </row>
    <row r="201" spans="1:15" s="18" customFormat="1" x14ac:dyDescent="0.25">
      <c r="A201" s="15">
        <v>200</v>
      </c>
      <c r="B201" s="15">
        <v>4</v>
      </c>
      <c r="C201" s="15" t="s">
        <v>335</v>
      </c>
      <c r="D201" s="62" t="s">
        <v>377</v>
      </c>
      <c r="E201" s="32" t="s">
        <v>378</v>
      </c>
      <c r="F201" s="62" t="s">
        <v>379</v>
      </c>
      <c r="G201" s="17">
        <v>1981</v>
      </c>
      <c r="H201" s="15" t="s">
        <v>7</v>
      </c>
      <c r="I201" s="87" t="s">
        <v>1689</v>
      </c>
      <c r="J201" s="16"/>
      <c r="K201" s="16" t="s">
        <v>1692</v>
      </c>
      <c r="L201" s="19">
        <v>1</v>
      </c>
      <c r="O201" s="18" t="s">
        <v>3720</v>
      </c>
    </row>
    <row r="202" spans="1:15" s="18" customFormat="1" x14ac:dyDescent="0.25">
      <c r="A202" s="15">
        <v>201</v>
      </c>
      <c r="B202" s="15">
        <v>1</v>
      </c>
      <c r="C202" s="15" t="s">
        <v>380</v>
      </c>
      <c r="D202" s="62" t="s">
        <v>381</v>
      </c>
      <c r="E202" s="32" t="s">
        <v>382</v>
      </c>
      <c r="F202" s="62" t="s">
        <v>383</v>
      </c>
      <c r="G202" s="17">
        <v>1966</v>
      </c>
      <c r="H202" s="15" t="s">
        <v>7</v>
      </c>
      <c r="I202" s="87" t="s">
        <v>1687</v>
      </c>
      <c r="J202" s="16"/>
      <c r="K202" s="16" t="s">
        <v>1692</v>
      </c>
      <c r="L202" s="19">
        <v>1</v>
      </c>
      <c r="O202" s="18" t="s">
        <v>3720</v>
      </c>
    </row>
    <row r="203" spans="1:15" s="79" customFormat="1" x14ac:dyDescent="0.25">
      <c r="A203" s="75">
        <v>202</v>
      </c>
      <c r="B203" s="75">
        <v>4</v>
      </c>
      <c r="C203" s="75" t="s">
        <v>2284</v>
      </c>
      <c r="D203" s="76" t="s">
        <v>385</v>
      </c>
      <c r="E203" s="77" t="s">
        <v>129</v>
      </c>
      <c r="F203" s="76" t="s">
        <v>386</v>
      </c>
      <c r="G203" s="78">
        <v>1967</v>
      </c>
      <c r="H203" s="75" t="s">
        <v>7</v>
      </c>
      <c r="I203" s="85" t="s">
        <v>1687</v>
      </c>
      <c r="J203" s="80"/>
      <c r="K203" s="80" t="s">
        <v>1692</v>
      </c>
      <c r="L203" s="81">
        <v>1</v>
      </c>
      <c r="O203" s="79" t="s">
        <v>3721</v>
      </c>
    </row>
    <row r="204" spans="1:15" s="10" customFormat="1" x14ac:dyDescent="0.25">
      <c r="A204" s="28">
        <v>203</v>
      </c>
      <c r="B204" s="28">
        <v>2</v>
      </c>
      <c r="C204" s="28" t="s">
        <v>380</v>
      </c>
      <c r="D204" s="63" t="s">
        <v>387</v>
      </c>
      <c r="E204" s="52" t="s">
        <v>388</v>
      </c>
      <c r="F204" s="63" t="s">
        <v>389</v>
      </c>
      <c r="G204" s="30">
        <v>1971</v>
      </c>
      <c r="H204" s="15" t="s">
        <v>7</v>
      </c>
      <c r="I204" s="88" t="s">
        <v>1687</v>
      </c>
      <c r="J204" s="29"/>
      <c r="K204" s="29" t="s">
        <v>1692</v>
      </c>
      <c r="L204" s="31">
        <v>1</v>
      </c>
      <c r="O204" s="18" t="s">
        <v>3720</v>
      </c>
    </row>
    <row r="205" spans="1:15" s="10" customFormat="1" x14ac:dyDescent="0.25">
      <c r="A205" s="28">
        <v>204</v>
      </c>
      <c r="B205" s="28">
        <v>3</v>
      </c>
      <c r="C205" s="28" t="s">
        <v>380</v>
      </c>
      <c r="D205" s="63" t="s">
        <v>390</v>
      </c>
      <c r="E205" s="52" t="s">
        <v>391</v>
      </c>
      <c r="F205" s="63" t="s">
        <v>392</v>
      </c>
      <c r="G205" s="30">
        <v>1981</v>
      </c>
      <c r="H205" s="15" t="s">
        <v>7</v>
      </c>
      <c r="I205" s="88" t="s">
        <v>1687</v>
      </c>
      <c r="J205" s="29"/>
      <c r="K205" s="29" t="s">
        <v>1692</v>
      </c>
      <c r="L205" s="31">
        <v>1</v>
      </c>
      <c r="O205" s="18" t="s">
        <v>3720</v>
      </c>
    </row>
    <row r="206" spans="1:15" s="18" customFormat="1" x14ac:dyDescent="0.25">
      <c r="A206" s="15">
        <v>205</v>
      </c>
      <c r="B206" s="15">
        <v>5</v>
      </c>
      <c r="C206" s="15" t="s">
        <v>335</v>
      </c>
      <c r="D206" s="62" t="s">
        <v>393</v>
      </c>
      <c r="E206" s="32" t="s">
        <v>394</v>
      </c>
      <c r="F206" s="62" t="s">
        <v>395</v>
      </c>
      <c r="G206" s="17">
        <v>1960</v>
      </c>
      <c r="H206" s="15" t="s">
        <v>7</v>
      </c>
      <c r="I206" s="87" t="s">
        <v>1812</v>
      </c>
      <c r="J206" s="16"/>
      <c r="K206" s="16" t="s">
        <v>1813</v>
      </c>
      <c r="L206" s="19">
        <v>1</v>
      </c>
      <c r="O206" s="18" t="s">
        <v>3720</v>
      </c>
    </row>
    <row r="207" spans="1:15" s="18" customFormat="1" x14ac:dyDescent="0.25">
      <c r="A207" s="20">
        <v>206</v>
      </c>
      <c r="B207" s="21">
        <v>3</v>
      </c>
      <c r="C207" s="21" t="s">
        <v>4</v>
      </c>
      <c r="D207" s="64" t="s">
        <v>2062</v>
      </c>
      <c r="E207" s="53" t="s">
        <v>97</v>
      </c>
      <c r="F207" s="64" t="s">
        <v>68</v>
      </c>
      <c r="G207" s="22">
        <v>1992</v>
      </c>
      <c r="H207" s="21" t="s">
        <v>7</v>
      </c>
      <c r="I207" s="87">
        <v>101</v>
      </c>
      <c r="J207" s="16"/>
      <c r="K207" s="16" t="s">
        <v>1692</v>
      </c>
      <c r="L207" s="19">
        <v>1</v>
      </c>
      <c r="O207" s="18" t="s">
        <v>3722</v>
      </c>
    </row>
    <row r="208" spans="1:15" s="18" customFormat="1" x14ac:dyDescent="0.25">
      <c r="A208" s="15">
        <v>207</v>
      </c>
      <c r="B208" s="15">
        <v>5</v>
      </c>
      <c r="C208" s="15" t="s">
        <v>335</v>
      </c>
      <c r="D208" s="62" t="s">
        <v>393</v>
      </c>
      <c r="E208" s="32" t="s">
        <v>397</v>
      </c>
      <c r="F208" s="62" t="s">
        <v>396</v>
      </c>
      <c r="G208" s="17">
        <v>1967</v>
      </c>
      <c r="H208" s="15" t="s">
        <v>7</v>
      </c>
      <c r="I208" s="87" t="s">
        <v>1814</v>
      </c>
      <c r="J208" s="16"/>
      <c r="K208" s="16" t="s">
        <v>1813</v>
      </c>
      <c r="L208" s="19">
        <v>1</v>
      </c>
      <c r="O208" s="18" t="s">
        <v>3720</v>
      </c>
    </row>
    <row r="209" spans="1:15" s="18" customFormat="1" x14ac:dyDescent="0.25">
      <c r="A209" s="15">
        <v>208</v>
      </c>
      <c r="B209" s="15">
        <v>5</v>
      </c>
      <c r="C209" s="15" t="s">
        <v>335</v>
      </c>
      <c r="D209" s="62" t="s">
        <v>393</v>
      </c>
      <c r="E209" s="32" t="s">
        <v>398</v>
      </c>
      <c r="F209" s="62" t="s">
        <v>395</v>
      </c>
      <c r="G209" s="17">
        <v>1963</v>
      </c>
      <c r="H209" s="15" t="s">
        <v>7</v>
      </c>
      <c r="I209" s="87" t="s">
        <v>1760</v>
      </c>
      <c r="J209" s="16"/>
      <c r="K209" s="16" t="s">
        <v>1813</v>
      </c>
      <c r="L209" s="19">
        <v>1</v>
      </c>
      <c r="O209" s="18" t="s">
        <v>3720</v>
      </c>
    </row>
    <row r="210" spans="1:15" s="18" customFormat="1" x14ac:dyDescent="0.25">
      <c r="A210" s="15">
        <v>209</v>
      </c>
      <c r="B210" s="15">
        <v>5</v>
      </c>
      <c r="C210" s="15" t="s">
        <v>885</v>
      </c>
      <c r="D210" s="62" t="s">
        <v>399</v>
      </c>
      <c r="E210" s="32" t="s">
        <v>400</v>
      </c>
      <c r="F210" s="62" t="s">
        <v>3544</v>
      </c>
      <c r="G210" s="17">
        <v>1955</v>
      </c>
      <c r="H210" s="15" t="s">
        <v>7</v>
      </c>
      <c r="I210" s="87"/>
      <c r="J210" s="16">
        <v>1</v>
      </c>
      <c r="K210" s="16" t="s">
        <v>1813</v>
      </c>
      <c r="L210" s="19">
        <v>1</v>
      </c>
      <c r="O210" s="18" t="s">
        <v>3720</v>
      </c>
    </row>
    <row r="211" spans="1:15" s="18" customFormat="1" x14ac:dyDescent="0.25">
      <c r="A211" s="15">
        <v>210</v>
      </c>
      <c r="B211" s="15">
        <v>6</v>
      </c>
      <c r="C211" s="15" t="s">
        <v>335</v>
      </c>
      <c r="D211" s="62" t="s">
        <v>336</v>
      </c>
      <c r="E211" s="32" t="s">
        <v>401</v>
      </c>
      <c r="F211" s="62" t="s">
        <v>402</v>
      </c>
      <c r="G211" s="17">
        <v>1962</v>
      </c>
      <c r="H211" s="15" t="s">
        <v>7</v>
      </c>
      <c r="I211" s="87" t="s">
        <v>1695</v>
      </c>
      <c r="J211" s="16"/>
      <c r="K211" s="16" t="s">
        <v>1692</v>
      </c>
      <c r="L211" s="19">
        <v>1</v>
      </c>
      <c r="O211" s="18" t="s">
        <v>3720</v>
      </c>
    </row>
    <row r="212" spans="1:15" s="18" customFormat="1" x14ac:dyDescent="0.25">
      <c r="A212" s="15">
        <v>211</v>
      </c>
      <c r="B212" s="15">
        <v>4</v>
      </c>
      <c r="C212" s="15" t="s">
        <v>380</v>
      </c>
      <c r="D212" s="62" t="s">
        <v>403</v>
      </c>
      <c r="E212" s="32" t="s">
        <v>404</v>
      </c>
      <c r="F212" s="62" t="s">
        <v>405</v>
      </c>
      <c r="G212" s="17">
        <v>1965</v>
      </c>
      <c r="H212" s="15" t="s">
        <v>7</v>
      </c>
      <c r="I212" s="87" t="s">
        <v>1687</v>
      </c>
      <c r="J212" s="16"/>
      <c r="K212" s="16" t="s">
        <v>1692</v>
      </c>
      <c r="L212" s="19">
        <v>1</v>
      </c>
      <c r="O212" s="18" t="s">
        <v>3720</v>
      </c>
    </row>
    <row r="213" spans="1:15" s="79" customFormat="1" x14ac:dyDescent="0.25">
      <c r="A213" s="75">
        <v>212</v>
      </c>
      <c r="B213" s="75">
        <v>1</v>
      </c>
      <c r="C213" s="75" t="s">
        <v>713</v>
      </c>
      <c r="D213" s="76" t="s">
        <v>3781</v>
      </c>
      <c r="E213" s="77" t="s">
        <v>406</v>
      </c>
      <c r="F213" s="76" t="s">
        <v>407</v>
      </c>
      <c r="G213" s="78">
        <v>1967</v>
      </c>
      <c r="H213" s="75" t="s">
        <v>7</v>
      </c>
      <c r="I213" s="85" t="s">
        <v>1687</v>
      </c>
      <c r="J213" s="80"/>
      <c r="K213" s="80" t="s">
        <v>1692</v>
      </c>
      <c r="L213" s="81">
        <v>1</v>
      </c>
      <c r="O213" s="79" t="s">
        <v>3720</v>
      </c>
    </row>
    <row r="214" spans="1:15" s="18" customFormat="1" x14ac:dyDescent="0.25">
      <c r="A214" s="15">
        <v>213</v>
      </c>
      <c r="B214" s="15">
        <v>6</v>
      </c>
      <c r="C214" s="15" t="s">
        <v>380</v>
      </c>
      <c r="D214" s="62" t="s">
        <v>408</v>
      </c>
      <c r="E214" s="32" t="s">
        <v>409</v>
      </c>
      <c r="F214" s="62" t="s">
        <v>410</v>
      </c>
      <c r="G214" s="17">
        <v>1969</v>
      </c>
      <c r="H214" s="15" t="s">
        <v>7</v>
      </c>
      <c r="I214" s="87" t="s">
        <v>1687</v>
      </c>
      <c r="J214" s="16"/>
      <c r="K214" s="16" t="s">
        <v>1692</v>
      </c>
      <c r="L214" s="19">
        <v>1</v>
      </c>
      <c r="O214" s="18" t="s">
        <v>3720</v>
      </c>
    </row>
    <row r="215" spans="1:15" s="18" customFormat="1" x14ac:dyDescent="0.25">
      <c r="A215" s="15">
        <v>214</v>
      </c>
      <c r="B215" s="15">
        <v>7</v>
      </c>
      <c r="C215" s="15" t="s">
        <v>380</v>
      </c>
      <c r="D215" s="62" t="s">
        <v>411</v>
      </c>
      <c r="E215" s="32" t="s">
        <v>412</v>
      </c>
      <c r="F215" s="62" t="s">
        <v>405</v>
      </c>
      <c r="G215" s="17">
        <v>1966</v>
      </c>
      <c r="H215" s="15" t="s">
        <v>7</v>
      </c>
      <c r="I215" s="87" t="s">
        <v>1687</v>
      </c>
      <c r="J215" s="16"/>
      <c r="K215" s="16" t="s">
        <v>1692</v>
      </c>
      <c r="L215" s="19">
        <v>1</v>
      </c>
      <c r="O215" s="18" t="s">
        <v>3720</v>
      </c>
    </row>
    <row r="216" spans="1:15" s="18" customFormat="1" x14ac:dyDescent="0.25">
      <c r="A216" s="15">
        <v>215</v>
      </c>
      <c r="B216" s="15">
        <v>8</v>
      </c>
      <c r="C216" s="15" t="s">
        <v>380</v>
      </c>
      <c r="D216" s="62" t="s">
        <v>2060</v>
      </c>
      <c r="E216" s="32" t="s">
        <v>413</v>
      </c>
      <c r="F216" s="62" t="s">
        <v>414</v>
      </c>
      <c r="G216" s="17">
        <v>1968</v>
      </c>
      <c r="H216" s="15" t="s">
        <v>7</v>
      </c>
      <c r="I216" s="87" t="s">
        <v>1687</v>
      </c>
      <c r="J216" s="16"/>
      <c r="K216" s="16" t="s">
        <v>1692</v>
      </c>
      <c r="L216" s="19">
        <v>1</v>
      </c>
      <c r="O216" s="18" t="s">
        <v>3720</v>
      </c>
    </row>
    <row r="217" spans="1:15" s="18" customFormat="1" x14ac:dyDescent="0.25">
      <c r="A217" s="15">
        <v>216</v>
      </c>
      <c r="B217" s="15">
        <v>7</v>
      </c>
      <c r="C217" s="15" t="s">
        <v>335</v>
      </c>
      <c r="D217" s="62" t="s">
        <v>415</v>
      </c>
      <c r="E217" s="32" t="s">
        <v>416</v>
      </c>
      <c r="F217" s="62" t="s">
        <v>417</v>
      </c>
      <c r="G217" s="17">
        <v>1966</v>
      </c>
      <c r="H217" s="15" t="s">
        <v>7</v>
      </c>
      <c r="I217" s="87" t="s">
        <v>1687</v>
      </c>
      <c r="J217" s="16"/>
      <c r="K217" s="16" t="s">
        <v>1692</v>
      </c>
      <c r="L217" s="19">
        <v>1</v>
      </c>
      <c r="O217" s="18" t="s">
        <v>3720</v>
      </c>
    </row>
    <row r="218" spans="1:15" s="36" customFormat="1" x14ac:dyDescent="0.25">
      <c r="A218" s="23">
        <v>217</v>
      </c>
      <c r="B218" s="23">
        <v>9</v>
      </c>
      <c r="C218" s="23" t="s">
        <v>4</v>
      </c>
      <c r="D218" s="68" t="s">
        <v>418</v>
      </c>
      <c r="E218" s="40" t="s">
        <v>419</v>
      </c>
      <c r="F218" s="68" t="s">
        <v>420</v>
      </c>
      <c r="G218" s="25">
        <v>1963</v>
      </c>
      <c r="H218" s="23" t="s">
        <v>7</v>
      </c>
      <c r="I218" s="92" t="s">
        <v>1687</v>
      </c>
      <c r="J218" s="24"/>
      <c r="K218" s="24" t="s">
        <v>1692</v>
      </c>
      <c r="L218" s="37">
        <v>1</v>
      </c>
      <c r="O218" s="36" t="s">
        <v>3722</v>
      </c>
    </row>
    <row r="219" spans="1:15" s="18" customFormat="1" x14ac:dyDescent="0.25">
      <c r="A219" s="15">
        <v>218</v>
      </c>
      <c r="B219" s="15">
        <v>9</v>
      </c>
      <c r="C219" s="15" t="s">
        <v>380</v>
      </c>
      <c r="D219" s="62" t="s">
        <v>2061</v>
      </c>
      <c r="E219" s="32" t="s">
        <v>421</v>
      </c>
      <c r="F219" s="62" t="s">
        <v>422</v>
      </c>
      <c r="G219" s="17">
        <v>1969</v>
      </c>
      <c r="H219" s="15" t="s">
        <v>7</v>
      </c>
      <c r="I219" s="87" t="s">
        <v>1687</v>
      </c>
      <c r="J219" s="16"/>
      <c r="K219" s="16" t="s">
        <v>1692</v>
      </c>
      <c r="L219" s="19">
        <v>1</v>
      </c>
      <c r="O219" s="18" t="s">
        <v>3720</v>
      </c>
    </row>
    <row r="220" spans="1:15" s="18" customFormat="1" x14ac:dyDescent="0.25">
      <c r="A220" s="15">
        <v>219</v>
      </c>
      <c r="B220" s="15">
        <v>10</v>
      </c>
      <c r="C220" s="15" t="s">
        <v>380</v>
      </c>
      <c r="D220" s="62" t="s">
        <v>423</v>
      </c>
      <c r="E220" s="32" t="s">
        <v>424</v>
      </c>
      <c r="F220" s="62" t="s">
        <v>425</v>
      </c>
      <c r="G220" s="17">
        <v>1993</v>
      </c>
      <c r="H220" s="15" t="s">
        <v>7</v>
      </c>
      <c r="I220" s="87" t="s">
        <v>1687</v>
      </c>
      <c r="J220" s="16"/>
      <c r="K220" s="16" t="s">
        <v>1692</v>
      </c>
      <c r="L220" s="19">
        <v>1</v>
      </c>
      <c r="O220" s="18" t="s">
        <v>3720</v>
      </c>
    </row>
    <row r="221" spans="1:15" s="18" customFormat="1" x14ac:dyDescent="0.25">
      <c r="A221" s="15">
        <v>220</v>
      </c>
      <c r="B221" s="15">
        <v>11</v>
      </c>
      <c r="C221" s="15" t="s">
        <v>380</v>
      </c>
      <c r="D221" s="62" t="s">
        <v>426</v>
      </c>
      <c r="E221" s="32" t="s">
        <v>427</v>
      </c>
      <c r="F221" s="62" t="s">
        <v>428</v>
      </c>
      <c r="G221" s="17">
        <v>1968</v>
      </c>
      <c r="H221" s="15" t="s">
        <v>7</v>
      </c>
      <c r="I221" s="87" t="s">
        <v>1696</v>
      </c>
      <c r="J221" s="16"/>
      <c r="K221" s="16" t="s">
        <v>1692</v>
      </c>
      <c r="L221" s="19">
        <v>1</v>
      </c>
      <c r="O221" s="18" t="s">
        <v>3720</v>
      </c>
    </row>
    <row r="222" spans="1:15" s="18" customFormat="1" x14ac:dyDescent="0.25">
      <c r="A222" s="15">
        <v>221</v>
      </c>
      <c r="B222" s="15">
        <v>7</v>
      </c>
      <c r="C222" s="15" t="s">
        <v>4</v>
      </c>
      <c r="D222" s="62" t="s">
        <v>429</v>
      </c>
      <c r="E222" s="32" t="s">
        <v>430</v>
      </c>
      <c r="F222" s="62" t="s">
        <v>431</v>
      </c>
      <c r="G222" s="17">
        <v>1995</v>
      </c>
      <c r="H222" s="15" t="s">
        <v>7</v>
      </c>
      <c r="I222" s="87"/>
      <c r="J222" s="16">
        <v>5</v>
      </c>
      <c r="K222" s="16" t="s">
        <v>1692</v>
      </c>
      <c r="L222" s="19">
        <v>1</v>
      </c>
      <c r="O222" s="18" t="s">
        <v>3722</v>
      </c>
    </row>
    <row r="223" spans="1:15" s="18" customFormat="1" x14ac:dyDescent="0.25">
      <c r="A223" s="15">
        <v>222</v>
      </c>
      <c r="B223" s="15">
        <v>7</v>
      </c>
      <c r="C223" s="15" t="s">
        <v>4</v>
      </c>
      <c r="D223" s="62" t="s">
        <v>432</v>
      </c>
      <c r="E223" s="32" t="s">
        <v>433</v>
      </c>
      <c r="F223" s="62" t="s">
        <v>434</v>
      </c>
      <c r="G223" s="17">
        <v>1989</v>
      </c>
      <c r="H223" s="15" t="s">
        <v>7</v>
      </c>
      <c r="I223" s="87"/>
      <c r="J223" s="16">
        <v>3</v>
      </c>
      <c r="K223" s="16" t="s">
        <v>1692</v>
      </c>
      <c r="L223" s="19">
        <v>1</v>
      </c>
      <c r="O223" s="18" t="s">
        <v>3722</v>
      </c>
    </row>
    <row r="224" spans="1:15" s="18" customFormat="1" x14ac:dyDescent="0.25">
      <c r="A224" s="15">
        <v>223</v>
      </c>
      <c r="B224" s="15">
        <v>7</v>
      </c>
      <c r="C224" s="15" t="s">
        <v>4</v>
      </c>
      <c r="D224" s="62" t="s">
        <v>435</v>
      </c>
      <c r="E224" s="32" t="s">
        <v>436</v>
      </c>
      <c r="F224" s="62" t="s">
        <v>431</v>
      </c>
      <c r="G224" s="17">
        <v>1990</v>
      </c>
      <c r="H224" s="15" t="s">
        <v>7</v>
      </c>
      <c r="I224" s="87"/>
      <c r="J224" s="16">
        <v>4</v>
      </c>
      <c r="K224" s="16" t="s">
        <v>1692</v>
      </c>
      <c r="L224" s="19">
        <v>1</v>
      </c>
      <c r="O224" s="18" t="s">
        <v>3722</v>
      </c>
    </row>
    <row r="225" spans="1:15" s="18" customFormat="1" x14ac:dyDescent="0.25">
      <c r="A225" s="15">
        <v>224</v>
      </c>
      <c r="B225" s="15">
        <v>7</v>
      </c>
      <c r="C225" s="15" t="s">
        <v>4</v>
      </c>
      <c r="D225" s="62" t="s">
        <v>435</v>
      </c>
      <c r="E225" s="32" t="s">
        <v>437</v>
      </c>
      <c r="F225" s="62" t="s">
        <v>431</v>
      </c>
      <c r="G225" s="17">
        <v>1987</v>
      </c>
      <c r="H225" s="15" t="s">
        <v>7</v>
      </c>
      <c r="I225" s="87"/>
      <c r="J225" s="16">
        <v>2</v>
      </c>
      <c r="K225" s="16" t="s">
        <v>1692</v>
      </c>
      <c r="L225" s="19">
        <v>1</v>
      </c>
      <c r="O225" s="18" t="s">
        <v>3722</v>
      </c>
    </row>
    <row r="226" spans="1:15" s="18" customFormat="1" x14ac:dyDescent="0.25">
      <c r="A226" s="15">
        <v>225</v>
      </c>
      <c r="B226" s="15">
        <v>7</v>
      </c>
      <c r="C226" s="15" t="s">
        <v>4</v>
      </c>
      <c r="D226" s="62" t="s">
        <v>438</v>
      </c>
      <c r="E226" s="32" t="s">
        <v>439</v>
      </c>
      <c r="F226" s="62" t="s">
        <v>431</v>
      </c>
      <c r="G226" s="17">
        <v>1985</v>
      </c>
      <c r="H226" s="15" t="s">
        <v>7</v>
      </c>
      <c r="I226" s="87"/>
      <c r="J226" s="16">
        <v>1</v>
      </c>
      <c r="K226" s="16" t="s">
        <v>1692</v>
      </c>
      <c r="L226" s="19">
        <v>1</v>
      </c>
      <c r="O226" s="18" t="s">
        <v>3722</v>
      </c>
    </row>
    <row r="227" spans="1:15" s="18" customFormat="1" x14ac:dyDescent="0.25">
      <c r="A227" s="15">
        <v>226</v>
      </c>
      <c r="B227" s="15">
        <v>8</v>
      </c>
      <c r="C227" s="15" t="s">
        <v>4</v>
      </c>
      <c r="D227" s="62" t="s">
        <v>440</v>
      </c>
      <c r="E227" s="32" t="s">
        <v>441</v>
      </c>
      <c r="F227" s="62" t="s">
        <v>442</v>
      </c>
      <c r="G227" s="17">
        <v>1990</v>
      </c>
      <c r="H227" s="15" t="s">
        <v>7</v>
      </c>
      <c r="I227" s="87" t="s">
        <v>1701</v>
      </c>
      <c r="J227" s="16"/>
      <c r="K227" s="16" t="s">
        <v>1813</v>
      </c>
      <c r="L227" s="19">
        <v>1</v>
      </c>
      <c r="O227" s="18" t="s">
        <v>3722</v>
      </c>
    </row>
    <row r="228" spans="1:15" s="18" customFormat="1" x14ac:dyDescent="0.25">
      <c r="A228" s="15">
        <v>227</v>
      </c>
      <c r="B228" s="15">
        <v>8</v>
      </c>
      <c r="C228" s="15" t="s">
        <v>4</v>
      </c>
      <c r="D228" s="62" t="s">
        <v>443</v>
      </c>
      <c r="E228" s="32" t="s">
        <v>444</v>
      </c>
      <c r="F228" s="62" t="s">
        <v>445</v>
      </c>
      <c r="G228" s="17">
        <v>1990</v>
      </c>
      <c r="H228" s="15" t="s">
        <v>7</v>
      </c>
      <c r="I228" s="87" t="s">
        <v>1702</v>
      </c>
      <c r="J228" s="16"/>
      <c r="K228" s="16" t="s">
        <v>1813</v>
      </c>
      <c r="L228" s="19">
        <v>1</v>
      </c>
      <c r="O228" s="18" t="s">
        <v>3722</v>
      </c>
    </row>
    <row r="229" spans="1:15" s="18" customFormat="1" x14ac:dyDescent="0.25">
      <c r="A229" s="15">
        <v>228</v>
      </c>
      <c r="B229" s="15">
        <v>8</v>
      </c>
      <c r="C229" s="15" t="s">
        <v>4</v>
      </c>
      <c r="D229" s="62" t="s">
        <v>446</v>
      </c>
      <c r="E229" s="32" t="s">
        <v>447</v>
      </c>
      <c r="F229" s="62" t="s">
        <v>448</v>
      </c>
      <c r="G229" s="17">
        <v>1991</v>
      </c>
      <c r="H229" s="15" t="s">
        <v>7</v>
      </c>
      <c r="I229" s="87" t="s">
        <v>1703</v>
      </c>
      <c r="J229" s="16"/>
      <c r="K229" s="16" t="s">
        <v>1813</v>
      </c>
      <c r="L229" s="19">
        <v>1</v>
      </c>
      <c r="O229" s="18" t="s">
        <v>3722</v>
      </c>
    </row>
    <row r="230" spans="1:15" s="18" customFormat="1" x14ac:dyDescent="0.25">
      <c r="A230" s="15">
        <v>229</v>
      </c>
      <c r="B230" s="15">
        <v>8</v>
      </c>
      <c r="C230" s="15" t="s">
        <v>4</v>
      </c>
      <c r="D230" s="62" t="s">
        <v>449</v>
      </c>
      <c r="E230" s="32" t="s">
        <v>450</v>
      </c>
      <c r="F230" s="62" t="s">
        <v>451</v>
      </c>
      <c r="G230" s="17">
        <v>1990</v>
      </c>
      <c r="H230" s="15" t="s">
        <v>7</v>
      </c>
      <c r="I230" s="87" t="s">
        <v>1704</v>
      </c>
      <c r="J230" s="16"/>
      <c r="K230" s="16" t="s">
        <v>1813</v>
      </c>
      <c r="L230" s="19">
        <v>1</v>
      </c>
      <c r="O230" s="18" t="s">
        <v>3722</v>
      </c>
    </row>
    <row r="231" spans="1:15" s="18" customFormat="1" x14ac:dyDescent="0.25">
      <c r="A231" s="15">
        <v>230</v>
      </c>
      <c r="B231" s="15">
        <v>8</v>
      </c>
      <c r="C231" s="15" t="s">
        <v>4</v>
      </c>
      <c r="D231" s="62" t="s">
        <v>452</v>
      </c>
      <c r="E231" s="32" t="s">
        <v>453</v>
      </c>
      <c r="F231" s="62" t="s">
        <v>454</v>
      </c>
      <c r="G231" s="17">
        <v>1992</v>
      </c>
      <c r="H231" s="15" t="s">
        <v>7</v>
      </c>
      <c r="I231" s="87" t="s">
        <v>1705</v>
      </c>
      <c r="J231" s="16"/>
      <c r="K231" s="16" t="s">
        <v>1813</v>
      </c>
      <c r="L231" s="19">
        <v>1</v>
      </c>
      <c r="O231" s="18" t="s">
        <v>3722</v>
      </c>
    </row>
    <row r="232" spans="1:15" s="18" customFormat="1" x14ac:dyDescent="0.25">
      <c r="A232" s="15">
        <v>231</v>
      </c>
      <c r="B232" s="15">
        <v>8</v>
      </c>
      <c r="C232" s="15" t="s">
        <v>4</v>
      </c>
      <c r="D232" s="62" t="s">
        <v>455</v>
      </c>
      <c r="E232" s="32" t="s">
        <v>456</v>
      </c>
      <c r="F232" s="62" t="s">
        <v>457</v>
      </c>
      <c r="G232" s="17">
        <v>1990</v>
      </c>
      <c r="H232" s="15" t="s">
        <v>7</v>
      </c>
      <c r="I232" s="87" t="s">
        <v>1708</v>
      </c>
      <c r="J232" s="16"/>
      <c r="K232" s="16" t="s">
        <v>1813</v>
      </c>
      <c r="L232" s="19">
        <v>1</v>
      </c>
      <c r="O232" s="18" t="s">
        <v>3722</v>
      </c>
    </row>
    <row r="233" spans="1:15" s="18" customFormat="1" x14ac:dyDescent="0.25">
      <c r="A233" s="15">
        <v>232</v>
      </c>
      <c r="B233" s="15">
        <v>8</v>
      </c>
      <c r="C233" s="15" t="s">
        <v>4</v>
      </c>
      <c r="D233" s="62" t="s">
        <v>458</v>
      </c>
      <c r="E233" s="32" t="s">
        <v>459</v>
      </c>
      <c r="F233" s="62" t="s">
        <v>457</v>
      </c>
      <c r="G233" s="17">
        <v>1990</v>
      </c>
      <c r="H233" s="15" t="s">
        <v>7</v>
      </c>
      <c r="I233" s="87" t="s">
        <v>1709</v>
      </c>
      <c r="J233" s="16"/>
      <c r="K233" s="16" t="s">
        <v>1813</v>
      </c>
      <c r="L233" s="19">
        <v>1</v>
      </c>
      <c r="O233" s="18" t="s">
        <v>3722</v>
      </c>
    </row>
    <row r="234" spans="1:15" s="18" customFormat="1" x14ac:dyDescent="0.25">
      <c r="A234" s="15">
        <v>233</v>
      </c>
      <c r="B234" s="15">
        <v>8</v>
      </c>
      <c r="C234" s="15" t="s">
        <v>4</v>
      </c>
      <c r="D234" s="62" t="s">
        <v>460</v>
      </c>
      <c r="E234" s="32" t="s">
        <v>461</v>
      </c>
      <c r="F234" s="62" t="s">
        <v>457</v>
      </c>
      <c r="G234" s="17">
        <v>1990</v>
      </c>
      <c r="H234" s="15" t="s">
        <v>7</v>
      </c>
      <c r="I234" s="87" t="s">
        <v>1711</v>
      </c>
      <c r="J234" s="16"/>
      <c r="K234" s="16" t="s">
        <v>1813</v>
      </c>
      <c r="L234" s="19">
        <v>1</v>
      </c>
      <c r="O234" s="18" t="s">
        <v>3722</v>
      </c>
    </row>
    <row r="235" spans="1:15" s="18" customFormat="1" x14ac:dyDescent="0.25">
      <c r="A235" s="15">
        <v>234</v>
      </c>
      <c r="B235" s="15">
        <v>8</v>
      </c>
      <c r="C235" s="15" t="s">
        <v>4</v>
      </c>
      <c r="D235" s="62" t="s">
        <v>462</v>
      </c>
      <c r="E235" s="32" t="s">
        <v>463</v>
      </c>
      <c r="F235" s="62" t="s">
        <v>457</v>
      </c>
      <c r="G235" s="17">
        <v>1990</v>
      </c>
      <c r="H235" s="15" t="s">
        <v>7</v>
      </c>
      <c r="I235" s="87" t="s">
        <v>1712</v>
      </c>
      <c r="J235" s="16"/>
      <c r="K235" s="16" t="s">
        <v>1813</v>
      </c>
      <c r="L235" s="19">
        <v>1</v>
      </c>
      <c r="O235" s="18" t="s">
        <v>3722</v>
      </c>
    </row>
    <row r="236" spans="1:15" s="18" customFormat="1" x14ac:dyDescent="0.25">
      <c r="A236" s="15">
        <v>235</v>
      </c>
      <c r="B236" s="15">
        <v>8</v>
      </c>
      <c r="C236" s="15" t="s">
        <v>4</v>
      </c>
      <c r="D236" s="62" t="s">
        <v>464</v>
      </c>
      <c r="E236" s="32" t="s">
        <v>465</v>
      </c>
      <c r="F236" s="62" t="s">
        <v>457</v>
      </c>
      <c r="G236" s="17">
        <v>1991</v>
      </c>
      <c r="H236" s="15" t="s">
        <v>7</v>
      </c>
      <c r="I236" s="87" t="s">
        <v>1713</v>
      </c>
      <c r="J236" s="16"/>
      <c r="K236" s="16" t="s">
        <v>1813</v>
      </c>
      <c r="L236" s="19">
        <v>1</v>
      </c>
      <c r="O236" s="18" t="s">
        <v>3722</v>
      </c>
    </row>
    <row r="237" spans="1:15" s="18" customFormat="1" x14ac:dyDescent="0.25">
      <c r="A237" s="15">
        <v>236</v>
      </c>
      <c r="B237" s="15">
        <v>8</v>
      </c>
      <c r="C237" s="15" t="s">
        <v>4</v>
      </c>
      <c r="D237" s="62" t="s">
        <v>466</v>
      </c>
      <c r="E237" s="32" t="s">
        <v>467</v>
      </c>
      <c r="F237" s="62" t="s">
        <v>457</v>
      </c>
      <c r="G237" s="17">
        <v>1991</v>
      </c>
      <c r="H237" s="15" t="s">
        <v>7</v>
      </c>
      <c r="I237" s="87" t="s">
        <v>1717</v>
      </c>
      <c r="J237" s="16"/>
      <c r="K237" s="16" t="s">
        <v>1813</v>
      </c>
      <c r="L237" s="19">
        <v>1</v>
      </c>
      <c r="O237" s="18" t="s">
        <v>3722</v>
      </c>
    </row>
    <row r="238" spans="1:15" s="18" customFormat="1" x14ac:dyDescent="0.25">
      <c r="A238" s="15">
        <v>237</v>
      </c>
      <c r="B238" s="15">
        <v>8</v>
      </c>
      <c r="C238" s="15" t="s">
        <v>4</v>
      </c>
      <c r="D238" s="62" t="s">
        <v>468</v>
      </c>
      <c r="E238" s="32" t="s">
        <v>469</v>
      </c>
      <c r="F238" s="62" t="s">
        <v>470</v>
      </c>
      <c r="G238" s="17">
        <v>1990</v>
      </c>
      <c r="H238" s="15" t="s">
        <v>7</v>
      </c>
      <c r="I238" s="87" t="s">
        <v>1718</v>
      </c>
      <c r="J238" s="16"/>
      <c r="K238" s="16" t="s">
        <v>1813</v>
      </c>
      <c r="L238" s="19">
        <v>1</v>
      </c>
      <c r="O238" s="18" t="s">
        <v>3722</v>
      </c>
    </row>
    <row r="239" spans="1:15" s="18" customFormat="1" x14ac:dyDescent="0.25">
      <c r="A239" s="15">
        <v>238</v>
      </c>
      <c r="B239" s="15">
        <v>8</v>
      </c>
      <c r="C239" s="15" t="s">
        <v>4</v>
      </c>
      <c r="D239" s="62" t="s">
        <v>471</v>
      </c>
      <c r="E239" s="32" t="s">
        <v>472</v>
      </c>
      <c r="F239" s="62" t="s">
        <v>473</v>
      </c>
      <c r="G239" s="17">
        <v>1990</v>
      </c>
      <c r="H239" s="15" t="s">
        <v>7</v>
      </c>
      <c r="I239" s="87" t="s">
        <v>1719</v>
      </c>
      <c r="J239" s="16"/>
      <c r="K239" s="16" t="s">
        <v>1813</v>
      </c>
      <c r="L239" s="19">
        <v>1</v>
      </c>
      <c r="O239" s="18" t="s">
        <v>3722</v>
      </c>
    </row>
    <row r="240" spans="1:15" s="18" customFormat="1" x14ac:dyDescent="0.25">
      <c r="A240" s="15">
        <v>239</v>
      </c>
      <c r="B240" s="15">
        <v>8</v>
      </c>
      <c r="C240" s="15" t="s">
        <v>4</v>
      </c>
      <c r="D240" s="62" t="s">
        <v>474</v>
      </c>
      <c r="E240" s="32" t="s">
        <v>475</v>
      </c>
      <c r="F240" s="62" t="s">
        <v>451</v>
      </c>
      <c r="G240" s="17">
        <v>1991</v>
      </c>
      <c r="H240" s="15" t="s">
        <v>7</v>
      </c>
      <c r="I240" s="87" t="s">
        <v>1721</v>
      </c>
      <c r="J240" s="16"/>
      <c r="K240" s="16" t="s">
        <v>1813</v>
      </c>
      <c r="L240" s="19">
        <v>1</v>
      </c>
      <c r="O240" s="18" t="s">
        <v>3722</v>
      </c>
    </row>
    <row r="241" spans="1:15" s="18" customFormat="1" x14ac:dyDescent="0.25">
      <c r="A241" s="15">
        <v>240</v>
      </c>
      <c r="B241" s="15">
        <v>8</v>
      </c>
      <c r="C241" s="15" t="s">
        <v>4</v>
      </c>
      <c r="D241" s="62" t="s">
        <v>476</v>
      </c>
      <c r="E241" s="32" t="s">
        <v>477</v>
      </c>
      <c r="F241" s="62" t="s">
        <v>478</v>
      </c>
      <c r="G241" s="17">
        <v>1990</v>
      </c>
      <c r="H241" s="15" t="s">
        <v>7</v>
      </c>
      <c r="I241" s="87" t="s">
        <v>1722</v>
      </c>
      <c r="J241" s="16"/>
      <c r="K241" s="16" t="s">
        <v>1813</v>
      </c>
      <c r="L241" s="19">
        <v>1</v>
      </c>
      <c r="O241" s="18" t="s">
        <v>3722</v>
      </c>
    </row>
    <row r="242" spans="1:15" s="18" customFormat="1" x14ac:dyDescent="0.25">
      <c r="A242" s="15">
        <v>241</v>
      </c>
      <c r="B242" s="15">
        <v>8</v>
      </c>
      <c r="C242" s="15" t="s">
        <v>4</v>
      </c>
      <c r="D242" s="62" t="s">
        <v>479</v>
      </c>
      <c r="E242" s="32" t="s">
        <v>480</v>
      </c>
      <c r="F242" s="62" t="s">
        <v>481</v>
      </c>
      <c r="G242" s="17">
        <v>1991</v>
      </c>
      <c r="H242" s="15" t="s">
        <v>7</v>
      </c>
      <c r="I242" s="87" t="s">
        <v>1723</v>
      </c>
      <c r="J242" s="16"/>
      <c r="K242" s="16" t="s">
        <v>1813</v>
      </c>
      <c r="L242" s="19">
        <v>1</v>
      </c>
      <c r="O242" s="18" t="s">
        <v>3722</v>
      </c>
    </row>
    <row r="243" spans="1:15" s="18" customFormat="1" x14ac:dyDescent="0.25">
      <c r="A243" s="15">
        <v>242</v>
      </c>
      <c r="B243" s="15">
        <v>8</v>
      </c>
      <c r="C243" s="15" t="s">
        <v>4</v>
      </c>
      <c r="D243" s="62" t="s">
        <v>482</v>
      </c>
      <c r="E243" s="32" t="s">
        <v>483</v>
      </c>
      <c r="F243" s="62" t="s">
        <v>484</v>
      </c>
      <c r="G243" s="17">
        <v>1994</v>
      </c>
      <c r="H243" s="15" t="s">
        <v>7</v>
      </c>
      <c r="I243" s="87" t="s">
        <v>1728</v>
      </c>
      <c r="J243" s="16"/>
      <c r="K243" s="16" t="s">
        <v>1813</v>
      </c>
      <c r="L243" s="19">
        <v>1</v>
      </c>
      <c r="O243" s="18" t="s">
        <v>3722</v>
      </c>
    </row>
    <row r="244" spans="1:15" s="18" customFormat="1" x14ac:dyDescent="0.25">
      <c r="A244" s="15">
        <v>243</v>
      </c>
      <c r="B244" s="15">
        <v>8</v>
      </c>
      <c r="C244" s="15" t="s">
        <v>4</v>
      </c>
      <c r="D244" s="62" t="s">
        <v>485</v>
      </c>
      <c r="E244" s="32" t="s">
        <v>486</v>
      </c>
      <c r="F244" s="62" t="s">
        <v>487</v>
      </c>
      <c r="G244" s="17">
        <v>1990</v>
      </c>
      <c r="H244" s="15" t="s">
        <v>7</v>
      </c>
      <c r="I244" s="87" t="s">
        <v>1731</v>
      </c>
      <c r="J244" s="16"/>
      <c r="K244" s="16" t="s">
        <v>1813</v>
      </c>
      <c r="L244" s="19">
        <v>1</v>
      </c>
      <c r="O244" s="18" t="s">
        <v>3722</v>
      </c>
    </row>
    <row r="245" spans="1:15" s="18" customFormat="1" x14ac:dyDescent="0.25">
      <c r="A245" s="15">
        <v>244</v>
      </c>
      <c r="B245" s="15">
        <v>8</v>
      </c>
      <c r="C245" s="15" t="s">
        <v>4</v>
      </c>
      <c r="D245" s="62" t="s">
        <v>488</v>
      </c>
      <c r="E245" s="32" t="s">
        <v>489</v>
      </c>
      <c r="F245" s="62" t="s">
        <v>490</v>
      </c>
      <c r="G245" s="17">
        <v>1990</v>
      </c>
      <c r="H245" s="15" t="s">
        <v>7</v>
      </c>
      <c r="I245" s="87" t="s">
        <v>1735</v>
      </c>
      <c r="J245" s="16"/>
      <c r="K245" s="16" t="s">
        <v>1813</v>
      </c>
      <c r="L245" s="19">
        <v>1</v>
      </c>
      <c r="O245" s="18" t="s">
        <v>3722</v>
      </c>
    </row>
    <row r="246" spans="1:15" s="18" customFormat="1" x14ac:dyDescent="0.25">
      <c r="A246" s="15">
        <v>245</v>
      </c>
      <c r="B246" s="15">
        <v>8</v>
      </c>
      <c r="C246" s="15" t="s">
        <v>4</v>
      </c>
      <c r="D246" s="62" t="s">
        <v>491</v>
      </c>
      <c r="E246" s="32" t="s">
        <v>489</v>
      </c>
      <c r="F246" s="62" t="s">
        <v>490</v>
      </c>
      <c r="G246" s="17">
        <v>1990</v>
      </c>
      <c r="H246" s="15" t="s">
        <v>7</v>
      </c>
      <c r="I246" s="87" t="s">
        <v>1736</v>
      </c>
      <c r="J246" s="16"/>
      <c r="K246" s="16" t="s">
        <v>1813</v>
      </c>
      <c r="L246" s="19">
        <v>1</v>
      </c>
      <c r="O246" s="18" t="s">
        <v>3722</v>
      </c>
    </row>
    <row r="247" spans="1:15" s="18" customFormat="1" x14ac:dyDescent="0.25">
      <c r="A247" s="15">
        <v>246</v>
      </c>
      <c r="B247" s="15">
        <v>8</v>
      </c>
      <c r="C247" s="15" t="s">
        <v>4</v>
      </c>
      <c r="D247" s="62" t="s">
        <v>492</v>
      </c>
      <c r="E247" s="32" t="s">
        <v>493</v>
      </c>
      <c r="F247" s="62" t="s">
        <v>494</v>
      </c>
      <c r="G247" s="17">
        <v>1990</v>
      </c>
      <c r="H247" s="15" t="s">
        <v>7</v>
      </c>
      <c r="I247" s="87" t="s">
        <v>1737</v>
      </c>
      <c r="J247" s="16"/>
      <c r="K247" s="16" t="s">
        <v>1813</v>
      </c>
      <c r="L247" s="19">
        <v>1</v>
      </c>
      <c r="O247" s="18" t="s">
        <v>3722</v>
      </c>
    </row>
    <row r="248" spans="1:15" s="18" customFormat="1" x14ac:dyDescent="0.25">
      <c r="A248" s="15">
        <v>247</v>
      </c>
      <c r="B248" s="15">
        <v>8</v>
      </c>
      <c r="C248" s="15" t="s">
        <v>4</v>
      </c>
      <c r="D248" s="62" t="s">
        <v>495</v>
      </c>
      <c r="E248" s="32" t="s">
        <v>496</v>
      </c>
      <c r="F248" s="62" t="s">
        <v>494</v>
      </c>
      <c r="G248" s="17">
        <v>1991</v>
      </c>
      <c r="H248" s="15" t="s">
        <v>7</v>
      </c>
      <c r="I248" s="87" t="s">
        <v>1738</v>
      </c>
      <c r="J248" s="16"/>
      <c r="K248" s="16" t="s">
        <v>1813</v>
      </c>
      <c r="L248" s="19">
        <v>1</v>
      </c>
      <c r="O248" s="18" t="s">
        <v>3722</v>
      </c>
    </row>
    <row r="249" spans="1:15" s="36" customFormat="1" x14ac:dyDescent="0.25">
      <c r="A249" s="23">
        <v>248</v>
      </c>
      <c r="B249" s="23">
        <v>28</v>
      </c>
      <c r="C249" s="23" t="s">
        <v>4</v>
      </c>
      <c r="D249" s="68" t="s">
        <v>497</v>
      </c>
      <c r="E249" s="40" t="s">
        <v>498</v>
      </c>
      <c r="F249" s="68" t="s">
        <v>499</v>
      </c>
      <c r="G249" s="25">
        <v>2001</v>
      </c>
      <c r="H249" s="23" t="s">
        <v>7</v>
      </c>
      <c r="I249" s="92"/>
      <c r="J249" s="24">
        <v>5</v>
      </c>
      <c r="K249" s="24" t="s">
        <v>1813</v>
      </c>
      <c r="L249" s="37">
        <v>1</v>
      </c>
      <c r="O249" s="36" t="s">
        <v>3722</v>
      </c>
    </row>
    <row r="250" spans="1:15" s="18" customFormat="1" x14ac:dyDescent="0.25">
      <c r="A250" s="15">
        <v>249</v>
      </c>
      <c r="B250" s="15">
        <v>11</v>
      </c>
      <c r="C250" s="15" t="s">
        <v>335</v>
      </c>
      <c r="D250" s="62" t="s">
        <v>500</v>
      </c>
      <c r="E250" s="32" t="s">
        <v>501</v>
      </c>
      <c r="F250" s="62" t="s">
        <v>502</v>
      </c>
      <c r="G250" s="17">
        <v>2002</v>
      </c>
      <c r="H250" s="15" t="s">
        <v>7</v>
      </c>
      <c r="I250" s="87" t="s">
        <v>1715</v>
      </c>
      <c r="J250" s="16"/>
      <c r="K250" s="16" t="s">
        <v>1813</v>
      </c>
      <c r="L250" s="19">
        <v>1</v>
      </c>
      <c r="O250" s="18" t="s">
        <v>3720</v>
      </c>
    </row>
    <row r="251" spans="1:15" s="18" customFormat="1" x14ac:dyDescent="0.25">
      <c r="A251" s="15">
        <v>250</v>
      </c>
      <c r="B251" s="15">
        <v>11</v>
      </c>
      <c r="C251" s="15" t="s">
        <v>335</v>
      </c>
      <c r="D251" s="62" t="s">
        <v>500</v>
      </c>
      <c r="E251" s="32" t="s">
        <v>503</v>
      </c>
      <c r="F251" s="62" t="s">
        <v>504</v>
      </c>
      <c r="G251" s="17">
        <v>2005</v>
      </c>
      <c r="H251" s="15" t="s">
        <v>7</v>
      </c>
      <c r="I251" s="87" t="s">
        <v>1718</v>
      </c>
      <c r="J251" s="16"/>
      <c r="K251" s="16" t="s">
        <v>1813</v>
      </c>
      <c r="L251" s="19">
        <v>1</v>
      </c>
      <c r="O251" s="18" t="s">
        <v>3720</v>
      </c>
    </row>
    <row r="252" spans="1:15" s="18" customFormat="1" x14ac:dyDescent="0.25">
      <c r="A252" s="15">
        <v>251</v>
      </c>
      <c r="B252" s="15">
        <v>11</v>
      </c>
      <c r="C252" s="15" t="s">
        <v>335</v>
      </c>
      <c r="D252" s="62" t="s">
        <v>500</v>
      </c>
      <c r="E252" s="32" t="s">
        <v>505</v>
      </c>
      <c r="F252" s="62" t="s">
        <v>506</v>
      </c>
      <c r="G252" s="17">
        <v>2005</v>
      </c>
      <c r="H252" s="15" t="s">
        <v>7</v>
      </c>
      <c r="I252" s="87" t="s">
        <v>1719</v>
      </c>
      <c r="J252" s="16"/>
      <c r="K252" s="16" t="s">
        <v>1813</v>
      </c>
      <c r="L252" s="19">
        <v>1</v>
      </c>
      <c r="O252" s="18" t="s">
        <v>3720</v>
      </c>
    </row>
    <row r="253" spans="1:15" s="18" customFormat="1" x14ac:dyDescent="0.25">
      <c r="A253" s="15">
        <v>252</v>
      </c>
      <c r="B253" s="15">
        <v>10</v>
      </c>
      <c r="C253" s="15" t="s">
        <v>4</v>
      </c>
      <c r="D253" s="62" t="s">
        <v>507</v>
      </c>
      <c r="E253" s="32" t="s">
        <v>508</v>
      </c>
      <c r="F253" s="62" t="s">
        <v>509</v>
      </c>
      <c r="G253" s="17">
        <v>1983</v>
      </c>
      <c r="H253" s="15" t="s">
        <v>7</v>
      </c>
      <c r="I253" s="87" t="s">
        <v>1687</v>
      </c>
      <c r="J253" s="16"/>
      <c r="K253" s="16" t="s">
        <v>1692</v>
      </c>
      <c r="L253" s="19">
        <v>1</v>
      </c>
      <c r="O253" s="18" t="s">
        <v>3722</v>
      </c>
    </row>
    <row r="254" spans="1:15" s="18" customFormat="1" x14ac:dyDescent="0.25">
      <c r="A254" s="15">
        <v>253</v>
      </c>
      <c r="B254" s="15">
        <v>10</v>
      </c>
      <c r="C254" s="15" t="s">
        <v>4</v>
      </c>
      <c r="D254" s="62" t="s">
        <v>507</v>
      </c>
      <c r="E254" s="32" t="s">
        <v>510</v>
      </c>
      <c r="F254" s="62" t="s">
        <v>509</v>
      </c>
      <c r="G254" s="17">
        <v>1983</v>
      </c>
      <c r="H254" s="15" t="s">
        <v>7</v>
      </c>
      <c r="I254" s="87" t="s">
        <v>1688</v>
      </c>
      <c r="J254" s="16"/>
      <c r="K254" s="16" t="s">
        <v>1692</v>
      </c>
      <c r="L254" s="19">
        <v>1</v>
      </c>
      <c r="O254" s="18" t="s">
        <v>3722</v>
      </c>
    </row>
    <row r="255" spans="1:15" s="18" customFormat="1" x14ac:dyDescent="0.25">
      <c r="A255" s="15">
        <v>254</v>
      </c>
      <c r="B255" s="15">
        <v>10</v>
      </c>
      <c r="C255" s="15" t="s">
        <v>4</v>
      </c>
      <c r="D255" s="62" t="s">
        <v>507</v>
      </c>
      <c r="E255" s="32" t="s">
        <v>511</v>
      </c>
      <c r="F255" s="62" t="s">
        <v>509</v>
      </c>
      <c r="G255" s="17">
        <v>1983</v>
      </c>
      <c r="H255" s="15" t="s">
        <v>7</v>
      </c>
      <c r="I255" s="87" t="s">
        <v>1689</v>
      </c>
      <c r="J255" s="16"/>
      <c r="K255" s="16" t="s">
        <v>1692</v>
      </c>
      <c r="L255" s="19">
        <v>1</v>
      </c>
      <c r="O255" s="18" t="s">
        <v>3722</v>
      </c>
    </row>
    <row r="256" spans="1:15" s="18" customFormat="1" x14ac:dyDescent="0.25">
      <c r="A256" s="15">
        <v>255</v>
      </c>
      <c r="B256" s="15">
        <v>10</v>
      </c>
      <c r="C256" s="15" t="s">
        <v>4</v>
      </c>
      <c r="D256" s="62" t="s">
        <v>507</v>
      </c>
      <c r="E256" s="32" t="s">
        <v>512</v>
      </c>
      <c r="F256" s="62" t="s">
        <v>509</v>
      </c>
      <c r="G256" s="17">
        <v>1983</v>
      </c>
      <c r="H256" s="15" t="s">
        <v>7</v>
      </c>
      <c r="I256" s="87" t="s">
        <v>1690</v>
      </c>
      <c r="J256" s="16"/>
      <c r="K256" s="16" t="s">
        <v>1692</v>
      </c>
      <c r="L256" s="19">
        <v>1</v>
      </c>
      <c r="O256" s="18" t="s">
        <v>3722</v>
      </c>
    </row>
    <row r="257" spans="1:15" s="18" customFormat="1" x14ac:dyDescent="0.25">
      <c r="A257" s="15">
        <v>256</v>
      </c>
      <c r="B257" s="15">
        <v>12</v>
      </c>
      <c r="C257" s="15" t="s">
        <v>335</v>
      </c>
      <c r="D257" s="62" t="s">
        <v>513</v>
      </c>
      <c r="E257" s="32" t="s">
        <v>129</v>
      </c>
      <c r="F257" s="62" t="s">
        <v>514</v>
      </c>
      <c r="G257" s="17">
        <v>1996</v>
      </c>
      <c r="H257" s="15" t="s">
        <v>7</v>
      </c>
      <c r="I257" s="87" t="s">
        <v>1687</v>
      </c>
      <c r="J257" s="16"/>
      <c r="K257" s="16" t="s">
        <v>1811</v>
      </c>
      <c r="L257" s="19">
        <v>1</v>
      </c>
      <c r="O257" s="18" t="s">
        <v>3720</v>
      </c>
    </row>
    <row r="258" spans="1:15" s="18" customFormat="1" x14ac:dyDescent="0.25">
      <c r="A258" s="23">
        <v>257</v>
      </c>
      <c r="B258" s="23">
        <v>6</v>
      </c>
      <c r="C258" s="23" t="s">
        <v>2773</v>
      </c>
      <c r="D258" s="62" t="s">
        <v>515</v>
      </c>
      <c r="E258" s="32" t="s">
        <v>516</v>
      </c>
      <c r="F258" s="62" t="s">
        <v>517</v>
      </c>
      <c r="G258" s="17">
        <v>2009</v>
      </c>
      <c r="H258" s="15" t="s">
        <v>7</v>
      </c>
      <c r="I258" s="87">
        <v>1</v>
      </c>
      <c r="J258" s="38"/>
      <c r="K258" s="16" t="s">
        <v>1811</v>
      </c>
      <c r="L258" s="19">
        <v>1</v>
      </c>
      <c r="O258" s="18" t="s">
        <v>3720</v>
      </c>
    </row>
    <row r="259" spans="1:15" s="79" customFormat="1" x14ac:dyDescent="0.25">
      <c r="A259" s="75">
        <v>258</v>
      </c>
      <c r="B259" s="75">
        <v>1</v>
      </c>
      <c r="C259" s="75" t="s">
        <v>4</v>
      </c>
      <c r="D259" s="76" t="s">
        <v>518</v>
      </c>
      <c r="E259" s="77" t="s">
        <v>129</v>
      </c>
      <c r="F259" s="76" t="s">
        <v>365</v>
      </c>
      <c r="G259" s="78">
        <v>1987</v>
      </c>
      <c r="H259" s="75" t="s">
        <v>7</v>
      </c>
      <c r="I259" s="85" t="s">
        <v>1687</v>
      </c>
      <c r="J259" s="80"/>
      <c r="K259" s="80" t="s">
        <v>1811</v>
      </c>
      <c r="L259" s="81">
        <v>1</v>
      </c>
      <c r="O259" s="79" t="s">
        <v>3720</v>
      </c>
    </row>
    <row r="260" spans="1:15" s="18" customFormat="1" x14ac:dyDescent="0.25">
      <c r="A260" s="15">
        <v>259</v>
      </c>
      <c r="B260" s="15">
        <v>23</v>
      </c>
      <c r="C260" s="15" t="s">
        <v>380</v>
      </c>
      <c r="D260" s="62" t="s">
        <v>519</v>
      </c>
      <c r="E260" s="32" t="s">
        <v>520</v>
      </c>
      <c r="F260" s="62" t="s">
        <v>389</v>
      </c>
      <c r="G260" s="17">
        <v>2011</v>
      </c>
      <c r="H260" s="15" t="s">
        <v>7</v>
      </c>
      <c r="I260" s="87" t="s">
        <v>1687</v>
      </c>
      <c r="J260" s="16"/>
      <c r="K260" s="16" t="s">
        <v>1811</v>
      </c>
      <c r="L260" s="19">
        <v>1</v>
      </c>
      <c r="O260" s="18" t="s">
        <v>3720</v>
      </c>
    </row>
    <row r="261" spans="1:15" s="18" customFormat="1" x14ac:dyDescent="0.25">
      <c r="A261" s="15">
        <v>260</v>
      </c>
      <c r="B261" s="15">
        <v>24</v>
      </c>
      <c r="C261" s="15" t="s">
        <v>380</v>
      </c>
      <c r="D261" s="62" t="s">
        <v>521</v>
      </c>
      <c r="E261" s="32" t="s">
        <v>522</v>
      </c>
      <c r="F261" s="62" t="s">
        <v>523</v>
      </c>
      <c r="G261" s="17">
        <v>2011</v>
      </c>
      <c r="H261" s="15" t="s">
        <v>7</v>
      </c>
      <c r="I261" s="87" t="s">
        <v>1687</v>
      </c>
      <c r="J261" s="16"/>
      <c r="K261" s="16" t="s">
        <v>1811</v>
      </c>
      <c r="L261" s="19">
        <v>1</v>
      </c>
      <c r="O261" s="18" t="s">
        <v>3720</v>
      </c>
    </row>
    <row r="262" spans="1:15" s="79" customFormat="1" x14ac:dyDescent="0.25">
      <c r="A262" s="75">
        <v>261</v>
      </c>
      <c r="B262" s="75">
        <v>20</v>
      </c>
      <c r="C262" s="75" t="s">
        <v>3488</v>
      </c>
      <c r="D262" s="76" t="s">
        <v>524</v>
      </c>
      <c r="E262" s="77" t="s">
        <v>525</v>
      </c>
      <c r="F262" s="76" t="s">
        <v>526</v>
      </c>
      <c r="G262" s="78">
        <v>1975</v>
      </c>
      <c r="H262" s="75" t="s">
        <v>7</v>
      </c>
      <c r="I262" s="85"/>
      <c r="J262" s="80"/>
      <c r="K262" s="80" t="s">
        <v>1811</v>
      </c>
      <c r="L262" s="81">
        <v>1</v>
      </c>
      <c r="O262" s="79" t="s">
        <v>3721</v>
      </c>
    </row>
    <row r="263" spans="1:15" s="10" customFormat="1" x14ac:dyDescent="0.25">
      <c r="A263" s="28">
        <v>262</v>
      </c>
      <c r="B263" s="28">
        <v>26</v>
      </c>
      <c r="C263" s="28" t="s">
        <v>380</v>
      </c>
      <c r="D263" s="63" t="s">
        <v>527</v>
      </c>
      <c r="E263" s="52" t="s">
        <v>528</v>
      </c>
      <c r="F263" s="63" t="s">
        <v>529</v>
      </c>
      <c r="G263" s="30">
        <v>2006</v>
      </c>
      <c r="H263" s="28" t="s">
        <v>7</v>
      </c>
      <c r="I263" s="88"/>
      <c r="J263" s="29"/>
      <c r="K263" s="29" t="s">
        <v>1811</v>
      </c>
      <c r="L263" s="31">
        <v>1</v>
      </c>
      <c r="O263" s="10" t="s">
        <v>3721</v>
      </c>
    </row>
    <row r="264" spans="1:15" s="18" customFormat="1" x14ac:dyDescent="0.25">
      <c r="A264" s="15">
        <v>263</v>
      </c>
      <c r="B264" s="15">
        <v>27</v>
      </c>
      <c r="C264" s="15" t="s">
        <v>380</v>
      </c>
      <c r="D264" s="62" t="s">
        <v>530</v>
      </c>
      <c r="E264" s="32" t="s">
        <v>531</v>
      </c>
      <c r="F264" s="62" t="s">
        <v>532</v>
      </c>
      <c r="G264" s="17">
        <v>1968</v>
      </c>
      <c r="H264" s="15" t="s">
        <v>7</v>
      </c>
      <c r="I264" s="87" t="s">
        <v>1687</v>
      </c>
      <c r="J264" s="16"/>
      <c r="K264" s="16" t="s">
        <v>1692</v>
      </c>
      <c r="L264" s="19">
        <v>1</v>
      </c>
      <c r="O264" s="18" t="s">
        <v>3720</v>
      </c>
    </row>
    <row r="265" spans="1:15" s="18" customFormat="1" x14ac:dyDescent="0.25">
      <c r="A265" s="15">
        <v>264</v>
      </c>
      <c r="B265" s="15">
        <v>9</v>
      </c>
      <c r="C265" s="15" t="s">
        <v>335</v>
      </c>
      <c r="D265" s="62" t="s">
        <v>336</v>
      </c>
      <c r="E265" s="32" t="s">
        <v>533</v>
      </c>
      <c r="F265" s="62" t="s">
        <v>534</v>
      </c>
      <c r="G265" s="17">
        <v>1972</v>
      </c>
      <c r="H265" s="15" t="s">
        <v>7</v>
      </c>
      <c r="I265" s="87" t="s">
        <v>1703</v>
      </c>
      <c r="J265" s="16"/>
      <c r="K265" s="16" t="s">
        <v>1692</v>
      </c>
      <c r="L265" s="19">
        <v>1</v>
      </c>
      <c r="O265" s="18" t="s">
        <v>3720</v>
      </c>
    </row>
    <row r="266" spans="1:15" s="18" customFormat="1" x14ac:dyDescent="0.25">
      <c r="A266" s="15">
        <v>265</v>
      </c>
      <c r="B266" s="15">
        <v>9</v>
      </c>
      <c r="C266" s="15" t="s">
        <v>335</v>
      </c>
      <c r="D266" s="62" t="s">
        <v>336</v>
      </c>
      <c r="E266" s="32" t="s">
        <v>535</v>
      </c>
      <c r="F266" s="62" t="s">
        <v>536</v>
      </c>
      <c r="G266" s="17">
        <v>1971</v>
      </c>
      <c r="H266" s="15" t="s">
        <v>7</v>
      </c>
      <c r="I266" s="87" t="s">
        <v>1815</v>
      </c>
      <c r="J266" s="16"/>
      <c r="K266" s="16" t="s">
        <v>1692</v>
      </c>
      <c r="L266" s="19">
        <v>1</v>
      </c>
      <c r="O266" s="18" t="s">
        <v>3720</v>
      </c>
    </row>
    <row r="267" spans="1:15" s="18" customFormat="1" x14ac:dyDescent="0.25">
      <c r="A267" s="15">
        <v>266</v>
      </c>
      <c r="B267" s="15">
        <v>11</v>
      </c>
      <c r="C267" s="15" t="s">
        <v>4</v>
      </c>
      <c r="D267" s="62" t="s">
        <v>537</v>
      </c>
      <c r="E267" s="32" t="s">
        <v>538</v>
      </c>
      <c r="F267" s="62" t="s">
        <v>539</v>
      </c>
      <c r="G267" s="17">
        <v>1992</v>
      </c>
      <c r="H267" s="15" t="s">
        <v>7</v>
      </c>
      <c r="I267" s="87" t="s">
        <v>1816</v>
      </c>
      <c r="J267" s="16"/>
      <c r="K267" s="16" t="s">
        <v>1692</v>
      </c>
      <c r="L267" s="19">
        <v>1</v>
      </c>
      <c r="O267" s="18" t="s">
        <v>3722</v>
      </c>
    </row>
    <row r="268" spans="1:15" s="18" customFormat="1" x14ac:dyDescent="0.25">
      <c r="A268" s="15">
        <v>267</v>
      </c>
      <c r="B268" s="15">
        <v>11</v>
      </c>
      <c r="C268" s="15" t="s">
        <v>4</v>
      </c>
      <c r="D268" s="62" t="s">
        <v>537</v>
      </c>
      <c r="E268" s="32" t="s">
        <v>540</v>
      </c>
      <c r="F268" s="62" t="s">
        <v>539</v>
      </c>
      <c r="G268" s="17">
        <v>1994</v>
      </c>
      <c r="H268" s="15" t="s">
        <v>7</v>
      </c>
      <c r="I268" s="87" t="s">
        <v>1817</v>
      </c>
      <c r="J268" s="16"/>
      <c r="K268" s="16" t="s">
        <v>1692</v>
      </c>
      <c r="L268" s="19">
        <v>1</v>
      </c>
      <c r="O268" s="18" t="s">
        <v>3722</v>
      </c>
    </row>
    <row r="269" spans="1:15" s="18" customFormat="1" x14ac:dyDescent="0.25">
      <c r="A269" s="15">
        <v>268</v>
      </c>
      <c r="B269" s="15">
        <v>11</v>
      </c>
      <c r="C269" s="15" t="s">
        <v>4</v>
      </c>
      <c r="D269" s="62" t="s">
        <v>537</v>
      </c>
      <c r="E269" s="32" t="s">
        <v>541</v>
      </c>
      <c r="F269" s="62" t="s">
        <v>539</v>
      </c>
      <c r="G269" s="17">
        <v>1997</v>
      </c>
      <c r="H269" s="15" t="s">
        <v>7</v>
      </c>
      <c r="I269" s="87" t="s">
        <v>1818</v>
      </c>
      <c r="J269" s="16"/>
      <c r="K269" s="16" t="s">
        <v>1692</v>
      </c>
      <c r="L269" s="19">
        <v>1</v>
      </c>
      <c r="O269" s="18" t="s">
        <v>3722</v>
      </c>
    </row>
    <row r="270" spans="1:15" s="18" customFormat="1" x14ac:dyDescent="0.25">
      <c r="A270" s="15">
        <v>269</v>
      </c>
      <c r="B270" s="15">
        <v>11</v>
      </c>
      <c r="C270" s="15" t="s">
        <v>4</v>
      </c>
      <c r="D270" s="62" t="s">
        <v>537</v>
      </c>
      <c r="E270" s="32" t="s">
        <v>542</v>
      </c>
      <c r="F270" s="62" t="s">
        <v>539</v>
      </c>
      <c r="G270" s="17">
        <v>1994</v>
      </c>
      <c r="H270" s="15" t="s">
        <v>7</v>
      </c>
      <c r="I270" s="87" t="s">
        <v>1688</v>
      </c>
      <c r="J270" s="16"/>
      <c r="K270" s="16" t="s">
        <v>1692</v>
      </c>
      <c r="L270" s="19">
        <v>1</v>
      </c>
      <c r="O270" s="18" t="s">
        <v>3722</v>
      </c>
    </row>
    <row r="271" spans="1:15" s="18" customFormat="1" x14ac:dyDescent="0.25">
      <c r="A271" s="15">
        <v>270</v>
      </c>
      <c r="B271" s="15">
        <v>11</v>
      </c>
      <c r="C271" s="15" t="s">
        <v>4</v>
      </c>
      <c r="D271" s="62" t="s">
        <v>537</v>
      </c>
      <c r="E271" s="32" t="s">
        <v>543</v>
      </c>
      <c r="F271" s="62" t="s">
        <v>539</v>
      </c>
      <c r="G271" s="17">
        <v>1992</v>
      </c>
      <c r="H271" s="15" t="s">
        <v>7</v>
      </c>
      <c r="I271" s="87" t="s">
        <v>1774</v>
      </c>
      <c r="J271" s="16"/>
      <c r="K271" s="16" t="s">
        <v>1692</v>
      </c>
      <c r="L271" s="19">
        <v>1</v>
      </c>
      <c r="O271" s="18" t="s">
        <v>3722</v>
      </c>
    </row>
    <row r="272" spans="1:15" s="18" customFormat="1" x14ac:dyDescent="0.25">
      <c r="A272" s="15">
        <v>271</v>
      </c>
      <c r="B272" s="15">
        <v>11</v>
      </c>
      <c r="C272" s="15" t="s">
        <v>4</v>
      </c>
      <c r="D272" s="62" t="s">
        <v>537</v>
      </c>
      <c r="E272" s="32" t="s">
        <v>544</v>
      </c>
      <c r="F272" s="62" t="s">
        <v>539</v>
      </c>
      <c r="G272" s="17">
        <v>1993</v>
      </c>
      <c r="H272" s="15" t="s">
        <v>7</v>
      </c>
      <c r="I272" s="87" t="s">
        <v>1775</v>
      </c>
      <c r="J272" s="16"/>
      <c r="K272" s="16" t="s">
        <v>1692</v>
      </c>
      <c r="L272" s="19">
        <v>1</v>
      </c>
      <c r="O272" s="18" t="s">
        <v>3722</v>
      </c>
    </row>
    <row r="273" spans="1:15" s="18" customFormat="1" x14ac:dyDescent="0.25">
      <c r="A273" s="15">
        <v>272</v>
      </c>
      <c r="B273" s="15">
        <v>11</v>
      </c>
      <c r="C273" s="15" t="s">
        <v>4</v>
      </c>
      <c r="D273" s="62" t="s">
        <v>537</v>
      </c>
      <c r="E273" s="32" t="s">
        <v>545</v>
      </c>
      <c r="F273" s="62" t="s">
        <v>539</v>
      </c>
      <c r="G273" s="17">
        <v>2000</v>
      </c>
      <c r="H273" s="15" t="s">
        <v>7</v>
      </c>
      <c r="I273" s="87" t="s">
        <v>1690</v>
      </c>
      <c r="J273" s="16"/>
      <c r="K273" s="16" t="s">
        <v>1692</v>
      </c>
      <c r="L273" s="19">
        <v>1</v>
      </c>
      <c r="O273" s="18" t="s">
        <v>3722</v>
      </c>
    </row>
    <row r="274" spans="1:15" s="18" customFormat="1" x14ac:dyDescent="0.25">
      <c r="A274" s="15">
        <v>273</v>
      </c>
      <c r="B274" s="15">
        <v>11</v>
      </c>
      <c r="C274" s="15" t="s">
        <v>4</v>
      </c>
      <c r="D274" s="62" t="s">
        <v>537</v>
      </c>
      <c r="E274" s="32" t="s">
        <v>546</v>
      </c>
      <c r="F274" s="62" t="s">
        <v>539</v>
      </c>
      <c r="G274" s="17">
        <v>1996</v>
      </c>
      <c r="H274" s="15" t="s">
        <v>7</v>
      </c>
      <c r="I274" s="87" t="s">
        <v>1777</v>
      </c>
      <c r="J274" s="16"/>
      <c r="K274" s="16" t="s">
        <v>1692</v>
      </c>
      <c r="L274" s="19">
        <v>1</v>
      </c>
      <c r="O274" s="18" t="s">
        <v>3722</v>
      </c>
    </row>
    <row r="275" spans="1:15" s="18" customFormat="1" x14ac:dyDescent="0.25">
      <c r="A275" s="15">
        <v>274</v>
      </c>
      <c r="B275" s="15">
        <v>11</v>
      </c>
      <c r="C275" s="15" t="s">
        <v>4</v>
      </c>
      <c r="D275" s="62" t="s">
        <v>537</v>
      </c>
      <c r="E275" s="32" t="s">
        <v>547</v>
      </c>
      <c r="F275" s="62" t="s">
        <v>539</v>
      </c>
      <c r="G275" s="17">
        <v>1996</v>
      </c>
      <c r="H275" s="15" t="s">
        <v>7</v>
      </c>
      <c r="I275" s="87" t="s">
        <v>1778</v>
      </c>
      <c r="J275" s="16"/>
      <c r="K275" s="16" t="s">
        <v>1692</v>
      </c>
      <c r="L275" s="19">
        <v>1</v>
      </c>
      <c r="O275" s="18" t="s">
        <v>3722</v>
      </c>
    </row>
    <row r="276" spans="1:15" s="18" customFormat="1" x14ac:dyDescent="0.25">
      <c r="A276" s="15">
        <v>275</v>
      </c>
      <c r="B276" s="15">
        <v>11</v>
      </c>
      <c r="C276" s="15" t="s">
        <v>4</v>
      </c>
      <c r="D276" s="62" t="s">
        <v>537</v>
      </c>
      <c r="E276" s="32" t="s">
        <v>548</v>
      </c>
      <c r="F276" s="62" t="s">
        <v>539</v>
      </c>
      <c r="G276" s="17">
        <v>1998</v>
      </c>
      <c r="H276" s="15" t="s">
        <v>7</v>
      </c>
      <c r="I276" s="87" t="s">
        <v>1779</v>
      </c>
      <c r="J276" s="16"/>
      <c r="K276" s="16" t="s">
        <v>1692</v>
      </c>
      <c r="L276" s="19">
        <v>1</v>
      </c>
      <c r="O276" s="18" t="s">
        <v>3722</v>
      </c>
    </row>
    <row r="277" spans="1:15" s="18" customFormat="1" x14ac:dyDescent="0.25">
      <c r="A277" s="15">
        <v>276</v>
      </c>
      <c r="B277" s="15">
        <v>11</v>
      </c>
      <c r="C277" s="15" t="s">
        <v>4</v>
      </c>
      <c r="D277" s="62" t="s">
        <v>537</v>
      </c>
      <c r="E277" s="32" t="s">
        <v>549</v>
      </c>
      <c r="F277" s="62" t="s">
        <v>539</v>
      </c>
      <c r="G277" s="17">
        <v>1999</v>
      </c>
      <c r="H277" s="15" t="s">
        <v>7</v>
      </c>
      <c r="I277" s="87" t="s">
        <v>1819</v>
      </c>
      <c r="J277" s="16"/>
      <c r="K277" s="16" t="s">
        <v>1692</v>
      </c>
      <c r="L277" s="19">
        <v>1</v>
      </c>
      <c r="O277" s="18" t="s">
        <v>3722</v>
      </c>
    </row>
    <row r="278" spans="1:15" s="18" customFormat="1" x14ac:dyDescent="0.25">
      <c r="A278" s="15">
        <v>277</v>
      </c>
      <c r="B278" s="15">
        <v>12</v>
      </c>
      <c r="C278" s="15" t="s">
        <v>4</v>
      </c>
      <c r="D278" s="62" t="s">
        <v>550</v>
      </c>
      <c r="E278" s="32" t="s">
        <v>551</v>
      </c>
      <c r="F278" s="62" t="s">
        <v>552</v>
      </c>
      <c r="G278" s="17">
        <v>1988</v>
      </c>
      <c r="H278" s="15" t="s">
        <v>7</v>
      </c>
      <c r="I278" s="87" t="s">
        <v>1687</v>
      </c>
      <c r="J278" s="16"/>
      <c r="K278" s="16" t="s">
        <v>1692</v>
      </c>
      <c r="L278" s="19">
        <v>1</v>
      </c>
      <c r="O278" s="18" t="s">
        <v>3722</v>
      </c>
    </row>
    <row r="279" spans="1:15" s="18" customFormat="1" x14ac:dyDescent="0.25">
      <c r="A279" s="15">
        <v>278</v>
      </c>
      <c r="B279" s="15">
        <v>12</v>
      </c>
      <c r="C279" s="15" t="s">
        <v>4</v>
      </c>
      <c r="D279" s="62" t="s">
        <v>550</v>
      </c>
      <c r="E279" s="32" t="s">
        <v>553</v>
      </c>
      <c r="F279" s="62" t="s">
        <v>552</v>
      </c>
      <c r="G279" s="17">
        <v>1989</v>
      </c>
      <c r="H279" s="15" t="s">
        <v>7</v>
      </c>
      <c r="I279" s="87" t="s">
        <v>1688</v>
      </c>
      <c r="J279" s="16"/>
      <c r="K279" s="16" t="s">
        <v>1692</v>
      </c>
      <c r="L279" s="19">
        <v>1</v>
      </c>
      <c r="O279" s="18" t="s">
        <v>3722</v>
      </c>
    </row>
    <row r="280" spans="1:15" s="18" customFormat="1" x14ac:dyDescent="0.25">
      <c r="A280" s="15">
        <v>279</v>
      </c>
      <c r="B280" s="15">
        <v>12</v>
      </c>
      <c r="C280" s="15" t="s">
        <v>4</v>
      </c>
      <c r="D280" s="62" t="s">
        <v>550</v>
      </c>
      <c r="E280" s="32" t="s">
        <v>554</v>
      </c>
      <c r="F280" s="62" t="s">
        <v>552</v>
      </c>
      <c r="G280" s="17">
        <v>1990</v>
      </c>
      <c r="H280" s="15" t="s">
        <v>7</v>
      </c>
      <c r="I280" s="87" t="s">
        <v>1689</v>
      </c>
      <c r="J280" s="16"/>
      <c r="K280" s="16" t="s">
        <v>1692</v>
      </c>
      <c r="L280" s="19">
        <v>1</v>
      </c>
      <c r="O280" s="18" t="s">
        <v>3722</v>
      </c>
    </row>
    <row r="281" spans="1:15" s="18" customFormat="1" x14ac:dyDescent="0.25">
      <c r="A281" s="15">
        <v>280</v>
      </c>
      <c r="B281" s="15">
        <v>12</v>
      </c>
      <c r="C281" s="15" t="s">
        <v>4</v>
      </c>
      <c r="D281" s="62" t="s">
        <v>550</v>
      </c>
      <c r="E281" s="32" t="s">
        <v>555</v>
      </c>
      <c r="F281" s="62" t="s">
        <v>552</v>
      </c>
      <c r="G281" s="17">
        <v>1991</v>
      </c>
      <c r="H281" s="15" t="s">
        <v>7</v>
      </c>
      <c r="I281" s="87" t="s">
        <v>1690</v>
      </c>
      <c r="J281" s="16"/>
      <c r="K281" s="16" t="s">
        <v>1692</v>
      </c>
      <c r="L281" s="19">
        <v>1</v>
      </c>
      <c r="O281" s="18" t="s">
        <v>3722</v>
      </c>
    </row>
    <row r="282" spans="1:15" s="18" customFormat="1" x14ac:dyDescent="0.25">
      <c r="A282" s="15">
        <v>281</v>
      </c>
      <c r="B282" s="15">
        <v>9</v>
      </c>
      <c r="C282" s="15" t="s">
        <v>335</v>
      </c>
      <c r="D282" s="62" t="s">
        <v>336</v>
      </c>
      <c r="E282" s="32" t="s">
        <v>556</v>
      </c>
      <c r="F282" s="62" t="s">
        <v>557</v>
      </c>
      <c r="G282" s="17">
        <v>1972</v>
      </c>
      <c r="H282" s="15" t="s">
        <v>7</v>
      </c>
      <c r="I282" s="87" t="s">
        <v>1774</v>
      </c>
      <c r="J282" s="16"/>
      <c r="K282" s="16" t="s">
        <v>1692</v>
      </c>
      <c r="L282" s="19">
        <v>1</v>
      </c>
      <c r="O282" s="18" t="s">
        <v>3720</v>
      </c>
    </row>
    <row r="283" spans="1:15" s="18" customFormat="1" x14ac:dyDescent="0.25">
      <c r="A283" s="15">
        <v>282</v>
      </c>
      <c r="B283" s="15">
        <v>9</v>
      </c>
      <c r="C283" s="15" t="s">
        <v>335</v>
      </c>
      <c r="D283" s="62" t="s">
        <v>336</v>
      </c>
      <c r="E283" s="32" t="s">
        <v>558</v>
      </c>
      <c r="F283" s="62" t="s">
        <v>559</v>
      </c>
      <c r="G283" s="17">
        <v>1972</v>
      </c>
      <c r="H283" s="15" t="s">
        <v>7</v>
      </c>
      <c r="I283" s="87" t="s">
        <v>1690</v>
      </c>
      <c r="J283" s="16"/>
      <c r="K283" s="16" t="s">
        <v>1692</v>
      </c>
      <c r="L283" s="19">
        <v>1</v>
      </c>
      <c r="O283" s="18" t="s">
        <v>3720</v>
      </c>
    </row>
    <row r="284" spans="1:15" s="18" customFormat="1" x14ac:dyDescent="0.25">
      <c r="A284" s="15">
        <v>283</v>
      </c>
      <c r="B284" s="15">
        <v>9</v>
      </c>
      <c r="C284" s="15" t="s">
        <v>335</v>
      </c>
      <c r="D284" s="62" t="s">
        <v>336</v>
      </c>
      <c r="E284" s="32" t="s">
        <v>560</v>
      </c>
      <c r="F284" s="62" t="s">
        <v>561</v>
      </c>
      <c r="G284" s="17">
        <v>1977</v>
      </c>
      <c r="H284" s="15" t="s">
        <v>7</v>
      </c>
      <c r="I284" s="87" t="s">
        <v>1694</v>
      </c>
      <c r="J284" s="16"/>
      <c r="K284" s="16" t="s">
        <v>1692</v>
      </c>
      <c r="L284" s="19">
        <v>1</v>
      </c>
      <c r="O284" s="18" t="s">
        <v>3720</v>
      </c>
    </row>
    <row r="285" spans="1:15" s="18" customFormat="1" x14ac:dyDescent="0.25">
      <c r="A285" s="15">
        <v>284</v>
      </c>
      <c r="B285" s="15">
        <v>9</v>
      </c>
      <c r="C285" s="15" t="s">
        <v>335</v>
      </c>
      <c r="D285" s="62" t="s">
        <v>336</v>
      </c>
      <c r="E285" s="32" t="s">
        <v>562</v>
      </c>
      <c r="F285" s="62" t="s">
        <v>563</v>
      </c>
      <c r="G285" s="17">
        <v>1973</v>
      </c>
      <c r="H285" s="15" t="s">
        <v>7</v>
      </c>
      <c r="I285" s="87" t="s">
        <v>1695</v>
      </c>
      <c r="J285" s="16"/>
      <c r="K285" s="16" t="s">
        <v>1692</v>
      </c>
      <c r="L285" s="19">
        <v>1</v>
      </c>
      <c r="O285" s="18" t="s">
        <v>3720</v>
      </c>
    </row>
    <row r="286" spans="1:15" s="18" customFormat="1" x14ac:dyDescent="0.25">
      <c r="A286" s="15">
        <v>285</v>
      </c>
      <c r="B286" s="15">
        <v>7</v>
      </c>
      <c r="C286" s="15" t="s">
        <v>564</v>
      </c>
      <c r="D286" s="62" t="s">
        <v>565</v>
      </c>
      <c r="E286" s="32" t="s">
        <v>566</v>
      </c>
      <c r="F286" s="62" t="s">
        <v>567</v>
      </c>
      <c r="G286" s="17">
        <v>1970</v>
      </c>
      <c r="H286" s="15" t="s">
        <v>7</v>
      </c>
      <c r="I286" s="87" t="s">
        <v>1820</v>
      </c>
      <c r="J286" s="16"/>
      <c r="K286" s="16" t="s">
        <v>1813</v>
      </c>
      <c r="L286" s="19">
        <v>1</v>
      </c>
      <c r="O286" s="18" t="s">
        <v>3720</v>
      </c>
    </row>
    <row r="287" spans="1:15" s="18" customFormat="1" x14ac:dyDescent="0.25">
      <c r="A287" s="15">
        <v>286</v>
      </c>
      <c r="B287" s="15">
        <v>8</v>
      </c>
      <c r="C287" s="15" t="s">
        <v>564</v>
      </c>
      <c r="D287" s="62" t="s">
        <v>569</v>
      </c>
      <c r="E287" s="32" t="s">
        <v>570</v>
      </c>
      <c r="F287" s="62" t="s">
        <v>571</v>
      </c>
      <c r="G287" s="17">
        <v>1990</v>
      </c>
      <c r="H287" s="15" t="s">
        <v>7</v>
      </c>
      <c r="I287" s="87" t="s">
        <v>1687</v>
      </c>
      <c r="J287" s="16"/>
      <c r="K287" s="16" t="s">
        <v>1692</v>
      </c>
      <c r="L287" s="19">
        <v>1</v>
      </c>
      <c r="O287" s="18" t="s">
        <v>3720</v>
      </c>
    </row>
    <row r="288" spans="1:15" s="79" customFormat="1" x14ac:dyDescent="0.25">
      <c r="A288" s="75">
        <v>287</v>
      </c>
      <c r="B288" s="75">
        <v>12</v>
      </c>
      <c r="C288" s="75" t="s">
        <v>1537</v>
      </c>
      <c r="D288" s="76" t="s">
        <v>573</v>
      </c>
      <c r="E288" s="77" t="s">
        <v>574</v>
      </c>
      <c r="F288" s="76" t="s">
        <v>575</v>
      </c>
      <c r="G288" s="78">
        <v>1967</v>
      </c>
      <c r="H288" s="75" t="s">
        <v>7</v>
      </c>
      <c r="I288" s="85" t="s">
        <v>1687</v>
      </c>
      <c r="J288" s="80"/>
      <c r="K288" s="80" t="s">
        <v>1692</v>
      </c>
      <c r="L288" s="81">
        <v>1</v>
      </c>
      <c r="O288" s="18" t="s">
        <v>3720</v>
      </c>
    </row>
    <row r="289" spans="1:15" s="79" customFormat="1" x14ac:dyDescent="0.25">
      <c r="A289" s="75">
        <v>288</v>
      </c>
      <c r="B289" s="75">
        <v>12</v>
      </c>
      <c r="C289" s="75" t="s">
        <v>1537</v>
      </c>
      <c r="D289" s="76" t="s">
        <v>573</v>
      </c>
      <c r="E289" s="77" t="s">
        <v>576</v>
      </c>
      <c r="F289" s="76" t="s">
        <v>575</v>
      </c>
      <c r="G289" s="78">
        <v>1968</v>
      </c>
      <c r="H289" s="75" t="s">
        <v>7</v>
      </c>
      <c r="I289" s="85" t="s">
        <v>1688</v>
      </c>
      <c r="J289" s="80"/>
      <c r="K289" s="80" t="s">
        <v>1692</v>
      </c>
      <c r="L289" s="81">
        <v>1</v>
      </c>
      <c r="O289" s="18" t="s">
        <v>3720</v>
      </c>
    </row>
    <row r="290" spans="1:15" s="79" customFormat="1" x14ac:dyDescent="0.25">
      <c r="A290" s="75">
        <v>289</v>
      </c>
      <c r="B290" s="75">
        <v>12</v>
      </c>
      <c r="C290" s="75" t="s">
        <v>1537</v>
      </c>
      <c r="D290" s="76" t="s">
        <v>573</v>
      </c>
      <c r="E290" s="77" t="s">
        <v>577</v>
      </c>
      <c r="F290" s="76" t="s">
        <v>575</v>
      </c>
      <c r="G290" s="78">
        <v>1969</v>
      </c>
      <c r="H290" s="75" t="s">
        <v>7</v>
      </c>
      <c r="I290" s="85" t="s">
        <v>1689</v>
      </c>
      <c r="J290" s="80"/>
      <c r="K290" s="80" t="s">
        <v>1692</v>
      </c>
      <c r="L290" s="81">
        <v>1</v>
      </c>
      <c r="O290" s="18" t="s">
        <v>3720</v>
      </c>
    </row>
    <row r="291" spans="1:15" s="79" customFormat="1" x14ac:dyDescent="0.25">
      <c r="A291" s="75">
        <v>290</v>
      </c>
      <c r="B291" s="75">
        <v>12</v>
      </c>
      <c r="C291" s="75" t="s">
        <v>1537</v>
      </c>
      <c r="D291" s="76" t="s">
        <v>573</v>
      </c>
      <c r="E291" s="77" t="s">
        <v>578</v>
      </c>
      <c r="F291" s="76" t="s">
        <v>575</v>
      </c>
      <c r="G291" s="78">
        <v>1970</v>
      </c>
      <c r="H291" s="75" t="s">
        <v>7</v>
      </c>
      <c r="I291" s="85" t="s">
        <v>1690</v>
      </c>
      <c r="J291" s="80"/>
      <c r="K291" s="80" t="s">
        <v>1692</v>
      </c>
      <c r="L291" s="81">
        <v>1</v>
      </c>
      <c r="O291" s="18" t="s">
        <v>3720</v>
      </c>
    </row>
    <row r="292" spans="1:15" s="79" customFormat="1" x14ac:dyDescent="0.25">
      <c r="A292" s="75">
        <v>291</v>
      </c>
      <c r="B292" s="75">
        <v>12</v>
      </c>
      <c r="C292" s="75" t="s">
        <v>1537</v>
      </c>
      <c r="D292" s="76" t="s">
        <v>573</v>
      </c>
      <c r="E292" s="77" t="s">
        <v>579</v>
      </c>
      <c r="F292" s="76" t="s">
        <v>575</v>
      </c>
      <c r="G292" s="78">
        <v>1971</v>
      </c>
      <c r="H292" s="75" t="s">
        <v>7</v>
      </c>
      <c r="I292" s="85" t="s">
        <v>1693</v>
      </c>
      <c r="J292" s="80"/>
      <c r="K292" s="80" t="s">
        <v>1692</v>
      </c>
      <c r="L292" s="81">
        <v>1</v>
      </c>
      <c r="O292" s="18" t="s">
        <v>3720</v>
      </c>
    </row>
    <row r="293" spans="1:15" s="18" customFormat="1" x14ac:dyDescent="0.25">
      <c r="A293" s="15">
        <v>292</v>
      </c>
      <c r="B293" s="15">
        <v>8</v>
      </c>
      <c r="C293" s="15" t="s">
        <v>335</v>
      </c>
      <c r="D293" s="62" t="s">
        <v>336</v>
      </c>
      <c r="E293" s="32" t="s">
        <v>580</v>
      </c>
      <c r="F293" s="62" t="s">
        <v>581</v>
      </c>
      <c r="G293" s="17">
        <v>1987</v>
      </c>
      <c r="H293" s="15" t="s">
        <v>7</v>
      </c>
      <c r="I293" s="87" t="s">
        <v>1687</v>
      </c>
      <c r="J293" s="16"/>
      <c r="K293" s="16" t="s">
        <v>1692</v>
      </c>
      <c r="L293" s="19">
        <v>1</v>
      </c>
      <c r="O293" s="18" t="s">
        <v>3720</v>
      </c>
    </row>
    <row r="294" spans="1:15" s="18" customFormat="1" x14ac:dyDescent="0.25">
      <c r="A294" s="15">
        <v>293</v>
      </c>
      <c r="B294" s="15">
        <v>8</v>
      </c>
      <c r="C294" s="15" t="s">
        <v>335</v>
      </c>
      <c r="D294" s="62" t="s">
        <v>336</v>
      </c>
      <c r="E294" s="32" t="s">
        <v>582</v>
      </c>
      <c r="F294" s="62" t="s">
        <v>581</v>
      </c>
      <c r="G294" s="17">
        <v>1987</v>
      </c>
      <c r="H294" s="15" t="s">
        <v>7</v>
      </c>
      <c r="I294" s="87" t="s">
        <v>1688</v>
      </c>
      <c r="J294" s="16"/>
      <c r="K294" s="16" t="s">
        <v>1692</v>
      </c>
      <c r="L294" s="19">
        <v>1</v>
      </c>
      <c r="O294" s="18" t="s">
        <v>3720</v>
      </c>
    </row>
    <row r="295" spans="1:15" s="79" customFormat="1" x14ac:dyDescent="0.25">
      <c r="A295" s="75">
        <v>294</v>
      </c>
      <c r="B295" s="75">
        <v>12</v>
      </c>
      <c r="C295" s="75" t="s">
        <v>1537</v>
      </c>
      <c r="D295" s="76" t="s">
        <v>573</v>
      </c>
      <c r="E295" s="77" t="s">
        <v>583</v>
      </c>
      <c r="F295" s="76" t="s">
        <v>575</v>
      </c>
      <c r="G295" s="78">
        <v>1973</v>
      </c>
      <c r="H295" s="75" t="s">
        <v>7</v>
      </c>
      <c r="I295" s="85" t="s">
        <v>1694</v>
      </c>
      <c r="J295" s="80"/>
      <c r="K295" s="80" t="s">
        <v>1692</v>
      </c>
      <c r="L295" s="81">
        <v>1</v>
      </c>
      <c r="O295" s="18" t="s">
        <v>3720</v>
      </c>
    </row>
    <row r="296" spans="1:15" s="79" customFormat="1" x14ac:dyDescent="0.25">
      <c r="A296" s="75">
        <v>295</v>
      </c>
      <c r="B296" s="75">
        <v>12</v>
      </c>
      <c r="C296" s="75" t="s">
        <v>1537</v>
      </c>
      <c r="D296" s="76" t="s">
        <v>573</v>
      </c>
      <c r="E296" s="77" t="s">
        <v>584</v>
      </c>
      <c r="F296" s="76" t="s">
        <v>575</v>
      </c>
      <c r="G296" s="78">
        <v>1972</v>
      </c>
      <c r="H296" s="75" t="s">
        <v>7</v>
      </c>
      <c r="I296" s="85" t="s">
        <v>1695</v>
      </c>
      <c r="J296" s="80"/>
      <c r="K296" s="80" t="s">
        <v>1692</v>
      </c>
      <c r="L296" s="81">
        <v>1</v>
      </c>
      <c r="O296" s="18" t="s">
        <v>3720</v>
      </c>
    </row>
    <row r="297" spans="1:15" s="79" customFormat="1" x14ac:dyDescent="0.25">
      <c r="A297" s="75">
        <v>296</v>
      </c>
      <c r="B297" s="75">
        <v>12</v>
      </c>
      <c r="C297" s="75" t="s">
        <v>1537</v>
      </c>
      <c r="D297" s="76" t="s">
        <v>573</v>
      </c>
      <c r="E297" s="77" t="s">
        <v>585</v>
      </c>
      <c r="F297" s="76" t="s">
        <v>575</v>
      </c>
      <c r="G297" s="78">
        <v>1975</v>
      </c>
      <c r="H297" s="75" t="s">
        <v>7</v>
      </c>
      <c r="I297" s="85" t="s">
        <v>1696</v>
      </c>
      <c r="J297" s="80"/>
      <c r="K297" s="80" t="s">
        <v>1692</v>
      </c>
      <c r="L297" s="81">
        <v>1</v>
      </c>
      <c r="O297" s="18" t="s">
        <v>3720</v>
      </c>
    </row>
    <row r="298" spans="1:15" s="79" customFormat="1" x14ac:dyDescent="0.25">
      <c r="A298" s="75">
        <v>297</v>
      </c>
      <c r="B298" s="75">
        <v>12</v>
      </c>
      <c r="C298" s="75" t="s">
        <v>1537</v>
      </c>
      <c r="D298" s="76" t="s">
        <v>573</v>
      </c>
      <c r="E298" s="77" t="s">
        <v>586</v>
      </c>
      <c r="F298" s="76" t="s">
        <v>575</v>
      </c>
      <c r="G298" s="78">
        <v>1975</v>
      </c>
      <c r="H298" s="75" t="s">
        <v>7</v>
      </c>
      <c r="I298" s="85" t="s">
        <v>1697</v>
      </c>
      <c r="J298" s="80"/>
      <c r="K298" s="80" t="s">
        <v>1692</v>
      </c>
      <c r="L298" s="81">
        <v>1</v>
      </c>
      <c r="O298" s="18" t="s">
        <v>3720</v>
      </c>
    </row>
    <row r="299" spans="1:15" s="79" customFormat="1" x14ac:dyDescent="0.25">
      <c r="A299" s="75">
        <v>298</v>
      </c>
      <c r="B299" s="75">
        <v>12</v>
      </c>
      <c r="C299" s="75" t="s">
        <v>1537</v>
      </c>
      <c r="D299" s="76" t="s">
        <v>573</v>
      </c>
      <c r="E299" s="77" t="s">
        <v>587</v>
      </c>
      <c r="F299" s="76" t="s">
        <v>575</v>
      </c>
      <c r="G299" s="78">
        <v>1978</v>
      </c>
      <c r="H299" s="75" t="s">
        <v>7</v>
      </c>
      <c r="I299" s="85" t="s">
        <v>1698</v>
      </c>
      <c r="J299" s="80"/>
      <c r="K299" s="80" t="s">
        <v>1692</v>
      </c>
      <c r="L299" s="81">
        <v>1</v>
      </c>
      <c r="O299" s="18" t="s">
        <v>3720</v>
      </c>
    </row>
    <row r="300" spans="1:15" s="79" customFormat="1" x14ac:dyDescent="0.25">
      <c r="A300" s="75">
        <v>299</v>
      </c>
      <c r="B300" s="75">
        <v>12</v>
      </c>
      <c r="C300" s="75" t="s">
        <v>1537</v>
      </c>
      <c r="D300" s="76" t="s">
        <v>573</v>
      </c>
      <c r="E300" s="77" t="s">
        <v>588</v>
      </c>
      <c r="F300" s="76" t="s">
        <v>575</v>
      </c>
      <c r="G300" s="78">
        <v>1978</v>
      </c>
      <c r="H300" s="75" t="s">
        <v>7</v>
      </c>
      <c r="I300" s="85" t="s">
        <v>1699</v>
      </c>
      <c r="J300" s="80"/>
      <c r="K300" s="80" t="s">
        <v>1692</v>
      </c>
      <c r="L300" s="81">
        <v>1</v>
      </c>
      <c r="O300" s="18" t="s">
        <v>3720</v>
      </c>
    </row>
    <row r="301" spans="1:15" s="79" customFormat="1" x14ac:dyDescent="0.25">
      <c r="A301" s="75">
        <v>300</v>
      </c>
      <c r="B301" s="75">
        <v>16</v>
      </c>
      <c r="C301" s="75" t="s">
        <v>3488</v>
      </c>
      <c r="D301" s="76" t="s">
        <v>589</v>
      </c>
      <c r="E301" s="77" t="s">
        <v>590</v>
      </c>
      <c r="F301" s="76" t="s">
        <v>591</v>
      </c>
      <c r="G301" s="78">
        <v>1978</v>
      </c>
      <c r="H301" s="75" t="s">
        <v>7</v>
      </c>
      <c r="I301" s="85" t="s">
        <v>1700</v>
      </c>
      <c r="J301" s="80"/>
      <c r="K301" s="80" t="s">
        <v>1692</v>
      </c>
      <c r="L301" s="81">
        <v>1</v>
      </c>
      <c r="O301" s="18" t="s">
        <v>3720</v>
      </c>
    </row>
    <row r="302" spans="1:15" s="79" customFormat="1" x14ac:dyDescent="0.25">
      <c r="A302" s="75">
        <v>301</v>
      </c>
      <c r="B302" s="75">
        <v>15</v>
      </c>
      <c r="C302" s="75" t="s">
        <v>2536</v>
      </c>
      <c r="D302" s="76" t="s">
        <v>592</v>
      </c>
      <c r="E302" s="77" t="s">
        <v>3658</v>
      </c>
      <c r="F302" s="76" t="s">
        <v>593</v>
      </c>
      <c r="G302" s="78">
        <v>1965</v>
      </c>
      <c r="H302" s="75" t="s">
        <v>7</v>
      </c>
      <c r="I302" s="85" t="s">
        <v>1687</v>
      </c>
      <c r="J302" s="80"/>
      <c r="K302" s="80" t="s">
        <v>1692</v>
      </c>
      <c r="L302" s="81">
        <v>1</v>
      </c>
      <c r="O302" s="18" t="s">
        <v>3720</v>
      </c>
    </row>
    <row r="303" spans="1:15" s="79" customFormat="1" x14ac:dyDescent="0.25">
      <c r="A303" s="75">
        <v>302</v>
      </c>
      <c r="B303" s="75">
        <v>4</v>
      </c>
      <c r="C303" s="75" t="s">
        <v>1517</v>
      </c>
      <c r="D303" s="76" t="s">
        <v>594</v>
      </c>
      <c r="E303" s="77" t="s">
        <v>129</v>
      </c>
      <c r="F303" s="76" t="s">
        <v>428</v>
      </c>
      <c r="G303" s="78">
        <v>1968</v>
      </c>
      <c r="H303" s="75" t="s">
        <v>7</v>
      </c>
      <c r="I303" s="85" t="s">
        <v>1695</v>
      </c>
      <c r="J303" s="80"/>
      <c r="K303" s="80" t="s">
        <v>1692</v>
      </c>
      <c r="L303" s="81">
        <v>1</v>
      </c>
      <c r="O303" s="18" t="s">
        <v>3720</v>
      </c>
    </row>
    <row r="304" spans="1:15" s="79" customFormat="1" x14ac:dyDescent="0.25">
      <c r="A304" s="75">
        <v>303</v>
      </c>
      <c r="B304" s="75">
        <v>16</v>
      </c>
      <c r="C304" s="75" t="s">
        <v>2536</v>
      </c>
      <c r="D304" s="80" t="s">
        <v>595</v>
      </c>
      <c r="E304" s="77"/>
      <c r="F304" s="76" t="s">
        <v>3643</v>
      </c>
      <c r="G304" s="78">
        <v>1971</v>
      </c>
      <c r="H304" s="75" t="s">
        <v>7</v>
      </c>
      <c r="I304" s="85" t="s">
        <v>1687</v>
      </c>
      <c r="J304" s="80"/>
      <c r="K304" s="80" t="s">
        <v>1692</v>
      </c>
      <c r="L304" s="81">
        <v>1</v>
      </c>
      <c r="O304" s="18" t="s">
        <v>3720</v>
      </c>
    </row>
    <row r="305" spans="1:15" s="18" customFormat="1" x14ac:dyDescent="0.25">
      <c r="A305" s="15">
        <v>304</v>
      </c>
      <c r="B305" s="15">
        <v>1</v>
      </c>
      <c r="C305" s="15" t="s">
        <v>596</v>
      </c>
      <c r="D305" s="62" t="s">
        <v>597</v>
      </c>
      <c r="E305" s="32" t="s">
        <v>598</v>
      </c>
      <c r="F305" s="62" t="s">
        <v>599</v>
      </c>
      <c r="G305" s="17">
        <v>1956</v>
      </c>
      <c r="H305" s="15" t="s">
        <v>7</v>
      </c>
      <c r="I305" s="87" t="s">
        <v>1687</v>
      </c>
      <c r="J305" s="16"/>
      <c r="K305" s="16" t="s">
        <v>1692</v>
      </c>
      <c r="L305" s="19">
        <v>1</v>
      </c>
      <c r="O305" s="18" t="s">
        <v>3720</v>
      </c>
    </row>
    <row r="306" spans="1:15" s="18" customFormat="1" x14ac:dyDescent="0.25">
      <c r="A306" s="15">
        <v>305</v>
      </c>
      <c r="B306" s="15">
        <v>2</v>
      </c>
      <c r="C306" s="15" t="s">
        <v>596</v>
      </c>
      <c r="D306" s="62" t="s">
        <v>600</v>
      </c>
      <c r="E306" s="32" t="s">
        <v>601</v>
      </c>
      <c r="F306" s="62" t="s">
        <v>602</v>
      </c>
      <c r="G306" s="17">
        <v>1956</v>
      </c>
      <c r="H306" s="15" t="s">
        <v>7</v>
      </c>
      <c r="I306" s="87" t="s">
        <v>1688</v>
      </c>
      <c r="J306" s="16"/>
      <c r="K306" s="16" t="s">
        <v>1692</v>
      </c>
      <c r="L306" s="19">
        <v>1</v>
      </c>
      <c r="O306" s="18" t="s">
        <v>3720</v>
      </c>
    </row>
    <row r="307" spans="1:15" s="18" customFormat="1" x14ac:dyDescent="0.25">
      <c r="A307" s="15">
        <v>306</v>
      </c>
      <c r="B307" s="15">
        <v>2</v>
      </c>
      <c r="C307" s="15" t="s">
        <v>596</v>
      </c>
      <c r="D307" s="62" t="s">
        <v>600</v>
      </c>
      <c r="E307" s="32" t="s">
        <v>603</v>
      </c>
      <c r="F307" s="62" t="s">
        <v>602</v>
      </c>
      <c r="G307" s="17">
        <v>1957</v>
      </c>
      <c r="H307" s="15" t="s">
        <v>7</v>
      </c>
      <c r="I307" s="87" t="s">
        <v>1690</v>
      </c>
      <c r="J307" s="16"/>
      <c r="K307" s="16" t="s">
        <v>1692</v>
      </c>
      <c r="L307" s="19">
        <v>1</v>
      </c>
      <c r="O307" s="18" t="s">
        <v>3720</v>
      </c>
    </row>
    <row r="308" spans="1:15" s="18" customFormat="1" x14ac:dyDescent="0.25">
      <c r="A308" s="15">
        <v>307</v>
      </c>
      <c r="B308" s="15">
        <v>2</v>
      </c>
      <c r="C308" s="15" t="s">
        <v>596</v>
      </c>
      <c r="D308" s="62" t="s">
        <v>600</v>
      </c>
      <c r="E308" s="32" t="s">
        <v>604</v>
      </c>
      <c r="F308" s="62" t="s">
        <v>602</v>
      </c>
      <c r="G308" s="17">
        <v>1956</v>
      </c>
      <c r="H308" s="15" t="s">
        <v>7</v>
      </c>
      <c r="I308" s="87" t="s">
        <v>1693</v>
      </c>
      <c r="J308" s="16"/>
      <c r="K308" s="16" t="s">
        <v>1692</v>
      </c>
      <c r="L308" s="19">
        <v>1</v>
      </c>
      <c r="O308" s="18" t="s">
        <v>3720</v>
      </c>
    </row>
    <row r="309" spans="1:15" s="18" customFormat="1" x14ac:dyDescent="0.25">
      <c r="A309" s="15">
        <v>308</v>
      </c>
      <c r="B309" s="15">
        <v>2</v>
      </c>
      <c r="C309" s="15" t="s">
        <v>596</v>
      </c>
      <c r="D309" s="62" t="s">
        <v>600</v>
      </c>
      <c r="E309" s="32" t="s">
        <v>605</v>
      </c>
      <c r="F309" s="62" t="s">
        <v>602</v>
      </c>
      <c r="G309" s="17">
        <v>1955</v>
      </c>
      <c r="H309" s="15" t="s">
        <v>7</v>
      </c>
      <c r="I309" s="87" t="s">
        <v>1687</v>
      </c>
      <c r="J309" s="16"/>
      <c r="K309" s="16" t="s">
        <v>1692</v>
      </c>
      <c r="L309" s="19">
        <v>1</v>
      </c>
      <c r="O309" s="18" t="s">
        <v>3720</v>
      </c>
    </row>
    <row r="310" spans="1:15" s="18" customFormat="1" x14ac:dyDescent="0.25">
      <c r="A310" s="15">
        <v>309</v>
      </c>
      <c r="B310" s="15">
        <v>2</v>
      </c>
      <c r="C310" s="15" t="s">
        <v>596</v>
      </c>
      <c r="D310" s="62" t="s">
        <v>600</v>
      </c>
      <c r="E310" s="32" t="s">
        <v>606</v>
      </c>
      <c r="F310" s="62" t="s">
        <v>602</v>
      </c>
      <c r="G310" s="17">
        <v>1958</v>
      </c>
      <c r="H310" s="15" t="s">
        <v>7</v>
      </c>
      <c r="I310" s="87" t="s">
        <v>1689</v>
      </c>
      <c r="J310" s="16"/>
      <c r="K310" s="16" t="s">
        <v>1692</v>
      </c>
      <c r="L310" s="19">
        <v>1</v>
      </c>
      <c r="O310" s="18" t="s">
        <v>3720</v>
      </c>
    </row>
    <row r="311" spans="1:15" s="18" customFormat="1" x14ac:dyDescent="0.25">
      <c r="A311" s="15">
        <v>310</v>
      </c>
      <c r="B311" s="15">
        <v>3</v>
      </c>
      <c r="C311" s="15" t="s">
        <v>596</v>
      </c>
      <c r="D311" s="62" t="s">
        <v>607</v>
      </c>
      <c r="E311" s="32" t="s">
        <v>608</v>
      </c>
      <c r="F311" s="62" t="s">
        <v>609</v>
      </c>
      <c r="G311" s="17">
        <v>1971</v>
      </c>
      <c r="H311" s="15" t="s">
        <v>7</v>
      </c>
      <c r="I311" s="87" t="s">
        <v>1687</v>
      </c>
      <c r="J311" s="16"/>
      <c r="K311" s="16" t="s">
        <v>1692</v>
      </c>
      <c r="L311" s="19">
        <v>1</v>
      </c>
      <c r="O311" s="18" t="s">
        <v>3720</v>
      </c>
    </row>
    <row r="312" spans="1:15" s="18" customFormat="1" x14ac:dyDescent="0.25">
      <c r="A312" s="15">
        <v>311</v>
      </c>
      <c r="B312" s="15">
        <v>3</v>
      </c>
      <c r="C312" s="15" t="s">
        <v>596</v>
      </c>
      <c r="D312" s="62" t="s">
        <v>607</v>
      </c>
      <c r="E312" s="32" t="s">
        <v>610</v>
      </c>
      <c r="F312" s="62" t="s">
        <v>611</v>
      </c>
      <c r="G312" s="17">
        <v>1971</v>
      </c>
      <c r="H312" s="15" t="s">
        <v>7</v>
      </c>
      <c r="I312" s="87" t="s">
        <v>1688</v>
      </c>
      <c r="J312" s="16"/>
      <c r="K312" s="16" t="s">
        <v>1692</v>
      </c>
      <c r="L312" s="19">
        <v>1</v>
      </c>
      <c r="O312" s="18" t="s">
        <v>3720</v>
      </c>
    </row>
    <row r="313" spans="1:15" s="18" customFormat="1" x14ac:dyDescent="0.25">
      <c r="A313" s="15">
        <v>312</v>
      </c>
      <c r="B313" s="15">
        <v>4</v>
      </c>
      <c r="C313" s="15" t="s">
        <v>596</v>
      </c>
      <c r="D313" s="62" t="s">
        <v>612</v>
      </c>
      <c r="E313" s="32" t="s">
        <v>613</v>
      </c>
      <c r="F313" s="62" t="s">
        <v>614</v>
      </c>
      <c r="G313" s="17">
        <v>1952</v>
      </c>
      <c r="H313" s="15" t="s">
        <v>7</v>
      </c>
      <c r="I313" s="87" t="s">
        <v>1687</v>
      </c>
      <c r="J313" s="16"/>
      <c r="K313" s="16" t="s">
        <v>1692</v>
      </c>
      <c r="L313" s="19">
        <v>1</v>
      </c>
      <c r="O313" s="18" t="s">
        <v>3720</v>
      </c>
    </row>
    <row r="314" spans="1:15" s="18" customFormat="1" x14ac:dyDescent="0.25">
      <c r="A314" s="15">
        <v>313</v>
      </c>
      <c r="B314" s="15">
        <v>4</v>
      </c>
      <c r="C314" s="15" t="s">
        <v>596</v>
      </c>
      <c r="D314" s="62" t="s">
        <v>612</v>
      </c>
      <c r="E314" s="32" t="s">
        <v>615</v>
      </c>
      <c r="F314" s="62" t="s">
        <v>614</v>
      </c>
      <c r="G314" s="17">
        <v>1954</v>
      </c>
      <c r="H314" s="15" t="s">
        <v>7</v>
      </c>
      <c r="I314" s="87" t="s">
        <v>1688</v>
      </c>
      <c r="J314" s="16"/>
      <c r="K314" s="16" t="s">
        <v>1692</v>
      </c>
      <c r="L314" s="19">
        <v>1</v>
      </c>
      <c r="O314" s="18" t="s">
        <v>3720</v>
      </c>
    </row>
    <row r="315" spans="1:15" s="18" customFormat="1" x14ac:dyDescent="0.25">
      <c r="A315" s="15">
        <v>314</v>
      </c>
      <c r="B315" s="15">
        <v>5</v>
      </c>
      <c r="C315" s="15" t="s">
        <v>596</v>
      </c>
      <c r="D315" s="62" t="s">
        <v>616</v>
      </c>
      <c r="E315" s="32" t="s">
        <v>617</v>
      </c>
      <c r="F315" s="62" t="s">
        <v>618</v>
      </c>
      <c r="G315" s="17">
        <v>1945</v>
      </c>
      <c r="H315" s="15" t="s">
        <v>7</v>
      </c>
      <c r="I315" s="87" t="s">
        <v>1687</v>
      </c>
      <c r="J315" s="16"/>
      <c r="K315" s="16" t="s">
        <v>1692</v>
      </c>
      <c r="L315" s="19">
        <v>1</v>
      </c>
      <c r="O315" s="18" t="s">
        <v>3720</v>
      </c>
    </row>
    <row r="316" spans="1:15" s="18" customFormat="1" x14ac:dyDescent="0.25">
      <c r="A316" s="15">
        <v>315</v>
      </c>
      <c r="B316" s="15">
        <v>6</v>
      </c>
      <c r="C316" s="15" t="s">
        <v>596</v>
      </c>
      <c r="D316" s="62" t="s">
        <v>619</v>
      </c>
      <c r="E316" s="32" t="s">
        <v>620</v>
      </c>
      <c r="F316" s="62" t="s">
        <v>621</v>
      </c>
      <c r="G316" s="17">
        <v>1998</v>
      </c>
      <c r="H316" s="15" t="s">
        <v>7</v>
      </c>
      <c r="I316" s="87" t="s">
        <v>1687</v>
      </c>
      <c r="J316" s="16"/>
      <c r="K316" s="16" t="s">
        <v>1811</v>
      </c>
      <c r="L316" s="19">
        <v>1</v>
      </c>
      <c r="O316" s="18" t="s">
        <v>3720</v>
      </c>
    </row>
    <row r="317" spans="1:15" s="18" customFormat="1" x14ac:dyDescent="0.25">
      <c r="A317" s="15">
        <v>316</v>
      </c>
      <c r="B317" s="15">
        <v>7</v>
      </c>
      <c r="C317" s="15" t="s">
        <v>596</v>
      </c>
      <c r="D317" s="62" t="s">
        <v>622</v>
      </c>
      <c r="E317" s="32" t="s">
        <v>623</v>
      </c>
      <c r="F317" s="62" t="s">
        <v>624</v>
      </c>
      <c r="G317" s="17">
        <v>2001</v>
      </c>
      <c r="H317" s="15" t="s">
        <v>7</v>
      </c>
      <c r="I317" s="87" t="s">
        <v>1695</v>
      </c>
      <c r="J317" s="16"/>
      <c r="K317" s="16" t="s">
        <v>1692</v>
      </c>
      <c r="L317" s="19">
        <v>1</v>
      </c>
      <c r="O317" s="18" t="s">
        <v>3720</v>
      </c>
    </row>
    <row r="318" spans="1:15" s="18" customFormat="1" x14ac:dyDescent="0.25">
      <c r="A318" s="15">
        <v>317</v>
      </c>
      <c r="B318" s="15">
        <v>8</v>
      </c>
      <c r="C318" s="15" t="s">
        <v>596</v>
      </c>
      <c r="D318" s="62" t="s">
        <v>625</v>
      </c>
      <c r="E318" s="32" t="s">
        <v>626</v>
      </c>
      <c r="F318" s="62" t="s">
        <v>627</v>
      </c>
      <c r="G318" s="17">
        <v>1990</v>
      </c>
      <c r="H318" s="15" t="s">
        <v>7</v>
      </c>
      <c r="I318" s="87" t="s">
        <v>1687</v>
      </c>
      <c r="J318" s="16"/>
      <c r="K318" s="16" t="s">
        <v>1692</v>
      </c>
      <c r="L318" s="19">
        <v>1</v>
      </c>
      <c r="O318" s="18" t="s">
        <v>3720</v>
      </c>
    </row>
    <row r="319" spans="1:15" s="18" customFormat="1" x14ac:dyDescent="0.25">
      <c r="A319" s="15">
        <v>318</v>
      </c>
      <c r="B319" s="15">
        <v>3</v>
      </c>
      <c r="C319" s="15" t="s">
        <v>596</v>
      </c>
      <c r="D319" s="62" t="s">
        <v>607</v>
      </c>
      <c r="E319" s="32" t="s">
        <v>628</v>
      </c>
      <c r="F319" s="62" t="s">
        <v>629</v>
      </c>
      <c r="G319" s="17">
        <v>1971</v>
      </c>
      <c r="H319" s="15" t="s">
        <v>7</v>
      </c>
      <c r="I319" s="87" t="s">
        <v>1689</v>
      </c>
      <c r="J319" s="16"/>
      <c r="K319" s="16" t="s">
        <v>1692</v>
      </c>
      <c r="L319" s="19">
        <v>1</v>
      </c>
      <c r="O319" s="18" t="s">
        <v>3720</v>
      </c>
    </row>
    <row r="320" spans="1:15" s="18" customFormat="1" x14ac:dyDescent="0.25">
      <c r="A320" s="15">
        <v>319</v>
      </c>
      <c r="B320" s="15">
        <v>3</v>
      </c>
      <c r="C320" s="15" t="s">
        <v>596</v>
      </c>
      <c r="D320" s="62" t="s">
        <v>607</v>
      </c>
      <c r="E320" s="32" t="s">
        <v>630</v>
      </c>
      <c r="F320" s="62" t="s">
        <v>609</v>
      </c>
      <c r="G320" s="17">
        <v>1971</v>
      </c>
      <c r="H320" s="15" t="s">
        <v>7</v>
      </c>
      <c r="I320" s="87" t="s">
        <v>1690</v>
      </c>
      <c r="J320" s="16"/>
      <c r="K320" s="16" t="s">
        <v>1692</v>
      </c>
      <c r="L320" s="19">
        <v>1</v>
      </c>
      <c r="O320" s="18" t="s">
        <v>3720</v>
      </c>
    </row>
    <row r="321" spans="1:15" s="18" customFormat="1" x14ac:dyDescent="0.25">
      <c r="A321" s="15">
        <v>320</v>
      </c>
      <c r="B321" s="15">
        <v>3</v>
      </c>
      <c r="C321" s="15" t="s">
        <v>596</v>
      </c>
      <c r="D321" s="62" t="s">
        <v>607</v>
      </c>
      <c r="E321" s="32" t="s">
        <v>631</v>
      </c>
      <c r="F321" s="62" t="s">
        <v>632</v>
      </c>
      <c r="G321" s="17">
        <v>1971</v>
      </c>
      <c r="H321" s="15" t="s">
        <v>7</v>
      </c>
      <c r="I321" s="87" t="s">
        <v>1693</v>
      </c>
      <c r="J321" s="16"/>
      <c r="K321" s="16" t="s">
        <v>1692</v>
      </c>
      <c r="L321" s="19">
        <v>1</v>
      </c>
      <c r="O321" s="18" t="s">
        <v>3720</v>
      </c>
    </row>
    <row r="322" spans="1:15" s="18" customFormat="1" x14ac:dyDescent="0.25">
      <c r="A322" s="15">
        <v>321</v>
      </c>
      <c r="B322" s="15">
        <v>9</v>
      </c>
      <c r="C322" s="15" t="s">
        <v>596</v>
      </c>
      <c r="D322" s="62" t="s">
        <v>633</v>
      </c>
      <c r="E322" s="32" t="s">
        <v>634</v>
      </c>
      <c r="F322" s="62" t="s">
        <v>635</v>
      </c>
      <c r="G322" s="17">
        <v>1963</v>
      </c>
      <c r="H322" s="15" t="s">
        <v>7</v>
      </c>
      <c r="I322" s="87" t="s">
        <v>1687</v>
      </c>
      <c r="J322" s="16"/>
      <c r="K322" s="16" t="s">
        <v>1692</v>
      </c>
      <c r="L322" s="19">
        <v>1</v>
      </c>
      <c r="O322" s="18" t="s">
        <v>3720</v>
      </c>
    </row>
    <row r="323" spans="1:15" s="79" customFormat="1" x14ac:dyDescent="0.25">
      <c r="A323" s="75">
        <v>322</v>
      </c>
      <c r="B323" s="75">
        <v>14</v>
      </c>
      <c r="C323" s="75" t="s">
        <v>335</v>
      </c>
      <c r="D323" s="76" t="s">
        <v>637</v>
      </c>
      <c r="E323" s="77" t="s">
        <v>638</v>
      </c>
      <c r="F323" s="76" t="s">
        <v>639</v>
      </c>
      <c r="G323" s="78">
        <v>1999</v>
      </c>
      <c r="H323" s="75" t="s">
        <v>7</v>
      </c>
      <c r="I323" s="85" t="s">
        <v>1690</v>
      </c>
      <c r="J323" s="80"/>
      <c r="K323" s="80" t="s">
        <v>1692</v>
      </c>
      <c r="L323" s="81">
        <v>1</v>
      </c>
      <c r="O323" s="18" t="s">
        <v>3720</v>
      </c>
    </row>
    <row r="324" spans="1:15" s="79" customFormat="1" x14ac:dyDescent="0.25">
      <c r="A324" s="75">
        <v>323</v>
      </c>
      <c r="B324" s="75">
        <v>14</v>
      </c>
      <c r="C324" s="75" t="s">
        <v>335</v>
      </c>
      <c r="D324" s="76" t="s">
        <v>637</v>
      </c>
      <c r="E324" s="77" t="s">
        <v>640</v>
      </c>
      <c r="F324" s="76" t="s">
        <v>641</v>
      </c>
      <c r="G324" s="78">
        <v>1997</v>
      </c>
      <c r="H324" s="75" t="s">
        <v>7</v>
      </c>
      <c r="I324" s="85" t="s">
        <v>1693</v>
      </c>
      <c r="J324" s="80"/>
      <c r="K324" s="80" t="s">
        <v>1692</v>
      </c>
      <c r="L324" s="81">
        <v>1</v>
      </c>
      <c r="O324" s="18" t="s">
        <v>3720</v>
      </c>
    </row>
    <row r="325" spans="1:15" s="79" customFormat="1" x14ac:dyDescent="0.25">
      <c r="A325" s="75">
        <v>324</v>
      </c>
      <c r="B325" s="75">
        <v>14</v>
      </c>
      <c r="C325" s="75" t="s">
        <v>335</v>
      </c>
      <c r="D325" s="76" t="s">
        <v>637</v>
      </c>
      <c r="E325" s="77" t="s">
        <v>642</v>
      </c>
      <c r="F325" s="76" t="s">
        <v>643</v>
      </c>
      <c r="G325" s="78">
        <v>1988</v>
      </c>
      <c r="H325" s="75" t="s">
        <v>7</v>
      </c>
      <c r="I325" s="85" t="s">
        <v>1694</v>
      </c>
      <c r="J325" s="80"/>
      <c r="K325" s="80" t="s">
        <v>1692</v>
      </c>
      <c r="L325" s="81">
        <v>1</v>
      </c>
      <c r="O325" s="18" t="s">
        <v>3720</v>
      </c>
    </row>
    <row r="326" spans="1:15" s="79" customFormat="1" x14ac:dyDescent="0.25">
      <c r="A326" s="75">
        <v>325</v>
      </c>
      <c r="B326" s="75">
        <v>14</v>
      </c>
      <c r="C326" s="75" t="s">
        <v>335</v>
      </c>
      <c r="D326" s="76" t="s">
        <v>637</v>
      </c>
      <c r="E326" s="77" t="s">
        <v>644</v>
      </c>
      <c r="F326" s="76" t="s">
        <v>645</v>
      </c>
      <c r="G326" s="78">
        <v>1997</v>
      </c>
      <c r="H326" s="75" t="s">
        <v>7</v>
      </c>
      <c r="I326" s="85" t="s">
        <v>1700</v>
      </c>
      <c r="J326" s="80"/>
      <c r="K326" s="80" t="s">
        <v>1692</v>
      </c>
      <c r="L326" s="81">
        <v>1</v>
      </c>
      <c r="O326" s="18" t="s">
        <v>3720</v>
      </c>
    </row>
    <row r="327" spans="1:15" s="18" customFormat="1" x14ac:dyDescent="0.25">
      <c r="A327" s="15">
        <v>326</v>
      </c>
      <c r="B327" s="15">
        <v>10</v>
      </c>
      <c r="C327" s="15" t="s">
        <v>596</v>
      </c>
      <c r="D327" s="62" t="s">
        <v>646</v>
      </c>
      <c r="E327" s="32" t="s">
        <v>129</v>
      </c>
      <c r="F327" s="62" t="s">
        <v>647</v>
      </c>
      <c r="G327" s="17">
        <v>1973</v>
      </c>
      <c r="H327" s="15" t="s">
        <v>7</v>
      </c>
      <c r="I327" s="87" t="s">
        <v>1687</v>
      </c>
      <c r="J327" s="16"/>
      <c r="K327" s="16" t="s">
        <v>1692</v>
      </c>
      <c r="L327" s="19">
        <v>1</v>
      </c>
      <c r="O327" s="18" t="s">
        <v>3720</v>
      </c>
    </row>
    <row r="328" spans="1:15" s="18" customFormat="1" x14ac:dyDescent="0.25">
      <c r="A328" s="15">
        <v>327</v>
      </c>
      <c r="B328" s="15">
        <v>11</v>
      </c>
      <c r="C328" s="15" t="s">
        <v>596</v>
      </c>
      <c r="D328" s="62" t="s">
        <v>648</v>
      </c>
      <c r="E328" s="32" t="s">
        <v>605</v>
      </c>
      <c r="F328" s="62" t="s">
        <v>649</v>
      </c>
      <c r="G328" s="17">
        <v>1987</v>
      </c>
      <c r="H328" s="15" t="s">
        <v>7</v>
      </c>
      <c r="I328" s="87" t="s">
        <v>1687</v>
      </c>
      <c r="J328" s="16"/>
      <c r="K328" s="16" t="s">
        <v>1692</v>
      </c>
      <c r="L328" s="19">
        <v>1</v>
      </c>
      <c r="O328" s="18" t="s">
        <v>3720</v>
      </c>
    </row>
    <row r="329" spans="1:15" s="18" customFormat="1" x14ac:dyDescent="0.25">
      <c r="A329" s="15">
        <v>328</v>
      </c>
      <c r="B329" s="15">
        <v>11</v>
      </c>
      <c r="C329" s="15" t="s">
        <v>596</v>
      </c>
      <c r="D329" s="62" t="s">
        <v>648</v>
      </c>
      <c r="E329" s="32" t="s">
        <v>650</v>
      </c>
      <c r="F329" s="62" t="s">
        <v>649</v>
      </c>
      <c r="G329" s="17">
        <v>1984</v>
      </c>
      <c r="H329" s="15" t="s">
        <v>7</v>
      </c>
      <c r="I329" s="87" t="s">
        <v>1688</v>
      </c>
      <c r="J329" s="16"/>
      <c r="K329" s="16" t="s">
        <v>1692</v>
      </c>
      <c r="L329" s="19">
        <v>1</v>
      </c>
      <c r="O329" s="18" t="s">
        <v>3720</v>
      </c>
    </row>
    <row r="330" spans="1:15" s="18" customFormat="1" x14ac:dyDescent="0.25">
      <c r="A330" s="15">
        <v>329</v>
      </c>
      <c r="B330" s="15">
        <v>11</v>
      </c>
      <c r="C330" s="15" t="s">
        <v>596</v>
      </c>
      <c r="D330" s="62" t="s">
        <v>648</v>
      </c>
      <c r="E330" s="32" t="s">
        <v>651</v>
      </c>
      <c r="F330" s="62" t="s">
        <v>649</v>
      </c>
      <c r="G330" s="17">
        <v>1984</v>
      </c>
      <c r="H330" s="15" t="s">
        <v>7</v>
      </c>
      <c r="I330" s="87" t="s">
        <v>1689</v>
      </c>
      <c r="J330" s="16"/>
      <c r="K330" s="16" t="s">
        <v>1692</v>
      </c>
      <c r="L330" s="19">
        <v>1</v>
      </c>
      <c r="O330" s="18" t="s">
        <v>3720</v>
      </c>
    </row>
    <row r="331" spans="1:15" s="18" customFormat="1" x14ac:dyDescent="0.25">
      <c r="A331" s="15">
        <v>330</v>
      </c>
      <c r="B331" s="15">
        <v>12</v>
      </c>
      <c r="C331" s="15" t="s">
        <v>596</v>
      </c>
      <c r="D331" s="62" t="s">
        <v>652</v>
      </c>
      <c r="E331" s="32" t="s">
        <v>653</v>
      </c>
      <c r="F331" s="62" t="s">
        <v>654</v>
      </c>
      <c r="G331" s="17">
        <v>1968</v>
      </c>
      <c r="H331" s="15" t="s">
        <v>7</v>
      </c>
      <c r="I331" s="87" t="s">
        <v>1687</v>
      </c>
      <c r="J331" s="16"/>
      <c r="K331" s="16" t="s">
        <v>1692</v>
      </c>
      <c r="L331" s="19">
        <v>1</v>
      </c>
      <c r="O331" s="18" t="s">
        <v>3720</v>
      </c>
    </row>
    <row r="332" spans="1:15" s="18" customFormat="1" x14ac:dyDescent="0.25">
      <c r="A332" s="15">
        <v>331</v>
      </c>
      <c r="B332" s="15">
        <v>13</v>
      </c>
      <c r="C332" s="15" t="s">
        <v>596</v>
      </c>
      <c r="D332" s="62" t="s">
        <v>655</v>
      </c>
      <c r="E332" s="32" t="s">
        <v>129</v>
      </c>
      <c r="F332" s="62" t="s">
        <v>656</v>
      </c>
      <c r="G332" s="17">
        <v>2001</v>
      </c>
      <c r="H332" s="15" t="s">
        <v>7</v>
      </c>
      <c r="I332" s="87" t="s">
        <v>1687</v>
      </c>
      <c r="J332" s="16"/>
      <c r="K332" s="16" t="s">
        <v>1811</v>
      </c>
      <c r="L332" s="19">
        <v>1</v>
      </c>
      <c r="O332" s="18" t="s">
        <v>3720</v>
      </c>
    </row>
    <row r="333" spans="1:15" s="18" customFormat="1" x14ac:dyDescent="0.25">
      <c r="A333" s="15">
        <v>332</v>
      </c>
      <c r="B333" s="15">
        <v>14</v>
      </c>
      <c r="C333" s="15" t="s">
        <v>596</v>
      </c>
      <c r="D333" s="62" t="s">
        <v>657</v>
      </c>
      <c r="E333" s="32" t="s">
        <v>658</v>
      </c>
      <c r="F333" s="62" t="s">
        <v>659</v>
      </c>
      <c r="G333" s="17">
        <v>1984</v>
      </c>
      <c r="H333" s="15" t="s">
        <v>7</v>
      </c>
      <c r="I333" s="87" t="s">
        <v>1687</v>
      </c>
      <c r="J333" s="16"/>
      <c r="K333" s="16" t="s">
        <v>1813</v>
      </c>
      <c r="L333" s="19">
        <v>1</v>
      </c>
      <c r="O333" s="18" t="s">
        <v>3720</v>
      </c>
    </row>
    <row r="334" spans="1:15" s="18" customFormat="1" x14ac:dyDescent="0.25">
      <c r="A334" s="15">
        <v>333</v>
      </c>
      <c r="B334" s="15">
        <v>15</v>
      </c>
      <c r="C334" s="15" t="s">
        <v>596</v>
      </c>
      <c r="D334" s="62" t="s">
        <v>660</v>
      </c>
      <c r="E334" s="32" t="s">
        <v>129</v>
      </c>
      <c r="F334" s="62" t="s">
        <v>661</v>
      </c>
      <c r="G334" s="17">
        <v>2001</v>
      </c>
      <c r="H334" s="15" t="s">
        <v>7</v>
      </c>
      <c r="I334" s="87" t="s">
        <v>1687</v>
      </c>
      <c r="J334" s="16"/>
      <c r="K334" s="16" t="s">
        <v>1811</v>
      </c>
      <c r="L334" s="19">
        <v>1</v>
      </c>
      <c r="O334" s="18" t="s">
        <v>3720</v>
      </c>
    </row>
    <row r="335" spans="1:15" s="18" customFormat="1" x14ac:dyDescent="0.25">
      <c r="A335" s="15">
        <v>334</v>
      </c>
      <c r="B335" s="15">
        <v>16</v>
      </c>
      <c r="C335" s="15" t="s">
        <v>596</v>
      </c>
      <c r="D335" s="62" t="s">
        <v>662</v>
      </c>
      <c r="E335" s="32" t="s">
        <v>663</v>
      </c>
      <c r="F335" s="62" t="s">
        <v>664</v>
      </c>
      <c r="G335" s="17">
        <v>2010</v>
      </c>
      <c r="H335" s="15" t="s">
        <v>7</v>
      </c>
      <c r="I335" s="87" t="s">
        <v>1687</v>
      </c>
      <c r="J335" s="16"/>
      <c r="K335" s="16" t="s">
        <v>1811</v>
      </c>
      <c r="L335" s="19">
        <v>1</v>
      </c>
      <c r="O335" s="18" t="s">
        <v>3720</v>
      </c>
    </row>
    <row r="336" spans="1:15" s="18" customFormat="1" x14ac:dyDescent="0.25">
      <c r="A336" s="15">
        <v>335</v>
      </c>
      <c r="B336" s="15">
        <v>16</v>
      </c>
      <c r="C336" s="15" t="s">
        <v>596</v>
      </c>
      <c r="D336" s="62" t="s">
        <v>662</v>
      </c>
      <c r="E336" s="32" t="s">
        <v>665</v>
      </c>
      <c r="F336" s="62" t="s">
        <v>664</v>
      </c>
      <c r="G336" s="17">
        <v>2010</v>
      </c>
      <c r="H336" s="15" t="s">
        <v>7</v>
      </c>
      <c r="I336" s="87" t="s">
        <v>1688</v>
      </c>
      <c r="J336" s="16"/>
      <c r="K336" s="16" t="s">
        <v>1811</v>
      </c>
      <c r="L336" s="19">
        <v>1</v>
      </c>
      <c r="O336" s="18" t="s">
        <v>3720</v>
      </c>
    </row>
    <row r="337" spans="1:15" s="18" customFormat="1" x14ac:dyDescent="0.25">
      <c r="A337" s="15">
        <v>336</v>
      </c>
      <c r="B337" s="15">
        <v>12</v>
      </c>
      <c r="C337" s="15" t="s">
        <v>596</v>
      </c>
      <c r="D337" s="62" t="s">
        <v>652</v>
      </c>
      <c r="E337" s="32" t="s">
        <v>666</v>
      </c>
      <c r="F337" s="62" t="s">
        <v>667</v>
      </c>
      <c r="G337" s="17">
        <v>1968</v>
      </c>
      <c r="H337" s="15" t="s">
        <v>7</v>
      </c>
      <c r="I337" s="87" t="s">
        <v>1688</v>
      </c>
      <c r="J337" s="16"/>
      <c r="K337" s="16" t="s">
        <v>1692</v>
      </c>
      <c r="L337" s="19">
        <v>1</v>
      </c>
      <c r="O337" s="18" t="s">
        <v>3720</v>
      </c>
    </row>
    <row r="338" spans="1:15" s="18" customFormat="1" x14ac:dyDescent="0.25">
      <c r="A338" s="15">
        <v>337</v>
      </c>
      <c r="B338" s="15">
        <v>1</v>
      </c>
      <c r="C338" s="15" t="s">
        <v>668</v>
      </c>
      <c r="D338" s="62" t="s">
        <v>669</v>
      </c>
      <c r="E338" s="32" t="s">
        <v>670</v>
      </c>
      <c r="F338" s="62" t="s">
        <v>671</v>
      </c>
      <c r="G338" s="17">
        <v>1994</v>
      </c>
      <c r="H338" s="15" t="s">
        <v>7</v>
      </c>
      <c r="I338" s="87" t="s">
        <v>1687</v>
      </c>
      <c r="J338" s="16"/>
      <c r="K338" s="16" t="s">
        <v>1811</v>
      </c>
      <c r="L338" s="19">
        <v>1</v>
      </c>
      <c r="O338" s="18" t="s">
        <v>3720</v>
      </c>
    </row>
    <row r="339" spans="1:15" s="18" customFormat="1" x14ac:dyDescent="0.25">
      <c r="A339" s="15">
        <v>338</v>
      </c>
      <c r="B339" s="15">
        <v>2</v>
      </c>
      <c r="C339" s="15" t="s">
        <v>668</v>
      </c>
      <c r="D339" s="62" t="s">
        <v>672</v>
      </c>
      <c r="E339" s="32" t="s">
        <v>673</v>
      </c>
      <c r="F339" s="62" t="s">
        <v>671</v>
      </c>
      <c r="G339" s="17">
        <v>2000</v>
      </c>
      <c r="H339" s="15" t="s">
        <v>7</v>
      </c>
      <c r="I339" s="87" t="s">
        <v>1687</v>
      </c>
      <c r="J339" s="16"/>
      <c r="K339" s="16" t="s">
        <v>1811</v>
      </c>
      <c r="L339" s="19">
        <v>1</v>
      </c>
      <c r="O339" s="18" t="s">
        <v>3720</v>
      </c>
    </row>
    <row r="340" spans="1:15" s="18" customFormat="1" x14ac:dyDescent="0.25">
      <c r="A340" s="15">
        <v>339</v>
      </c>
      <c r="B340" s="15">
        <v>15</v>
      </c>
      <c r="C340" s="15" t="s">
        <v>380</v>
      </c>
      <c r="D340" s="62" t="s">
        <v>674</v>
      </c>
      <c r="E340" s="32" t="s">
        <v>129</v>
      </c>
      <c r="F340" s="62" t="s">
        <v>675</v>
      </c>
      <c r="G340" s="17">
        <v>1965</v>
      </c>
      <c r="H340" s="15" t="s">
        <v>7</v>
      </c>
      <c r="I340" s="87" t="s">
        <v>1687</v>
      </c>
      <c r="J340" s="16"/>
      <c r="K340" s="16" t="s">
        <v>1692</v>
      </c>
      <c r="L340" s="19">
        <v>1</v>
      </c>
      <c r="O340" s="18" t="s">
        <v>3720</v>
      </c>
    </row>
    <row r="341" spans="1:15" s="18" customFormat="1" x14ac:dyDescent="0.25">
      <c r="A341" s="15">
        <v>340</v>
      </c>
      <c r="B341" s="15">
        <v>17</v>
      </c>
      <c r="C341" s="15" t="s">
        <v>596</v>
      </c>
      <c r="D341" s="62" t="s">
        <v>676</v>
      </c>
      <c r="E341" s="32" t="s">
        <v>677</v>
      </c>
      <c r="F341" s="62" t="s">
        <v>678</v>
      </c>
      <c r="G341" s="17">
        <v>1980</v>
      </c>
      <c r="H341" s="15" t="s">
        <v>7</v>
      </c>
      <c r="I341" s="87" t="s">
        <v>1687</v>
      </c>
      <c r="J341" s="16"/>
      <c r="K341" s="16" t="s">
        <v>1692</v>
      </c>
      <c r="L341" s="19">
        <v>1</v>
      </c>
      <c r="O341" s="18" t="s">
        <v>3720</v>
      </c>
    </row>
    <row r="342" spans="1:15" s="18" customFormat="1" x14ac:dyDescent="0.25">
      <c r="A342" s="15">
        <v>341</v>
      </c>
      <c r="B342" s="15">
        <v>17</v>
      </c>
      <c r="C342" s="15" t="s">
        <v>596</v>
      </c>
      <c r="D342" s="62" t="s">
        <v>676</v>
      </c>
      <c r="E342" s="32" t="s">
        <v>679</v>
      </c>
      <c r="F342" s="62" t="s">
        <v>678</v>
      </c>
      <c r="G342" s="17">
        <v>1980</v>
      </c>
      <c r="H342" s="15" t="s">
        <v>7</v>
      </c>
      <c r="I342" s="87" t="s">
        <v>1688</v>
      </c>
      <c r="J342" s="16"/>
      <c r="K342" s="16" t="s">
        <v>1692</v>
      </c>
      <c r="L342" s="19">
        <v>1</v>
      </c>
      <c r="O342" s="18" t="s">
        <v>3720</v>
      </c>
    </row>
    <row r="343" spans="1:15" s="18" customFormat="1" x14ac:dyDescent="0.25">
      <c r="A343" s="15">
        <v>342</v>
      </c>
      <c r="B343" s="15">
        <v>17</v>
      </c>
      <c r="C343" s="15" t="s">
        <v>596</v>
      </c>
      <c r="D343" s="62" t="s">
        <v>676</v>
      </c>
      <c r="E343" s="32" t="s">
        <v>680</v>
      </c>
      <c r="F343" s="62" t="s">
        <v>678</v>
      </c>
      <c r="G343" s="17">
        <v>1982</v>
      </c>
      <c r="H343" s="15" t="s">
        <v>7</v>
      </c>
      <c r="I343" s="87" t="s">
        <v>1689</v>
      </c>
      <c r="J343" s="16"/>
      <c r="K343" s="16" t="s">
        <v>1692</v>
      </c>
      <c r="L343" s="19">
        <v>1</v>
      </c>
      <c r="O343" s="18" t="s">
        <v>3720</v>
      </c>
    </row>
    <row r="344" spans="1:15" s="18" customFormat="1" x14ac:dyDescent="0.25">
      <c r="A344" s="15">
        <v>343</v>
      </c>
      <c r="B344" s="15">
        <v>3</v>
      </c>
      <c r="C344" s="15" t="s">
        <v>668</v>
      </c>
      <c r="D344" s="62" t="s">
        <v>681</v>
      </c>
      <c r="E344" s="32" t="s">
        <v>682</v>
      </c>
      <c r="F344" s="62" t="s">
        <v>683</v>
      </c>
      <c r="G344" s="17">
        <v>1982</v>
      </c>
      <c r="H344" s="15" t="s">
        <v>7</v>
      </c>
      <c r="I344" s="87" t="s">
        <v>1687</v>
      </c>
      <c r="J344" s="16"/>
      <c r="K344" s="16" t="s">
        <v>1811</v>
      </c>
      <c r="L344" s="19">
        <v>1</v>
      </c>
      <c r="O344" s="18" t="s">
        <v>3720</v>
      </c>
    </row>
    <row r="345" spans="1:15" s="18" customFormat="1" x14ac:dyDescent="0.25">
      <c r="A345" s="15">
        <v>344</v>
      </c>
      <c r="B345" s="15">
        <v>4</v>
      </c>
      <c r="C345" s="15" t="s">
        <v>668</v>
      </c>
      <c r="D345" s="62" t="s">
        <v>684</v>
      </c>
      <c r="E345" s="32" t="s">
        <v>685</v>
      </c>
      <c r="F345" s="62" t="s">
        <v>686</v>
      </c>
      <c r="G345" s="17">
        <v>1980</v>
      </c>
      <c r="H345" s="15" t="s">
        <v>7</v>
      </c>
      <c r="I345" s="87" t="s">
        <v>1687</v>
      </c>
      <c r="J345" s="16"/>
      <c r="K345" s="16" t="s">
        <v>1811</v>
      </c>
      <c r="L345" s="19">
        <v>1</v>
      </c>
      <c r="O345" s="18" t="s">
        <v>3720</v>
      </c>
    </row>
    <row r="346" spans="1:15" s="18" customFormat="1" x14ac:dyDescent="0.25">
      <c r="A346" s="15">
        <v>345</v>
      </c>
      <c r="B346" s="15">
        <v>4</v>
      </c>
      <c r="C346" s="15" t="s">
        <v>668</v>
      </c>
      <c r="D346" s="62" t="s">
        <v>684</v>
      </c>
      <c r="E346" s="55" t="s">
        <v>687</v>
      </c>
      <c r="F346" s="62" t="s">
        <v>686</v>
      </c>
      <c r="G346" s="17">
        <v>1985</v>
      </c>
      <c r="H346" s="15" t="s">
        <v>7</v>
      </c>
      <c r="I346" s="87" t="s">
        <v>1693</v>
      </c>
      <c r="J346" s="16"/>
      <c r="K346" s="16" t="s">
        <v>1811</v>
      </c>
      <c r="L346" s="19">
        <v>1</v>
      </c>
      <c r="O346" s="18" t="s">
        <v>3720</v>
      </c>
    </row>
    <row r="347" spans="1:15" s="18" customFormat="1" x14ac:dyDescent="0.25">
      <c r="A347" s="15">
        <v>346</v>
      </c>
      <c r="B347" s="15">
        <v>5</v>
      </c>
      <c r="C347" s="15" t="s">
        <v>668</v>
      </c>
      <c r="D347" s="62" t="s">
        <v>688</v>
      </c>
      <c r="E347" s="32" t="s">
        <v>689</v>
      </c>
      <c r="F347" s="62" t="s">
        <v>690</v>
      </c>
      <c r="G347" s="17">
        <v>1994</v>
      </c>
      <c r="H347" s="15" t="s">
        <v>7</v>
      </c>
      <c r="I347" s="87" t="s">
        <v>1687</v>
      </c>
      <c r="J347" s="16"/>
      <c r="K347" s="16" t="s">
        <v>1811</v>
      </c>
      <c r="L347" s="19">
        <v>1</v>
      </c>
      <c r="O347" s="18" t="s">
        <v>3720</v>
      </c>
    </row>
    <row r="348" spans="1:15" s="18" customFormat="1" x14ac:dyDescent="0.25">
      <c r="A348" s="15">
        <v>347</v>
      </c>
      <c r="B348" s="15">
        <v>6</v>
      </c>
      <c r="C348" s="15" t="s">
        <v>668</v>
      </c>
      <c r="D348" s="62" t="s">
        <v>691</v>
      </c>
      <c r="E348" s="32" t="s">
        <v>692</v>
      </c>
      <c r="F348" s="62" t="s">
        <v>693</v>
      </c>
      <c r="G348" s="17">
        <v>1933</v>
      </c>
      <c r="H348" s="15" t="s">
        <v>7</v>
      </c>
      <c r="I348" s="87" t="s">
        <v>1687</v>
      </c>
      <c r="J348" s="16"/>
      <c r="K348" s="16" t="s">
        <v>1811</v>
      </c>
      <c r="L348" s="19">
        <v>1</v>
      </c>
      <c r="O348" s="18" t="s">
        <v>3720</v>
      </c>
    </row>
    <row r="349" spans="1:15" s="18" customFormat="1" x14ac:dyDescent="0.25">
      <c r="A349" s="15">
        <v>348</v>
      </c>
      <c r="B349" s="15">
        <v>7</v>
      </c>
      <c r="C349" s="15" t="s">
        <v>668</v>
      </c>
      <c r="D349" s="62" t="s">
        <v>694</v>
      </c>
      <c r="E349" s="32" t="s">
        <v>129</v>
      </c>
      <c r="F349" s="62" t="s">
        <v>695</v>
      </c>
      <c r="G349" s="17">
        <v>1970</v>
      </c>
      <c r="H349" s="15" t="s">
        <v>7</v>
      </c>
      <c r="I349" s="87" t="s">
        <v>1687</v>
      </c>
      <c r="J349" s="16"/>
      <c r="K349" s="16" t="s">
        <v>1811</v>
      </c>
      <c r="L349" s="19">
        <v>1</v>
      </c>
      <c r="O349" s="18" t="s">
        <v>3720</v>
      </c>
    </row>
    <row r="350" spans="1:15" s="18" customFormat="1" x14ac:dyDescent="0.25">
      <c r="A350" s="15">
        <v>349</v>
      </c>
      <c r="B350" s="15">
        <v>8</v>
      </c>
      <c r="C350" s="15" t="s">
        <v>668</v>
      </c>
      <c r="D350" s="62" t="s">
        <v>696</v>
      </c>
      <c r="E350" s="32" t="s">
        <v>697</v>
      </c>
      <c r="F350" s="62" t="s">
        <v>698</v>
      </c>
      <c r="G350" s="17">
        <v>1972</v>
      </c>
      <c r="H350" s="15" t="s">
        <v>7</v>
      </c>
      <c r="I350" s="87" t="s">
        <v>1687</v>
      </c>
      <c r="J350" s="16"/>
      <c r="K350" s="16" t="s">
        <v>1811</v>
      </c>
      <c r="L350" s="19">
        <v>1</v>
      </c>
      <c r="O350" s="18" t="s">
        <v>3720</v>
      </c>
    </row>
    <row r="351" spans="1:15" s="18" customFormat="1" x14ac:dyDescent="0.25">
      <c r="A351" s="15">
        <v>350</v>
      </c>
      <c r="B351" s="15">
        <v>9</v>
      </c>
      <c r="C351" s="15" t="s">
        <v>668</v>
      </c>
      <c r="D351" s="62" t="s">
        <v>699</v>
      </c>
      <c r="E351" s="32" t="s">
        <v>700</v>
      </c>
      <c r="F351" s="62" t="s">
        <v>701</v>
      </c>
      <c r="G351" s="17">
        <v>2003</v>
      </c>
      <c r="H351" s="15" t="s">
        <v>7</v>
      </c>
      <c r="I351" s="87" t="s">
        <v>1687</v>
      </c>
      <c r="J351" s="16"/>
      <c r="K351" s="16" t="s">
        <v>1811</v>
      </c>
      <c r="L351" s="19">
        <v>1</v>
      </c>
      <c r="O351" s="18" t="s">
        <v>3720</v>
      </c>
    </row>
    <row r="352" spans="1:15" s="18" customFormat="1" x14ac:dyDescent="0.25">
      <c r="A352" s="15">
        <v>351</v>
      </c>
      <c r="B352" s="15">
        <v>10</v>
      </c>
      <c r="C352" s="15" t="s">
        <v>668</v>
      </c>
      <c r="D352" s="62" t="s">
        <v>702</v>
      </c>
      <c r="E352" s="32" t="s">
        <v>703</v>
      </c>
      <c r="F352" s="62" t="s">
        <v>704</v>
      </c>
      <c r="G352" s="17">
        <v>1985</v>
      </c>
      <c r="H352" s="15" t="s">
        <v>7</v>
      </c>
      <c r="I352" s="87" t="s">
        <v>1687</v>
      </c>
      <c r="J352" s="16"/>
      <c r="K352" s="16" t="s">
        <v>1811</v>
      </c>
      <c r="L352" s="19">
        <v>1</v>
      </c>
      <c r="O352" s="18" t="s">
        <v>3720</v>
      </c>
    </row>
    <row r="353" spans="1:15" s="18" customFormat="1" x14ac:dyDescent="0.25">
      <c r="A353" s="15">
        <v>352</v>
      </c>
      <c r="B353" s="15">
        <v>11</v>
      </c>
      <c r="C353" s="15" t="s">
        <v>668</v>
      </c>
      <c r="D353" s="62" t="s">
        <v>705</v>
      </c>
      <c r="E353" s="32" t="s">
        <v>706</v>
      </c>
      <c r="F353" s="62" t="s">
        <v>707</v>
      </c>
      <c r="G353" s="17">
        <v>2003</v>
      </c>
      <c r="H353" s="15" t="s">
        <v>7</v>
      </c>
      <c r="I353" s="87" t="s">
        <v>1687</v>
      </c>
      <c r="J353" s="16"/>
      <c r="K353" s="16" t="s">
        <v>1813</v>
      </c>
      <c r="L353" s="19">
        <v>1</v>
      </c>
      <c r="O353" s="18" t="s">
        <v>3720</v>
      </c>
    </row>
    <row r="354" spans="1:15" s="18" customFormat="1" x14ac:dyDescent="0.25">
      <c r="A354" s="15">
        <v>353</v>
      </c>
      <c r="B354" s="15">
        <v>12</v>
      </c>
      <c r="C354" s="15" t="s">
        <v>668</v>
      </c>
      <c r="D354" s="62" t="s">
        <v>708</v>
      </c>
      <c r="E354" s="32" t="s">
        <v>709</v>
      </c>
      <c r="F354" s="62" t="s">
        <v>710</v>
      </c>
      <c r="G354" s="17">
        <v>2008</v>
      </c>
      <c r="H354" s="15" t="s">
        <v>7</v>
      </c>
      <c r="I354" s="87" t="s">
        <v>1687</v>
      </c>
      <c r="J354" s="16"/>
      <c r="K354" s="16" t="s">
        <v>1692</v>
      </c>
      <c r="L354" s="19">
        <v>1</v>
      </c>
      <c r="O354" s="18" t="s">
        <v>3720</v>
      </c>
    </row>
    <row r="355" spans="1:15" s="18" customFormat="1" x14ac:dyDescent="0.25">
      <c r="A355" s="15">
        <v>354</v>
      </c>
      <c r="B355" s="15">
        <v>13</v>
      </c>
      <c r="C355" s="15" t="s">
        <v>668</v>
      </c>
      <c r="D355" s="62" t="s">
        <v>711</v>
      </c>
      <c r="E355" s="32" t="s">
        <v>129</v>
      </c>
      <c r="F355" s="62" t="s">
        <v>712</v>
      </c>
      <c r="G355" s="17">
        <v>2000</v>
      </c>
      <c r="H355" s="15" t="s">
        <v>7</v>
      </c>
      <c r="I355" s="87" t="s">
        <v>1687</v>
      </c>
      <c r="J355" s="16"/>
      <c r="K355" s="16" t="s">
        <v>1813</v>
      </c>
      <c r="L355" s="19">
        <v>1</v>
      </c>
      <c r="O355" s="18" t="s">
        <v>3720</v>
      </c>
    </row>
    <row r="356" spans="1:15" s="79" customFormat="1" x14ac:dyDescent="0.25">
      <c r="A356" s="75">
        <v>355</v>
      </c>
      <c r="B356" s="75">
        <v>34</v>
      </c>
      <c r="C356" s="75" t="s">
        <v>335</v>
      </c>
      <c r="D356" s="76" t="s">
        <v>714</v>
      </c>
      <c r="E356" s="77" t="s">
        <v>715</v>
      </c>
      <c r="F356" s="76" t="s">
        <v>338</v>
      </c>
      <c r="G356" s="78">
        <v>1987</v>
      </c>
      <c r="H356" s="75" t="s">
        <v>7</v>
      </c>
      <c r="I356" s="85" t="s">
        <v>1687</v>
      </c>
      <c r="J356" s="80"/>
      <c r="K356" s="80" t="s">
        <v>1692</v>
      </c>
      <c r="L356" s="81">
        <v>1</v>
      </c>
      <c r="O356" s="79" t="s">
        <v>3721</v>
      </c>
    </row>
    <row r="357" spans="1:15" s="79" customFormat="1" x14ac:dyDescent="0.25">
      <c r="A357" s="75">
        <v>356</v>
      </c>
      <c r="B357" s="75">
        <v>34</v>
      </c>
      <c r="C357" s="75" t="s">
        <v>335</v>
      </c>
      <c r="D357" s="76" t="s">
        <v>714</v>
      </c>
      <c r="E357" s="77" t="s">
        <v>716</v>
      </c>
      <c r="F357" s="76" t="s">
        <v>338</v>
      </c>
      <c r="G357" s="78">
        <v>1974</v>
      </c>
      <c r="H357" s="75" t="s">
        <v>7</v>
      </c>
      <c r="I357" s="85" t="s">
        <v>1688</v>
      </c>
      <c r="J357" s="80"/>
      <c r="K357" s="80" t="s">
        <v>1692</v>
      </c>
      <c r="L357" s="81">
        <v>1</v>
      </c>
      <c r="O357" s="79" t="s">
        <v>3721</v>
      </c>
    </row>
    <row r="358" spans="1:15" s="79" customFormat="1" x14ac:dyDescent="0.25">
      <c r="A358" s="75">
        <v>357</v>
      </c>
      <c r="B358" s="75">
        <v>34</v>
      </c>
      <c r="C358" s="75" t="s">
        <v>335</v>
      </c>
      <c r="D358" s="76" t="s">
        <v>714</v>
      </c>
      <c r="E358" s="77" t="s">
        <v>717</v>
      </c>
      <c r="F358" s="76" t="s">
        <v>338</v>
      </c>
      <c r="G358" s="78">
        <v>1982</v>
      </c>
      <c r="H358" s="75" t="s">
        <v>7</v>
      </c>
      <c r="I358" s="85" t="s">
        <v>1689</v>
      </c>
      <c r="J358" s="80"/>
      <c r="K358" s="80" t="s">
        <v>1692</v>
      </c>
      <c r="L358" s="81">
        <v>1</v>
      </c>
      <c r="O358" s="79" t="s">
        <v>3721</v>
      </c>
    </row>
    <row r="359" spans="1:15" s="79" customFormat="1" x14ac:dyDescent="0.25">
      <c r="A359" s="75">
        <v>358</v>
      </c>
      <c r="B359" s="75">
        <v>34</v>
      </c>
      <c r="C359" s="75" t="s">
        <v>335</v>
      </c>
      <c r="D359" s="76" t="s">
        <v>714</v>
      </c>
      <c r="E359" s="77" t="s">
        <v>718</v>
      </c>
      <c r="F359" s="76" t="s">
        <v>338</v>
      </c>
      <c r="G359" s="78">
        <v>1981</v>
      </c>
      <c r="H359" s="75" t="s">
        <v>7</v>
      </c>
      <c r="I359" s="85" t="s">
        <v>1821</v>
      </c>
      <c r="J359" s="80"/>
      <c r="K359" s="80" t="s">
        <v>1692</v>
      </c>
      <c r="L359" s="81">
        <v>1</v>
      </c>
      <c r="O359" s="79" t="s">
        <v>3721</v>
      </c>
    </row>
    <row r="360" spans="1:15" s="79" customFormat="1" x14ac:dyDescent="0.25">
      <c r="A360" s="75">
        <v>359</v>
      </c>
      <c r="B360" s="75">
        <v>33</v>
      </c>
      <c r="C360" s="75" t="s">
        <v>335</v>
      </c>
      <c r="D360" s="76" t="s">
        <v>719</v>
      </c>
      <c r="E360" s="77" t="s">
        <v>720</v>
      </c>
      <c r="F360" s="76" t="s">
        <v>3116</v>
      </c>
      <c r="G360" s="78">
        <v>1996</v>
      </c>
      <c r="H360" s="75" t="s">
        <v>7</v>
      </c>
      <c r="I360" s="85" t="s">
        <v>1687</v>
      </c>
      <c r="J360" s="80"/>
      <c r="K360" s="80" t="s">
        <v>1692</v>
      </c>
      <c r="L360" s="81">
        <v>1</v>
      </c>
      <c r="O360" s="79" t="s">
        <v>3721</v>
      </c>
    </row>
    <row r="361" spans="1:15" s="18" customFormat="1" x14ac:dyDescent="0.25">
      <c r="A361" s="15">
        <v>360</v>
      </c>
      <c r="B361" s="15">
        <v>3</v>
      </c>
      <c r="C361" s="15" t="s">
        <v>713</v>
      </c>
      <c r="D361" s="62" t="s">
        <v>721</v>
      </c>
      <c r="E361" s="32" t="s">
        <v>722</v>
      </c>
      <c r="F361" s="62" t="s">
        <v>723</v>
      </c>
      <c r="G361" s="17">
        <v>1966</v>
      </c>
      <c r="H361" s="15" t="s">
        <v>7</v>
      </c>
      <c r="I361" s="87" t="s">
        <v>1816</v>
      </c>
      <c r="J361" s="16"/>
      <c r="K361" s="16" t="s">
        <v>1692</v>
      </c>
      <c r="L361" s="19">
        <v>1</v>
      </c>
      <c r="O361" s="18" t="s">
        <v>3720</v>
      </c>
    </row>
    <row r="362" spans="1:15" s="18" customFormat="1" x14ac:dyDescent="0.25">
      <c r="A362" s="15">
        <v>361</v>
      </c>
      <c r="B362" s="15">
        <v>3</v>
      </c>
      <c r="C362" s="15" t="s">
        <v>713</v>
      </c>
      <c r="D362" s="62" t="s">
        <v>721</v>
      </c>
      <c r="E362" s="32" t="s">
        <v>724</v>
      </c>
      <c r="F362" s="62" t="s">
        <v>723</v>
      </c>
      <c r="G362" s="17">
        <v>1966</v>
      </c>
      <c r="H362" s="15" t="s">
        <v>7</v>
      </c>
      <c r="I362" s="87" t="s">
        <v>1689</v>
      </c>
      <c r="J362" s="16"/>
      <c r="K362" s="16" t="s">
        <v>1692</v>
      </c>
      <c r="L362" s="19">
        <v>1</v>
      </c>
      <c r="O362" s="18" t="s">
        <v>3720</v>
      </c>
    </row>
    <row r="363" spans="1:15" s="18" customFormat="1" x14ac:dyDescent="0.25">
      <c r="A363" s="15">
        <v>362</v>
      </c>
      <c r="B363" s="15">
        <v>3</v>
      </c>
      <c r="C363" s="15" t="s">
        <v>713</v>
      </c>
      <c r="D363" s="62" t="s">
        <v>721</v>
      </c>
      <c r="E363" s="32" t="s">
        <v>725</v>
      </c>
      <c r="F363" s="62" t="s">
        <v>723</v>
      </c>
      <c r="G363" s="17">
        <v>1966</v>
      </c>
      <c r="H363" s="15" t="s">
        <v>7</v>
      </c>
      <c r="I363" s="87" t="s">
        <v>1690</v>
      </c>
      <c r="J363" s="16"/>
      <c r="K363" s="16" t="s">
        <v>1692</v>
      </c>
      <c r="L363" s="19">
        <v>1</v>
      </c>
      <c r="O363" s="18" t="s">
        <v>3720</v>
      </c>
    </row>
    <row r="364" spans="1:15" s="18" customFormat="1" x14ac:dyDescent="0.25">
      <c r="A364" s="15">
        <v>363</v>
      </c>
      <c r="B364" s="15">
        <v>4</v>
      </c>
      <c r="C364" s="15" t="s">
        <v>713</v>
      </c>
      <c r="D364" s="62" t="s">
        <v>726</v>
      </c>
      <c r="E364" s="32" t="s">
        <v>727</v>
      </c>
      <c r="F364" s="62" t="s">
        <v>645</v>
      </c>
      <c r="G364" s="17">
        <v>1995</v>
      </c>
      <c r="H364" s="15" t="s">
        <v>7</v>
      </c>
      <c r="I364" s="87" t="s">
        <v>1687</v>
      </c>
      <c r="J364" s="16"/>
      <c r="K364" s="16" t="s">
        <v>1692</v>
      </c>
      <c r="L364" s="19">
        <v>1</v>
      </c>
      <c r="O364" s="18" t="s">
        <v>3720</v>
      </c>
    </row>
    <row r="365" spans="1:15" s="18" customFormat="1" x14ac:dyDescent="0.25">
      <c r="A365" s="15">
        <v>364</v>
      </c>
      <c r="B365" s="15">
        <v>13</v>
      </c>
      <c r="C365" s="15" t="s">
        <v>4</v>
      </c>
      <c r="D365" s="62" t="s">
        <v>728</v>
      </c>
      <c r="E365" s="32" t="s">
        <v>729</v>
      </c>
      <c r="F365" s="62" t="s">
        <v>730</v>
      </c>
      <c r="G365" s="17">
        <v>1972</v>
      </c>
      <c r="H365" s="15" t="s">
        <v>7</v>
      </c>
      <c r="I365" s="87" t="s">
        <v>1691</v>
      </c>
      <c r="J365" s="16"/>
      <c r="K365" s="16" t="s">
        <v>1692</v>
      </c>
      <c r="L365" s="19">
        <v>1</v>
      </c>
      <c r="O365" s="18" t="s">
        <v>3722</v>
      </c>
    </row>
    <row r="366" spans="1:15" s="18" customFormat="1" x14ac:dyDescent="0.25">
      <c r="A366" s="15">
        <v>365</v>
      </c>
      <c r="B366" s="15">
        <v>13</v>
      </c>
      <c r="C366" s="15" t="s">
        <v>4</v>
      </c>
      <c r="D366" s="62" t="s">
        <v>731</v>
      </c>
      <c r="E366" s="32" t="s">
        <v>732</v>
      </c>
      <c r="F366" s="62" t="s">
        <v>733</v>
      </c>
      <c r="G366" s="17">
        <v>1965</v>
      </c>
      <c r="H366" s="15" t="s">
        <v>7</v>
      </c>
      <c r="I366" s="87" t="s">
        <v>7</v>
      </c>
      <c r="J366" s="16"/>
      <c r="K366" s="16" t="s">
        <v>1692</v>
      </c>
      <c r="L366" s="19">
        <v>1</v>
      </c>
      <c r="O366" s="18" t="s">
        <v>3722</v>
      </c>
    </row>
    <row r="367" spans="1:15" s="18" customFormat="1" x14ac:dyDescent="0.25">
      <c r="A367" s="15">
        <v>366</v>
      </c>
      <c r="B367" s="15">
        <v>4</v>
      </c>
      <c r="C367" s="15" t="s">
        <v>713</v>
      </c>
      <c r="D367" s="62" t="s">
        <v>726</v>
      </c>
      <c r="E367" s="32" t="s">
        <v>727</v>
      </c>
      <c r="F367" s="62" t="s">
        <v>645</v>
      </c>
      <c r="G367" s="17">
        <v>1995</v>
      </c>
      <c r="H367" s="15" t="s">
        <v>7</v>
      </c>
      <c r="I367" s="87" t="s">
        <v>1687</v>
      </c>
      <c r="J367" s="16"/>
      <c r="K367" s="16" t="s">
        <v>1692</v>
      </c>
      <c r="L367" s="19">
        <v>2</v>
      </c>
      <c r="O367" s="18" t="s">
        <v>3720</v>
      </c>
    </row>
    <row r="368" spans="1:15" s="18" customFormat="1" x14ac:dyDescent="0.25">
      <c r="A368" s="15">
        <v>367</v>
      </c>
      <c r="B368" s="15">
        <v>4</v>
      </c>
      <c r="C368" s="15" t="s">
        <v>713</v>
      </c>
      <c r="D368" s="62" t="s">
        <v>726</v>
      </c>
      <c r="E368" s="32" t="s">
        <v>734</v>
      </c>
      <c r="F368" s="62" t="s">
        <v>645</v>
      </c>
      <c r="G368" s="17">
        <v>1996</v>
      </c>
      <c r="H368" s="15" t="s">
        <v>7</v>
      </c>
      <c r="I368" s="87" t="s">
        <v>1688</v>
      </c>
      <c r="J368" s="16"/>
      <c r="K368" s="16" t="s">
        <v>1692</v>
      </c>
      <c r="L368" s="19">
        <v>1</v>
      </c>
      <c r="O368" s="18" t="s">
        <v>3720</v>
      </c>
    </row>
    <row r="369" spans="1:15" s="18" customFormat="1" x14ac:dyDescent="0.25">
      <c r="A369" s="15">
        <v>368</v>
      </c>
      <c r="B369" s="15">
        <v>13</v>
      </c>
      <c r="C369" s="15" t="s">
        <v>4</v>
      </c>
      <c r="D369" s="62" t="s">
        <v>735</v>
      </c>
      <c r="E369" s="32" t="s">
        <v>736</v>
      </c>
      <c r="F369" s="62" t="s">
        <v>737</v>
      </c>
      <c r="G369" s="17">
        <v>1965</v>
      </c>
      <c r="H369" s="15" t="s">
        <v>7</v>
      </c>
      <c r="I369" s="87" t="s">
        <v>1771</v>
      </c>
      <c r="J369" s="16"/>
      <c r="K369" s="16" t="s">
        <v>1692</v>
      </c>
      <c r="L369" s="19">
        <v>1</v>
      </c>
      <c r="O369" s="18" t="s">
        <v>3722</v>
      </c>
    </row>
    <row r="370" spans="1:15" s="18" customFormat="1" x14ac:dyDescent="0.25">
      <c r="A370" s="15">
        <v>369</v>
      </c>
      <c r="B370" s="15">
        <v>13</v>
      </c>
      <c r="C370" s="15" t="s">
        <v>4</v>
      </c>
      <c r="D370" s="62" t="s">
        <v>738</v>
      </c>
      <c r="E370" s="32" t="s">
        <v>739</v>
      </c>
      <c r="F370" s="62" t="s">
        <v>737</v>
      </c>
      <c r="G370" s="17">
        <v>1965</v>
      </c>
      <c r="H370" s="15" t="s">
        <v>7</v>
      </c>
      <c r="I370" s="87" t="s">
        <v>1772</v>
      </c>
      <c r="J370" s="16"/>
      <c r="K370" s="16" t="s">
        <v>1692</v>
      </c>
      <c r="L370" s="19">
        <v>1</v>
      </c>
      <c r="O370" s="18" t="s">
        <v>3722</v>
      </c>
    </row>
    <row r="371" spans="1:15" s="18" customFormat="1" x14ac:dyDescent="0.25">
      <c r="A371" s="15">
        <v>370</v>
      </c>
      <c r="B371" s="15">
        <v>13</v>
      </c>
      <c r="C371" s="15" t="s">
        <v>4</v>
      </c>
      <c r="D371" s="62" t="s">
        <v>740</v>
      </c>
      <c r="E371" s="32" t="s">
        <v>741</v>
      </c>
      <c r="F371" s="62" t="s">
        <v>742</v>
      </c>
      <c r="G371" s="17">
        <v>1966</v>
      </c>
      <c r="H371" s="15" t="s">
        <v>7</v>
      </c>
      <c r="I371" s="87" t="s">
        <v>1773</v>
      </c>
      <c r="J371" s="16"/>
      <c r="K371" s="16" t="s">
        <v>1692</v>
      </c>
      <c r="L371" s="19">
        <v>1</v>
      </c>
      <c r="O371" s="18" t="s">
        <v>3722</v>
      </c>
    </row>
    <row r="372" spans="1:15" s="18" customFormat="1" x14ac:dyDescent="0.25">
      <c r="A372" s="15">
        <v>371</v>
      </c>
      <c r="B372" s="15">
        <v>13</v>
      </c>
      <c r="C372" s="15" t="s">
        <v>4</v>
      </c>
      <c r="D372" s="62" t="s">
        <v>743</v>
      </c>
      <c r="E372" s="32" t="s">
        <v>744</v>
      </c>
      <c r="F372" s="62" t="s">
        <v>745</v>
      </c>
      <c r="G372" s="17">
        <v>1971</v>
      </c>
      <c r="H372" s="15" t="s">
        <v>7</v>
      </c>
      <c r="I372" s="87" t="s">
        <v>1822</v>
      </c>
      <c r="J372" s="16"/>
      <c r="K372" s="16" t="s">
        <v>1692</v>
      </c>
      <c r="L372" s="19">
        <v>1</v>
      </c>
      <c r="O372" s="18" t="s">
        <v>3722</v>
      </c>
    </row>
    <row r="373" spans="1:15" s="18" customFormat="1" x14ac:dyDescent="0.25">
      <c r="A373" s="15">
        <v>372</v>
      </c>
      <c r="B373" s="15">
        <v>4</v>
      </c>
      <c r="C373" s="15" t="s">
        <v>713</v>
      </c>
      <c r="D373" s="62" t="s">
        <v>726</v>
      </c>
      <c r="E373" s="32" t="s">
        <v>746</v>
      </c>
      <c r="F373" s="62" t="s">
        <v>645</v>
      </c>
      <c r="G373" s="17">
        <v>1998</v>
      </c>
      <c r="H373" s="15" t="s">
        <v>7</v>
      </c>
      <c r="I373" s="87" t="s">
        <v>1689</v>
      </c>
      <c r="J373" s="16"/>
      <c r="K373" s="16" t="s">
        <v>1692</v>
      </c>
      <c r="L373" s="19">
        <v>1</v>
      </c>
      <c r="O373" s="18" t="s">
        <v>3720</v>
      </c>
    </row>
    <row r="374" spans="1:15" s="18" customFormat="1" x14ac:dyDescent="0.25">
      <c r="A374" s="15">
        <v>373</v>
      </c>
      <c r="B374" s="15">
        <v>4</v>
      </c>
      <c r="C374" s="15" t="s">
        <v>713</v>
      </c>
      <c r="D374" s="62" t="s">
        <v>726</v>
      </c>
      <c r="E374" s="32" t="s">
        <v>747</v>
      </c>
      <c r="F374" s="62" t="s">
        <v>645</v>
      </c>
      <c r="G374" s="17">
        <v>1999</v>
      </c>
      <c r="H374" s="15" t="s">
        <v>7</v>
      </c>
      <c r="I374" s="87" t="s">
        <v>1690</v>
      </c>
      <c r="J374" s="16"/>
      <c r="K374" s="16" t="s">
        <v>1692</v>
      </c>
      <c r="L374" s="19">
        <v>1</v>
      </c>
      <c r="O374" s="18" t="s">
        <v>3720</v>
      </c>
    </row>
    <row r="375" spans="1:15" s="179" customFormat="1" x14ac:dyDescent="0.25">
      <c r="A375" s="172">
        <v>374</v>
      </c>
      <c r="B375" s="218" t="s">
        <v>3593</v>
      </c>
      <c r="C375" s="219"/>
      <c r="D375" s="173" t="s">
        <v>748</v>
      </c>
      <c r="E375" s="174"/>
      <c r="F375" s="173"/>
      <c r="G375" s="175"/>
      <c r="H375" s="172"/>
      <c r="I375" s="176"/>
      <c r="J375" s="177"/>
      <c r="K375" s="177"/>
      <c r="L375" s="178"/>
      <c r="O375" s="179" t="s">
        <v>3720</v>
      </c>
    </row>
    <row r="376" spans="1:15" s="18" customFormat="1" x14ac:dyDescent="0.25">
      <c r="A376" s="15">
        <v>375</v>
      </c>
      <c r="B376" s="15">
        <v>4</v>
      </c>
      <c r="C376" s="15" t="s">
        <v>713</v>
      </c>
      <c r="D376" s="62" t="s">
        <v>726</v>
      </c>
      <c r="E376" s="32" t="s">
        <v>750</v>
      </c>
      <c r="F376" s="62" t="s">
        <v>645</v>
      </c>
      <c r="G376" s="17">
        <v>2001</v>
      </c>
      <c r="H376" s="15" t="s">
        <v>7</v>
      </c>
      <c r="I376" s="87" t="s">
        <v>1693</v>
      </c>
      <c r="J376" s="16"/>
      <c r="K376" s="16" t="s">
        <v>1692</v>
      </c>
      <c r="L376" s="19">
        <v>1</v>
      </c>
      <c r="O376" s="18" t="s">
        <v>3720</v>
      </c>
    </row>
    <row r="377" spans="1:15" s="18" customFormat="1" x14ac:dyDescent="0.25">
      <c r="A377" s="15">
        <v>376</v>
      </c>
      <c r="B377" s="15">
        <v>9</v>
      </c>
      <c r="C377" s="15" t="s">
        <v>564</v>
      </c>
      <c r="D377" s="62" t="s">
        <v>568</v>
      </c>
      <c r="E377" s="32" t="s">
        <v>751</v>
      </c>
      <c r="F377" s="62" t="s">
        <v>752</v>
      </c>
      <c r="G377" s="17">
        <v>2009</v>
      </c>
      <c r="H377" s="15" t="s">
        <v>7</v>
      </c>
      <c r="I377" s="87" t="s">
        <v>1687</v>
      </c>
      <c r="J377" s="16"/>
      <c r="K377" s="16" t="s">
        <v>1811</v>
      </c>
      <c r="L377" s="19">
        <v>1</v>
      </c>
      <c r="O377" s="18" t="s">
        <v>3720</v>
      </c>
    </row>
    <row r="378" spans="1:15" s="79" customFormat="1" x14ac:dyDescent="0.25">
      <c r="A378" s="75">
        <v>377</v>
      </c>
      <c r="B378" s="75">
        <v>3</v>
      </c>
      <c r="C378" s="75" t="s">
        <v>4163</v>
      </c>
      <c r="D378" s="76" t="s">
        <v>753</v>
      </c>
      <c r="E378" s="77" t="s">
        <v>754</v>
      </c>
      <c r="F378" s="76" t="s">
        <v>755</v>
      </c>
      <c r="G378" s="78">
        <v>1988</v>
      </c>
      <c r="H378" s="75" t="s">
        <v>7</v>
      </c>
      <c r="I378" s="85"/>
      <c r="J378" s="80">
        <v>213</v>
      </c>
      <c r="K378" s="80" t="s">
        <v>1692</v>
      </c>
      <c r="L378" s="81">
        <v>1</v>
      </c>
      <c r="O378" s="79" t="s">
        <v>3722</v>
      </c>
    </row>
    <row r="379" spans="1:15" s="36" customFormat="1" x14ac:dyDescent="0.25">
      <c r="A379" s="23">
        <v>378</v>
      </c>
      <c r="B379" s="23">
        <v>31</v>
      </c>
      <c r="C379" s="23" t="s">
        <v>4</v>
      </c>
      <c r="D379" s="68" t="s">
        <v>756</v>
      </c>
      <c r="E379" s="40" t="s">
        <v>757</v>
      </c>
      <c r="F379" s="68" t="s">
        <v>758</v>
      </c>
      <c r="G379" s="25">
        <v>1987</v>
      </c>
      <c r="H379" s="23" t="s">
        <v>7</v>
      </c>
      <c r="I379" s="92"/>
      <c r="J379" s="24">
        <v>185</v>
      </c>
      <c r="K379" s="24" t="s">
        <v>1692</v>
      </c>
      <c r="L379" s="37">
        <v>1</v>
      </c>
      <c r="O379" s="36" t="s">
        <v>3722</v>
      </c>
    </row>
    <row r="380" spans="1:15" s="18" customFormat="1" x14ac:dyDescent="0.25">
      <c r="A380" s="15">
        <v>379</v>
      </c>
      <c r="B380" s="15">
        <v>16</v>
      </c>
      <c r="C380" s="15" t="s">
        <v>335</v>
      </c>
      <c r="D380" s="62" t="s">
        <v>759</v>
      </c>
      <c r="E380" s="32" t="s">
        <v>129</v>
      </c>
      <c r="F380" s="62" t="s">
        <v>760</v>
      </c>
      <c r="G380" s="17">
        <v>2004</v>
      </c>
      <c r="H380" s="15" t="s">
        <v>7</v>
      </c>
      <c r="I380" s="87" t="s">
        <v>1687</v>
      </c>
      <c r="J380" s="16"/>
      <c r="K380" s="16" t="s">
        <v>1811</v>
      </c>
      <c r="L380" s="19">
        <v>1</v>
      </c>
      <c r="O380" s="18" t="s">
        <v>3720</v>
      </c>
    </row>
    <row r="381" spans="1:15" s="18" customFormat="1" x14ac:dyDescent="0.25">
      <c r="A381" s="15">
        <v>380</v>
      </c>
      <c r="B381" s="15">
        <v>28</v>
      </c>
      <c r="C381" s="15" t="s">
        <v>380</v>
      </c>
      <c r="D381" s="62" t="s">
        <v>761</v>
      </c>
      <c r="E381" s="32" t="s">
        <v>762</v>
      </c>
      <c r="F381" s="62" t="s">
        <v>523</v>
      </c>
      <c r="G381" s="17">
        <v>1983</v>
      </c>
      <c r="H381" s="15" t="s">
        <v>7</v>
      </c>
      <c r="I381" s="87" t="s">
        <v>1687</v>
      </c>
      <c r="J381" s="16"/>
      <c r="K381" s="16" t="s">
        <v>1811</v>
      </c>
      <c r="L381" s="19">
        <v>1</v>
      </c>
      <c r="O381" s="18" t="s">
        <v>3720</v>
      </c>
    </row>
    <row r="382" spans="1:15" s="18" customFormat="1" x14ac:dyDescent="0.25">
      <c r="A382" s="15">
        <v>381</v>
      </c>
      <c r="B382" s="15">
        <v>15</v>
      </c>
      <c r="C382" s="15" t="s">
        <v>4</v>
      </c>
      <c r="D382" s="62" t="s">
        <v>763</v>
      </c>
      <c r="E382" s="32" t="s">
        <v>764</v>
      </c>
      <c r="F382" s="62" t="s">
        <v>765</v>
      </c>
      <c r="G382" s="17">
        <v>1975</v>
      </c>
      <c r="H382" s="15" t="s">
        <v>7</v>
      </c>
      <c r="I382" s="87" t="s">
        <v>1690</v>
      </c>
      <c r="J382" s="16"/>
      <c r="K382" s="16" t="s">
        <v>1692</v>
      </c>
      <c r="L382" s="19">
        <v>1</v>
      </c>
      <c r="O382" s="18" t="s">
        <v>3722</v>
      </c>
    </row>
    <row r="383" spans="1:15" s="18" customFormat="1" x14ac:dyDescent="0.25">
      <c r="A383" s="15">
        <v>382</v>
      </c>
      <c r="B383" s="15">
        <v>29</v>
      </c>
      <c r="C383" s="15" t="s">
        <v>380</v>
      </c>
      <c r="D383" s="62" t="s">
        <v>766</v>
      </c>
      <c r="E383" s="32" t="s">
        <v>129</v>
      </c>
      <c r="F383" s="62" t="s">
        <v>523</v>
      </c>
      <c r="G383" s="17">
        <v>1986</v>
      </c>
      <c r="H383" s="15" t="s">
        <v>7</v>
      </c>
      <c r="I383" s="87" t="s">
        <v>1687</v>
      </c>
      <c r="J383" s="16"/>
      <c r="K383" s="16" t="s">
        <v>1692</v>
      </c>
      <c r="L383" s="19">
        <v>2</v>
      </c>
      <c r="O383" s="18" t="s">
        <v>3720</v>
      </c>
    </row>
    <row r="384" spans="1:15" s="18" customFormat="1" x14ac:dyDescent="0.25">
      <c r="A384" s="15">
        <v>383</v>
      </c>
      <c r="B384" s="15">
        <v>5</v>
      </c>
      <c r="C384" s="15" t="s">
        <v>713</v>
      </c>
      <c r="D384" s="62" t="s">
        <v>767</v>
      </c>
      <c r="E384" s="32" t="s">
        <v>768</v>
      </c>
      <c r="F384" s="62" t="s">
        <v>769</v>
      </c>
      <c r="G384" s="17">
        <v>2005</v>
      </c>
      <c r="H384" s="15" t="s">
        <v>7</v>
      </c>
      <c r="I384" s="87" t="s">
        <v>1688</v>
      </c>
      <c r="J384" s="16"/>
      <c r="K384" s="16" t="s">
        <v>1811</v>
      </c>
      <c r="L384" s="19">
        <v>1</v>
      </c>
      <c r="O384" s="18" t="s">
        <v>3720</v>
      </c>
    </row>
    <row r="385" spans="1:15" s="18" customFormat="1" x14ac:dyDescent="0.25">
      <c r="A385" s="15">
        <v>384</v>
      </c>
      <c r="B385" s="15">
        <v>5</v>
      </c>
      <c r="C385" s="15" t="s">
        <v>713</v>
      </c>
      <c r="D385" s="62" t="s">
        <v>767</v>
      </c>
      <c r="E385" s="32" t="s">
        <v>768</v>
      </c>
      <c r="F385" s="62" t="s">
        <v>769</v>
      </c>
      <c r="G385" s="17">
        <v>2005</v>
      </c>
      <c r="H385" s="15" t="s">
        <v>7</v>
      </c>
      <c r="I385" s="87" t="s">
        <v>1688</v>
      </c>
      <c r="J385" s="16"/>
      <c r="K385" s="16" t="s">
        <v>1811</v>
      </c>
      <c r="L385" s="19">
        <v>2</v>
      </c>
      <c r="O385" s="18" t="s">
        <v>3720</v>
      </c>
    </row>
    <row r="386" spans="1:15" s="18" customFormat="1" x14ac:dyDescent="0.25">
      <c r="A386" s="15">
        <v>385</v>
      </c>
      <c r="B386" s="15">
        <v>5</v>
      </c>
      <c r="C386" s="15" t="s">
        <v>713</v>
      </c>
      <c r="D386" s="62" t="s">
        <v>767</v>
      </c>
      <c r="E386" s="32" t="s">
        <v>768</v>
      </c>
      <c r="F386" s="62" t="s">
        <v>769</v>
      </c>
      <c r="G386" s="17">
        <v>1998</v>
      </c>
      <c r="H386" s="15" t="s">
        <v>7</v>
      </c>
      <c r="I386" s="87" t="s">
        <v>1688</v>
      </c>
      <c r="J386" s="16"/>
      <c r="K386" s="16" t="s">
        <v>1811</v>
      </c>
      <c r="L386" s="19">
        <v>3</v>
      </c>
      <c r="O386" s="18" t="s">
        <v>3720</v>
      </c>
    </row>
    <row r="387" spans="1:15" s="18" customFormat="1" x14ac:dyDescent="0.25">
      <c r="A387" s="15">
        <v>386</v>
      </c>
      <c r="B387" s="15">
        <v>15</v>
      </c>
      <c r="C387" s="15" t="s">
        <v>4</v>
      </c>
      <c r="D387" s="62" t="s">
        <v>763</v>
      </c>
      <c r="E387" s="32" t="s">
        <v>770</v>
      </c>
      <c r="F387" s="62" t="s">
        <v>765</v>
      </c>
      <c r="G387" s="17">
        <v>1976</v>
      </c>
      <c r="H387" s="15" t="s">
        <v>7</v>
      </c>
      <c r="I387" s="87" t="s">
        <v>1693</v>
      </c>
      <c r="J387" s="16"/>
      <c r="K387" s="16" t="s">
        <v>1692</v>
      </c>
      <c r="L387" s="19">
        <v>1</v>
      </c>
      <c r="O387" s="18" t="s">
        <v>3722</v>
      </c>
    </row>
    <row r="388" spans="1:15" s="18" customFormat="1" x14ac:dyDescent="0.25">
      <c r="A388" s="15">
        <v>387</v>
      </c>
      <c r="B388" s="15">
        <v>3</v>
      </c>
      <c r="C388" s="15" t="s">
        <v>4</v>
      </c>
      <c r="D388" s="62" t="s">
        <v>771</v>
      </c>
      <c r="E388" s="32" t="s">
        <v>772</v>
      </c>
      <c r="F388" s="62" t="s">
        <v>773</v>
      </c>
      <c r="G388" s="17">
        <v>1976</v>
      </c>
      <c r="H388" s="15" t="s">
        <v>7</v>
      </c>
      <c r="I388" s="87" t="s">
        <v>1822</v>
      </c>
      <c r="J388" s="16"/>
      <c r="K388" s="16" t="s">
        <v>1692</v>
      </c>
      <c r="L388" s="19">
        <v>1</v>
      </c>
      <c r="O388" s="18" t="s">
        <v>3722</v>
      </c>
    </row>
    <row r="389" spans="1:15" s="18" customFormat="1" x14ac:dyDescent="0.25">
      <c r="A389" s="15">
        <v>388</v>
      </c>
      <c r="B389" s="15">
        <v>15</v>
      </c>
      <c r="C389" s="15" t="s">
        <v>4</v>
      </c>
      <c r="D389" s="62" t="s">
        <v>763</v>
      </c>
      <c r="E389" s="32" t="s">
        <v>774</v>
      </c>
      <c r="F389" s="62" t="s">
        <v>765</v>
      </c>
      <c r="G389" s="17">
        <v>1975</v>
      </c>
      <c r="H389" s="15" t="s">
        <v>7</v>
      </c>
      <c r="I389" s="87" t="s">
        <v>1689</v>
      </c>
      <c r="J389" s="16"/>
      <c r="K389" s="16" t="s">
        <v>1692</v>
      </c>
      <c r="L389" s="19">
        <v>1</v>
      </c>
      <c r="O389" s="18" t="s">
        <v>3722</v>
      </c>
    </row>
    <row r="390" spans="1:15" s="18" customFormat="1" x14ac:dyDescent="0.25">
      <c r="A390" s="15">
        <v>389</v>
      </c>
      <c r="B390" s="15">
        <v>5</v>
      </c>
      <c r="C390" s="15" t="s">
        <v>713</v>
      </c>
      <c r="D390" s="62" t="s">
        <v>767</v>
      </c>
      <c r="E390" s="32" t="s">
        <v>768</v>
      </c>
      <c r="F390" s="62" t="s">
        <v>769</v>
      </c>
      <c r="G390" s="17">
        <v>1992</v>
      </c>
      <c r="H390" s="15" t="s">
        <v>7</v>
      </c>
      <c r="I390" s="87" t="s">
        <v>1688</v>
      </c>
      <c r="J390" s="16"/>
      <c r="K390" s="16" t="s">
        <v>1811</v>
      </c>
      <c r="L390" s="19">
        <v>4</v>
      </c>
      <c r="O390" s="18" t="s">
        <v>3720</v>
      </c>
    </row>
    <row r="391" spans="1:15" s="18" customFormat="1" x14ac:dyDescent="0.25">
      <c r="A391" s="15">
        <v>390</v>
      </c>
      <c r="B391" s="15">
        <v>8</v>
      </c>
      <c r="C391" s="15" t="s">
        <v>4</v>
      </c>
      <c r="D391" s="62" t="s">
        <v>775</v>
      </c>
      <c r="E391" s="32" t="s">
        <v>776</v>
      </c>
      <c r="F391" s="62" t="s">
        <v>481</v>
      </c>
      <c r="G391" s="17">
        <v>1990</v>
      </c>
      <c r="H391" s="15" t="s">
        <v>7</v>
      </c>
      <c r="I391" s="87" t="s">
        <v>1726</v>
      </c>
      <c r="J391" s="16"/>
      <c r="K391" s="16" t="s">
        <v>1813</v>
      </c>
      <c r="L391" s="19">
        <v>1</v>
      </c>
      <c r="O391" s="18" t="s">
        <v>3722</v>
      </c>
    </row>
    <row r="392" spans="1:15" s="18" customFormat="1" x14ac:dyDescent="0.25">
      <c r="A392" s="15">
        <v>391</v>
      </c>
      <c r="B392" s="15">
        <v>15</v>
      </c>
      <c r="C392" s="15" t="s">
        <v>4</v>
      </c>
      <c r="D392" s="62" t="s">
        <v>763</v>
      </c>
      <c r="E392" s="32" t="s">
        <v>777</v>
      </c>
      <c r="F392" s="62" t="s">
        <v>765</v>
      </c>
      <c r="G392" s="17">
        <v>1974</v>
      </c>
      <c r="H392" s="15" t="s">
        <v>7</v>
      </c>
      <c r="I392" s="87" t="s">
        <v>1688</v>
      </c>
      <c r="J392" s="16"/>
      <c r="K392" s="16" t="s">
        <v>1692</v>
      </c>
      <c r="L392" s="19">
        <v>1</v>
      </c>
      <c r="O392" s="18" t="s">
        <v>3722</v>
      </c>
    </row>
    <row r="393" spans="1:15" s="18" customFormat="1" x14ac:dyDescent="0.25">
      <c r="A393" s="15">
        <v>392</v>
      </c>
      <c r="B393" s="15">
        <v>15</v>
      </c>
      <c r="C393" s="15" t="s">
        <v>4</v>
      </c>
      <c r="D393" s="62" t="s">
        <v>763</v>
      </c>
      <c r="E393" s="32" t="s">
        <v>778</v>
      </c>
      <c r="F393" s="62" t="s">
        <v>765</v>
      </c>
      <c r="G393" s="17">
        <v>1974</v>
      </c>
      <c r="H393" s="15" t="s">
        <v>7</v>
      </c>
      <c r="I393" s="87" t="s">
        <v>1687</v>
      </c>
      <c r="J393" s="16"/>
      <c r="K393" s="16" t="s">
        <v>1692</v>
      </c>
      <c r="L393" s="19">
        <v>1</v>
      </c>
      <c r="O393" s="18" t="s">
        <v>3722</v>
      </c>
    </row>
    <row r="394" spans="1:15" s="18" customFormat="1" x14ac:dyDescent="0.25">
      <c r="A394" s="15">
        <v>393</v>
      </c>
      <c r="B394" s="15">
        <v>5</v>
      </c>
      <c r="C394" s="15" t="s">
        <v>713</v>
      </c>
      <c r="D394" s="62" t="s">
        <v>767</v>
      </c>
      <c r="E394" s="32" t="s">
        <v>779</v>
      </c>
      <c r="F394" s="62" t="s">
        <v>769</v>
      </c>
      <c r="G394" s="17">
        <v>2007</v>
      </c>
      <c r="H394" s="15" t="s">
        <v>7</v>
      </c>
      <c r="I394" s="87" t="s">
        <v>1687</v>
      </c>
      <c r="J394" s="16"/>
      <c r="K394" s="16" t="s">
        <v>1811</v>
      </c>
      <c r="L394" s="19">
        <v>1</v>
      </c>
      <c r="O394" s="18" t="s">
        <v>3720</v>
      </c>
    </row>
    <row r="395" spans="1:15" s="79" customFormat="1" x14ac:dyDescent="0.25">
      <c r="A395" s="75">
        <v>394</v>
      </c>
      <c r="B395" s="75">
        <v>32</v>
      </c>
      <c r="C395" s="75" t="s">
        <v>335</v>
      </c>
      <c r="D395" s="76" t="s">
        <v>780</v>
      </c>
      <c r="E395" s="77" t="s">
        <v>781</v>
      </c>
      <c r="F395" s="76" t="s">
        <v>782</v>
      </c>
      <c r="G395" s="78">
        <v>2001</v>
      </c>
      <c r="H395" s="75" t="s">
        <v>7</v>
      </c>
      <c r="I395" s="85" t="s">
        <v>1687</v>
      </c>
      <c r="J395" s="80"/>
      <c r="K395" s="80" t="s">
        <v>1811</v>
      </c>
      <c r="L395" s="81">
        <v>1</v>
      </c>
      <c r="O395" s="79" t="s">
        <v>3721</v>
      </c>
    </row>
    <row r="396" spans="1:15" s="18" customFormat="1" x14ac:dyDescent="0.25">
      <c r="A396" s="15">
        <v>395</v>
      </c>
      <c r="B396" s="15">
        <v>7</v>
      </c>
      <c r="C396" s="15" t="s">
        <v>713</v>
      </c>
      <c r="D396" s="62" t="s">
        <v>783</v>
      </c>
      <c r="E396" s="32" t="s">
        <v>784</v>
      </c>
      <c r="F396" s="62" t="s">
        <v>785</v>
      </c>
      <c r="G396" s="17">
        <v>1966</v>
      </c>
      <c r="H396" s="15" t="s">
        <v>7</v>
      </c>
      <c r="I396" s="87" t="s">
        <v>1687</v>
      </c>
      <c r="J396" s="16"/>
      <c r="K396" s="16" t="s">
        <v>1692</v>
      </c>
      <c r="L396" s="19">
        <v>1</v>
      </c>
      <c r="O396" s="18" t="s">
        <v>3720</v>
      </c>
    </row>
    <row r="397" spans="1:15" s="18" customFormat="1" x14ac:dyDescent="0.25">
      <c r="A397" s="15">
        <v>396</v>
      </c>
      <c r="B397" s="15">
        <v>8</v>
      </c>
      <c r="C397" s="15" t="s">
        <v>713</v>
      </c>
      <c r="D397" s="62" t="s">
        <v>786</v>
      </c>
      <c r="E397" s="32" t="s">
        <v>787</v>
      </c>
      <c r="F397" s="62" t="s">
        <v>788</v>
      </c>
      <c r="G397" s="17">
        <v>1967</v>
      </c>
      <c r="H397" s="15" t="s">
        <v>7</v>
      </c>
      <c r="I397" s="87" t="s">
        <v>1687</v>
      </c>
      <c r="J397" s="16"/>
      <c r="K397" s="16" t="s">
        <v>1692</v>
      </c>
      <c r="L397" s="19">
        <v>1</v>
      </c>
      <c r="O397" s="18" t="s">
        <v>3720</v>
      </c>
    </row>
    <row r="398" spans="1:15" s="79" customFormat="1" x14ac:dyDescent="0.25">
      <c r="A398" s="75">
        <v>397</v>
      </c>
      <c r="B398" s="75">
        <v>3</v>
      </c>
      <c r="C398" s="75" t="s">
        <v>1436</v>
      </c>
      <c r="D398" s="76" t="s">
        <v>789</v>
      </c>
      <c r="E398" s="77" t="s">
        <v>790</v>
      </c>
      <c r="F398" s="76" t="s">
        <v>791</v>
      </c>
      <c r="G398" s="78">
        <v>1968</v>
      </c>
      <c r="H398" s="75" t="s">
        <v>7</v>
      </c>
      <c r="I398" s="85" t="s">
        <v>1694</v>
      </c>
      <c r="J398" s="80"/>
      <c r="K398" s="80" t="s">
        <v>1813</v>
      </c>
      <c r="L398" s="81">
        <v>1</v>
      </c>
      <c r="O398" s="18" t="s">
        <v>3720</v>
      </c>
    </row>
    <row r="399" spans="1:15" s="18" customFormat="1" x14ac:dyDescent="0.25">
      <c r="A399" s="15">
        <v>398</v>
      </c>
      <c r="B399" s="15">
        <v>10</v>
      </c>
      <c r="C399" s="15" t="s">
        <v>713</v>
      </c>
      <c r="D399" s="62" t="s">
        <v>792</v>
      </c>
      <c r="E399" s="32" t="s">
        <v>793</v>
      </c>
      <c r="F399" s="62" t="s">
        <v>794</v>
      </c>
      <c r="G399" s="17">
        <v>2000</v>
      </c>
      <c r="H399" s="15" t="s">
        <v>7</v>
      </c>
      <c r="I399" s="87" t="s">
        <v>1687</v>
      </c>
      <c r="J399" s="16"/>
      <c r="K399" s="16" t="s">
        <v>1692</v>
      </c>
      <c r="L399" s="19">
        <v>1</v>
      </c>
      <c r="O399" s="18" t="s">
        <v>3720</v>
      </c>
    </row>
    <row r="400" spans="1:15" s="18" customFormat="1" x14ac:dyDescent="0.25">
      <c r="A400" s="15">
        <v>399</v>
      </c>
      <c r="B400" s="15">
        <v>11</v>
      </c>
      <c r="C400" s="15" t="s">
        <v>713</v>
      </c>
      <c r="D400" s="62" t="s">
        <v>795</v>
      </c>
      <c r="E400" s="32" t="s">
        <v>796</v>
      </c>
      <c r="F400" s="62" t="s">
        <v>797</v>
      </c>
      <c r="G400" s="17">
        <v>1970</v>
      </c>
      <c r="H400" s="15" t="s">
        <v>7</v>
      </c>
      <c r="I400" s="87" t="s">
        <v>1694</v>
      </c>
      <c r="J400" s="16"/>
      <c r="K400" s="16" t="s">
        <v>1692</v>
      </c>
      <c r="L400" s="19">
        <v>1</v>
      </c>
      <c r="O400" s="18" t="s">
        <v>3720</v>
      </c>
    </row>
    <row r="401" spans="1:15" s="18" customFormat="1" x14ac:dyDescent="0.25">
      <c r="A401" s="15">
        <v>400</v>
      </c>
      <c r="B401" s="15">
        <v>12</v>
      </c>
      <c r="C401" s="15" t="s">
        <v>713</v>
      </c>
      <c r="D401" s="62" t="s">
        <v>798</v>
      </c>
      <c r="E401" s="32" t="s">
        <v>799</v>
      </c>
      <c r="F401" s="62" t="s">
        <v>129</v>
      </c>
      <c r="G401" s="17">
        <v>1988</v>
      </c>
      <c r="H401" s="15" t="s">
        <v>7</v>
      </c>
      <c r="I401" s="87" t="s">
        <v>1687</v>
      </c>
      <c r="J401" s="16"/>
      <c r="K401" s="16" t="s">
        <v>1692</v>
      </c>
      <c r="L401" s="19">
        <v>1</v>
      </c>
      <c r="O401" s="18" t="s">
        <v>3720</v>
      </c>
    </row>
    <row r="402" spans="1:15" s="18" customFormat="1" x14ac:dyDescent="0.25">
      <c r="A402" s="15">
        <v>401</v>
      </c>
      <c r="B402" s="15">
        <v>5</v>
      </c>
      <c r="C402" s="15" t="s">
        <v>713</v>
      </c>
      <c r="D402" s="62" t="s">
        <v>767</v>
      </c>
      <c r="E402" s="32" t="s">
        <v>779</v>
      </c>
      <c r="F402" s="62" t="s">
        <v>769</v>
      </c>
      <c r="G402" s="17">
        <v>1975</v>
      </c>
      <c r="H402" s="15" t="s">
        <v>7</v>
      </c>
      <c r="I402" s="87" t="s">
        <v>1687</v>
      </c>
      <c r="J402" s="16"/>
      <c r="K402" s="16" t="s">
        <v>1811</v>
      </c>
      <c r="L402" s="19">
        <v>2</v>
      </c>
      <c r="O402" s="18" t="s">
        <v>3720</v>
      </c>
    </row>
    <row r="403" spans="1:15" s="18" customFormat="1" x14ac:dyDescent="0.25">
      <c r="A403" s="15">
        <v>402</v>
      </c>
      <c r="B403" s="15">
        <v>13</v>
      </c>
      <c r="C403" s="15" t="s">
        <v>713</v>
      </c>
      <c r="D403" s="62" t="s">
        <v>800</v>
      </c>
      <c r="E403" s="32" t="s">
        <v>801</v>
      </c>
      <c r="F403" s="62" t="s">
        <v>802</v>
      </c>
      <c r="G403" s="17">
        <v>1987</v>
      </c>
      <c r="H403" s="15" t="s">
        <v>7</v>
      </c>
      <c r="I403" s="87" t="s">
        <v>1687</v>
      </c>
      <c r="J403" s="16"/>
      <c r="K403" s="16" t="s">
        <v>1692</v>
      </c>
      <c r="L403" s="19">
        <v>1</v>
      </c>
      <c r="O403" s="18" t="s">
        <v>3720</v>
      </c>
    </row>
    <row r="404" spans="1:15" s="18" customFormat="1" x14ac:dyDescent="0.25">
      <c r="A404" s="15">
        <v>403</v>
      </c>
      <c r="B404" s="15">
        <v>13</v>
      </c>
      <c r="C404" s="15" t="s">
        <v>713</v>
      </c>
      <c r="D404" s="62" t="s">
        <v>800</v>
      </c>
      <c r="E404" s="32" t="s">
        <v>801</v>
      </c>
      <c r="F404" s="62" t="s">
        <v>802</v>
      </c>
      <c r="G404" s="17">
        <v>1987</v>
      </c>
      <c r="H404" s="15" t="s">
        <v>7</v>
      </c>
      <c r="I404" s="87" t="s">
        <v>1688</v>
      </c>
      <c r="J404" s="16"/>
      <c r="K404" s="16" t="s">
        <v>1692</v>
      </c>
      <c r="L404" s="19">
        <v>1</v>
      </c>
      <c r="O404" s="18" t="s">
        <v>3720</v>
      </c>
    </row>
    <row r="405" spans="1:15" s="18" customFormat="1" x14ac:dyDescent="0.25">
      <c r="A405" s="15">
        <v>404</v>
      </c>
      <c r="B405" s="15">
        <v>9</v>
      </c>
      <c r="C405" s="15" t="s">
        <v>713</v>
      </c>
      <c r="D405" s="62" t="s">
        <v>803</v>
      </c>
      <c r="E405" s="32" t="s">
        <v>804</v>
      </c>
      <c r="F405" s="62" t="s">
        <v>129</v>
      </c>
      <c r="G405" s="17">
        <v>1975</v>
      </c>
      <c r="H405" s="15" t="s">
        <v>7</v>
      </c>
      <c r="I405" s="87" t="s">
        <v>1687</v>
      </c>
      <c r="J405" s="16"/>
      <c r="K405" s="16" t="s">
        <v>1813</v>
      </c>
      <c r="L405" s="19">
        <v>1</v>
      </c>
      <c r="O405" s="18" t="s">
        <v>3720</v>
      </c>
    </row>
    <row r="406" spans="1:15" s="18" customFormat="1" x14ac:dyDescent="0.25">
      <c r="A406" s="15">
        <v>405</v>
      </c>
      <c r="B406" s="15">
        <v>1</v>
      </c>
      <c r="C406" s="15" t="s">
        <v>805</v>
      </c>
      <c r="D406" s="62" t="s">
        <v>806</v>
      </c>
      <c r="E406" s="32" t="s">
        <v>129</v>
      </c>
      <c r="F406" s="62" t="s">
        <v>129</v>
      </c>
      <c r="G406" s="17">
        <v>1994</v>
      </c>
      <c r="H406" s="15" t="s">
        <v>7</v>
      </c>
      <c r="I406" s="87" t="s">
        <v>1687</v>
      </c>
      <c r="J406" s="16"/>
      <c r="K406" s="16" t="s">
        <v>1811</v>
      </c>
      <c r="L406" s="19">
        <v>1</v>
      </c>
      <c r="O406" s="18" t="s">
        <v>3720</v>
      </c>
    </row>
    <row r="407" spans="1:15" s="18" customFormat="1" x14ac:dyDescent="0.25">
      <c r="A407" s="15">
        <v>406</v>
      </c>
      <c r="B407" s="15">
        <v>1</v>
      </c>
      <c r="C407" s="15" t="s">
        <v>805</v>
      </c>
      <c r="D407" s="62" t="s">
        <v>806</v>
      </c>
      <c r="E407" s="32" t="s">
        <v>129</v>
      </c>
      <c r="F407" s="62" t="s">
        <v>129</v>
      </c>
      <c r="G407" s="17">
        <v>1994</v>
      </c>
      <c r="H407" s="15" t="s">
        <v>7</v>
      </c>
      <c r="I407" s="87" t="s">
        <v>1687</v>
      </c>
      <c r="J407" s="16"/>
      <c r="K407" s="16" t="s">
        <v>1811</v>
      </c>
      <c r="L407" s="19">
        <v>2</v>
      </c>
      <c r="O407" s="18" t="s">
        <v>3720</v>
      </c>
    </row>
    <row r="408" spans="1:15" s="18" customFormat="1" x14ac:dyDescent="0.25">
      <c r="A408" s="15">
        <v>407</v>
      </c>
      <c r="B408" s="15">
        <v>16</v>
      </c>
      <c r="C408" s="15" t="s">
        <v>380</v>
      </c>
      <c r="D408" s="62" t="s">
        <v>807</v>
      </c>
      <c r="E408" s="32" t="s">
        <v>808</v>
      </c>
      <c r="F408" s="62" t="s">
        <v>523</v>
      </c>
      <c r="G408" s="17">
        <v>1988</v>
      </c>
      <c r="H408" s="15" t="s">
        <v>7</v>
      </c>
      <c r="I408" s="87" t="s">
        <v>1687</v>
      </c>
      <c r="J408" s="16"/>
      <c r="K408" s="16" t="s">
        <v>1811</v>
      </c>
      <c r="L408" s="19">
        <v>1</v>
      </c>
      <c r="O408" s="18" t="s">
        <v>3720</v>
      </c>
    </row>
    <row r="409" spans="1:15" s="18" customFormat="1" x14ac:dyDescent="0.25">
      <c r="A409" s="15">
        <v>408</v>
      </c>
      <c r="B409" s="15">
        <v>2</v>
      </c>
      <c r="C409" s="15" t="s">
        <v>805</v>
      </c>
      <c r="D409" s="62" t="s">
        <v>809</v>
      </c>
      <c r="E409" s="32" t="s">
        <v>810</v>
      </c>
      <c r="F409" s="62" t="s">
        <v>129</v>
      </c>
      <c r="G409" s="17">
        <v>1981</v>
      </c>
      <c r="H409" s="15" t="s">
        <v>7</v>
      </c>
      <c r="I409" s="87" t="s">
        <v>1687</v>
      </c>
      <c r="J409" s="16"/>
      <c r="K409" s="16" t="s">
        <v>1692</v>
      </c>
      <c r="L409" s="19">
        <v>1</v>
      </c>
      <c r="O409" s="18" t="s">
        <v>3720</v>
      </c>
    </row>
    <row r="410" spans="1:15" s="18" customFormat="1" x14ac:dyDescent="0.25">
      <c r="A410" s="15">
        <v>409</v>
      </c>
      <c r="B410" s="15">
        <v>10</v>
      </c>
      <c r="C410" s="15" t="s">
        <v>335</v>
      </c>
      <c r="D410" s="62" t="s">
        <v>811</v>
      </c>
      <c r="E410" s="32" t="s">
        <v>129</v>
      </c>
      <c r="F410" s="62" t="s">
        <v>812</v>
      </c>
      <c r="G410" s="17">
        <v>1994</v>
      </c>
      <c r="H410" s="15" t="s">
        <v>7</v>
      </c>
      <c r="I410" s="87" t="s">
        <v>1687</v>
      </c>
      <c r="J410" s="16"/>
      <c r="K410" s="16" t="s">
        <v>1823</v>
      </c>
      <c r="L410" s="19">
        <v>1</v>
      </c>
      <c r="O410" s="18" t="s">
        <v>3720</v>
      </c>
    </row>
    <row r="411" spans="1:15" s="18" customFormat="1" x14ac:dyDescent="0.25">
      <c r="A411" s="15">
        <v>410</v>
      </c>
      <c r="B411" s="15">
        <v>3</v>
      </c>
      <c r="C411" s="15" t="s">
        <v>805</v>
      </c>
      <c r="D411" s="62" t="s">
        <v>813</v>
      </c>
      <c r="E411" s="32" t="s">
        <v>129</v>
      </c>
      <c r="F411" s="62" t="s">
        <v>129</v>
      </c>
      <c r="G411" s="17">
        <v>2009</v>
      </c>
      <c r="H411" s="15" t="s">
        <v>7</v>
      </c>
      <c r="I411" s="87"/>
      <c r="J411" s="16"/>
      <c r="K411" s="16" t="s">
        <v>1823</v>
      </c>
      <c r="L411" s="19">
        <v>1</v>
      </c>
      <c r="O411" s="18" t="s">
        <v>3720</v>
      </c>
    </row>
    <row r="412" spans="1:15" s="18" customFormat="1" x14ac:dyDescent="0.25">
      <c r="A412" s="15">
        <v>411</v>
      </c>
      <c r="B412" s="15">
        <v>3</v>
      </c>
      <c r="C412" s="15" t="s">
        <v>805</v>
      </c>
      <c r="D412" s="62" t="s">
        <v>813</v>
      </c>
      <c r="E412" s="32" t="s">
        <v>129</v>
      </c>
      <c r="F412" s="62" t="s">
        <v>129</v>
      </c>
      <c r="G412" s="17">
        <v>2009</v>
      </c>
      <c r="H412" s="15" t="s">
        <v>7</v>
      </c>
      <c r="I412" s="87"/>
      <c r="J412" s="16"/>
      <c r="K412" s="16" t="s">
        <v>1823</v>
      </c>
      <c r="L412" s="19">
        <v>2</v>
      </c>
      <c r="O412" s="18" t="s">
        <v>3720</v>
      </c>
    </row>
    <row r="413" spans="1:15" s="79" customFormat="1" x14ac:dyDescent="0.25">
      <c r="A413" s="75">
        <v>412</v>
      </c>
      <c r="B413" s="75">
        <v>8</v>
      </c>
      <c r="C413" s="75" t="s">
        <v>3545</v>
      </c>
      <c r="D413" s="76" t="s">
        <v>814</v>
      </c>
      <c r="E413" s="77" t="s">
        <v>129</v>
      </c>
      <c r="F413" s="76" t="s">
        <v>815</v>
      </c>
      <c r="G413" s="78">
        <v>1997</v>
      </c>
      <c r="H413" s="75" t="s">
        <v>7</v>
      </c>
      <c r="I413" s="85" t="s">
        <v>1687</v>
      </c>
      <c r="J413" s="80"/>
      <c r="K413" s="80" t="s">
        <v>1811</v>
      </c>
      <c r="L413" s="81">
        <v>1</v>
      </c>
      <c r="O413" s="18" t="s">
        <v>3720</v>
      </c>
    </row>
    <row r="414" spans="1:15" s="79" customFormat="1" x14ac:dyDescent="0.25">
      <c r="A414" s="75">
        <v>413</v>
      </c>
      <c r="B414" s="75">
        <v>8</v>
      </c>
      <c r="C414" s="75" t="s">
        <v>3545</v>
      </c>
      <c r="D414" s="76" t="s">
        <v>814</v>
      </c>
      <c r="E414" s="77" t="s">
        <v>129</v>
      </c>
      <c r="F414" s="76" t="s">
        <v>815</v>
      </c>
      <c r="G414" s="78">
        <v>1997</v>
      </c>
      <c r="H414" s="75" t="s">
        <v>7</v>
      </c>
      <c r="I414" s="85" t="s">
        <v>1687</v>
      </c>
      <c r="J414" s="80"/>
      <c r="K414" s="80" t="s">
        <v>1811</v>
      </c>
      <c r="L414" s="81">
        <v>2</v>
      </c>
      <c r="O414" s="18" t="s">
        <v>3720</v>
      </c>
    </row>
    <row r="415" spans="1:15" s="18" customFormat="1" x14ac:dyDescent="0.25">
      <c r="A415" s="15">
        <v>414</v>
      </c>
      <c r="B415" s="15">
        <v>8</v>
      </c>
      <c r="C415" s="15" t="s">
        <v>805</v>
      </c>
      <c r="D415" s="62" t="s">
        <v>816</v>
      </c>
      <c r="E415" s="32" t="s">
        <v>817</v>
      </c>
      <c r="F415" s="62" t="s">
        <v>129</v>
      </c>
      <c r="G415" s="17">
        <v>1997</v>
      </c>
      <c r="H415" s="15" t="s">
        <v>7</v>
      </c>
      <c r="I415" s="87" t="s">
        <v>1687</v>
      </c>
      <c r="J415" s="16"/>
      <c r="K415" s="16" t="s">
        <v>1813</v>
      </c>
      <c r="L415" s="19">
        <v>1</v>
      </c>
      <c r="O415" s="18" t="s">
        <v>3720</v>
      </c>
    </row>
    <row r="416" spans="1:15" s="79" customFormat="1" x14ac:dyDescent="0.25">
      <c r="A416" s="75">
        <v>415</v>
      </c>
      <c r="B416" s="75">
        <v>5</v>
      </c>
      <c r="C416" s="75" t="s">
        <v>4163</v>
      </c>
      <c r="D416" s="76" t="s">
        <v>818</v>
      </c>
      <c r="E416" s="77" t="s">
        <v>819</v>
      </c>
      <c r="F416" s="76" t="s">
        <v>820</v>
      </c>
      <c r="G416" s="78">
        <v>1989</v>
      </c>
      <c r="H416" s="75" t="s">
        <v>7</v>
      </c>
      <c r="I416" s="85"/>
      <c r="J416" s="80">
        <v>1</v>
      </c>
      <c r="K416" s="80" t="s">
        <v>1692</v>
      </c>
      <c r="L416" s="81">
        <v>1</v>
      </c>
      <c r="O416" s="79" t="s">
        <v>3722</v>
      </c>
    </row>
    <row r="417" spans="1:15" s="79" customFormat="1" x14ac:dyDescent="0.25">
      <c r="A417" s="75">
        <v>416</v>
      </c>
      <c r="B417" s="75">
        <v>6</v>
      </c>
      <c r="C417" s="75" t="s">
        <v>4163</v>
      </c>
      <c r="D417" s="76" t="s">
        <v>821</v>
      </c>
      <c r="E417" s="77" t="s">
        <v>822</v>
      </c>
      <c r="F417" s="76" t="s">
        <v>823</v>
      </c>
      <c r="G417" s="78">
        <v>1986</v>
      </c>
      <c r="H417" s="75" t="s">
        <v>7</v>
      </c>
      <c r="I417" s="85"/>
      <c r="J417" s="80">
        <v>3</v>
      </c>
      <c r="K417" s="80" t="s">
        <v>1692</v>
      </c>
      <c r="L417" s="81">
        <v>1</v>
      </c>
      <c r="O417" s="79" t="s">
        <v>3722</v>
      </c>
    </row>
    <row r="418" spans="1:15" s="79" customFormat="1" x14ac:dyDescent="0.25">
      <c r="A418" s="75">
        <v>417</v>
      </c>
      <c r="B418" s="75">
        <v>7</v>
      </c>
      <c r="C418" s="75" t="s">
        <v>4163</v>
      </c>
      <c r="D418" s="76" t="s">
        <v>824</v>
      </c>
      <c r="E418" s="77" t="s">
        <v>825</v>
      </c>
      <c r="F418" s="76" t="s">
        <v>826</v>
      </c>
      <c r="G418" s="78">
        <v>1990</v>
      </c>
      <c r="H418" s="75" t="s">
        <v>7</v>
      </c>
      <c r="I418" s="85" t="s">
        <v>1687</v>
      </c>
      <c r="J418" s="80">
        <v>5</v>
      </c>
      <c r="K418" s="80" t="s">
        <v>1692</v>
      </c>
      <c r="L418" s="81">
        <v>1</v>
      </c>
      <c r="O418" s="79" t="s">
        <v>3722</v>
      </c>
    </row>
    <row r="419" spans="1:15" s="79" customFormat="1" x14ac:dyDescent="0.25">
      <c r="A419" s="75">
        <v>418</v>
      </c>
      <c r="B419" s="75">
        <v>7</v>
      </c>
      <c r="C419" s="75" t="s">
        <v>4163</v>
      </c>
      <c r="D419" s="76" t="s">
        <v>827</v>
      </c>
      <c r="E419" s="77" t="s">
        <v>828</v>
      </c>
      <c r="F419" s="76" t="s">
        <v>826</v>
      </c>
      <c r="G419" s="78">
        <v>1992</v>
      </c>
      <c r="H419" s="75" t="s">
        <v>7</v>
      </c>
      <c r="I419" s="85" t="s">
        <v>1688</v>
      </c>
      <c r="J419" s="80">
        <v>5</v>
      </c>
      <c r="K419" s="80" t="s">
        <v>1692</v>
      </c>
      <c r="L419" s="81">
        <v>1</v>
      </c>
      <c r="O419" s="79" t="s">
        <v>3722</v>
      </c>
    </row>
    <row r="420" spans="1:15" s="79" customFormat="1" x14ac:dyDescent="0.25">
      <c r="A420" s="75">
        <v>419</v>
      </c>
      <c r="B420" s="75">
        <v>7</v>
      </c>
      <c r="C420" s="75" t="s">
        <v>4163</v>
      </c>
      <c r="D420" s="76" t="s">
        <v>829</v>
      </c>
      <c r="E420" s="77" t="s">
        <v>830</v>
      </c>
      <c r="F420" s="76" t="s">
        <v>826</v>
      </c>
      <c r="G420" s="78">
        <v>1992</v>
      </c>
      <c r="H420" s="75" t="s">
        <v>7</v>
      </c>
      <c r="I420" s="85" t="s">
        <v>1689</v>
      </c>
      <c r="J420" s="80">
        <v>5</v>
      </c>
      <c r="K420" s="80" t="s">
        <v>1692</v>
      </c>
      <c r="L420" s="81">
        <v>1</v>
      </c>
      <c r="O420" s="79" t="s">
        <v>3722</v>
      </c>
    </row>
    <row r="421" spans="1:15" s="79" customFormat="1" x14ac:dyDescent="0.25">
      <c r="A421" s="75">
        <v>420</v>
      </c>
      <c r="B421" s="75">
        <v>8</v>
      </c>
      <c r="C421" s="75" t="s">
        <v>4163</v>
      </c>
      <c r="D421" s="76" t="s">
        <v>831</v>
      </c>
      <c r="E421" s="77" t="s">
        <v>832</v>
      </c>
      <c r="F421" s="76" t="s">
        <v>833</v>
      </c>
      <c r="G421" s="78">
        <v>1991</v>
      </c>
      <c r="H421" s="75" t="s">
        <v>7</v>
      </c>
      <c r="I421" s="85"/>
      <c r="J421" s="80">
        <v>6</v>
      </c>
      <c r="K421" s="80" t="s">
        <v>1692</v>
      </c>
      <c r="L421" s="81">
        <v>1</v>
      </c>
      <c r="O421" s="79" t="s">
        <v>3722</v>
      </c>
    </row>
    <row r="422" spans="1:15" s="79" customFormat="1" x14ac:dyDescent="0.25">
      <c r="A422" s="75">
        <v>421</v>
      </c>
      <c r="B422" s="75">
        <v>9</v>
      </c>
      <c r="C422" s="75" t="s">
        <v>4163</v>
      </c>
      <c r="D422" s="76" t="s">
        <v>834</v>
      </c>
      <c r="E422" s="77" t="s">
        <v>835</v>
      </c>
      <c r="F422" s="76" t="s">
        <v>820</v>
      </c>
      <c r="G422" s="78">
        <v>1992</v>
      </c>
      <c r="H422" s="75" t="s">
        <v>7</v>
      </c>
      <c r="I422" s="85"/>
      <c r="J422" s="80">
        <v>8</v>
      </c>
      <c r="K422" s="80" t="s">
        <v>1692</v>
      </c>
      <c r="L422" s="81">
        <v>1</v>
      </c>
      <c r="O422" s="79" t="s">
        <v>3722</v>
      </c>
    </row>
    <row r="423" spans="1:15" s="79" customFormat="1" x14ac:dyDescent="0.25">
      <c r="A423" s="75">
        <v>422</v>
      </c>
      <c r="B423" s="75">
        <v>10</v>
      </c>
      <c r="C423" s="75" t="s">
        <v>4163</v>
      </c>
      <c r="D423" s="76" t="s">
        <v>4165</v>
      </c>
      <c r="E423" s="77" t="s">
        <v>836</v>
      </c>
      <c r="F423" s="76" t="s">
        <v>334</v>
      </c>
      <c r="G423" s="78">
        <v>1993</v>
      </c>
      <c r="H423" s="75" t="s">
        <v>7</v>
      </c>
      <c r="I423" s="85"/>
      <c r="J423" s="80">
        <v>9</v>
      </c>
      <c r="K423" s="80" t="s">
        <v>1692</v>
      </c>
      <c r="L423" s="81">
        <v>1</v>
      </c>
      <c r="O423" s="79" t="s">
        <v>3722</v>
      </c>
    </row>
    <row r="424" spans="1:15" s="79" customFormat="1" x14ac:dyDescent="0.25">
      <c r="A424" s="75">
        <v>423</v>
      </c>
      <c r="B424" s="75">
        <v>11</v>
      </c>
      <c r="C424" s="75" t="s">
        <v>4163</v>
      </c>
      <c r="D424" s="76" t="s">
        <v>837</v>
      </c>
      <c r="E424" s="77" t="s">
        <v>838</v>
      </c>
      <c r="F424" s="76" t="s">
        <v>839</v>
      </c>
      <c r="G424" s="78">
        <v>1994</v>
      </c>
      <c r="H424" s="75" t="s">
        <v>7</v>
      </c>
      <c r="I424" s="85"/>
      <c r="J424" s="80">
        <v>11</v>
      </c>
      <c r="K424" s="80" t="s">
        <v>1692</v>
      </c>
      <c r="L424" s="81">
        <v>1</v>
      </c>
      <c r="O424" s="79" t="s">
        <v>3722</v>
      </c>
    </row>
    <row r="425" spans="1:15" s="79" customFormat="1" x14ac:dyDescent="0.25">
      <c r="A425" s="75">
        <v>424</v>
      </c>
      <c r="B425" s="75">
        <v>12</v>
      </c>
      <c r="C425" s="75" t="s">
        <v>4163</v>
      </c>
      <c r="D425" s="76" t="s">
        <v>840</v>
      </c>
      <c r="E425" s="77" t="s">
        <v>841</v>
      </c>
      <c r="F425" s="76" t="s">
        <v>842</v>
      </c>
      <c r="G425" s="78">
        <v>1995</v>
      </c>
      <c r="H425" s="75" t="s">
        <v>7</v>
      </c>
      <c r="I425" s="85"/>
      <c r="J425" s="80">
        <v>12</v>
      </c>
      <c r="K425" s="80" t="s">
        <v>1692</v>
      </c>
      <c r="L425" s="81">
        <v>1</v>
      </c>
      <c r="O425" s="79" t="s">
        <v>3722</v>
      </c>
    </row>
    <row r="426" spans="1:15" s="79" customFormat="1" x14ac:dyDescent="0.25">
      <c r="A426" s="75">
        <v>425</v>
      </c>
      <c r="B426" s="75">
        <v>13</v>
      </c>
      <c r="C426" s="75" t="s">
        <v>4163</v>
      </c>
      <c r="D426" s="76" t="s">
        <v>843</v>
      </c>
      <c r="E426" s="77" t="s">
        <v>844</v>
      </c>
      <c r="F426" s="76" t="s">
        <v>845</v>
      </c>
      <c r="G426" s="78">
        <v>1995</v>
      </c>
      <c r="H426" s="75" t="s">
        <v>7</v>
      </c>
      <c r="I426" s="85"/>
      <c r="J426" s="80">
        <v>13</v>
      </c>
      <c r="K426" s="80" t="s">
        <v>1692</v>
      </c>
      <c r="L426" s="81">
        <v>1</v>
      </c>
      <c r="O426" s="79" t="s">
        <v>3722</v>
      </c>
    </row>
    <row r="427" spans="1:15" s="79" customFormat="1" x14ac:dyDescent="0.25">
      <c r="A427" s="75">
        <v>426</v>
      </c>
      <c r="B427" s="75">
        <v>14</v>
      </c>
      <c r="C427" s="75" t="s">
        <v>4163</v>
      </c>
      <c r="D427" s="76" t="s">
        <v>4164</v>
      </c>
      <c r="E427" s="77" t="s">
        <v>836</v>
      </c>
      <c r="F427" s="76" t="s">
        <v>334</v>
      </c>
      <c r="G427" s="78">
        <v>1997</v>
      </c>
      <c r="H427" s="75" t="s">
        <v>7</v>
      </c>
      <c r="I427" s="85"/>
      <c r="J427" s="80">
        <v>16</v>
      </c>
      <c r="K427" s="80" t="s">
        <v>1692</v>
      </c>
      <c r="L427" s="81">
        <v>1</v>
      </c>
      <c r="O427" s="79" t="s">
        <v>3722</v>
      </c>
    </row>
    <row r="428" spans="1:15" s="79" customFormat="1" x14ac:dyDescent="0.25">
      <c r="A428" s="75">
        <v>427</v>
      </c>
      <c r="B428" s="75">
        <v>15</v>
      </c>
      <c r="C428" s="75" t="s">
        <v>4163</v>
      </c>
      <c r="D428" s="76" t="s">
        <v>4166</v>
      </c>
      <c r="E428" s="77" t="s">
        <v>846</v>
      </c>
      <c r="F428" s="76" t="s">
        <v>334</v>
      </c>
      <c r="G428" s="78">
        <v>1998</v>
      </c>
      <c r="H428" s="75" t="s">
        <v>7</v>
      </c>
      <c r="I428" s="85"/>
      <c r="J428" s="80">
        <v>17</v>
      </c>
      <c r="K428" s="80" t="s">
        <v>1692</v>
      </c>
      <c r="L428" s="81">
        <v>1</v>
      </c>
      <c r="O428" s="79" t="s">
        <v>3722</v>
      </c>
    </row>
    <row r="429" spans="1:15" s="18" customFormat="1" x14ac:dyDescent="0.25">
      <c r="A429" s="15">
        <v>428</v>
      </c>
      <c r="B429" s="15">
        <v>17</v>
      </c>
      <c r="C429" s="15" t="s">
        <v>4</v>
      </c>
      <c r="D429" s="62" t="s">
        <v>847</v>
      </c>
      <c r="E429" s="32" t="s">
        <v>848</v>
      </c>
      <c r="F429" s="62" t="s">
        <v>849</v>
      </c>
      <c r="G429" s="17">
        <v>1982</v>
      </c>
      <c r="H429" s="15" t="s">
        <v>7</v>
      </c>
      <c r="I429" s="87" t="s">
        <v>1691</v>
      </c>
      <c r="J429" s="16"/>
      <c r="K429" s="16" t="s">
        <v>1692</v>
      </c>
      <c r="L429" s="19">
        <v>1</v>
      </c>
      <c r="O429" s="18" t="s">
        <v>3722</v>
      </c>
    </row>
    <row r="430" spans="1:15" s="18" customFormat="1" x14ac:dyDescent="0.25">
      <c r="A430" s="15">
        <v>429</v>
      </c>
      <c r="B430" s="15">
        <v>17</v>
      </c>
      <c r="C430" s="15" t="s">
        <v>4</v>
      </c>
      <c r="D430" s="62" t="s">
        <v>847</v>
      </c>
      <c r="E430" s="32" t="s">
        <v>850</v>
      </c>
      <c r="F430" s="62" t="s">
        <v>849</v>
      </c>
      <c r="G430" s="17">
        <v>1980</v>
      </c>
      <c r="H430" s="15" t="s">
        <v>7</v>
      </c>
      <c r="I430" s="87" t="s">
        <v>7</v>
      </c>
      <c r="J430" s="16"/>
      <c r="K430" s="16" t="s">
        <v>1692</v>
      </c>
      <c r="L430" s="19">
        <v>1</v>
      </c>
      <c r="O430" s="18" t="s">
        <v>3722</v>
      </c>
    </row>
    <row r="431" spans="1:15" s="18" customFormat="1" x14ac:dyDescent="0.25">
      <c r="A431" s="15">
        <v>430</v>
      </c>
      <c r="B431" s="15">
        <v>17</v>
      </c>
      <c r="C431" s="15" t="s">
        <v>4</v>
      </c>
      <c r="D431" s="62" t="s">
        <v>847</v>
      </c>
      <c r="E431" s="32" t="s">
        <v>850</v>
      </c>
      <c r="F431" s="62" t="s">
        <v>849</v>
      </c>
      <c r="G431" s="17">
        <v>1980</v>
      </c>
      <c r="H431" s="15" t="s">
        <v>7</v>
      </c>
      <c r="I431" s="87" t="s">
        <v>7</v>
      </c>
      <c r="J431" s="16"/>
      <c r="K431" s="16" t="s">
        <v>1692</v>
      </c>
      <c r="L431" s="19">
        <v>2</v>
      </c>
      <c r="O431" s="18" t="s">
        <v>3722</v>
      </c>
    </row>
    <row r="432" spans="1:15" s="18" customFormat="1" x14ac:dyDescent="0.25">
      <c r="A432" s="15">
        <v>431</v>
      </c>
      <c r="B432" s="15">
        <v>17</v>
      </c>
      <c r="C432" s="15" t="s">
        <v>4</v>
      </c>
      <c r="D432" s="62" t="s">
        <v>847</v>
      </c>
      <c r="E432" s="32" t="s">
        <v>851</v>
      </c>
      <c r="F432" s="62" t="s">
        <v>849</v>
      </c>
      <c r="G432" s="17">
        <v>1981</v>
      </c>
      <c r="H432" s="15" t="s">
        <v>7</v>
      </c>
      <c r="I432" s="87" t="s">
        <v>1771</v>
      </c>
      <c r="J432" s="16"/>
      <c r="K432" s="16" t="s">
        <v>1692</v>
      </c>
      <c r="L432" s="19">
        <v>1</v>
      </c>
      <c r="O432" s="18" t="s">
        <v>3722</v>
      </c>
    </row>
    <row r="433" spans="1:15" s="18" customFormat="1" x14ac:dyDescent="0.25">
      <c r="A433" s="15">
        <v>432</v>
      </c>
      <c r="B433" s="15">
        <v>17</v>
      </c>
      <c r="C433" s="15" t="s">
        <v>4</v>
      </c>
      <c r="D433" s="62" t="s">
        <v>847</v>
      </c>
      <c r="E433" s="32" t="s">
        <v>852</v>
      </c>
      <c r="F433" s="62" t="s">
        <v>849</v>
      </c>
      <c r="G433" s="17">
        <v>1982</v>
      </c>
      <c r="H433" s="15" t="s">
        <v>7</v>
      </c>
      <c r="I433" s="87" t="s">
        <v>1772</v>
      </c>
      <c r="J433" s="16"/>
      <c r="K433" s="16" t="s">
        <v>1692</v>
      </c>
      <c r="L433" s="19">
        <v>1</v>
      </c>
      <c r="O433" s="18" t="s">
        <v>3722</v>
      </c>
    </row>
    <row r="434" spans="1:15" s="18" customFormat="1" x14ac:dyDescent="0.25">
      <c r="A434" s="15">
        <v>433</v>
      </c>
      <c r="B434" s="15">
        <v>17</v>
      </c>
      <c r="C434" s="15" t="s">
        <v>4</v>
      </c>
      <c r="D434" s="62" t="s">
        <v>847</v>
      </c>
      <c r="E434" s="32" t="s">
        <v>852</v>
      </c>
      <c r="F434" s="62" t="s">
        <v>849</v>
      </c>
      <c r="G434" s="17">
        <v>1982</v>
      </c>
      <c r="H434" s="15" t="s">
        <v>7</v>
      </c>
      <c r="I434" s="87" t="s">
        <v>1772</v>
      </c>
      <c r="J434" s="16"/>
      <c r="K434" s="16" t="s">
        <v>1692</v>
      </c>
      <c r="L434" s="19">
        <v>2</v>
      </c>
      <c r="O434" s="18" t="s">
        <v>3722</v>
      </c>
    </row>
    <row r="435" spans="1:15" s="79" customFormat="1" x14ac:dyDescent="0.25">
      <c r="A435" s="75">
        <v>434</v>
      </c>
      <c r="B435" s="75">
        <v>16</v>
      </c>
      <c r="C435" s="75" t="s">
        <v>4163</v>
      </c>
      <c r="D435" s="76" t="s">
        <v>853</v>
      </c>
      <c r="E435" s="77" t="s">
        <v>854</v>
      </c>
      <c r="F435" s="76" t="s">
        <v>855</v>
      </c>
      <c r="G435" s="78">
        <v>1963</v>
      </c>
      <c r="H435" s="75" t="s">
        <v>7</v>
      </c>
      <c r="I435" s="85" t="s">
        <v>1687</v>
      </c>
      <c r="J435" s="80"/>
      <c r="K435" s="80" t="s">
        <v>1692</v>
      </c>
      <c r="L435" s="81">
        <v>1</v>
      </c>
      <c r="O435" s="79" t="s">
        <v>3722</v>
      </c>
    </row>
    <row r="436" spans="1:15" s="79" customFormat="1" x14ac:dyDescent="0.25">
      <c r="A436" s="75">
        <v>435</v>
      </c>
      <c r="B436" s="75">
        <v>16</v>
      </c>
      <c r="C436" s="75" t="s">
        <v>4163</v>
      </c>
      <c r="D436" s="76" t="s">
        <v>853</v>
      </c>
      <c r="E436" s="77" t="s">
        <v>856</v>
      </c>
      <c r="F436" s="76" t="s">
        <v>855</v>
      </c>
      <c r="G436" s="78">
        <v>1964</v>
      </c>
      <c r="H436" s="75" t="s">
        <v>7</v>
      </c>
      <c r="I436" s="85" t="s">
        <v>1688</v>
      </c>
      <c r="J436" s="80"/>
      <c r="K436" s="80" t="s">
        <v>1692</v>
      </c>
      <c r="L436" s="81">
        <v>1</v>
      </c>
      <c r="O436" s="79" t="s">
        <v>3722</v>
      </c>
    </row>
    <row r="437" spans="1:15" s="79" customFormat="1" x14ac:dyDescent="0.25">
      <c r="A437" s="75">
        <v>436</v>
      </c>
      <c r="B437" s="75">
        <v>16</v>
      </c>
      <c r="C437" s="75" t="s">
        <v>4163</v>
      </c>
      <c r="D437" s="76" t="s">
        <v>853</v>
      </c>
      <c r="E437" s="77" t="s">
        <v>857</v>
      </c>
      <c r="F437" s="76" t="s">
        <v>855</v>
      </c>
      <c r="G437" s="78">
        <v>1964</v>
      </c>
      <c r="H437" s="75" t="s">
        <v>7</v>
      </c>
      <c r="I437" s="85" t="s">
        <v>1689</v>
      </c>
      <c r="J437" s="80"/>
      <c r="K437" s="80" t="s">
        <v>1692</v>
      </c>
      <c r="L437" s="81">
        <v>1</v>
      </c>
      <c r="O437" s="79" t="s">
        <v>3722</v>
      </c>
    </row>
    <row r="438" spans="1:15" s="79" customFormat="1" x14ac:dyDescent="0.25">
      <c r="A438" s="75">
        <v>437</v>
      </c>
      <c r="B438" s="75">
        <v>16</v>
      </c>
      <c r="C438" s="75" t="s">
        <v>4163</v>
      </c>
      <c r="D438" s="76" t="s">
        <v>853</v>
      </c>
      <c r="E438" s="77" t="s">
        <v>858</v>
      </c>
      <c r="F438" s="76" t="s">
        <v>855</v>
      </c>
      <c r="G438" s="78">
        <v>1964</v>
      </c>
      <c r="H438" s="75" t="s">
        <v>7</v>
      </c>
      <c r="I438" s="85" t="s">
        <v>1690</v>
      </c>
      <c r="J438" s="80"/>
      <c r="K438" s="80" t="s">
        <v>1692</v>
      </c>
      <c r="L438" s="81">
        <v>1</v>
      </c>
      <c r="O438" s="79" t="s">
        <v>3722</v>
      </c>
    </row>
    <row r="439" spans="1:15" s="79" customFormat="1" x14ac:dyDescent="0.25">
      <c r="A439" s="75">
        <v>438</v>
      </c>
      <c r="B439" s="75">
        <v>16</v>
      </c>
      <c r="C439" s="75" t="s">
        <v>4163</v>
      </c>
      <c r="D439" s="76" t="s">
        <v>853</v>
      </c>
      <c r="E439" s="77" t="s">
        <v>859</v>
      </c>
      <c r="F439" s="76" t="s">
        <v>855</v>
      </c>
      <c r="G439" s="78">
        <v>1965</v>
      </c>
      <c r="H439" s="75" t="s">
        <v>7</v>
      </c>
      <c r="I439" s="85" t="s">
        <v>1693</v>
      </c>
      <c r="J439" s="80"/>
      <c r="K439" s="80" t="s">
        <v>1692</v>
      </c>
      <c r="L439" s="81">
        <v>1</v>
      </c>
      <c r="O439" s="79" t="s">
        <v>3722</v>
      </c>
    </row>
    <row r="440" spans="1:15" s="18" customFormat="1" x14ac:dyDescent="0.25">
      <c r="A440" s="15">
        <v>439</v>
      </c>
      <c r="B440" s="15">
        <v>6</v>
      </c>
      <c r="C440" s="15" t="s">
        <v>805</v>
      </c>
      <c r="D440" s="62" t="s">
        <v>860</v>
      </c>
      <c r="E440" s="32" t="s">
        <v>861</v>
      </c>
      <c r="F440" s="62" t="s">
        <v>129</v>
      </c>
      <c r="G440" s="17">
        <v>2008</v>
      </c>
      <c r="H440" s="15" t="s">
        <v>7</v>
      </c>
      <c r="I440" s="87" t="s">
        <v>1687</v>
      </c>
      <c r="J440" s="16"/>
      <c r="K440" s="16" t="s">
        <v>1811</v>
      </c>
      <c r="L440" s="19">
        <v>1</v>
      </c>
      <c r="O440" s="18" t="s">
        <v>3720</v>
      </c>
    </row>
    <row r="441" spans="1:15" s="18" customFormat="1" x14ac:dyDescent="0.25">
      <c r="A441" s="15">
        <v>440</v>
      </c>
      <c r="B441" s="15">
        <v>6</v>
      </c>
      <c r="C441" s="15" t="s">
        <v>805</v>
      </c>
      <c r="D441" s="62" t="s">
        <v>860</v>
      </c>
      <c r="E441" s="32" t="s">
        <v>861</v>
      </c>
      <c r="F441" s="62" t="s">
        <v>129</v>
      </c>
      <c r="G441" s="17">
        <v>2008</v>
      </c>
      <c r="H441" s="15" t="s">
        <v>7</v>
      </c>
      <c r="I441" s="87" t="s">
        <v>1687</v>
      </c>
      <c r="J441" s="16"/>
      <c r="K441" s="16" t="s">
        <v>1811</v>
      </c>
      <c r="L441" s="19">
        <v>2</v>
      </c>
      <c r="O441" s="18" t="s">
        <v>3720</v>
      </c>
    </row>
    <row r="442" spans="1:15" s="18" customFormat="1" x14ac:dyDescent="0.25">
      <c r="A442" s="15">
        <v>441</v>
      </c>
      <c r="B442" s="15">
        <v>7</v>
      </c>
      <c r="C442" s="15" t="s">
        <v>805</v>
      </c>
      <c r="D442" s="62" t="s">
        <v>860</v>
      </c>
      <c r="E442" s="32" t="s">
        <v>862</v>
      </c>
      <c r="F442" s="62" t="s">
        <v>129</v>
      </c>
      <c r="G442" s="17">
        <v>2010</v>
      </c>
      <c r="H442" s="15" t="s">
        <v>7</v>
      </c>
      <c r="I442" s="87" t="s">
        <v>1687</v>
      </c>
      <c r="J442" s="16"/>
      <c r="K442" s="16" t="s">
        <v>1811</v>
      </c>
      <c r="L442" s="19">
        <v>1</v>
      </c>
      <c r="O442" s="18" t="s">
        <v>3720</v>
      </c>
    </row>
    <row r="443" spans="1:15" s="18" customFormat="1" x14ac:dyDescent="0.25">
      <c r="A443" s="15">
        <v>442</v>
      </c>
      <c r="B443" s="15">
        <v>7</v>
      </c>
      <c r="C443" s="15" t="s">
        <v>805</v>
      </c>
      <c r="D443" s="62" t="s">
        <v>860</v>
      </c>
      <c r="E443" s="32" t="s">
        <v>862</v>
      </c>
      <c r="F443" s="62" t="s">
        <v>129</v>
      </c>
      <c r="G443" s="17">
        <v>2008</v>
      </c>
      <c r="H443" s="15" t="s">
        <v>7</v>
      </c>
      <c r="I443" s="87" t="s">
        <v>1687</v>
      </c>
      <c r="J443" s="16"/>
      <c r="K443" s="16" t="s">
        <v>1811</v>
      </c>
      <c r="L443" s="19">
        <v>2</v>
      </c>
      <c r="O443" s="18" t="s">
        <v>3720</v>
      </c>
    </row>
    <row r="444" spans="1:15" s="18" customFormat="1" x14ac:dyDescent="0.25">
      <c r="A444" s="15">
        <v>443</v>
      </c>
      <c r="B444" s="15">
        <v>9</v>
      </c>
      <c r="C444" s="15" t="s">
        <v>805</v>
      </c>
      <c r="D444" s="62" t="s">
        <v>863</v>
      </c>
      <c r="E444" s="32" t="s">
        <v>864</v>
      </c>
      <c r="F444" s="62" t="s">
        <v>865</v>
      </c>
      <c r="G444" s="17">
        <v>2004</v>
      </c>
      <c r="H444" s="15" t="s">
        <v>7</v>
      </c>
      <c r="I444" s="87" t="s">
        <v>1687</v>
      </c>
      <c r="J444" s="16"/>
      <c r="K444" s="16" t="s">
        <v>1811</v>
      </c>
      <c r="L444" s="19">
        <v>1</v>
      </c>
      <c r="O444" s="18" t="s">
        <v>3720</v>
      </c>
    </row>
    <row r="445" spans="1:15" s="18" customFormat="1" x14ac:dyDescent="0.25">
      <c r="A445" s="15">
        <v>444</v>
      </c>
      <c r="B445" s="15">
        <v>1</v>
      </c>
      <c r="C445" s="15" t="s">
        <v>866</v>
      </c>
      <c r="D445" s="62" t="s">
        <v>867</v>
      </c>
      <c r="E445" s="32" t="s">
        <v>868</v>
      </c>
      <c r="F445" s="62" t="s">
        <v>869</v>
      </c>
      <c r="G445" s="17">
        <v>1983</v>
      </c>
      <c r="H445" s="15" t="s">
        <v>7</v>
      </c>
      <c r="I445" s="87" t="s">
        <v>1687</v>
      </c>
      <c r="J445" s="16"/>
      <c r="K445" s="16" t="s">
        <v>1813</v>
      </c>
      <c r="L445" s="19">
        <v>1</v>
      </c>
      <c r="O445" s="18" t="s">
        <v>3720</v>
      </c>
    </row>
    <row r="446" spans="1:15" s="18" customFormat="1" x14ac:dyDescent="0.25">
      <c r="A446" s="15">
        <v>445</v>
      </c>
      <c r="B446" s="15">
        <v>2</v>
      </c>
      <c r="C446" s="15" t="s">
        <v>866</v>
      </c>
      <c r="D446" s="62" t="s">
        <v>870</v>
      </c>
      <c r="E446" s="32" t="s">
        <v>871</v>
      </c>
      <c r="F446" s="62" t="s">
        <v>872</v>
      </c>
      <c r="G446" s="17">
        <v>2000</v>
      </c>
      <c r="H446" s="15" t="s">
        <v>7</v>
      </c>
      <c r="I446" s="87" t="s">
        <v>1687</v>
      </c>
      <c r="J446" s="16"/>
      <c r="K446" s="16" t="s">
        <v>1811</v>
      </c>
      <c r="L446" s="19">
        <v>1</v>
      </c>
      <c r="O446" s="18" t="s">
        <v>3720</v>
      </c>
    </row>
    <row r="447" spans="1:15" s="18" customFormat="1" x14ac:dyDescent="0.25">
      <c r="A447" s="15">
        <v>446</v>
      </c>
      <c r="B447" s="15">
        <v>3</v>
      </c>
      <c r="C447" s="15" t="s">
        <v>866</v>
      </c>
      <c r="D447" s="62" t="s">
        <v>873</v>
      </c>
      <c r="E447" s="32" t="s">
        <v>874</v>
      </c>
      <c r="F447" s="62" t="s">
        <v>875</v>
      </c>
      <c r="G447" s="17">
        <v>1986</v>
      </c>
      <c r="H447" s="15" t="s">
        <v>7</v>
      </c>
      <c r="I447" s="87" t="s">
        <v>1687</v>
      </c>
      <c r="J447" s="16"/>
      <c r="K447" s="16" t="s">
        <v>1813</v>
      </c>
      <c r="L447" s="19">
        <v>1</v>
      </c>
      <c r="O447" s="18" t="s">
        <v>3720</v>
      </c>
    </row>
    <row r="448" spans="1:15" s="18" customFormat="1" x14ac:dyDescent="0.25">
      <c r="A448" s="15">
        <v>447</v>
      </c>
      <c r="B448" s="15">
        <v>4</v>
      </c>
      <c r="C448" s="15" t="s">
        <v>866</v>
      </c>
      <c r="D448" s="62" t="s">
        <v>2304</v>
      </c>
      <c r="E448" s="32" t="s">
        <v>876</v>
      </c>
      <c r="F448" s="62" t="s">
        <v>877</v>
      </c>
      <c r="G448" s="17">
        <v>2006</v>
      </c>
      <c r="H448" s="15" t="s">
        <v>7</v>
      </c>
      <c r="I448" s="87" t="s">
        <v>1687</v>
      </c>
      <c r="J448" s="16"/>
      <c r="K448" s="16" t="s">
        <v>1813</v>
      </c>
      <c r="L448" s="19">
        <v>1</v>
      </c>
      <c r="O448" s="18" t="s">
        <v>3720</v>
      </c>
    </row>
    <row r="449" spans="1:15" s="18" customFormat="1" x14ac:dyDescent="0.25">
      <c r="A449" s="15">
        <v>448</v>
      </c>
      <c r="B449" s="15">
        <v>4</v>
      </c>
      <c r="C449" s="15" t="s">
        <v>866</v>
      </c>
      <c r="D449" s="62" t="s">
        <v>2304</v>
      </c>
      <c r="E449" s="32" t="s">
        <v>878</v>
      </c>
      <c r="F449" s="62" t="s">
        <v>877</v>
      </c>
      <c r="G449" s="17">
        <v>2006</v>
      </c>
      <c r="H449" s="15" t="s">
        <v>7</v>
      </c>
      <c r="I449" s="87" t="s">
        <v>1688</v>
      </c>
      <c r="J449" s="16"/>
      <c r="K449" s="16" t="s">
        <v>1813</v>
      </c>
      <c r="L449" s="19">
        <v>1</v>
      </c>
      <c r="O449" s="18" t="s">
        <v>3720</v>
      </c>
    </row>
    <row r="450" spans="1:15" s="18" customFormat="1" x14ac:dyDescent="0.25">
      <c r="A450" s="15">
        <v>449</v>
      </c>
      <c r="B450" s="15">
        <v>2</v>
      </c>
      <c r="C450" s="15" t="s">
        <v>879</v>
      </c>
      <c r="D450" s="62" t="s">
        <v>880</v>
      </c>
      <c r="E450" s="32" t="s">
        <v>129</v>
      </c>
      <c r="F450" s="62" t="s">
        <v>881</v>
      </c>
      <c r="G450" s="17">
        <v>2004</v>
      </c>
      <c r="H450" s="15" t="s">
        <v>7</v>
      </c>
      <c r="I450" s="87" t="s">
        <v>1687</v>
      </c>
      <c r="J450" s="16"/>
      <c r="K450" s="16" t="s">
        <v>1811</v>
      </c>
      <c r="L450" s="19">
        <v>1</v>
      </c>
      <c r="O450" s="18" t="s">
        <v>3720</v>
      </c>
    </row>
    <row r="451" spans="1:15" s="18" customFormat="1" x14ac:dyDescent="0.25">
      <c r="A451" s="15">
        <v>450</v>
      </c>
      <c r="B451" s="15">
        <v>1</v>
      </c>
      <c r="C451" s="15" t="s">
        <v>879</v>
      </c>
      <c r="D451" s="62" t="s">
        <v>882</v>
      </c>
      <c r="E451" s="32" t="s">
        <v>883</v>
      </c>
      <c r="F451" s="62" t="s">
        <v>884</v>
      </c>
      <c r="G451" s="17">
        <v>1955</v>
      </c>
      <c r="H451" s="15" t="s">
        <v>7</v>
      </c>
      <c r="I451" s="87" t="s">
        <v>1687</v>
      </c>
      <c r="J451" s="16"/>
      <c r="K451" s="16" t="s">
        <v>1692</v>
      </c>
      <c r="L451" s="19">
        <v>1</v>
      </c>
      <c r="O451" s="18" t="s">
        <v>3720</v>
      </c>
    </row>
    <row r="452" spans="1:15" s="18" customFormat="1" x14ac:dyDescent="0.25">
      <c r="A452" s="15">
        <v>451</v>
      </c>
      <c r="B452" s="15">
        <v>3</v>
      </c>
      <c r="C452" s="15" t="s">
        <v>885</v>
      </c>
      <c r="D452" s="62" t="s">
        <v>886</v>
      </c>
      <c r="E452" s="32" t="s">
        <v>887</v>
      </c>
      <c r="F452" s="62" t="s">
        <v>888</v>
      </c>
      <c r="G452" s="17">
        <v>1985</v>
      </c>
      <c r="H452" s="15" t="s">
        <v>7</v>
      </c>
      <c r="I452" s="87" t="s">
        <v>1687</v>
      </c>
      <c r="J452" s="16"/>
      <c r="K452" s="16" t="s">
        <v>1692</v>
      </c>
      <c r="L452" s="19">
        <v>1</v>
      </c>
      <c r="O452" s="18" t="s">
        <v>3720</v>
      </c>
    </row>
    <row r="453" spans="1:15" s="18" customFormat="1" x14ac:dyDescent="0.25">
      <c r="A453" s="15">
        <v>452</v>
      </c>
      <c r="B453" s="15">
        <v>3</v>
      </c>
      <c r="C453" s="15" t="s">
        <v>885</v>
      </c>
      <c r="D453" s="62" t="s">
        <v>886</v>
      </c>
      <c r="E453" s="32" t="s">
        <v>889</v>
      </c>
      <c r="F453" s="62" t="s">
        <v>888</v>
      </c>
      <c r="G453" s="17">
        <v>1991</v>
      </c>
      <c r="H453" s="15" t="s">
        <v>7</v>
      </c>
      <c r="I453" s="87" t="s">
        <v>1690</v>
      </c>
      <c r="J453" s="16"/>
      <c r="K453" s="16" t="s">
        <v>1692</v>
      </c>
      <c r="L453" s="19">
        <v>1</v>
      </c>
      <c r="O453" s="18" t="s">
        <v>3720</v>
      </c>
    </row>
    <row r="454" spans="1:15" s="18" customFormat="1" x14ac:dyDescent="0.25">
      <c r="A454" s="15">
        <v>453</v>
      </c>
      <c r="B454" s="15">
        <v>1</v>
      </c>
      <c r="C454" s="15" t="s">
        <v>885</v>
      </c>
      <c r="D454" s="62" t="s">
        <v>890</v>
      </c>
      <c r="E454" s="32" t="s">
        <v>891</v>
      </c>
      <c r="F454" s="62" t="s">
        <v>892</v>
      </c>
      <c r="G454" s="17">
        <v>2001</v>
      </c>
      <c r="H454" s="15" t="s">
        <v>7</v>
      </c>
      <c r="I454" s="87" t="s">
        <v>1687</v>
      </c>
      <c r="J454" s="16"/>
      <c r="K454" s="16" t="s">
        <v>1811</v>
      </c>
      <c r="L454" s="19">
        <v>1</v>
      </c>
      <c r="O454" s="18" t="s">
        <v>3720</v>
      </c>
    </row>
    <row r="455" spans="1:15" s="18" customFormat="1" x14ac:dyDescent="0.25">
      <c r="A455" s="15">
        <v>454</v>
      </c>
      <c r="B455" s="15">
        <v>2</v>
      </c>
      <c r="C455" s="15" t="s">
        <v>885</v>
      </c>
      <c r="D455" s="62" t="s">
        <v>893</v>
      </c>
      <c r="E455" s="32" t="s">
        <v>894</v>
      </c>
      <c r="F455" s="62" t="s">
        <v>895</v>
      </c>
      <c r="G455" s="17">
        <v>1995</v>
      </c>
      <c r="H455" s="15" t="s">
        <v>7</v>
      </c>
      <c r="I455" s="87" t="s">
        <v>1687</v>
      </c>
      <c r="J455" s="16"/>
      <c r="K455" s="16" t="s">
        <v>1692</v>
      </c>
      <c r="L455" s="19">
        <v>1</v>
      </c>
      <c r="O455" s="18" t="s">
        <v>3720</v>
      </c>
    </row>
    <row r="456" spans="1:15" s="18" customFormat="1" x14ac:dyDescent="0.25">
      <c r="A456" s="15">
        <v>455</v>
      </c>
      <c r="B456" s="15">
        <v>3</v>
      </c>
      <c r="C456" s="15" t="s">
        <v>4</v>
      </c>
      <c r="D456" s="62" t="s">
        <v>896</v>
      </c>
      <c r="E456" s="32" t="s">
        <v>897</v>
      </c>
      <c r="F456" s="62" t="s">
        <v>898</v>
      </c>
      <c r="G456" s="17">
        <v>2001</v>
      </c>
      <c r="H456" s="15" t="s">
        <v>7</v>
      </c>
      <c r="I456" s="87" t="s">
        <v>1824</v>
      </c>
      <c r="J456" s="16"/>
      <c r="K456" s="16" t="s">
        <v>1692</v>
      </c>
      <c r="L456" s="19">
        <v>1</v>
      </c>
      <c r="O456" s="18" t="s">
        <v>3722</v>
      </c>
    </row>
    <row r="457" spans="1:15" s="18" customFormat="1" x14ac:dyDescent="0.25">
      <c r="A457" s="15">
        <v>456</v>
      </c>
      <c r="B457" s="15">
        <v>3</v>
      </c>
      <c r="C457" s="15" t="s">
        <v>4</v>
      </c>
      <c r="D457" s="62" t="s">
        <v>899</v>
      </c>
      <c r="E457" s="32" t="s">
        <v>900</v>
      </c>
      <c r="F457" s="62" t="s">
        <v>898</v>
      </c>
      <c r="G457" s="17">
        <v>2001</v>
      </c>
      <c r="H457" s="15" t="s">
        <v>7</v>
      </c>
      <c r="I457" s="87" t="s">
        <v>1825</v>
      </c>
      <c r="J457" s="16"/>
      <c r="K457" s="16" t="s">
        <v>1692</v>
      </c>
      <c r="L457" s="19">
        <v>1</v>
      </c>
      <c r="O457" s="18" t="s">
        <v>3722</v>
      </c>
    </row>
    <row r="458" spans="1:15" s="18" customFormat="1" x14ac:dyDescent="0.25">
      <c r="A458" s="15">
        <v>457</v>
      </c>
      <c r="B458" s="15">
        <v>32</v>
      </c>
      <c r="C458" s="15" t="s">
        <v>4</v>
      </c>
      <c r="D458" s="62" t="s">
        <v>901</v>
      </c>
      <c r="E458" s="32" t="s">
        <v>902</v>
      </c>
      <c r="F458" s="62" t="s">
        <v>457</v>
      </c>
      <c r="G458" s="17">
        <v>1956</v>
      </c>
      <c r="H458" s="15" t="s">
        <v>7</v>
      </c>
      <c r="I458" s="87" t="s">
        <v>1688</v>
      </c>
      <c r="J458" s="16"/>
      <c r="K458" s="16" t="s">
        <v>1813</v>
      </c>
      <c r="L458" s="19">
        <v>1</v>
      </c>
      <c r="O458" s="18" t="s">
        <v>3722</v>
      </c>
    </row>
    <row r="459" spans="1:15" s="18" customFormat="1" x14ac:dyDescent="0.25">
      <c r="A459" s="15">
        <v>458</v>
      </c>
      <c r="B459" s="15">
        <v>33</v>
      </c>
      <c r="C459" s="15" t="s">
        <v>4</v>
      </c>
      <c r="D459" s="62" t="s">
        <v>903</v>
      </c>
      <c r="E459" s="32" t="s">
        <v>904</v>
      </c>
      <c r="F459" s="62" t="s">
        <v>905</v>
      </c>
      <c r="G459" s="17">
        <v>2007</v>
      </c>
      <c r="H459" s="15" t="s">
        <v>7</v>
      </c>
      <c r="I459" s="87"/>
      <c r="J459" s="16"/>
      <c r="K459" s="16" t="s">
        <v>1692</v>
      </c>
      <c r="L459" s="19">
        <v>1</v>
      </c>
      <c r="O459" s="18" t="s">
        <v>3722</v>
      </c>
    </row>
    <row r="460" spans="1:15" s="18" customFormat="1" x14ac:dyDescent="0.25">
      <c r="A460" s="15">
        <v>459</v>
      </c>
      <c r="B460" s="15">
        <v>9</v>
      </c>
      <c r="C460" s="15" t="s">
        <v>335</v>
      </c>
      <c r="D460" s="62" t="s">
        <v>336</v>
      </c>
      <c r="E460" s="32" t="s">
        <v>906</v>
      </c>
      <c r="F460" s="62" t="s">
        <v>907</v>
      </c>
      <c r="G460" s="17">
        <v>1971</v>
      </c>
      <c r="H460" s="15" t="s">
        <v>7</v>
      </c>
      <c r="I460" s="87" t="s">
        <v>1693</v>
      </c>
      <c r="J460" s="16"/>
      <c r="K460" s="16" t="s">
        <v>1692</v>
      </c>
      <c r="L460" s="19">
        <v>1</v>
      </c>
      <c r="O460" s="18" t="s">
        <v>3720</v>
      </c>
    </row>
    <row r="461" spans="1:15" s="18" customFormat="1" x14ac:dyDescent="0.25">
      <c r="A461" s="15">
        <v>460</v>
      </c>
      <c r="B461" s="15">
        <v>9</v>
      </c>
      <c r="C461" s="15" t="s">
        <v>335</v>
      </c>
      <c r="D461" s="62" t="s">
        <v>336</v>
      </c>
      <c r="E461" s="32" t="s">
        <v>908</v>
      </c>
      <c r="F461" s="62" t="s">
        <v>909</v>
      </c>
      <c r="G461" s="17">
        <v>1972</v>
      </c>
      <c r="H461" s="15" t="s">
        <v>7</v>
      </c>
      <c r="I461" s="87" t="s">
        <v>1688</v>
      </c>
      <c r="J461" s="16"/>
      <c r="K461" s="16" t="s">
        <v>1692</v>
      </c>
      <c r="L461" s="19">
        <v>1</v>
      </c>
      <c r="O461" s="18" t="s">
        <v>3720</v>
      </c>
    </row>
    <row r="462" spans="1:15" s="18" customFormat="1" x14ac:dyDescent="0.25">
      <c r="A462" s="15">
        <v>461</v>
      </c>
      <c r="B462" s="15">
        <v>9</v>
      </c>
      <c r="C462" s="15" t="s">
        <v>335</v>
      </c>
      <c r="D462" s="62" t="s">
        <v>336</v>
      </c>
      <c r="E462" s="32" t="s">
        <v>419</v>
      </c>
      <c r="F462" s="62" t="s">
        <v>910</v>
      </c>
      <c r="G462" s="17">
        <v>1957</v>
      </c>
      <c r="H462" s="15" t="s">
        <v>7</v>
      </c>
      <c r="I462" s="87" t="s">
        <v>1687</v>
      </c>
      <c r="J462" s="16"/>
      <c r="K462" s="16" t="s">
        <v>1692</v>
      </c>
      <c r="L462" s="19">
        <v>1</v>
      </c>
      <c r="O462" s="18" t="s">
        <v>3720</v>
      </c>
    </row>
    <row r="463" spans="1:15" s="18" customFormat="1" x14ac:dyDescent="0.25">
      <c r="A463" s="15">
        <v>462</v>
      </c>
      <c r="B463" s="15">
        <v>9</v>
      </c>
      <c r="C463" s="15" t="s">
        <v>335</v>
      </c>
      <c r="D463" s="62" t="s">
        <v>336</v>
      </c>
      <c r="E463" s="32" t="s">
        <v>556</v>
      </c>
      <c r="F463" s="62" t="s">
        <v>557</v>
      </c>
      <c r="G463" s="17">
        <v>1972</v>
      </c>
      <c r="H463" s="15" t="s">
        <v>7</v>
      </c>
      <c r="I463" s="87" t="s">
        <v>1775</v>
      </c>
      <c r="J463" s="16"/>
      <c r="K463" s="16" t="s">
        <v>1692</v>
      </c>
      <c r="L463" s="19">
        <v>1</v>
      </c>
      <c r="O463" s="18" t="s">
        <v>3720</v>
      </c>
    </row>
    <row r="464" spans="1:15" s="18" customFormat="1" x14ac:dyDescent="0.25">
      <c r="A464" s="15">
        <v>463</v>
      </c>
      <c r="B464" s="15">
        <v>9</v>
      </c>
      <c r="C464" s="15" t="s">
        <v>335</v>
      </c>
      <c r="D464" s="62" t="s">
        <v>336</v>
      </c>
      <c r="E464" s="32" t="s">
        <v>911</v>
      </c>
      <c r="F464" s="62" t="s">
        <v>912</v>
      </c>
      <c r="G464" s="17">
        <v>1972</v>
      </c>
      <c r="H464" s="15" t="s">
        <v>7</v>
      </c>
      <c r="I464" s="87" t="s">
        <v>1696</v>
      </c>
      <c r="J464" s="16"/>
      <c r="K464" s="16" t="s">
        <v>1692</v>
      </c>
      <c r="L464" s="19">
        <v>1</v>
      </c>
      <c r="O464" s="18" t="s">
        <v>3720</v>
      </c>
    </row>
    <row r="465" spans="1:15" s="18" customFormat="1" x14ac:dyDescent="0.25">
      <c r="A465" s="15">
        <v>464</v>
      </c>
      <c r="B465" s="15">
        <v>9</v>
      </c>
      <c r="C465" s="15" t="s">
        <v>335</v>
      </c>
      <c r="D465" s="62" t="s">
        <v>336</v>
      </c>
      <c r="E465" s="32" t="s">
        <v>913</v>
      </c>
      <c r="F465" s="62" t="s">
        <v>914</v>
      </c>
      <c r="G465" s="17">
        <v>1994</v>
      </c>
      <c r="H465" s="15" t="s">
        <v>7</v>
      </c>
      <c r="I465" s="87" t="s">
        <v>1699</v>
      </c>
      <c r="J465" s="16"/>
      <c r="K465" s="16" t="s">
        <v>1692</v>
      </c>
      <c r="L465" s="19">
        <v>1</v>
      </c>
      <c r="O465" s="18" t="s">
        <v>3720</v>
      </c>
    </row>
    <row r="466" spans="1:15" s="18" customFormat="1" x14ac:dyDescent="0.25">
      <c r="A466" s="15">
        <v>465</v>
      </c>
      <c r="B466" s="15">
        <v>9</v>
      </c>
      <c r="C466" s="15" t="s">
        <v>335</v>
      </c>
      <c r="D466" s="62" t="s">
        <v>336</v>
      </c>
      <c r="E466" s="32" t="s">
        <v>915</v>
      </c>
      <c r="F466" s="62" t="s">
        <v>916</v>
      </c>
      <c r="G466" s="17">
        <v>1968</v>
      </c>
      <c r="H466" s="15" t="s">
        <v>7</v>
      </c>
      <c r="I466" s="87" t="s">
        <v>1698</v>
      </c>
      <c r="J466" s="16"/>
      <c r="K466" s="16" t="s">
        <v>1692</v>
      </c>
      <c r="L466" s="19">
        <v>1</v>
      </c>
      <c r="O466" s="18" t="s">
        <v>3720</v>
      </c>
    </row>
    <row r="467" spans="1:15" s="18" customFormat="1" x14ac:dyDescent="0.25">
      <c r="A467" s="15">
        <v>466</v>
      </c>
      <c r="B467" s="15">
        <v>9</v>
      </c>
      <c r="C467" s="15" t="s">
        <v>335</v>
      </c>
      <c r="D467" s="62" t="s">
        <v>336</v>
      </c>
      <c r="E467" s="32" t="s">
        <v>917</v>
      </c>
      <c r="F467" s="62" t="s">
        <v>918</v>
      </c>
      <c r="G467" s="17">
        <v>1973</v>
      </c>
      <c r="H467" s="15" t="s">
        <v>7</v>
      </c>
      <c r="I467" s="87" t="s">
        <v>1826</v>
      </c>
      <c r="J467" s="16"/>
      <c r="K467" s="16" t="s">
        <v>1692</v>
      </c>
      <c r="L467" s="19">
        <v>1</v>
      </c>
      <c r="O467" s="18" t="s">
        <v>3720</v>
      </c>
    </row>
    <row r="468" spans="1:15" s="18" customFormat="1" x14ac:dyDescent="0.25">
      <c r="A468" s="15">
        <v>467</v>
      </c>
      <c r="B468" s="15">
        <v>9</v>
      </c>
      <c r="C468" s="15" t="s">
        <v>335</v>
      </c>
      <c r="D468" s="62" t="s">
        <v>336</v>
      </c>
      <c r="E468" s="32" t="s">
        <v>919</v>
      </c>
      <c r="F468" s="62" t="s">
        <v>920</v>
      </c>
      <c r="G468" s="17">
        <v>1971</v>
      </c>
      <c r="H468" s="15" t="s">
        <v>7</v>
      </c>
      <c r="I468" s="87" t="s">
        <v>1827</v>
      </c>
      <c r="J468" s="16"/>
      <c r="K468" s="16" t="s">
        <v>1692</v>
      </c>
      <c r="L468" s="19">
        <v>1</v>
      </c>
      <c r="O468" s="18" t="s">
        <v>3720</v>
      </c>
    </row>
    <row r="469" spans="1:15" s="18" customFormat="1" x14ac:dyDescent="0.25">
      <c r="A469" s="15">
        <v>468</v>
      </c>
      <c r="B469" s="15">
        <v>9</v>
      </c>
      <c r="C469" s="15" t="s">
        <v>335</v>
      </c>
      <c r="D469" s="62" t="s">
        <v>336</v>
      </c>
      <c r="E469" s="32" t="s">
        <v>921</v>
      </c>
      <c r="F469" s="62" t="s">
        <v>922</v>
      </c>
      <c r="G469" s="17">
        <v>1977</v>
      </c>
      <c r="H469" s="15" t="s">
        <v>7</v>
      </c>
      <c r="I469" s="87" t="s">
        <v>1705</v>
      </c>
      <c r="J469" s="16"/>
      <c r="K469" s="16" t="s">
        <v>1692</v>
      </c>
      <c r="L469" s="19">
        <v>1</v>
      </c>
      <c r="O469" s="18" t="s">
        <v>3720</v>
      </c>
    </row>
    <row r="470" spans="1:15" s="18" customFormat="1" x14ac:dyDescent="0.25">
      <c r="A470" s="15">
        <v>469</v>
      </c>
      <c r="B470" s="15">
        <v>9</v>
      </c>
      <c r="C470" s="15" t="s">
        <v>335</v>
      </c>
      <c r="D470" s="62" t="s">
        <v>336</v>
      </c>
      <c r="E470" s="32" t="s">
        <v>919</v>
      </c>
      <c r="F470" s="62" t="s">
        <v>923</v>
      </c>
      <c r="G470" s="17">
        <v>1967</v>
      </c>
      <c r="H470" s="15" t="s">
        <v>7</v>
      </c>
      <c r="I470" s="87" t="s">
        <v>1828</v>
      </c>
      <c r="J470" s="16"/>
      <c r="K470" s="16" t="s">
        <v>1692</v>
      </c>
      <c r="L470" s="19">
        <v>1</v>
      </c>
      <c r="O470" s="18" t="s">
        <v>3720</v>
      </c>
    </row>
    <row r="471" spans="1:15" s="18" customFormat="1" x14ac:dyDescent="0.25">
      <c r="A471" s="15">
        <v>470</v>
      </c>
      <c r="B471" s="15">
        <v>9</v>
      </c>
      <c r="C471" s="15" t="s">
        <v>335</v>
      </c>
      <c r="D471" s="62" t="s">
        <v>336</v>
      </c>
      <c r="E471" s="32" t="s">
        <v>924</v>
      </c>
      <c r="F471" s="62" t="s">
        <v>925</v>
      </c>
      <c r="G471" s="17">
        <v>1974</v>
      </c>
      <c r="H471" s="15" t="s">
        <v>7</v>
      </c>
      <c r="I471" s="87" t="s">
        <v>1782</v>
      </c>
      <c r="J471" s="16"/>
      <c r="K471" s="16" t="s">
        <v>1692</v>
      </c>
      <c r="L471" s="19">
        <v>1</v>
      </c>
      <c r="O471" s="18" t="s">
        <v>3720</v>
      </c>
    </row>
    <row r="472" spans="1:15" s="18" customFormat="1" x14ac:dyDescent="0.25">
      <c r="A472" s="15">
        <v>471</v>
      </c>
      <c r="B472" s="15">
        <v>9</v>
      </c>
      <c r="C472" s="15" t="s">
        <v>335</v>
      </c>
      <c r="D472" s="62" t="s">
        <v>336</v>
      </c>
      <c r="E472" s="32" t="s">
        <v>917</v>
      </c>
      <c r="F472" s="62" t="s">
        <v>918</v>
      </c>
      <c r="G472" s="17">
        <v>1974</v>
      </c>
      <c r="H472" s="15" t="s">
        <v>7</v>
      </c>
      <c r="I472" s="87" t="s">
        <v>1829</v>
      </c>
      <c r="J472" s="16"/>
      <c r="K472" s="16" t="s">
        <v>1692</v>
      </c>
      <c r="L472" s="19">
        <v>1</v>
      </c>
      <c r="O472" s="18" t="s">
        <v>3720</v>
      </c>
    </row>
    <row r="473" spans="1:15" s="18" customFormat="1" x14ac:dyDescent="0.25">
      <c r="A473" s="15">
        <v>472</v>
      </c>
      <c r="B473" s="15">
        <v>9</v>
      </c>
      <c r="C473" s="15" t="s">
        <v>335</v>
      </c>
      <c r="D473" s="62" t="s">
        <v>336</v>
      </c>
      <c r="E473" s="32" t="s">
        <v>926</v>
      </c>
      <c r="F473" s="62" t="s">
        <v>927</v>
      </c>
      <c r="G473" s="17">
        <v>1965</v>
      </c>
      <c r="H473" s="15" t="s">
        <v>7</v>
      </c>
      <c r="I473" s="87" t="s">
        <v>1701</v>
      </c>
      <c r="J473" s="16"/>
      <c r="K473" s="16" t="s">
        <v>1692</v>
      </c>
      <c r="L473" s="19">
        <v>1</v>
      </c>
      <c r="O473" s="18" t="s">
        <v>3720</v>
      </c>
    </row>
    <row r="474" spans="1:15" s="18" customFormat="1" x14ac:dyDescent="0.25">
      <c r="A474" s="15">
        <v>473</v>
      </c>
      <c r="B474" s="15">
        <v>9</v>
      </c>
      <c r="C474" s="15" t="s">
        <v>335</v>
      </c>
      <c r="D474" s="62" t="s">
        <v>336</v>
      </c>
      <c r="E474" s="32" t="s">
        <v>928</v>
      </c>
      <c r="F474" s="62" t="s">
        <v>929</v>
      </c>
      <c r="G474" s="17">
        <v>1974</v>
      </c>
      <c r="H474" s="15" t="s">
        <v>7</v>
      </c>
      <c r="I474" s="87" t="s">
        <v>1780</v>
      </c>
      <c r="J474" s="16"/>
      <c r="K474" s="16" t="s">
        <v>1692</v>
      </c>
      <c r="L474" s="19">
        <v>1</v>
      </c>
      <c r="O474" s="18" t="s">
        <v>3720</v>
      </c>
    </row>
    <row r="475" spans="1:15" s="18" customFormat="1" x14ac:dyDescent="0.25">
      <c r="A475" s="15">
        <v>474</v>
      </c>
      <c r="B475" s="15">
        <v>9</v>
      </c>
      <c r="C475" s="15" t="s">
        <v>335</v>
      </c>
      <c r="D475" s="62" t="s">
        <v>336</v>
      </c>
      <c r="E475" s="32" t="s">
        <v>930</v>
      </c>
      <c r="F475" s="62" t="s">
        <v>3723</v>
      </c>
      <c r="G475" s="17">
        <v>1968</v>
      </c>
      <c r="H475" s="15" t="s">
        <v>7</v>
      </c>
      <c r="I475" s="87" t="s">
        <v>1704</v>
      </c>
      <c r="J475" s="16"/>
      <c r="K475" s="16" t="s">
        <v>1692</v>
      </c>
      <c r="L475" s="19">
        <v>1</v>
      </c>
      <c r="O475" s="18" t="s">
        <v>3720</v>
      </c>
    </row>
    <row r="476" spans="1:15" s="18" customFormat="1" x14ac:dyDescent="0.25">
      <c r="A476" s="15">
        <v>475</v>
      </c>
      <c r="B476" s="15">
        <v>9</v>
      </c>
      <c r="C476" s="15" t="s">
        <v>335</v>
      </c>
      <c r="D476" s="62" t="s">
        <v>336</v>
      </c>
      <c r="E476" s="32" t="s">
        <v>931</v>
      </c>
      <c r="F476" s="62" t="s">
        <v>3724</v>
      </c>
      <c r="G476" s="17">
        <v>1966</v>
      </c>
      <c r="H476" s="15" t="s">
        <v>7</v>
      </c>
      <c r="I476" s="87" t="s">
        <v>1830</v>
      </c>
      <c r="J476" s="16"/>
      <c r="K476" s="16" t="s">
        <v>1692</v>
      </c>
      <c r="L476" s="19">
        <v>1</v>
      </c>
      <c r="O476" s="18" t="s">
        <v>3720</v>
      </c>
    </row>
    <row r="477" spans="1:15" s="18" customFormat="1" x14ac:dyDescent="0.25">
      <c r="A477" s="15">
        <v>476</v>
      </c>
      <c r="B477" s="15">
        <v>9</v>
      </c>
      <c r="C477" s="15" t="s">
        <v>335</v>
      </c>
      <c r="D477" s="62" t="s">
        <v>336</v>
      </c>
      <c r="E477" s="32" t="s">
        <v>919</v>
      </c>
      <c r="F477" s="62" t="s">
        <v>920</v>
      </c>
      <c r="G477" s="17">
        <v>1971</v>
      </c>
      <c r="H477" s="15" t="s">
        <v>7</v>
      </c>
      <c r="I477" s="87" t="s">
        <v>1831</v>
      </c>
      <c r="J477" s="16"/>
      <c r="K477" s="16" t="s">
        <v>1692</v>
      </c>
      <c r="L477" s="19">
        <v>1</v>
      </c>
      <c r="O477" s="18" t="s">
        <v>3720</v>
      </c>
    </row>
    <row r="478" spans="1:15" s="18" customFormat="1" x14ac:dyDescent="0.25">
      <c r="A478" s="15">
        <v>477</v>
      </c>
      <c r="B478" s="15">
        <v>9</v>
      </c>
      <c r="C478" s="15" t="s">
        <v>335</v>
      </c>
      <c r="D478" s="62" t="s">
        <v>336</v>
      </c>
      <c r="E478" s="32" t="s">
        <v>932</v>
      </c>
      <c r="F478" s="62" t="s">
        <v>933</v>
      </c>
      <c r="G478" s="17">
        <v>1974</v>
      </c>
      <c r="H478" s="15" t="s">
        <v>7</v>
      </c>
      <c r="I478" s="87" t="s">
        <v>1792</v>
      </c>
      <c r="J478" s="16"/>
      <c r="K478" s="16" t="s">
        <v>1692</v>
      </c>
      <c r="L478" s="19">
        <v>1</v>
      </c>
      <c r="O478" s="18" t="s">
        <v>3720</v>
      </c>
    </row>
    <row r="479" spans="1:15" s="18" customFormat="1" x14ac:dyDescent="0.25">
      <c r="A479" s="15">
        <v>478</v>
      </c>
      <c r="B479" s="15">
        <v>9</v>
      </c>
      <c r="C479" s="15" t="s">
        <v>335</v>
      </c>
      <c r="D479" s="62" t="s">
        <v>336</v>
      </c>
      <c r="E479" s="32" t="s">
        <v>932</v>
      </c>
      <c r="F479" s="62" t="s">
        <v>933</v>
      </c>
      <c r="G479" s="17">
        <v>1975</v>
      </c>
      <c r="H479" s="15" t="s">
        <v>7</v>
      </c>
      <c r="I479" s="87" t="s">
        <v>1793</v>
      </c>
      <c r="J479" s="16"/>
      <c r="K479" s="16" t="s">
        <v>1692</v>
      </c>
      <c r="L479" s="19">
        <v>1</v>
      </c>
      <c r="O479" s="18" t="s">
        <v>3720</v>
      </c>
    </row>
    <row r="480" spans="1:15" s="18" customFormat="1" x14ac:dyDescent="0.25">
      <c r="A480" s="15">
        <v>479</v>
      </c>
      <c r="B480" s="15">
        <v>9</v>
      </c>
      <c r="C480" s="15" t="s">
        <v>335</v>
      </c>
      <c r="D480" s="62" t="s">
        <v>336</v>
      </c>
      <c r="E480" s="32" t="s">
        <v>934</v>
      </c>
      <c r="F480" s="62" t="s">
        <v>935</v>
      </c>
      <c r="G480" s="17">
        <v>1994</v>
      </c>
      <c r="H480" s="15" t="s">
        <v>7</v>
      </c>
      <c r="I480" s="87" t="s">
        <v>1832</v>
      </c>
      <c r="J480" s="16"/>
      <c r="K480" s="16" t="s">
        <v>1692</v>
      </c>
      <c r="L480" s="19">
        <v>1</v>
      </c>
      <c r="O480" s="18" t="s">
        <v>3720</v>
      </c>
    </row>
    <row r="481" spans="1:15" s="18" customFormat="1" x14ac:dyDescent="0.25">
      <c r="A481" s="15">
        <v>480</v>
      </c>
      <c r="B481" s="15">
        <v>9</v>
      </c>
      <c r="C481" s="15" t="s">
        <v>335</v>
      </c>
      <c r="D481" s="62" t="s">
        <v>336</v>
      </c>
      <c r="E481" s="32" t="s">
        <v>936</v>
      </c>
      <c r="F481" s="62" t="s">
        <v>937</v>
      </c>
      <c r="G481" s="17">
        <v>1969</v>
      </c>
      <c r="H481" s="15" t="s">
        <v>7</v>
      </c>
      <c r="I481" s="87" t="s">
        <v>1833</v>
      </c>
      <c r="J481" s="16"/>
      <c r="K481" s="16" t="s">
        <v>1692</v>
      </c>
      <c r="L481" s="19">
        <v>1</v>
      </c>
      <c r="O481" s="18" t="s">
        <v>3720</v>
      </c>
    </row>
    <row r="482" spans="1:15" s="18" customFormat="1" x14ac:dyDescent="0.25">
      <c r="A482" s="15">
        <v>481</v>
      </c>
      <c r="B482" s="15">
        <v>9</v>
      </c>
      <c r="C482" s="15" t="s">
        <v>335</v>
      </c>
      <c r="D482" s="62" t="s">
        <v>336</v>
      </c>
      <c r="E482" s="32" t="s">
        <v>938</v>
      </c>
      <c r="F482" s="62" t="s">
        <v>536</v>
      </c>
      <c r="G482" s="17">
        <v>1975</v>
      </c>
      <c r="H482" s="15" t="s">
        <v>7</v>
      </c>
      <c r="I482" s="87" t="s">
        <v>1834</v>
      </c>
      <c r="J482" s="16"/>
      <c r="K482" s="16" t="s">
        <v>1692</v>
      </c>
      <c r="L482" s="19">
        <v>1</v>
      </c>
      <c r="O482" s="18" t="s">
        <v>3720</v>
      </c>
    </row>
    <row r="483" spans="1:15" s="18" customFormat="1" x14ac:dyDescent="0.25">
      <c r="A483" s="15">
        <v>482</v>
      </c>
      <c r="B483" s="15">
        <v>9</v>
      </c>
      <c r="C483" s="15" t="s">
        <v>335</v>
      </c>
      <c r="D483" s="62" t="s">
        <v>336</v>
      </c>
      <c r="E483" s="32" t="s">
        <v>939</v>
      </c>
      <c r="F483" s="62" t="s">
        <v>940</v>
      </c>
      <c r="G483" s="17">
        <v>1990</v>
      </c>
      <c r="H483" s="15" t="s">
        <v>7</v>
      </c>
      <c r="I483" s="87" t="s">
        <v>1835</v>
      </c>
      <c r="J483" s="16"/>
      <c r="K483" s="16" t="s">
        <v>1692</v>
      </c>
      <c r="L483" s="19">
        <v>1</v>
      </c>
      <c r="O483" s="18" t="s">
        <v>3720</v>
      </c>
    </row>
    <row r="484" spans="1:15" s="18" customFormat="1" x14ac:dyDescent="0.25">
      <c r="A484" s="15">
        <v>483</v>
      </c>
      <c r="B484" s="15">
        <v>9</v>
      </c>
      <c r="C484" s="15" t="s">
        <v>335</v>
      </c>
      <c r="D484" s="62" t="s">
        <v>336</v>
      </c>
      <c r="E484" s="32" t="s">
        <v>936</v>
      </c>
      <c r="F484" s="62" t="s">
        <v>937</v>
      </c>
      <c r="G484" s="17">
        <v>1970</v>
      </c>
      <c r="H484" s="15" t="s">
        <v>7</v>
      </c>
      <c r="I484" s="87" t="s">
        <v>1836</v>
      </c>
      <c r="J484" s="16"/>
      <c r="K484" s="16" t="s">
        <v>1692</v>
      </c>
      <c r="L484" s="19">
        <v>1</v>
      </c>
      <c r="O484" s="18" t="s">
        <v>3720</v>
      </c>
    </row>
    <row r="485" spans="1:15" s="18" customFormat="1" x14ac:dyDescent="0.25">
      <c r="A485" s="15">
        <v>484</v>
      </c>
      <c r="B485" s="15">
        <v>35</v>
      </c>
      <c r="C485" s="15" t="s">
        <v>4</v>
      </c>
      <c r="D485" s="62" t="s">
        <v>941</v>
      </c>
      <c r="E485" s="32" t="s">
        <v>942</v>
      </c>
      <c r="F485" s="62" t="s">
        <v>943</v>
      </c>
      <c r="G485" s="17">
        <v>2012</v>
      </c>
      <c r="H485" s="15" t="s">
        <v>7</v>
      </c>
      <c r="I485" s="87"/>
      <c r="J485" s="16"/>
      <c r="K485" s="16" t="s">
        <v>1837</v>
      </c>
      <c r="L485" s="19">
        <v>1</v>
      </c>
      <c r="O485" s="18" t="s">
        <v>3722</v>
      </c>
    </row>
    <row r="486" spans="1:15" s="18" customFormat="1" x14ac:dyDescent="0.25">
      <c r="A486" s="15">
        <v>485</v>
      </c>
      <c r="B486" s="15">
        <v>36</v>
      </c>
      <c r="C486" s="15" t="s">
        <v>4</v>
      </c>
      <c r="D486" s="62" t="s">
        <v>944</v>
      </c>
      <c r="E486" s="32" t="s">
        <v>945</v>
      </c>
      <c r="F486" s="62" t="s">
        <v>946</v>
      </c>
      <c r="G486" s="17">
        <v>2002</v>
      </c>
      <c r="H486" s="15" t="s">
        <v>7</v>
      </c>
      <c r="I486" s="87"/>
      <c r="J486" s="16">
        <v>4</v>
      </c>
      <c r="K486" s="16" t="s">
        <v>1837</v>
      </c>
      <c r="L486" s="19">
        <v>1</v>
      </c>
      <c r="O486" s="18" t="s">
        <v>3722</v>
      </c>
    </row>
    <row r="487" spans="1:15" s="18" customFormat="1" x14ac:dyDescent="0.25">
      <c r="A487" s="15">
        <v>486</v>
      </c>
      <c r="B487" s="15">
        <v>37</v>
      </c>
      <c r="C487" s="15" t="s">
        <v>4</v>
      </c>
      <c r="D487" s="62" t="s">
        <v>947</v>
      </c>
      <c r="E487" s="32" t="s">
        <v>129</v>
      </c>
      <c r="F487" s="62" t="s">
        <v>948</v>
      </c>
      <c r="G487" s="17">
        <v>2006</v>
      </c>
      <c r="H487" s="15" t="s">
        <v>7</v>
      </c>
      <c r="I487" s="87"/>
      <c r="J487" s="16"/>
      <c r="K487" s="16" t="s">
        <v>1837</v>
      </c>
      <c r="L487" s="19">
        <v>1</v>
      </c>
      <c r="O487" s="18" t="s">
        <v>3722</v>
      </c>
    </row>
    <row r="488" spans="1:15" s="18" customFormat="1" x14ac:dyDescent="0.25">
      <c r="A488" s="15">
        <v>487</v>
      </c>
      <c r="B488" s="15">
        <v>30</v>
      </c>
      <c r="C488" s="15" t="s">
        <v>380</v>
      </c>
      <c r="D488" s="62" t="s">
        <v>384</v>
      </c>
      <c r="E488" s="32" t="s">
        <v>129</v>
      </c>
      <c r="F488" s="62" t="s">
        <v>949</v>
      </c>
      <c r="G488" s="17">
        <v>2008</v>
      </c>
      <c r="H488" s="15" t="s">
        <v>7</v>
      </c>
      <c r="I488" s="87" t="s">
        <v>1687</v>
      </c>
      <c r="J488" s="16"/>
      <c r="K488" s="16" t="s">
        <v>1811</v>
      </c>
      <c r="L488" s="19">
        <v>1</v>
      </c>
      <c r="O488" s="18" t="s">
        <v>3720</v>
      </c>
    </row>
    <row r="489" spans="1:15" s="18" customFormat="1" x14ac:dyDescent="0.25">
      <c r="A489" s="15">
        <v>488</v>
      </c>
      <c r="B489" s="15">
        <v>10</v>
      </c>
      <c r="C489" s="15" t="s">
        <v>564</v>
      </c>
      <c r="D489" s="62" t="s">
        <v>950</v>
      </c>
      <c r="E489" s="32" t="s">
        <v>951</v>
      </c>
      <c r="F489" s="62" t="s">
        <v>952</v>
      </c>
      <c r="G489" s="17">
        <v>1958</v>
      </c>
      <c r="H489" s="15" t="s">
        <v>7</v>
      </c>
      <c r="I489" s="87" t="s">
        <v>1687</v>
      </c>
      <c r="J489" s="16"/>
      <c r="K489" s="16" t="s">
        <v>1692</v>
      </c>
      <c r="L489" s="19">
        <v>1</v>
      </c>
      <c r="O489" s="18" t="s">
        <v>3720</v>
      </c>
    </row>
    <row r="490" spans="1:15" s="79" customFormat="1" x14ac:dyDescent="0.25">
      <c r="A490" s="75">
        <v>489</v>
      </c>
      <c r="B490" s="75">
        <v>23</v>
      </c>
      <c r="C490" s="75" t="s">
        <v>335</v>
      </c>
      <c r="D490" s="76" t="s">
        <v>953</v>
      </c>
      <c r="E490" s="77" t="s">
        <v>954</v>
      </c>
      <c r="F490" s="76" t="s">
        <v>955</v>
      </c>
      <c r="G490" s="78">
        <v>1974</v>
      </c>
      <c r="H490" s="75" t="s">
        <v>7</v>
      </c>
      <c r="I490" s="85" t="s">
        <v>1687</v>
      </c>
      <c r="J490" s="80"/>
      <c r="K490" s="80" t="s">
        <v>1823</v>
      </c>
      <c r="L490" s="81">
        <v>1</v>
      </c>
      <c r="O490" s="18" t="s">
        <v>3720</v>
      </c>
    </row>
    <row r="491" spans="1:15" s="79" customFormat="1" x14ac:dyDescent="0.25">
      <c r="A491" s="75">
        <v>490</v>
      </c>
      <c r="B491" s="75">
        <v>23</v>
      </c>
      <c r="C491" s="75" t="s">
        <v>335</v>
      </c>
      <c r="D491" s="76" t="s">
        <v>953</v>
      </c>
      <c r="E491" s="77" t="s">
        <v>956</v>
      </c>
      <c r="F491" s="76" t="s">
        <v>957</v>
      </c>
      <c r="G491" s="78">
        <v>1975</v>
      </c>
      <c r="H491" s="75" t="s">
        <v>7</v>
      </c>
      <c r="I491" s="85" t="s">
        <v>1689</v>
      </c>
      <c r="J491" s="80"/>
      <c r="K491" s="80" t="s">
        <v>1823</v>
      </c>
      <c r="L491" s="81">
        <v>1</v>
      </c>
      <c r="O491" s="18" t="s">
        <v>3720</v>
      </c>
    </row>
    <row r="492" spans="1:15" s="79" customFormat="1" x14ac:dyDescent="0.25">
      <c r="A492" s="75">
        <v>491</v>
      </c>
      <c r="B492" s="75">
        <v>23</v>
      </c>
      <c r="C492" s="75" t="s">
        <v>335</v>
      </c>
      <c r="D492" s="76" t="s">
        <v>953</v>
      </c>
      <c r="E492" s="77" t="s">
        <v>958</v>
      </c>
      <c r="F492" s="76" t="s">
        <v>955</v>
      </c>
      <c r="G492" s="78">
        <v>1990</v>
      </c>
      <c r="H492" s="75" t="s">
        <v>7</v>
      </c>
      <c r="I492" s="85" t="s">
        <v>1688</v>
      </c>
      <c r="J492" s="80"/>
      <c r="K492" s="80" t="s">
        <v>1823</v>
      </c>
      <c r="L492" s="81">
        <v>1</v>
      </c>
      <c r="O492" s="18" t="s">
        <v>3720</v>
      </c>
    </row>
    <row r="493" spans="1:15" s="79" customFormat="1" x14ac:dyDescent="0.25">
      <c r="A493" s="75">
        <v>492</v>
      </c>
      <c r="B493" s="75">
        <v>3</v>
      </c>
      <c r="C493" s="75" t="s">
        <v>1517</v>
      </c>
      <c r="D493" s="76" t="s">
        <v>959</v>
      </c>
      <c r="E493" s="77" t="s">
        <v>960</v>
      </c>
      <c r="F493" s="76" t="s">
        <v>961</v>
      </c>
      <c r="G493" s="78">
        <v>1961</v>
      </c>
      <c r="H493" s="75" t="s">
        <v>7</v>
      </c>
      <c r="I493" s="85" t="s">
        <v>1687</v>
      </c>
      <c r="J493" s="80"/>
      <c r="K493" s="80" t="s">
        <v>1692</v>
      </c>
      <c r="L493" s="81">
        <v>1</v>
      </c>
      <c r="O493" s="18" t="s">
        <v>3720</v>
      </c>
    </row>
    <row r="494" spans="1:15" s="18" customFormat="1" x14ac:dyDescent="0.25">
      <c r="A494" s="15">
        <v>493</v>
      </c>
      <c r="B494" s="15">
        <v>18</v>
      </c>
      <c r="C494" s="15" t="s">
        <v>596</v>
      </c>
      <c r="D494" s="62" t="s">
        <v>962</v>
      </c>
      <c r="E494" s="32" t="s">
        <v>963</v>
      </c>
      <c r="F494" s="62" t="s">
        <v>964</v>
      </c>
      <c r="G494" s="17">
        <v>1989</v>
      </c>
      <c r="H494" s="15" t="s">
        <v>7</v>
      </c>
      <c r="I494" s="87" t="s">
        <v>1687</v>
      </c>
      <c r="J494" s="16"/>
      <c r="K494" s="16" t="s">
        <v>1811</v>
      </c>
      <c r="L494" s="19">
        <v>1</v>
      </c>
      <c r="O494" s="18" t="s">
        <v>3720</v>
      </c>
    </row>
    <row r="495" spans="1:15" s="18" customFormat="1" x14ac:dyDescent="0.25">
      <c r="A495" s="15">
        <v>494</v>
      </c>
      <c r="B495" s="15">
        <v>13</v>
      </c>
      <c r="C495" s="15" t="s">
        <v>335</v>
      </c>
      <c r="D495" s="62" t="s">
        <v>965</v>
      </c>
      <c r="E495" s="32" t="s">
        <v>129</v>
      </c>
      <c r="F495" s="62" t="s">
        <v>782</v>
      </c>
      <c r="G495" s="17">
        <v>2011</v>
      </c>
      <c r="H495" s="15" t="s">
        <v>7</v>
      </c>
      <c r="I495" s="87" t="s">
        <v>1691</v>
      </c>
      <c r="J495" s="16"/>
      <c r="K495" s="16" t="s">
        <v>1811</v>
      </c>
      <c r="L495" s="19">
        <v>1</v>
      </c>
      <c r="O495" s="18" t="s">
        <v>3720</v>
      </c>
    </row>
    <row r="496" spans="1:15" s="18" customFormat="1" x14ac:dyDescent="0.25">
      <c r="A496" s="15">
        <v>495</v>
      </c>
      <c r="B496" s="15">
        <v>14</v>
      </c>
      <c r="C496" s="15" t="s">
        <v>668</v>
      </c>
      <c r="D496" s="62" t="s">
        <v>966</v>
      </c>
      <c r="E496" s="32" t="s">
        <v>967</v>
      </c>
      <c r="F496" s="62" t="s">
        <v>968</v>
      </c>
      <c r="G496" s="17">
        <v>1998</v>
      </c>
      <c r="H496" s="15" t="s">
        <v>7</v>
      </c>
      <c r="I496" s="87" t="s">
        <v>1687</v>
      </c>
      <c r="J496" s="16"/>
      <c r="K496" s="16" t="s">
        <v>1811</v>
      </c>
      <c r="L496" s="19">
        <v>1</v>
      </c>
      <c r="O496" s="18" t="s">
        <v>3720</v>
      </c>
    </row>
    <row r="497" spans="1:15" s="18" customFormat="1" x14ac:dyDescent="0.25">
      <c r="A497" s="15">
        <v>496</v>
      </c>
      <c r="B497" s="15">
        <v>5</v>
      </c>
      <c r="C497" s="15" t="s">
        <v>866</v>
      </c>
      <c r="D497" s="62" t="s">
        <v>969</v>
      </c>
      <c r="E497" s="32" t="s">
        <v>970</v>
      </c>
      <c r="F497" s="62" t="s">
        <v>971</v>
      </c>
      <c r="G497" s="17">
        <v>1944</v>
      </c>
      <c r="H497" s="15" t="s">
        <v>7</v>
      </c>
      <c r="I497" s="87" t="s">
        <v>1687</v>
      </c>
      <c r="J497" s="16"/>
      <c r="K497" s="16" t="s">
        <v>1838</v>
      </c>
      <c r="L497" s="19">
        <v>1</v>
      </c>
      <c r="O497" s="18" t="s">
        <v>3720</v>
      </c>
    </row>
    <row r="498" spans="1:15" s="18" customFormat="1" x14ac:dyDescent="0.25">
      <c r="A498" s="15">
        <v>497</v>
      </c>
      <c r="B498" s="15">
        <v>5</v>
      </c>
      <c r="C498" s="15" t="s">
        <v>866</v>
      </c>
      <c r="D498" s="62" t="s">
        <v>969</v>
      </c>
      <c r="E498" s="32" t="s">
        <v>129</v>
      </c>
      <c r="F498" s="62" t="s">
        <v>971</v>
      </c>
      <c r="G498" s="17">
        <v>1944</v>
      </c>
      <c r="H498" s="15" t="s">
        <v>7</v>
      </c>
      <c r="I498" s="87" t="s">
        <v>1688</v>
      </c>
      <c r="J498" s="16"/>
      <c r="K498" s="16" t="s">
        <v>1838</v>
      </c>
      <c r="L498" s="19">
        <v>1</v>
      </c>
      <c r="O498" s="18" t="s">
        <v>3720</v>
      </c>
    </row>
    <row r="499" spans="1:15" s="79" customFormat="1" x14ac:dyDescent="0.25">
      <c r="A499" s="75">
        <v>498</v>
      </c>
      <c r="B499" s="75">
        <v>7</v>
      </c>
      <c r="C499" s="75" t="s">
        <v>805</v>
      </c>
      <c r="D499" s="76" t="s">
        <v>972</v>
      </c>
      <c r="E499" s="77" t="s">
        <v>129</v>
      </c>
      <c r="F499" s="76" t="s">
        <v>129</v>
      </c>
      <c r="G499" s="78">
        <v>2006</v>
      </c>
      <c r="H499" s="75" t="s">
        <v>7</v>
      </c>
      <c r="I499" s="85" t="s">
        <v>1687</v>
      </c>
      <c r="J499" s="80"/>
      <c r="K499" s="80" t="s">
        <v>1811</v>
      </c>
      <c r="L499" s="81">
        <v>3</v>
      </c>
      <c r="O499" s="18" t="s">
        <v>3720</v>
      </c>
    </row>
    <row r="500" spans="1:15" s="79" customFormat="1" x14ac:dyDescent="0.25">
      <c r="A500" s="75">
        <v>499</v>
      </c>
      <c r="B500" s="75">
        <v>7</v>
      </c>
      <c r="C500" s="75" t="s">
        <v>805</v>
      </c>
      <c r="D500" s="76" t="s">
        <v>972</v>
      </c>
      <c r="E500" s="77" t="s">
        <v>129</v>
      </c>
      <c r="F500" s="76" t="s">
        <v>129</v>
      </c>
      <c r="G500" s="78">
        <v>2008</v>
      </c>
      <c r="H500" s="75" t="s">
        <v>7</v>
      </c>
      <c r="I500" s="85" t="s">
        <v>1687</v>
      </c>
      <c r="J500" s="80"/>
      <c r="K500" s="80" t="s">
        <v>1811</v>
      </c>
      <c r="L500" s="81">
        <v>4</v>
      </c>
      <c r="O500" s="18" t="s">
        <v>3720</v>
      </c>
    </row>
    <row r="501" spans="1:15" s="18" customFormat="1" x14ac:dyDescent="0.25">
      <c r="A501" s="15">
        <v>500</v>
      </c>
      <c r="B501" s="15">
        <v>1</v>
      </c>
      <c r="C501" s="15" t="s">
        <v>973</v>
      </c>
      <c r="D501" s="62" t="s">
        <v>974</v>
      </c>
      <c r="E501" s="32" t="s">
        <v>975</v>
      </c>
      <c r="F501" s="62" t="s">
        <v>976</v>
      </c>
      <c r="G501" s="17">
        <v>1958</v>
      </c>
      <c r="H501" s="15" t="s">
        <v>7</v>
      </c>
      <c r="I501" s="87" t="s">
        <v>1687</v>
      </c>
      <c r="J501" s="16"/>
      <c r="K501" s="16" t="s">
        <v>1692</v>
      </c>
      <c r="L501" s="19">
        <v>1</v>
      </c>
      <c r="O501" s="18" t="s">
        <v>3720</v>
      </c>
    </row>
    <row r="502" spans="1:15" s="18" customFormat="1" x14ac:dyDescent="0.25">
      <c r="A502" s="15">
        <v>501</v>
      </c>
      <c r="B502" s="15">
        <v>1</v>
      </c>
      <c r="C502" s="15" t="s">
        <v>973</v>
      </c>
      <c r="D502" s="62" t="s">
        <v>977</v>
      </c>
      <c r="E502" s="32" t="s">
        <v>975</v>
      </c>
      <c r="F502" s="62" t="s">
        <v>976</v>
      </c>
      <c r="G502" s="17">
        <v>1960</v>
      </c>
      <c r="H502" s="15" t="s">
        <v>7</v>
      </c>
      <c r="I502" s="87" t="s">
        <v>1688</v>
      </c>
      <c r="J502" s="16"/>
      <c r="K502" s="16" t="s">
        <v>1692</v>
      </c>
      <c r="L502" s="19">
        <v>1</v>
      </c>
      <c r="O502" s="18" t="s">
        <v>3720</v>
      </c>
    </row>
    <row r="503" spans="1:15" s="18" customFormat="1" x14ac:dyDescent="0.25">
      <c r="A503" s="15">
        <v>502</v>
      </c>
      <c r="B503" s="15">
        <v>2</v>
      </c>
      <c r="C503" s="15" t="s">
        <v>973</v>
      </c>
      <c r="D503" s="62" t="s">
        <v>978</v>
      </c>
      <c r="E503" s="32" t="s">
        <v>4946</v>
      </c>
      <c r="F503" s="62" t="s">
        <v>979</v>
      </c>
      <c r="G503" s="17">
        <v>1966</v>
      </c>
      <c r="H503" s="15" t="s">
        <v>7</v>
      </c>
      <c r="I503" s="87" t="s">
        <v>1687</v>
      </c>
      <c r="J503" s="16"/>
      <c r="K503" s="16" t="s">
        <v>1811</v>
      </c>
      <c r="L503" s="19">
        <v>1</v>
      </c>
      <c r="O503" s="18" t="s">
        <v>3720</v>
      </c>
    </row>
    <row r="504" spans="1:15" s="18" customFormat="1" x14ac:dyDescent="0.25">
      <c r="A504" s="15">
        <v>503</v>
      </c>
      <c r="B504" s="15">
        <v>3</v>
      </c>
      <c r="C504" s="15" t="s">
        <v>973</v>
      </c>
      <c r="D504" s="62" t="s">
        <v>980</v>
      </c>
      <c r="E504" s="32" t="s">
        <v>981</v>
      </c>
      <c r="F504" s="62" t="s">
        <v>982</v>
      </c>
      <c r="G504" s="17">
        <v>1990</v>
      </c>
      <c r="H504" s="15" t="s">
        <v>7</v>
      </c>
      <c r="I504" s="87" t="s">
        <v>1687</v>
      </c>
      <c r="J504" s="16"/>
      <c r="K504" s="16" t="s">
        <v>1692</v>
      </c>
      <c r="L504" s="19">
        <v>1</v>
      </c>
      <c r="O504" s="18" t="s">
        <v>3720</v>
      </c>
    </row>
    <row r="505" spans="1:15" s="79" customFormat="1" x14ac:dyDescent="0.25">
      <c r="A505" s="75">
        <v>504</v>
      </c>
      <c r="B505" s="75">
        <v>4</v>
      </c>
      <c r="C505" s="75" t="s">
        <v>973</v>
      </c>
      <c r="D505" s="76" t="s">
        <v>983</v>
      </c>
      <c r="E505" s="77" t="s">
        <v>984</v>
      </c>
      <c r="F505" s="76" t="s">
        <v>985</v>
      </c>
      <c r="G505" s="78">
        <v>1987</v>
      </c>
      <c r="H505" s="75" t="s">
        <v>7</v>
      </c>
      <c r="J505" s="85" t="s">
        <v>1824</v>
      </c>
      <c r="K505" s="80" t="s">
        <v>1692</v>
      </c>
      <c r="L505" s="81">
        <v>1</v>
      </c>
      <c r="O505" s="79" t="s">
        <v>3721</v>
      </c>
    </row>
    <row r="506" spans="1:15" s="18" customFormat="1" x14ac:dyDescent="0.25">
      <c r="A506" s="15">
        <v>505</v>
      </c>
      <c r="B506" s="15">
        <v>5</v>
      </c>
      <c r="C506" s="15" t="s">
        <v>973</v>
      </c>
      <c r="D506" s="62" t="s">
        <v>986</v>
      </c>
      <c r="E506" s="32" t="s">
        <v>987</v>
      </c>
      <c r="F506" s="62" t="s">
        <v>988</v>
      </c>
      <c r="G506" s="17">
        <v>1999</v>
      </c>
      <c r="H506" s="15" t="s">
        <v>7</v>
      </c>
      <c r="I506" s="87" t="s">
        <v>1687</v>
      </c>
      <c r="J506" s="16"/>
      <c r="K506" s="16" t="s">
        <v>1811</v>
      </c>
      <c r="L506" s="19">
        <v>1</v>
      </c>
      <c r="O506" s="18" t="s">
        <v>3720</v>
      </c>
    </row>
    <row r="507" spans="1:15" s="18" customFormat="1" x14ac:dyDescent="0.25">
      <c r="A507" s="15">
        <v>506</v>
      </c>
      <c r="B507" s="15">
        <v>6</v>
      </c>
      <c r="C507" s="15" t="s">
        <v>973</v>
      </c>
      <c r="D507" s="62" t="s">
        <v>989</v>
      </c>
      <c r="E507" s="32" t="s">
        <v>129</v>
      </c>
      <c r="F507" s="62" t="s">
        <v>990</v>
      </c>
      <c r="G507" s="17">
        <v>1996</v>
      </c>
      <c r="H507" s="15" t="s">
        <v>7</v>
      </c>
      <c r="I507" s="87" t="s">
        <v>1687</v>
      </c>
      <c r="J507" s="16"/>
      <c r="K507" s="16" t="s">
        <v>1823</v>
      </c>
      <c r="L507" s="19">
        <v>1</v>
      </c>
      <c r="O507" s="18" t="s">
        <v>3720</v>
      </c>
    </row>
    <row r="508" spans="1:15" s="18" customFormat="1" x14ac:dyDescent="0.25">
      <c r="A508" s="15">
        <v>507</v>
      </c>
      <c r="B508" s="15">
        <v>7</v>
      </c>
      <c r="C508" s="15" t="s">
        <v>973</v>
      </c>
      <c r="D508" s="62" t="s">
        <v>991</v>
      </c>
      <c r="E508" s="32" t="s">
        <v>992</v>
      </c>
      <c r="F508" s="62" t="s">
        <v>993</v>
      </c>
      <c r="G508" s="17">
        <v>1983</v>
      </c>
      <c r="H508" s="15" t="s">
        <v>7</v>
      </c>
      <c r="I508" s="87" t="s">
        <v>1687</v>
      </c>
      <c r="J508" s="16"/>
      <c r="K508" s="16" t="s">
        <v>1811</v>
      </c>
      <c r="L508" s="19">
        <v>1</v>
      </c>
      <c r="O508" s="18" t="s">
        <v>3720</v>
      </c>
    </row>
    <row r="509" spans="1:15" s="18" customFormat="1" x14ac:dyDescent="0.25">
      <c r="A509" s="15">
        <v>508</v>
      </c>
      <c r="B509" s="15">
        <v>8</v>
      </c>
      <c r="C509" s="15" t="s">
        <v>973</v>
      </c>
      <c r="D509" s="62" t="s">
        <v>994</v>
      </c>
      <c r="E509" s="32" t="s">
        <v>129</v>
      </c>
      <c r="F509" s="62" t="s">
        <v>995</v>
      </c>
      <c r="G509" s="17">
        <v>1990</v>
      </c>
      <c r="H509" s="15" t="s">
        <v>7</v>
      </c>
      <c r="I509" s="87" t="s">
        <v>1687</v>
      </c>
      <c r="J509" s="16"/>
      <c r="K509" s="16" t="s">
        <v>1811</v>
      </c>
      <c r="L509" s="19">
        <v>1</v>
      </c>
      <c r="O509" s="18" t="s">
        <v>3720</v>
      </c>
    </row>
    <row r="510" spans="1:15" s="18" customFormat="1" x14ac:dyDescent="0.25">
      <c r="A510" s="15">
        <v>509</v>
      </c>
      <c r="B510" s="15">
        <v>9</v>
      </c>
      <c r="C510" s="15" t="s">
        <v>973</v>
      </c>
      <c r="D510" s="62" t="s">
        <v>996</v>
      </c>
      <c r="E510" s="32" t="s">
        <v>997</v>
      </c>
      <c r="F510" s="62" t="s">
        <v>998</v>
      </c>
      <c r="G510" s="17">
        <v>1992</v>
      </c>
      <c r="H510" s="15" t="s">
        <v>7</v>
      </c>
      <c r="I510" s="87" t="s">
        <v>1688</v>
      </c>
      <c r="J510" s="16"/>
      <c r="K510" s="16" t="s">
        <v>1811</v>
      </c>
      <c r="L510" s="19">
        <v>1</v>
      </c>
      <c r="O510" s="18" t="s">
        <v>3720</v>
      </c>
    </row>
    <row r="511" spans="1:15" s="18" customFormat="1" x14ac:dyDescent="0.25">
      <c r="A511" s="15">
        <v>510</v>
      </c>
      <c r="B511" s="15">
        <v>10</v>
      </c>
      <c r="C511" s="15" t="s">
        <v>973</v>
      </c>
      <c r="D511" s="62" t="s">
        <v>999</v>
      </c>
      <c r="E511" s="32" t="s">
        <v>1000</v>
      </c>
      <c r="F511" s="62" t="s">
        <v>1001</v>
      </c>
      <c r="G511" s="17">
        <v>2003</v>
      </c>
      <c r="H511" s="15" t="s">
        <v>7</v>
      </c>
      <c r="I511" s="87" t="s">
        <v>1687</v>
      </c>
      <c r="J511" s="16"/>
      <c r="K511" s="16" t="s">
        <v>1811</v>
      </c>
      <c r="L511" s="19">
        <v>1</v>
      </c>
      <c r="O511" s="18" t="s">
        <v>3720</v>
      </c>
    </row>
    <row r="512" spans="1:15" s="18" customFormat="1" x14ac:dyDescent="0.25">
      <c r="A512" s="15">
        <v>511</v>
      </c>
      <c r="B512" s="15">
        <v>10</v>
      </c>
      <c r="C512" s="15" t="s">
        <v>973</v>
      </c>
      <c r="D512" s="62" t="s">
        <v>999</v>
      </c>
      <c r="E512" s="32" t="s">
        <v>1000</v>
      </c>
      <c r="F512" s="62" t="s">
        <v>1001</v>
      </c>
      <c r="G512" s="17">
        <v>2003</v>
      </c>
      <c r="H512" s="15" t="s">
        <v>7</v>
      </c>
      <c r="I512" s="87" t="s">
        <v>1687</v>
      </c>
      <c r="J512" s="16"/>
      <c r="K512" s="16" t="s">
        <v>1811</v>
      </c>
      <c r="L512" s="19">
        <v>2</v>
      </c>
      <c r="O512" s="18" t="s">
        <v>3720</v>
      </c>
    </row>
    <row r="513" spans="1:15" s="18" customFormat="1" x14ac:dyDescent="0.25">
      <c r="A513" s="15">
        <v>512</v>
      </c>
      <c r="B513" s="15">
        <v>11</v>
      </c>
      <c r="C513" s="15" t="s">
        <v>973</v>
      </c>
      <c r="D513" s="62" t="s">
        <v>1002</v>
      </c>
      <c r="E513" s="32" t="s">
        <v>1003</v>
      </c>
      <c r="F513" s="62" t="s">
        <v>1004</v>
      </c>
      <c r="G513" s="17">
        <v>1997</v>
      </c>
      <c r="H513" s="15" t="s">
        <v>7</v>
      </c>
      <c r="I513" s="87" t="s">
        <v>1687</v>
      </c>
      <c r="J513" s="16"/>
      <c r="K513" s="16" t="s">
        <v>1811</v>
      </c>
      <c r="L513" s="19">
        <v>1</v>
      </c>
      <c r="O513" s="18" t="s">
        <v>3720</v>
      </c>
    </row>
    <row r="514" spans="1:15" s="18" customFormat="1" x14ac:dyDescent="0.25">
      <c r="A514" s="15">
        <v>513</v>
      </c>
      <c r="B514" s="15">
        <v>12</v>
      </c>
      <c r="C514" s="15" t="s">
        <v>973</v>
      </c>
      <c r="D514" s="62" t="s">
        <v>1005</v>
      </c>
      <c r="E514" s="32" t="s">
        <v>1006</v>
      </c>
      <c r="F514" s="62" t="s">
        <v>1007</v>
      </c>
      <c r="G514" s="17">
        <v>1987</v>
      </c>
      <c r="H514" s="15" t="s">
        <v>7</v>
      </c>
      <c r="I514" s="87" t="s">
        <v>1687</v>
      </c>
      <c r="J514" s="16"/>
      <c r="K514" s="16" t="s">
        <v>1811</v>
      </c>
      <c r="L514" s="19">
        <v>1</v>
      </c>
      <c r="O514" s="18" t="s">
        <v>3720</v>
      </c>
    </row>
    <row r="515" spans="1:15" s="18" customFormat="1" x14ac:dyDescent="0.25">
      <c r="A515" s="15">
        <v>514</v>
      </c>
      <c r="B515" s="15">
        <v>9</v>
      </c>
      <c r="C515" s="15" t="s">
        <v>973</v>
      </c>
      <c r="D515" s="62" t="s">
        <v>1008</v>
      </c>
      <c r="E515" s="32" t="s">
        <v>1009</v>
      </c>
      <c r="F515" s="62" t="s">
        <v>998</v>
      </c>
      <c r="G515" s="17">
        <v>2002</v>
      </c>
      <c r="H515" s="15" t="s">
        <v>7</v>
      </c>
      <c r="I515" s="87" t="s">
        <v>1687</v>
      </c>
      <c r="J515" s="16"/>
      <c r="K515" s="16" t="s">
        <v>1811</v>
      </c>
      <c r="L515" s="19">
        <v>1</v>
      </c>
      <c r="O515" s="18" t="s">
        <v>3720</v>
      </c>
    </row>
    <row r="516" spans="1:15" s="79" customFormat="1" x14ac:dyDescent="0.25">
      <c r="A516" s="75">
        <v>515</v>
      </c>
      <c r="B516" s="75">
        <v>16</v>
      </c>
      <c r="C516" s="75" t="s">
        <v>1451</v>
      </c>
      <c r="D516" s="76" t="s">
        <v>1010</v>
      </c>
      <c r="E516" s="77" t="s">
        <v>1011</v>
      </c>
      <c r="F516" s="76" t="s">
        <v>389</v>
      </c>
      <c r="G516" s="78">
        <v>1993</v>
      </c>
      <c r="H516" s="75" t="s">
        <v>7</v>
      </c>
      <c r="I516" s="85" t="s">
        <v>1687</v>
      </c>
      <c r="J516" s="80"/>
      <c r="K516" s="80" t="s">
        <v>1811</v>
      </c>
      <c r="L516" s="81">
        <v>1</v>
      </c>
      <c r="O516" s="79" t="s">
        <v>3720</v>
      </c>
    </row>
    <row r="517" spans="1:15" s="79" customFormat="1" x14ac:dyDescent="0.25">
      <c r="A517" s="75">
        <v>516</v>
      </c>
      <c r="B517" s="75">
        <v>59</v>
      </c>
      <c r="C517" s="75" t="s">
        <v>973</v>
      </c>
      <c r="D517" s="76" t="s">
        <v>1012</v>
      </c>
      <c r="E517" s="77" t="s">
        <v>1013</v>
      </c>
      <c r="F517" s="76" t="s">
        <v>1014</v>
      </c>
      <c r="G517" s="78">
        <v>1996</v>
      </c>
      <c r="H517" s="75" t="s">
        <v>7</v>
      </c>
      <c r="I517" s="85" t="s">
        <v>1687</v>
      </c>
      <c r="J517" s="80"/>
      <c r="K517" s="80" t="s">
        <v>1811</v>
      </c>
      <c r="L517" s="81">
        <v>2</v>
      </c>
      <c r="O517" s="79" t="s">
        <v>3720</v>
      </c>
    </row>
    <row r="518" spans="1:15" s="18" customFormat="1" x14ac:dyDescent="0.25">
      <c r="A518" s="15">
        <v>517</v>
      </c>
      <c r="B518" s="15">
        <v>15</v>
      </c>
      <c r="C518" s="15" t="s">
        <v>973</v>
      </c>
      <c r="D518" s="62" t="s">
        <v>1015</v>
      </c>
      <c r="E518" s="32" t="s">
        <v>1016</v>
      </c>
      <c r="F518" s="62" t="s">
        <v>1017</v>
      </c>
      <c r="G518" s="17">
        <v>2002</v>
      </c>
      <c r="H518" s="15" t="s">
        <v>7</v>
      </c>
      <c r="I518" s="87" t="s">
        <v>1700</v>
      </c>
      <c r="J518" s="16"/>
      <c r="K518" s="16" t="s">
        <v>1813</v>
      </c>
      <c r="L518" s="19">
        <v>1</v>
      </c>
      <c r="O518" s="18" t="s">
        <v>3720</v>
      </c>
    </row>
    <row r="519" spans="1:15" s="79" customFormat="1" x14ac:dyDescent="0.25">
      <c r="A519" s="75">
        <v>518</v>
      </c>
      <c r="B519" s="75">
        <v>16</v>
      </c>
      <c r="C519" s="75" t="s">
        <v>973</v>
      </c>
      <c r="D519" s="76" t="s">
        <v>507</v>
      </c>
      <c r="E519" s="77"/>
      <c r="F519" s="76" t="s">
        <v>4577</v>
      </c>
      <c r="G519" s="78">
        <v>1987</v>
      </c>
      <c r="H519" s="75" t="s">
        <v>7</v>
      </c>
      <c r="I519" s="85"/>
      <c r="J519" s="80">
        <v>4</v>
      </c>
      <c r="K519" s="80" t="s">
        <v>1692</v>
      </c>
      <c r="L519" s="81">
        <v>1</v>
      </c>
      <c r="O519" s="79" t="s">
        <v>3721</v>
      </c>
    </row>
    <row r="520" spans="1:15" s="79" customFormat="1" x14ac:dyDescent="0.25">
      <c r="A520" s="75">
        <v>519</v>
      </c>
      <c r="B520" s="75">
        <v>60</v>
      </c>
      <c r="C520" s="75" t="s">
        <v>973</v>
      </c>
      <c r="D520" s="76" t="s">
        <v>1018</v>
      </c>
      <c r="E520" s="77"/>
      <c r="F520" s="76" t="s">
        <v>4578</v>
      </c>
      <c r="G520" s="78">
        <v>1988</v>
      </c>
      <c r="H520" s="75" t="s">
        <v>7</v>
      </c>
      <c r="I520" s="85"/>
      <c r="J520" s="80">
        <v>5</v>
      </c>
      <c r="K520" s="80" t="s">
        <v>1692</v>
      </c>
      <c r="L520" s="81">
        <v>1</v>
      </c>
      <c r="O520" s="79" t="s">
        <v>3721</v>
      </c>
    </row>
    <row r="521" spans="1:15" s="18" customFormat="1" x14ac:dyDescent="0.25">
      <c r="A521" s="15">
        <v>520</v>
      </c>
      <c r="B521" s="15">
        <v>17</v>
      </c>
      <c r="C521" s="15" t="s">
        <v>973</v>
      </c>
      <c r="D521" s="62" t="s">
        <v>1019</v>
      </c>
      <c r="E521" s="32" t="s">
        <v>1020</v>
      </c>
      <c r="F521" s="62" t="s">
        <v>1021</v>
      </c>
      <c r="G521" s="17">
        <v>1959</v>
      </c>
      <c r="H521" s="15" t="s">
        <v>7</v>
      </c>
      <c r="I521" s="87" t="s">
        <v>1689</v>
      </c>
      <c r="J521" s="16"/>
      <c r="K521" s="16" t="s">
        <v>1813</v>
      </c>
      <c r="L521" s="19">
        <v>1</v>
      </c>
      <c r="O521" s="18" t="s">
        <v>3720</v>
      </c>
    </row>
    <row r="522" spans="1:15" s="18" customFormat="1" x14ac:dyDescent="0.25">
      <c r="A522" s="15">
        <v>521</v>
      </c>
      <c r="B522" s="15">
        <v>18</v>
      </c>
      <c r="C522" s="15" t="s">
        <v>973</v>
      </c>
      <c r="D522" s="62" t="s">
        <v>1022</v>
      </c>
      <c r="E522" s="32" t="s">
        <v>1023</v>
      </c>
      <c r="F522" s="62" t="s">
        <v>1024</v>
      </c>
      <c r="G522" s="17">
        <v>2005</v>
      </c>
      <c r="H522" s="15" t="s">
        <v>7</v>
      </c>
      <c r="I522" s="87" t="s">
        <v>1687</v>
      </c>
      <c r="J522" s="16"/>
      <c r="K522" s="16" t="s">
        <v>1811</v>
      </c>
      <c r="L522" s="19">
        <v>1</v>
      </c>
      <c r="O522" s="18" t="s">
        <v>3720</v>
      </c>
    </row>
    <row r="523" spans="1:15" s="18" customFormat="1" x14ac:dyDescent="0.25">
      <c r="A523" s="15">
        <v>522</v>
      </c>
      <c r="B523" s="15">
        <v>19</v>
      </c>
      <c r="C523" s="15" t="s">
        <v>973</v>
      </c>
      <c r="D523" s="62" t="s">
        <v>1025</v>
      </c>
      <c r="E523" s="32" t="s">
        <v>1026</v>
      </c>
      <c r="F523" s="62" t="s">
        <v>1027</v>
      </c>
      <c r="G523" s="17">
        <v>2000</v>
      </c>
      <c r="H523" s="15" t="s">
        <v>7</v>
      </c>
      <c r="I523" s="87" t="s">
        <v>1687</v>
      </c>
      <c r="J523" s="16"/>
      <c r="K523" s="16" t="s">
        <v>1813</v>
      </c>
      <c r="L523" s="19">
        <v>1</v>
      </c>
      <c r="O523" s="18" t="s">
        <v>3720</v>
      </c>
    </row>
    <row r="524" spans="1:15" s="18" customFormat="1" x14ac:dyDescent="0.25">
      <c r="A524" s="15">
        <v>523</v>
      </c>
      <c r="B524" s="15">
        <v>20</v>
      </c>
      <c r="C524" s="15" t="s">
        <v>973</v>
      </c>
      <c r="D524" s="62" t="s">
        <v>1028</v>
      </c>
      <c r="E524" s="32" t="s">
        <v>1029</v>
      </c>
      <c r="F524" s="62" t="s">
        <v>1030</v>
      </c>
      <c r="G524" s="17">
        <v>2000</v>
      </c>
      <c r="H524" s="15" t="s">
        <v>7</v>
      </c>
      <c r="I524" s="87" t="s">
        <v>1687</v>
      </c>
      <c r="J524" s="16"/>
      <c r="K524" s="16" t="s">
        <v>1813</v>
      </c>
      <c r="L524" s="19">
        <v>1</v>
      </c>
      <c r="O524" s="18" t="s">
        <v>3720</v>
      </c>
    </row>
    <row r="525" spans="1:15" s="49" customFormat="1" x14ac:dyDescent="0.25">
      <c r="A525" s="46">
        <v>524</v>
      </c>
      <c r="B525" s="46">
        <v>21</v>
      </c>
      <c r="C525" s="46" t="s">
        <v>973</v>
      </c>
      <c r="D525" s="67" t="s">
        <v>2172</v>
      </c>
      <c r="E525" s="57" t="s">
        <v>129</v>
      </c>
      <c r="F525" s="67" t="s">
        <v>1031</v>
      </c>
      <c r="G525" s="48">
        <v>1976</v>
      </c>
      <c r="H525" s="46" t="s">
        <v>7</v>
      </c>
      <c r="I525" s="91" t="s">
        <v>1687</v>
      </c>
      <c r="J525" s="47"/>
      <c r="K525" s="47" t="s">
        <v>1813</v>
      </c>
      <c r="L525" s="50">
        <v>1</v>
      </c>
      <c r="O525" s="18" t="s">
        <v>3720</v>
      </c>
    </row>
    <row r="526" spans="1:15" s="18" customFormat="1" x14ac:dyDescent="0.25">
      <c r="A526" s="15">
        <v>525</v>
      </c>
      <c r="B526" s="15">
        <v>22</v>
      </c>
      <c r="C526" s="15" t="s">
        <v>973</v>
      </c>
      <c r="D526" s="62" t="s">
        <v>1032</v>
      </c>
      <c r="E526" s="32" t="s">
        <v>1033</v>
      </c>
      <c r="F526" s="62" t="s">
        <v>1034</v>
      </c>
      <c r="G526" s="17">
        <v>1927</v>
      </c>
      <c r="H526" s="15" t="s">
        <v>7</v>
      </c>
      <c r="I526" s="87" t="s">
        <v>1687</v>
      </c>
      <c r="J526" s="16"/>
      <c r="K526" s="16" t="s">
        <v>1811</v>
      </c>
      <c r="L526" s="19">
        <v>1</v>
      </c>
      <c r="O526" s="18" t="s">
        <v>3720</v>
      </c>
    </row>
    <row r="527" spans="1:15" s="18" customFormat="1" x14ac:dyDescent="0.25">
      <c r="A527" s="15">
        <v>526</v>
      </c>
      <c r="B527" s="15">
        <v>23</v>
      </c>
      <c r="C527" s="15" t="s">
        <v>973</v>
      </c>
      <c r="D527" s="62" t="s">
        <v>1035</v>
      </c>
      <c r="E527" s="32" t="s">
        <v>1036</v>
      </c>
      <c r="F527" s="62" t="s">
        <v>1037</v>
      </c>
      <c r="G527" s="17">
        <v>2009</v>
      </c>
      <c r="H527" s="15" t="s">
        <v>7</v>
      </c>
      <c r="I527" s="87" t="s">
        <v>1687</v>
      </c>
      <c r="J527" s="16"/>
      <c r="K527" s="16" t="s">
        <v>1811</v>
      </c>
      <c r="L527" s="19">
        <v>1</v>
      </c>
      <c r="O527" s="18" t="s">
        <v>3720</v>
      </c>
    </row>
    <row r="528" spans="1:15" s="18" customFormat="1" x14ac:dyDescent="0.25">
      <c r="A528" s="15">
        <v>527</v>
      </c>
      <c r="B528" s="15">
        <v>24</v>
      </c>
      <c r="C528" s="15" t="s">
        <v>973</v>
      </c>
      <c r="D528" s="62" t="s">
        <v>1038</v>
      </c>
      <c r="E528" s="32" t="s">
        <v>1039</v>
      </c>
      <c r="F528" s="62" t="s">
        <v>1040</v>
      </c>
      <c r="G528" s="17">
        <v>1999</v>
      </c>
      <c r="H528" s="15" t="s">
        <v>7</v>
      </c>
      <c r="I528" s="87" t="s">
        <v>1687</v>
      </c>
      <c r="J528" s="16"/>
      <c r="K528" s="16" t="s">
        <v>1692</v>
      </c>
      <c r="L528" s="19">
        <v>1</v>
      </c>
      <c r="O528" s="18" t="s">
        <v>3720</v>
      </c>
    </row>
    <row r="529" spans="1:15" s="18" customFormat="1" x14ac:dyDescent="0.25">
      <c r="A529" s="15">
        <v>528</v>
      </c>
      <c r="B529" s="15">
        <v>25</v>
      </c>
      <c r="C529" s="15" t="s">
        <v>973</v>
      </c>
      <c r="D529" s="62" t="s">
        <v>1041</v>
      </c>
      <c r="E529" s="32" t="s">
        <v>1042</v>
      </c>
      <c r="F529" s="62" t="s">
        <v>1043</v>
      </c>
      <c r="G529" s="17">
        <v>1985</v>
      </c>
      <c r="H529" s="15" t="s">
        <v>7</v>
      </c>
      <c r="I529" s="87" t="s">
        <v>1687</v>
      </c>
      <c r="J529" s="16"/>
      <c r="K529" s="16" t="s">
        <v>1823</v>
      </c>
      <c r="L529" s="19">
        <v>1</v>
      </c>
      <c r="O529" s="18" t="s">
        <v>3720</v>
      </c>
    </row>
    <row r="530" spans="1:15" s="49" customFormat="1" x14ac:dyDescent="0.25">
      <c r="A530" s="46">
        <v>529</v>
      </c>
      <c r="B530" s="46">
        <v>26</v>
      </c>
      <c r="C530" s="46" t="s">
        <v>973</v>
      </c>
      <c r="D530" s="67" t="s">
        <v>1044</v>
      </c>
      <c r="E530" s="57" t="s">
        <v>1045</v>
      </c>
      <c r="F530" s="67" t="s">
        <v>1046</v>
      </c>
      <c r="G530" s="48">
        <v>2003</v>
      </c>
      <c r="H530" s="46" t="s">
        <v>7</v>
      </c>
      <c r="I530" s="91" t="s">
        <v>1687</v>
      </c>
      <c r="J530" s="47"/>
      <c r="K530" s="47" t="s">
        <v>1813</v>
      </c>
      <c r="L530" s="50">
        <v>1</v>
      </c>
      <c r="O530" s="18" t="s">
        <v>3720</v>
      </c>
    </row>
    <row r="531" spans="1:15" s="18" customFormat="1" x14ac:dyDescent="0.25">
      <c r="A531" s="15">
        <v>530</v>
      </c>
      <c r="B531" s="15">
        <v>27</v>
      </c>
      <c r="C531" s="15" t="s">
        <v>973</v>
      </c>
      <c r="D531" s="62" t="s">
        <v>1047</v>
      </c>
      <c r="E531" s="32" t="s">
        <v>1048</v>
      </c>
      <c r="F531" s="62" t="s">
        <v>1046</v>
      </c>
      <c r="G531" s="17">
        <v>2010</v>
      </c>
      <c r="H531" s="15" t="s">
        <v>7</v>
      </c>
      <c r="I531" s="87" t="s">
        <v>1687</v>
      </c>
      <c r="J531" s="16"/>
      <c r="K531" s="16" t="s">
        <v>1813</v>
      </c>
      <c r="L531" s="19">
        <v>1</v>
      </c>
      <c r="O531" s="18" t="s">
        <v>3720</v>
      </c>
    </row>
    <row r="532" spans="1:15" s="18" customFormat="1" x14ac:dyDescent="0.25">
      <c r="A532" s="15">
        <v>531</v>
      </c>
      <c r="B532" s="15">
        <v>28</v>
      </c>
      <c r="C532" s="15" t="s">
        <v>973</v>
      </c>
      <c r="D532" s="62" t="s">
        <v>1049</v>
      </c>
      <c r="E532" s="32" t="s">
        <v>129</v>
      </c>
      <c r="F532" s="62" t="s">
        <v>1050</v>
      </c>
      <c r="G532" s="17">
        <v>2002</v>
      </c>
      <c r="H532" s="15" t="s">
        <v>7</v>
      </c>
      <c r="I532" s="87" t="s">
        <v>1687</v>
      </c>
      <c r="J532" s="16"/>
      <c r="K532" s="16" t="s">
        <v>1837</v>
      </c>
      <c r="L532" s="19">
        <v>1</v>
      </c>
      <c r="O532" s="18" t="s">
        <v>3720</v>
      </c>
    </row>
    <row r="533" spans="1:15" s="18" customFormat="1" x14ac:dyDescent="0.25">
      <c r="A533" s="15">
        <v>532</v>
      </c>
      <c r="B533" s="15">
        <v>29</v>
      </c>
      <c r="C533" s="15" t="s">
        <v>973</v>
      </c>
      <c r="D533" s="62" t="s">
        <v>1051</v>
      </c>
      <c r="E533" s="32" t="s">
        <v>1052</v>
      </c>
      <c r="F533" s="62" t="s">
        <v>1053</v>
      </c>
      <c r="G533" s="17">
        <v>2009</v>
      </c>
      <c r="H533" s="15" t="s">
        <v>7</v>
      </c>
      <c r="I533" s="87" t="s">
        <v>1687</v>
      </c>
      <c r="J533" s="16"/>
      <c r="K533" s="16" t="s">
        <v>1811</v>
      </c>
      <c r="L533" s="19">
        <v>1</v>
      </c>
      <c r="O533" s="18" t="s">
        <v>3720</v>
      </c>
    </row>
    <row r="534" spans="1:15" s="18" customFormat="1" x14ac:dyDescent="0.25">
      <c r="A534" s="15">
        <v>533</v>
      </c>
      <c r="B534" s="15">
        <v>30</v>
      </c>
      <c r="C534" s="15" t="s">
        <v>973</v>
      </c>
      <c r="D534" s="62" t="s">
        <v>1054</v>
      </c>
      <c r="E534" s="32" t="s">
        <v>1055</v>
      </c>
      <c r="F534" s="62" t="s">
        <v>1056</v>
      </c>
      <c r="G534" s="17">
        <v>1981</v>
      </c>
      <c r="H534" s="15" t="s">
        <v>7</v>
      </c>
      <c r="I534" s="87" t="s">
        <v>1687</v>
      </c>
      <c r="J534" s="16"/>
      <c r="K534" s="16" t="s">
        <v>1813</v>
      </c>
      <c r="L534" s="19">
        <v>1</v>
      </c>
      <c r="O534" s="18" t="s">
        <v>3720</v>
      </c>
    </row>
    <row r="535" spans="1:15" s="18" customFormat="1" x14ac:dyDescent="0.25">
      <c r="A535" s="15">
        <v>534</v>
      </c>
      <c r="B535" s="15">
        <v>31</v>
      </c>
      <c r="C535" s="15" t="s">
        <v>973</v>
      </c>
      <c r="D535" s="62" t="s">
        <v>1057</v>
      </c>
      <c r="E535" s="32" t="s">
        <v>129</v>
      </c>
      <c r="F535" s="62" t="s">
        <v>1058</v>
      </c>
      <c r="G535" s="17">
        <v>2006</v>
      </c>
      <c r="H535" s="15" t="s">
        <v>7</v>
      </c>
      <c r="I535" s="87" t="s">
        <v>1687</v>
      </c>
      <c r="J535" s="16"/>
      <c r="K535" s="16" t="s">
        <v>1811</v>
      </c>
      <c r="L535" s="19">
        <v>1</v>
      </c>
      <c r="O535" s="18" t="s">
        <v>3720</v>
      </c>
    </row>
    <row r="536" spans="1:15" s="79" customFormat="1" x14ac:dyDescent="0.25">
      <c r="A536" s="75">
        <v>535</v>
      </c>
      <c r="B536" s="75">
        <v>76</v>
      </c>
      <c r="C536" s="75" t="s">
        <v>1469</v>
      </c>
      <c r="D536" s="76" t="s">
        <v>1059</v>
      </c>
      <c r="E536" s="77" t="s">
        <v>129</v>
      </c>
      <c r="F536" s="76" t="s">
        <v>1060</v>
      </c>
      <c r="G536" s="78">
        <v>1992</v>
      </c>
      <c r="H536" s="75" t="s">
        <v>7</v>
      </c>
      <c r="I536" s="85" t="s">
        <v>1687</v>
      </c>
      <c r="J536" s="80"/>
      <c r="K536" s="80" t="s">
        <v>1811</v>
      </c>
      <c r="L536" s="81">
        <v>1</v>
      </c>
      <c r="O536" s="79" t="s">
        <v>3720</v>
      </c>
    </row>
    <row r="537" spans="1:15" s="18" customFormat="1" x14ac:dyDescent="0.25">
      <c r="A537" s="15">
        <v>536</v>
      </c>
      <c r="B537" s="15">
        <v>33</v>
      </c>
      <c r="C537" s="15" t="s">
        <v>973</v>
      </c>
      <c r="D537" s="62" t="s">
        <v>1061</v>
      </c>
      <c r="E537" s="32" t="s">
        <v>129</v>
      </c>
      <c r="F537" s="62" t="s">
        <v>1062</v>
      </c>
      <c r="G537" s="17">
        <v>2000</v>
      </c>
      <c r="H537" s="15" t="s">
        <v>7</v>
      </c>
      <c r="I537" s="87" t="s">
        <v>1687</v>
      </c>
      <c r="J537" s="16"/>
      <c r="K537" s="16" t="s">
        <v>1813</v>
      </c>
      <c r="L537" s="19">
        <v>1</v>
      </c>
      <c r="O537" s="18" t="s">
        <v>3720</v>
      </c>
    </row>
    <row r="538" spans="1:15" s="10" customFormat="1" x14ac:dyDescent="0.25">
      <c r="A538" s="28">
        <v>537</v>
      </c>
      <c r="B538" s="28">
        <v>34</v>
      </c>
      <c r="C538" s="28" t="s">
        <v>973</v>
      </c>
      <c r="D538" s="63" t="s">
        <v>1063</v>
      </c>
      <c r="E538" s="52" t="s">
        <v>1064</v>
      </c>
      <c r="F538" s="63" t="s">
        <v>4233</v>
      </c>
      <c r="G538" s="30">
        <v>2008</v>
      </c>
      <c r="H538" s="28" t="s">
        <v>7</v>
      </c>
      <c r="I538" s="88"/>
      <c r="J538" s="29"/>
      <c r="K538" s="29" t="s">
        <v>1813</v>
      </c>
      <c r="L538" s="31">
        <v>1</v>
      </c>
      <c r="O538" s="18" t="s">
        <v>3721</v>
      </c>
    </row>
    <row r="539" spans="1:15" s="18" customFormat="1" x14ac:dyDescent="0.25">
      <c r="A539" s="15">
        <v>538</v>
      </c>
      <c r="B539" s="15">
        <v>35</v>
      </c>
      <c r="C539" s="15" t="s">
        <v>973</v>
      </c>
      <c r="D539" s="62" t="s">
        <v>1065</v>
      </c>
      <c r="E539" s="32" t="s">
        <v>1066</v>
      </c>
      <c r="F539" s="62" t="s">
        <v>1067</v>
      </c>
      <c r="G539" s="17">
        <v>1997</v>
      </c>
      <c r="H539" s="15" t="s">
        <v>7</v>
      </c>
      <c r="I539" s="87" t="s">
        <v>1687</v>
      </c>
      <c r="J539" s="16"/>
      <c r="K539" s="16" t="s">
        <v>1811</v>
      </c>
      <c r="L539" s="19">
        <v>1</v>
      </c>
      <c r="O539" s="18" t="s">
        <v>3720</v>
      </c>
    </row>
    <row r="540" spans="1:15" s="18" customFormat="1" x14ac:dyDescent="0.25">
      <c r="A540" s="15">
        <v>539</v>
      </c>
      <c r="B540" s="15">
        <v>36</v>
      </c>
      <c r="C540" s="15" t="s">
        <v>973</v>
      </c>
      <c r="D540" s="62" t="s">
        <v>1068</v>
      </c>
      <c r="E540" s="32" t="s">
        <v>1069</v>
      </c>
      <c r="F540" s="62" t="s">
        <v>1070</v>
      </c>
      <c r="G540" s="17">
        <v>2003</v>
      </c>
      <c r="H540" s="15" t="s">
        <v>7</v>
      </c>
      <c r="I540" s="87" t="s">
        <v>1687</v>
      </c>
      <c r="J540" s="16"/>
      <c r="K540" s="16" t="s">
        <v>1811</v>
      </c>
      <c r="L540" s="19">
        <v>1</v>
      </c>
      <c r="O540" s="18" t="s">
        <v>3720</v>
      </c>
    </row>
    <row r="541" spans="1:15" s="18" customFormat="1" x14ac:dyDescent="0.25">
      <c r="A541" s="15">
        <v>540</v>
      </c>
      <c r="B541" s="15">
        <v>37</v>
      </c>
      <c r="C541" s="15" t="s">
        <v>973</v>
      </c>
      <c r="D541" s="62" t="s">
        <v>1071</v>
      </c>
      <c r="E541" s="32" t="s">
        <v>1072</v>
      </c>
      <c r="F541" s="62" t="s">
        <v>1073</v>
      </c>
      <c r="G541" s="17">
        <v>2007</v>
      </c>
      <c r="H541" s="15" t="s">
        <v>7</v>
      </c>
      <c r="I541" s="87" t="s">
        <v>1687</v>
      </c>
      <c r="J541" s="16"/>
      <c r="K541" s="16" t="s">
        <v>1811</v>
      </c>
      <c r="L541" s="19">
        <v>1</v>
      </c>
      <c r="O541" s="18" t="s">
        <v>3720</v>
      </c>
    </row>
    <row r="542" spans="1:15" s="18" customFormat="1" x14ac:dyDescent="0.25">
      <c r="A542" s="15">
        <v>541</v>
      </c>
      <c r="B542" s="15">
        <v>38</v>
      </c>
      <c r="C542" s="15" t="s">
        <v>973</v>
      </c>
      <c r="D542" s="62" t="s">
        <v>1074</v>
      </c>
      <c r="E542" s="32" t="s">
        <v>1075</v>
      </c>
      <c r="F542" s="62" t="s">
        <v>1076</v>
      </c>
      <c r="G542" s="17">
        <v>1993</v>
      </c>
      <c r="H542" s="15" t="s">
        <v>7</v>
      </c>
      <c r="I542" s="87" t="s">
        <v>1687</v>
      </c>
      <c r="J542" s="16"/>
      <c r="K542" s="16" t="s">
        <v>1811</v>
      </c>
      <c r="L542" s="19">
        <v>1</v>
      </c>
      <c r="O542" s="18" t="s">
        <v>3720</v>
      </c>
    </row>
    <row r="543" spans="1:15" s="18" customFormat="1" x14ac:dyDescent="0.25">
      <c r="A543" s="15">
        <v>542</v>
      </c>
      <c r="B543" s="15">
        <v>39</v>
      </c>
      <c r="C543" s="15" t="s">
        <v>973</v>
      </c>
      <c r="D543" s="62" t="s">
        <v>1077</v>
      </c>
      <c r="E543" s="32" t="s">
        <v>1078</v>
      </c>
      <c r="F543" s="62" t="s">
        <v>1079</v>
      </c>
      <c r="G543" s="17">
        <v>2002</v>
      </c>
      <c r="H543" s="15" t="s">
        <v>7</v>
      </c>
      <c r="I543" s="87" t="s">
        <v>1687</v>
      </c>
      <c r="J543" s="16"/>
      <c r="K543" s="16" t="s">
        <v>1823</v>
      </c>
      <c r="L543" s="19">
        <v>1</v>
      </c>
      <c r="O543" s="18" t="s">
        <v>3720</v>
      </c>
    </row>
    <row r="544" spans="1:15" s="18" customFormat="1" x14ac:dyDescent="0.25">
      <c r="A544" s="15">
        <v>543</v>
      </c>
      <c r="B544" s="15">
        <v>40</v>
      </c>
      <c r="C544" s="15" t="s">
        <v>973</v>
      </c>
      <c r="D544" s="62" t="s">
        <v>1080</v>
      </c>
      <c r="E544" s="32" t="s">
        <v>1081</v>
      </c>
      <c r="F544" s="62" t="s">
        <v>1082</v>
      </c>
      <c r="G544" s="17" t="s">
        <v>129</v>
      </c>
      <c r="H544" s="15" t="s">
        <v>7</v>
      </c>
      <c r="I544" s="87" t="s">
        <v>1687</v>
      </c>
      <c r="J544" s="16"/>
      <c r="K544" s="16" t="s">
        <v>1811</v>
      </c>
      <c r="L544" s="19">
        <v>1</v>
      </c>
      <c r="O544" s="18" t="s">
        <v>3720</v>
      </c>
    </row>
    <row r="545" spans="1:15" s="18" customFormat="1" x14ac:dyDescent="0.25">
      <c r="A545" s="15">
        <v>544</v>
      </c>
      <c r="B545" s="15">
        <v>41</v>
      </c>
      <c r="C545" s="15" t="s">
        <v>973</v>
      </c>
      <c r="D545" s="62" t="s">
        <v>1083</v>
      </c>
      <c r="E545" s="32" t="s">
        <v>1084</v>
      </c>
      <c r="F545" s="62" t="s">
        <v>1085</v>
      </c>
      <c r="G545" s="17">
        <v>1977</v>
      </c>
      <c r="H545" s="15" t="s">
        <v>7</v>
      </c>
      <c r="I545" s="87" t="s">
        <v>1687</v>
      </c>
      <c r="J545" s="16"/>
      <c r="K545" s="16" t="s">
        <v>1811</v>
      </c>
      <c r="L545" s="19">
        <v>1</v>
      </c>
      <c r="O545" s="18" t="s">
        <v>3720</v>
      </c>
    </row>
    <row r="546" spans="1:15" s="18" customFormat="1" x14ac:dyDescent="0.25">
      <c r="A546" s="15">
        <v>545</v>
      </c>
      <c r="B546" s="15">
        <v>42</v>
      </c>
      <c r="C546" s="15" t="s">
        <v>973</v>
      </c>
      <c r="D546" s="62" t="s">
        <v>1086</v>
      </c>
      <c r="E546" s="32" t="s">
        <v>1087</v>
      </c>
      <c r="F546" s="62" t="s">
        <v>1088</v>
      </c>
      <c r="G546" s="17">
        <v>1988</v>
      </c>
      <c r="H546" s="15" t="s">
        <v>7</v>
      </c>
      <c r="I546" s="87" t="s">
        <v>1687</v>
      </c>
      <c r="J546" s="16"/>
      <c r="K546" s="16" t="s">
        <v>1823</v>
      </c>
      <c r="L546" s="19">
        <v>1</v>
      </c>
      <c r="O546" s="18" t="s">
        <v>3720</v>
      </c>
    </row>
    <row r="547" spans="1:15" s="18" customFormat="1" x14ac:dyDescent="0.25">
      <c r="A547" s="15">
        <v>546</v>
      </c>
      <c r="B547" s="15">
        <v>43</v>
      </c>
      <c r="C547" s="15" t="s">
        <v>973</v>
      </c>
      <c r="D547" s="62" t="s">
        <v>1089</v>
      </c>
      <c r="E547" s="32" t="s">
        <v>1090</v>
      </c>
      <c r="F547" s="62" t="s">
        <v>1091</v>
      </c>
      <c r="G547" s="17">
        <v>1999</v>
      </c>
      <c r="H547" s="15" t="s">
        <v>7</v>
      </c>
      <c r="I547" s="87" t="s">
        <v>1687</v>
      </c>
      <c r="J547" s="16"/>
      <c r="K547" s="16" t="s">
        <v>1813</v>
      </c>
      <c r="L547" s="19">
        <v>1</v>
      </c>
      <c r="O547" s="18" t="s">
        <v>3720</v>
      </c>
    </row>
    <row r="548" spans="1:15" s="18" customFormat="1" x14ac:dyDescent="0.25">
      <c r="A548" s="15">
        <v>547</v>
      </c>
      <c r="B548" s="15">
        <v>44</v>
      </c>
      <c r="C548" s="15" t="s">
        <v>973</v>
      </c>
      <c r="D548" s="62" t="s">
        <v>1092</v>
      </c>
      <c r="E548" s="32" t="s">
        <v>1093</v>
      </c>
      <c r="F548" s="62" t="s">
        <v>1094</v>
      </c>
      <c r="G548" s="17">
        <v>2004</v>
      </c>
      <c r="H548" s="15" t="s">
        <v>7</v>
      </c>
      <c r="I548" s="87" t="s">
        <v>1687</v>
      </c>
      <c r="J548" s="16"/>
      <c r="K548" s="16" t="s">
        <v>1692</v>
      </c>
      <c r="L548" s="19">
        <v>1</v>
      </c>
      <c r="O548" s="18" t="s">
        <v>3720</v>
      </c>
    </row>
    <row r="549" spans="1:15" s="18" customFormat="1" x14ac:dyDescent="0.25">
      <c r="A549" s="15">
        <v>548</v>
      </c>
      <c r="B549" s="15">
        <v>45</v>
      </c>
      <c r="C549" s="15" t="s">
        <v>973</v>
      </c>
      <c r="D549" s="62" t="s">
        <v>1095</v>
      </c>
      <c r="E549" s="32" t="s">
        <v>1096</v>
      </c>
      <c r="F549" s="62" t="s">
        <v>1097</v>
      </c>
      <c r="G549" s="17">
        <v>1991</v>
      </c>
      <c r="H549" s="15" t="s">
        <v>7</v>
      </c>
      <c r="I549" s="87" t="s">
        <v>1687</v>
      </c>
      <c r="J549" s="16"/>
      <c r="K549" s="16" t="s">
        <v>1811</v>
      </c>
      <c r="L549" s="19">
        <v>1</v>
      </c>
      <c r="O549" s="18" t="s">
        <v>3720</v>
      </c>
    </row>
    <row r="550" spans="1:15" s="18" customFormat="1" x14ac:dyDescent="0.25">
      <c r="A550" s="15">
        <v>549</v>
      </c>
      <c r="B550" s="15">
        <v>46</v>
      </c>
      <c r="C550" s="15" t="s">
        <v>973</v>
      </c>
      <c r="D550" s="62" t="s">
        <v>1098</v>
      </c>
      <c r="E550" s="32" t="s">
        <v>1099</v>
      </c>
      <c r="F550" s="62" t="s">
        <v>1100</v>
      </c>
      <c r="G550" s="17">
        <v>1977</v>
      </c>
      <c r="H550" s="15" t="s">
        <v>7</v>
      </c>
      <c r="I550" s="87" t="s">
        <v>1687</v>
      </c>
      <c r="J550" s="16"/>
      <c r="K550" s="16" t="s">
        <v>1813</v>
      </c>
      <c r="L550" s="19">
        <v>1</v>
      </c>
      <c r="O550" s="18" t="s">
        <v>3720</v>
      </c>
    </row>
    <row r="551" spans="1:15" s="18" customFormat="1" x14ac:dyDescent="0.25">
      <c r="A551" s="15">
        <v>550</v>
      </c>
      <c r="B551" s="15">
        <v>47</v>
      </c>
      <c r="C551" s="15" t="s">
        <v>973</v>
      </c>
      <c r="D551" s="62" t="s">
        <v>1101</v>
      </c>
      <c r="E551" s="32" t="s">
        <v>1102</v>
      </c>
      <c r="F551" s="62" t="s">
        <v>1103</v>
      </c>
      <c r="G551" s="17">
        <v>1956</v>
      </c>
      <c r="H551" s="15" t="s">
        <v>7</v>
      </c>
      <c r="I551" s="87" t="s">
        <v>1824</v>
      </c>
      <c r="J551" s="16"/>
      <c r="K551" s="16" t="s">
        <v>1813</v>
      </c>
      <c r="L551" s="19">
        <v>1</v>
      </c>
      <c r="O551" s="18" t="s">
        <v>3720</v>
      </c>
    </row>
    <row r="552" spans="1:15" s="18" customFormat="1" x14ac:dyDescent="0.25">
      <c r="A552" s="15">
        <v>551</v>
      </c>
      <c r="B552" s="15">
        <v>1</v>
      </c>
      <c r="C552" s="15" t="s">
        <v>1104</v>
      </c>
      <c r="D552" s="62" t="s">
        <v>1105</v>
      </c>
      <c r="E552" s="32" t="s">
        <v>1106</v>
      </c>
      <c r="F552" s="62" t="s">
        <v>1107</v>
      </c>
      <c r="G552" s="17" t="s">
        <v>129</v>
      </c>
      <c r="H552" s="15" t="s">
        <v>7</v>
      </c>
      <c r="I552" s="87" t="s">
        <v>1687</v>
      </c>
      <c r="J552" s="16"/>
      <c r="K552" s="16" t="s">
        <v>1692</v>
      </c>
      <c r="L552" s="19">
        <v>1</v>
      </c>
      <c r="O552" s="18" t="s">
        <v>3720</v>
      </c>
    </row>
    <row r="553" spans="1:15" s="18" customFormat="1" x14ac:dyDescent="0.25">
      <c r="A553" s="15">
        <v>552</v>
      </c>
      <c r="B553" s="15">
        <v>2</v>
      </c>
      <c r="C553" s="15" t="s">
        <v>1104</v>
      </c>
      <c r="D553" s="62" t="s">
        <v>3583</v>
      </c>
      <c r="E553" s="32" t="s">
        <v>1108</v>
      </c>
      <c r="F553" s="62" t="s">
        <v>1107</v>
      </c>
      <c r="G553" s="17">
        <v>2010</v>
      </c>
      <c r="H553" s="15" t="s">
        <v>7</v>
      </c>
      <c r="I553" s="87" t="s">
        <v>1687</v>
      </c>
      <c r="J553" s="16"/>
      <c r="K553" s="16" t="s">
        <v>1813</v>
      </c>
      <c r="L553" s="19">
        <v>1</v>
      </c>
      <c r="O553" s="18" t="s">
        <v>3720</v>
      </c>
    </row>
    <row r="554" spans="1:15" s="18" customFormat="1" x14ac:dyDescent="0.25">
      <c r="A554" s="15">
        <v>553</v>
      </c>
      <c r="B554" s="15">
        <v>2</v>
      </c>
      <c r="C554" s="15" t="s">
        <v>1104</v>
      </c>
      <c r="D554" s="62" t="s">
        <v>3583</v>
      </c>
      <c r="E554" s="32" t="s">
        <v>1108</v>
      </c>
      <c r="F554" s="62" t="s">
        <v>1107</v>
      </c>
      <c r="G554" s="17">
        <v>2010</v>
      </c>
      <c r="H554" s="15" t="s">
        <v>7</v>
      </c>
      <c r="I554" s="87" t="s">
        <v>1687</v>
      </c>
      <c r="J554" s="16"/>
      <c r="K554" s="16" t="s">
        <v>1813</v>
      </c>
      <c r="L554" s="19">
        <v>2</v>
      </c>
      <c r="O554" s="18" t="s">
        <v>3720</v>
      </c>
    </row>
    <row r="555" spans="1:15" s="171" customFormat="1" x14ac:dyDescent="0.25">
      <c r="A555" s="164">
        <v>554</v>
      </c>
      <c r="B555" s="216" t="s">
        <v>3593</v>
      </c>
      <c r="C555" s="217"/>
      <c r="D555" s="165" t="s">
        <v>1109</v>
      </c>
      <c r="E555" s="166"/>
      <c r="F555" s="165" t="s">
        <v>1110</v>
      </c>
      <c r="G555" s="167"/>
      <c r="H555" s="164"/>
      <c r="I555" s="168"/>
      <c r="J555" s="169"/>
      <c r="K555" s="169"/>
      <c r="L555" s="170"/>
      <c r="O555" s="10" t="s">
        <v>3720</v>
      </c>
    </row>
    <row r="556" spans="1:15" s="18" customFormat="1" x14ac:dyDescent="0.25">
      <c r="A556" s="15">
        <v>555</v>
      </c>
      <c r="B556" s="15">
        <v>3</v>
      </c>
      <c r="C556" s="15" t="s">
        <v>1104</v>
      </c>
      <c r="D556" s="62" t="s">
        <v>1111</v>
      </c>
      <c r="E556" s="32" t="s">
        <v>1112</v>
      </c>
      <c r="F556" s="62" t="s">
        <v>1113</v>
      </c>
      <c r="G556" s="17">
        <v>2000</v>
      </c>
      <c r="H556" s="15" t="s">
        <v>7</v>
      </c>
      <c r="I556" s="87" t="s">
        <v>1687</v>
      </c>
      <c r="J556" s="16"/>
      <c r="K556" s="16" t="s">
        <v>1692</v>
      </c>
      <c r="L556" s="19">
        <v>1</v>
      </c>
      <c r="O556" s="18" t="s">
        <v>3720</v>
      </c>
    </row>
    <row r="557" spans="1:15" s="18" customFormat="1" x14ac:dyDescent="0.25">
      <c r="A557" s="15">
        <v>556</v>
      </c>
      <c r="B557" s="15">
        <v>3</v>
      </c>
      <c r="C557" s="15" t="s">
        <v>1104</v>
      </c>
      <c r="D557" s="62" t="s">
        <v>1111</v>
      </c>
      <c r="E557" s="32" t="s">
        <v>1112</v>
      </c>
      <c r="F557" s="62" t="s">
        <v>1113</v>
      </c>
      <c r="G557" s="17">
        <v>2000</v>
      </c>
      <c r="H557" s="15" t="s">
        <v>7</v>
      </c>
      <c r="I557" s="87" t="s">
        <v>1687</v>
      </c>
      <c r="J557" s="16"/>
      <c r="K557" s="16" t="s">
        <v>1692</v>
      </c>
      <c r="L557" s="19">
        <v>2</v>
      </c>
      <c r="O557" s="18" t="s">
        <v>3720</v>
      </c>
    </row>
    <row r="558" spans="1:15" s="18" customFormat="1" x14ac:dyDescent="0.25">
      <c r="A558" s="15">
        <v>557</v>
      </c>
      <c r="B558" s="15">
        <v>3</v>
      </c>
      <c r="C558" s="15" t="s">
        <v>1104</v>
      </c>
      <c r="D558" s="62" t="s">
        <v>1111</v>
      </c>
      <c r="E558" s="32" t="s">
        <v>1112</v>
      </c>
      <c r="F558" s="62" t="s">
        <v>1113</v>
      </c>
      <c r="G558" s="17">
        <v>2000</v>
      </c>
      <c r="H558" s="15" t="s">
        <v>7</v>
      </c>
      <c r="I558" s="87" t="s">
        <v>1687</v>
      </c>
      <c r="J558" s="16"/>
      <c r="K558" s="16" t="s">
        <v>1692</v>
      </c>
      <c r="L558" s="19">
        <v>3</v>
      </c>
      <c r="O558" s="18" t="s">
        <v>3720</v>
      </c>
    </row>
    <row r="559" spans="1:15" s="18" customFormat="1" x14ac:dyDescent="0.25">
      <c r="A559" s="15">
        <v>558</v>
      </c>
      <c r="B559" s="15">
        <v>4</v>
      </c>
      <c r="C559" s="15" t="s">
        <v>1104</v>
      </c>
      <c r="D559" s="62" t="s">
        <v>1114</v>
      </c>
      <c r="E559" s="32" t="s">
        <v>1115</v>
      </c>
      <c r="F559" s="62" t="s">
        <v>1107</v>
      </c>
      <c r="G559" s="17">
        <v>2012</v>
      </c>
      <c r="H559" s="15" t="s">
        <v>7</v>
      </c>
      <c r="I559" s="87" t="s">
        <v>1687</v>
      </c>
      <c r="J559" s="16"/>
      <c r="K559" s="16" t="s">
        <v>1813</v>
      </c>
      <c r="L559" s="19">
        <v>1</v>
      </c>
      <c r="O559" s="18" t="s">
        <v>3720</v>
      </c>
    </row>
    <row r="560" spans="1:15" s="18" customFormat="1" x14ac:dyDescent="0.25">
      <c r="A560" s="15">
        <v>559</v>
      </c>
      <c r="B560" s="15">
        <v>4</v>
      </c>
      <c r="C560" s="15" t="s">
        <v>1104</v>
      </c>
      <c r="D560" s="62" t="s">
        <v>1114</v>
      </c>
      <c r="E560" s="32" t="s">
        <v>1115</v>
      </c>
      <c r="F560" s="62" t="s">
        <v>1107</v>
      </c>
      <c r="G560" s="17">
        <v>2012</v>
      </c>
      <c r="H560" s="15" t="s">
        <v>7</v>
      </c>
      <c r="I560" s="87" t="s">
        <v>1687</v>
      </c>
      <c r="J560" s="16"/>
      <c r="K560" s="16" t="s">
        <v>1813</v>
      </c>
      <c r="L560" s="19">
        <v>2</v>
      </c>
      <c r="O560" s="18" t="s">
        <v>3720</v>
      </c>
    </row>
    <row r="561" spans="1:15" s="18" customFormat="1" x14ac:dyDescent="0.25">
      <c r="A561" s="15">
        <v>560</v>
      </c>
      <c r="B561" s="15">
        <v>4</v>
      </c>
      <c r="C561" s="15" t="s">
        <v>1104</v>
      </c>
      <c r="D561" s="62" t="s">
        <v>1114</v>
      </c>
      <c r="E561" s="32" t="s">
        <v>1115</v>
      </c>
      <c r="F561" s="62" t="s">
        <v>1107</v>
      </c>
      <c r="G561" s="17">
        <v>2012</v>
      </c>
      <c r="H561" s="15" t="s">
        <v>7</v>
      </c>
      <c r="I561" s="87" t="s">
        <v>1687</v>
      </c>
      <c r="J561" s="16"/>
      <c r="K561" s="16" t="s">
        <v>1813</v>
      </c>
      <c r="L561" s="19">
        <v>3</v>
      </c>
      <c r="O561" s="18" t="s">
        <v>3720</v>
      </c>
    </row>
    <row r="562" spans="1:15" s="18" customFormat="1" x14ac:dyDescent="0.25">
      <c r="A562" s="15">
        <v>561</v>
      </c>
      <c r="B562" s="15">
        <v>4</v>
      </c>
      <c r="C562" s="15" t="s">
        <v>1104</v>
      </c>
      <c r="D562" s="62" t="s">
        <v>1114</v>
      </c>
      <c r="E562" s="32" t="s">
        <v>1115</v>
      </c>
      <c r="F562" s="62" t="s">
        <v>1107</v>
      </c>
      <c r="G562" s="17">
        <v>2012</v>
      </c>
      <c r="H562" s="15" t="s">
        <v>7</v>
      </c>
      <c r="I562" s="87" t="s">
        <v>1687</v>
      </c>
      <c r="J562" s="16"/>
      <c r="K562" s="16" t="s">
        <v>1813</v>
      </c>
      <c r="L562" s="19">
        <v>4</v>
      </c>
      <c r="O562" s="18" t="s">
        <v>3720</v>
      </c>
    </row>
    <row r="563" spans="1:15" s="18" customFormat="1" x14ac:dyDescent="0.25">
      <c r="A563" s="15">
        <v>562</v>
      </c>
      <c r="B563" s="15">
        <v>5</v>
      </c>
      <c r="C563" s="15" t="s">
        <v>1104</v>
      </c>
      <c r="D563" s="62" t="s">
        <v>1111</v>
      </c>
      <c r="E563" s="32" t="s">
        <v>1116</v>
      </c>
      <c r="F563" s="62" t="s">
        <v>1113</v>
      </c>
      <c r="G563" s="17">
        <v>2011</v>
      </c>
      <c r="H563" s="15" t="s">
        <v>7</v>
      </c>
      <c r="I563" s="87" t="s">
        <v>1687</v>
      </c>
      <c r="J563" s="16"/>
      <c r="K563" s="16" t="s">
        <v>1692</v>
      </c>
      <c r="L563" s="19">
        <v>1</v>
      </c>
      <c r="O563" s="18" t="s">
        <v>3720</v>
      </c>
    </row>
    <row r="564" spans="1:15" s="18" customFormat="1" x14ac:dyDescent="0.25">
      <c r="A564" s="15">
        <v>563</v>
      </c>
      <c r="B564" s="15">
        <v>5</v>
      </c>
      <c r="C564" s="15" t="s">
        <v>1104</v>
      </c>
      <c r="D564" s="62" t="s">
        <v>1111</v>
      </c>
      <c r="E564" s="32" t="s">
        <v>1116</v>
      </c>
      <c r="F564" s="62" t="s">
        <v>1113</v>
      </c>
      <c r="G564" s="17">
        <v>2011</v>
      </c>
      <c r="H564" s="15" t="s">
        <v>7</v>
      </c>
      <c r="I564" s="87" t="s">
        <v>1687</v>
      </c>
      <c r="J564" s="16"/>
      <c r="K564" s="16" t="s">
        <v>1692</v>
      </c>
      <c r="L564" s="19">
        <v>2</v>
      </c>
      <c r="O564" s="18" t="s">
        <v>3720</v>
      </c>
    </row>
    <row r="565" spans="1:15" s="18" customFormat="1" x14ac:dyDescent="0.25">
      <c r="A565" s="15">
        <v>564</v>
      </c>
      <c r="B565" s="15">
        <v>6</v>
      </c>
      <c r="C565" s="15" t="s">
        <v>1104</v>
      </c>
      <c r="D565" s="62" t="s">
        <v>1117</v>
      </c>
      <c r="E565" s="32" t="s">
        <v>1118</v>
      </c>
      <c r="F565" s="62" t="s">
        <v>1113</v>
      </c>
      <c r="G565" s="17">
        <v>2002</v>
      </c>
      <c r="H565" s="15" t="s">
        <v>7</v>
      </c>
      <c r="I565" s="87" t="s">
        <v>1687</v>
      </c>
      <c r="J565" s="16"/>
      <c r="K565" s="16" t="s">
        <v>1811</v>
      </c>
      <c r="L565" s="19">
        <v>2</v>
      </c>
      <c r="O565" s="18" t="s">
        <v>3720</v>
      </c>
    </row>
    <row r="566" spans="1:15" s="18" customFormat="1" x14ac:dyDescent="0.25">
      <c r="A566" s="15">
        <v>565</v>
      </c>
      <c r="B566" s="15">
        <v>6</v>
      </c>
      <c r="C566" s="15" t="s">
        <v>1104</v>
      </c>
      <c r="D566" s="62" t="s">
        <v>1117</v>
      </c>
      <c r="E566" s="32" t="s">
        <v>1118</v>
      </c>
      <c r="F566" s="62" t="s">
        <v>1113</v>
      </c>
      <c r="G566" s="17">
        <v>2002</v>
      </c>
      <c r="H566" s="15" t="s">
        <v>7</v>
      </c>
      <c r="I566" s="87" t="s">
        <v>1687</v>
      </c>
      <c r="J566" s="16"/>
      <c r="K566" s="16" t="s">
        <v>1811</v>
      </c>
      <c r="L566" s="19">
        <v>1</v>
      </c>
      <c r="O566" s="18" t="s">
        <v>3720</v>
      </c>
    </row>
    <row r="567" spans="1:15" s="18" customFormat="1" x14ac:dyDescent="0.25">
      <c r="A567" s="15">
        <v>566</v>
      </c>
      <c r="B567" s="15">
        <v>7</v>
      </c>
      <c r="C567" s="15" t="s">
        <v>1104</v>
      </c>
      <c r="D567" s="62" t="s">
        <v>1119</v>
      </c>
      <c r="E567" s="32" t="s">
        <v>1120</v>
      </c>
      <c r="F567" s="62" t="s">
        <v>1121</v>
      </c>
      <c r="G567" s="17">
        <v>2009</v>
      </c>
      <c r="H567" s="15" t="s">
        <v>7</v>
      </c>
      <c r="I567" s="87" t="s">
        <v>1687</v>
      </c>
      <c r="J567" s="16"/>
      <c r="K567" s="16" t="s">
        <v>1811</v>
      </c>
      <c r="L567" s="19">
        <v>1</v>
      </c>
      <c r="O567" s="18" t="s">
        <v>3720</v>
      </c>
    </row>
    <row r="568" spans="1:15" s="18" customFormat="1" x14ac:dyDescent="0.25">
      <c r="A568" s="15">
        <v>567</v>
      </c>
      <c r="B568" s="15">
        <v>7</v>
      </c>
      <c r="C568" s="15" t="s">
        <v>1104</v>
      </c>
      <c r="D568" s="62" t="s">
        <v>1122</v>
      </c>
      <c r="E568" s="32" t="s">
        <v>1123</v>
      </c>
      <c r="F568" s="62" t="s">
        <v>1124</v>
      </c>
      <c r="G568" s="17">
        <v>2009</v>
      </c>
      <c r="H568" s="15" t="s">
        <v>7</v>
      </c>
      <c r="I568" s="87" t="s">
        <v>1687</v>
      </c>
      <c r="J568" s="16"/>
      <c r="K568" s="16" t="s">
        <v>1813</v>
      </c>
      <c r="L568" s="19">
        <v>2</v>
      </c>
      <c r="O568" s="18" t="s">
        <v>3720</v>
      </c>
    </row>
    <row r="569" spans="1:15" s="18" customFormat="1" x14ac:dyDescent="0.25">
      <c r="A569" s="15">
        <v>568</v>
      </c>
      <c r="B569" s="15">
        <v>8</v>
      </c>
      <c r="C569" s="15" t="s">
        <v>1104</v>
      </c>
      <c r="D569" s="62" t="s">
        <v>1125</v>
      </c>
      <c r="E569" s="32" t="s">
        <v>1126</v>
      </c>
      <c r="F569" s="62" t="s">
        <v>1127</v>
      </c>
      <c r="G569" s="17">
        <v>1988</v>
      </c>
      <c r="H569" s="15" t="s">
        <v>7</v>
      </c>
      <c r="I569" s="87" t="s">
        <v>1687</v>
      </c>
      <c r="J569" s="16"/>
      <c r="K569" s="16" t="s">
        <v>1811</v>
      </c>
      <c r="L569" s="19">
        <v>1</v>
      </c>
      <c r="O569" s="18" t="s">
        <v>3720</v>
      </c>
    </row>
    <row r="570" spans="1:15" s="18" customFormat="1" x14ac:dyDescent="0.25">
      <c r="A570" s="15">
        <v>569</v>
      </c>
      <c r="B570" s="15">
        <v>9</v>
      </c>
      <c r="C570" s="15" t="s">
        <v>1104</v>
      </c>
      <c r="D570" s="62" t="s">
        <v>1128</v>
      </c>
      <c r="E570" s="32" t="s">
        <v>1129</v>
      </c>
      <c r="F570" s="62" t="s">
        <v>1130</v>
      </c>
      <c r="G570" s="17">
        <v>2000</v>
      </c>
      <c r="H570" s="15" t="s">
        <v>7</v>
      </c>
      <c r="I570" s="87" t="s">
        <v>1687</v>
      </c>
      <c r="J570" s="16"/>
      <c r="K570" s="16" t="s">
        <v>1692</v>
      </c>
      <c r="L570" s="19">
        <v>1</v>
      </c>
      <c r="O570" s="18" t="s">
        <v>3720</v>
      </c>
    </row>
    <row r="571" spans="1:15" s="18" customFormat="1" x14ac:dyDescent="0.25">
      <c r="A571" s="15">
        <v>570</v>
      </c>
      <c r="B571" s="15">
        <v>10</v>
      </c>
      <c r="C571" s="15" t="s">
        <v>1104</v>
      </c>
      <c r="D571" s="62" t="s">
        <v>1131</v>
      </c>
      <c r="E571" s="32" t="s">
        <v>1132</v>
      </c>
      <c r="F571" s="62" t="s">
        <v>1133</v>
      </c>
      <c r="G571" s="17">
        <v>2004</v>
      </c>
      <c r="H571" s="15" t="s">
        <v>7</v>
      </c>
      <c r="I571" s="87" t="s">
        <v>1687</v>
      </c>
      <c r="J571" s="16"/>
      <c r="K571" s="16" t="s">
        <v>1692</v>
      </c>
      <c r="L571" s="19">
        <v>1</v>
      </c>
      <c r="O571" s="18" t="s">
        <v>3720</v>
      </c>
    </row>
    <row r="572" spans="1:15" s="79" customFormat="1" x14ac:dyDescent="0.25">
      <c r="A572" s="75">
        <v>571</v>
      </c>
      <c r="B572" s="75">
        <v>9</v>
      </c>
      <c r="C572" s="75" t="s">
        <v>2598</v>
      </c>
      <c r="D572" s="76" t="s">
        <v>1134</v>
      </c>
      <c r="E572" s="77" t="s">
        <v>1135</v>
      </c>
      <c r="F572" s="76" t="s">
        <v>1136</v>
      </c>
      <c r="G572" s="78">
        <v>2002</v>
      </c>
      <c r="H572" s="75" t="s">
        <v>7</v>
      </c>
      <c r="I572" s="85" t="s">
        <v>1687</v>
      </c>
      <c r="J572" s="80"/>
      <c r="K572" s="80" t="s">
        <v>1811</v>
      </c>
      <c r="L572" s="81">
        <v>1</v>
      </c>
      <c r="O572" s="79" t="s">
        <v>3720</v>
      </c>
    </row>
    <row r="573" spans="1:15" s="18" customFormat="1" x14ac:dyDescent="0.25">
      <c r="A573" s="15">
        <v>572</v>
      </c>
      <c r="B573" s="15">
        <v>12</v>
      </c>
      <c r="C573" s="15" t="s">
        <v>1104</v>
      </c>
      <c r="D573" s="62" t="s">
        <v>1137</v>
      </c>
      <c r="E573" s="32" t="s">
        <v>129</v>
      </c>
      <c r="F573" s="62" t="s">
        <v>1138</v>
      </c>
      <c r="G573" s="17">
        <v>2011</v>
      </c>
      <c r="H573" s="15" t="s">
        <v>7</v>
      </c>
      <c r="I573" s="87" t="s">
        <v>1691</v>
      </c>
      <c r="J573" s="16"/>
      <c r="K573" s="16" t="s">
        <v>1692</v>
      </c>
      <c r="L573" s="19">
        <v>1</v>
      </c>
      <c r="O573" s="18" t="s">
        <v>3720</v>
      </c>
    </row>
    <row r="574" spans="1:15" s="18" customFormat="1" x14ac:dyDescent="0.25">
      <c r="A574" s="15">
        <v>573</v>
      </c>
      <c r="B574" s="15">
        <v>12</v>
      </c>
      <c r="C574" s="15" t="s">
        <v>1104</v>
      </c>
      <c r="D574" s="62" t="s">
        <v>1139</v>
      </c>
      <c r="E574" s="32" t="s">
        <v>129</v>
      </c>
      <c r="F574" s="62" t="s">
        <v>1138</v>
      </c>
      <c r="G574" s="17">
        <v>2012</v>
      </c>
      <c r="H574" s="15" t="s">
        <v>7</v>
      </c>
      <c r="I574" s="87" t="s">
        <v>7</v>
      </c>
      <c r="J574" s="16"/>
      <c r="K574" s="16" t="s">
        <v>1692</v>
      </c>
      <c r="L574" s="19">
        <v>1</v>
      </c>
      <c r="O574" s="18" t="s">
        <v>3720</v>
      </c>
    </row>
    <row r="575" spans="1:15" s="18" customFormat="1" x14ac:dyDescent="0.25">
      <c r="A575" s="15">
        <v>574</v>
      </c>
      <c r="B575" s="15">
        <v>13</v>
      </c>
      <c r="C575" s="15" t="s">
        <v>1104</v>
      </c>
      <c r="D575" s="62" t="s">
        <v>1140</v>
      </c>
      <c r="E575" s="32" t="s">
        <v>1141</v>
      </c>
      <c r="F575" s="62" t="s">
        <v>1142</v>
      </c>
      <c r="G575" s="17">
        <v>1992</v>
      </c>
      <c r="H575" s="15" t="s">
        <v>7</v>
      </c>
      <c r="I575" s="87" t="s">
        <v>1687</v>
      </c>
      <c r="J575" s="16"/>
      <c r="K575" s="16" t="s">
        <v>1813</v>
      </c>
      <c r="L575" s="19">
        <v>1</v>
      </c>
      <c r="O575" s="18" t="s">
        <v>3720</v>
      </c>
    </row>
    <row r="576" spans="1:15" s="18" customFormat="1" x14ac:dyDescent="0.25">
      <c r="A576" s="15">
        <v>575</v>
      </c>
      <c r="B576" s="15">
        <v>48</v>
      </c>
      <c r="C576" s="15" t="s">
        <v>973</v>
      </c>
      <c r="D576" s="62" t="s">
        <v>1143</v>
      </c>
      <c r="E576" s="32" t="s">
        <v>1144</v>
      </c>
      <c r="F576" s="62" t="s">
        <v>1145</v>
      </c>
      <c r="G576" s="17">
        <v>1954</v>
      </c>
      <c r="H576" s="15" t="s">
        <v>7</v>
      </c>
      <c r="I576" s="87" t="s">
        <v>1839</v>
      </c>
      <c r="J576" s="16"/>
      <c r="K576" s="16" t="s">
        <v>1813</v>
      </c>
      <c r="L576" s="19">
        <v>1</v>
      </c>
      <c r="O576" s="18" t="s">
        <v>3720</v>
      </c>
    </row>
    <row r="577" spans="1:15" x14ac:dyDescent="0.25">
      <c r="A577" s="5">
        <v>576</v>
      </c>
      <c r="B577" s="5">
        <v>14</v>
      </c>
      <c r="C577" s="5" t="s">
        <v>1104</v>
      </c>
      <c r="D577" s="65" t="s">
        <v>1146</v>
      </c>
      <c r="E577" s="54" t="s">
        <v>1147</v>
      </c>
      <c r="F577" s="65" t="s">
        <v>1148</v>
      </c>
      <c r="G577" s="7">
        <v>1994</v>
      </c>
      <c r="H577" s="5" t="s">
        <v>7</v>
      </c>
      <c r="I577" s="89" t="s">
        <v>1687</v>
      </c>
      <c r="J577" s="6"/>
      <c r="K577" s="6" t="s">
        <v>1692</v>
      </c>
      <c r="L577" s="8">
        <v>1</v>
      </c>
      <c r="O577" s="18" t="s">
        <v>3720</v>
      </c>
    </row>
    <row r="578" spans="1:15" s="18" customFormat="1" x14ac:dyDescent="0.25">
      <c r="A578" s="15">
        <v>577</v>
      </c>
      <c r="B578" s="15">
        <v>1</v>
      </c>
      <c r="C578" s="15" t="s">
        <v>1149</v>
      </c>
      <c r="D578" s="62" t="s">
        <v>1150</v>
      </c>
      <c r="E578" s="32" t="s">
        <v>129</v>
      </c>
      <c r="F578" s="62" t="s">
        <v>1151</v>
      </c>
      <c r="G578" s="17">
        <v>1989</v>
      </c>
      <c r="H578" s="15" t="s">
        <v>7</v>
      </c>
      <c r="I578" s="87" t="s">
        <v>1688</v>
      </c>
      <c r="J578" s="16"/>
      <c r="K578" s="16" t="s">
        <v>1813</v>
      </c>
      <c r="L578" s="19">
        <v>1</v>
      </c>
      <c r="O578" s="18" t="s">
        <v>3720</v>
      </c>
    </row>
    <row r="579" spans="1:15" s="18" customFormat="1" x14ac:dyDescent="0.25">
      <c r="A579" s="15">
        <v>578</v>
      </c>
      <c r="B579" s="15">
        <v>2</v>
      </c>
      <c r="C579" s="15" t="s">
        <v>1149</v>
      </c>
      <c r="D579" s="62" t="s">
        <v>1152</v>
      </c>
      <c r="E579" s="32" t="s">
        <v>129</v>
      </c>
      <c r="F579" s="62" t="s">
        <v>1153</v>
      </c>
      <c r="G579" s="17">
        <v>1955</v>
      </c>
      <c r="H579" s="15" t="s">
        <v>7</v>
      </c>
      <c r="I579" s="87" t="s">
        <v>1687</v>
      </c>
      <c r="J579" s="16"/>
      <c r="K579" s="16" t="s">
        <v>1811</v>
      </c>
      <c r="L579" s="19">
        <v>1</v>
      </c>
      <c r="O579" s="18" t="s">
        <v>3720</v>
      </c>
    </row>
    <row r="580" spans="1:15" s="18" customFormat="1" x14ac:dyDescent="0.25">
      <c r="A580" s="15">
        <v>579</v>
      </c>
      <c r="B580" s="15">
        <v>3</v>
      </c>
      <c r="C580" s="15" t="s">
        <v>1149</v>
      </c>
      <c r="D580" s="62" t="s">
        <v>1154</v>
      </c>
      <c r="E580" s="32" t="s">
        <v>1155</v>
      </c>
      <c r="F580" s="62" t="s">
        <v>1156</v>
      </c>
      <c r="G580" s="17">
        <v>1984</v>
      </c>
      <c r="H580" s="15" t="s">
        <v>7</v>
      </c>
      <c r="I580" s="87" t="s">
        <v>1687</v>
      </c>
      <c r="J580" s="16"/>
      <c r="K580" s="16" t="s">
        <v>1811</v>
      </c>
      <c r="L580" s="19">
        <v>1</v>
      </c>
      <c r="O580" s="18" t="s">
        <v>3720</v>
      </c>
    </row>
    <row r="581" spans="1:15" s="18" customFormat="1" x14ac:dyDescent="0.25">
      <c r="A581" s="15">
        <v>580</v>
      </c>
      <c r="B581" s="15">
        <v>3</v>
      </c>
      <c r="C581" s="15" t="s">
        <v>1149</v>
      </c>
      <c r="D581" s="62" t="s">
        <v>1154</v>
      </c>
      <c r="E581" s="32" t="s">
        <v>1155</v>
      </c>
      <c r="F581" s="62" t="s">
        <v>1156</v>
      </c>
      <c r="G581" s="17">
        <v>1984</v>
      </c>
      <c r="H581" s="15" t="s">
        <v>7</v>
      </c>
      <c r="I581" s="87" t="s">
        <v>1687</v>
      </c>
      <c r="J581" s="16"/>
      <c r="K581" s="16" t="s">
        <v>1811</v>
      </c>
      <c r="L581" s="19">
        <v>2</v>
      </c>
      <c r="O581" s="18" t="s">
        <v>3720</v>
      </c>
    </row>
    <row r="582" spans="1:15" s="18" customFormat="1" x14ac:dyDescent="0.25">
      <c r="A582" s="15">
        <v>581</v>
      </c>
      <c r="B582" s="15">
        <v>4</v>
      </c>
      <c r="C582" s="15" t="s">
        <v>1149</v>
      </c>
      <c r="D582" s="62" t="s">
        <v>1157</v>
      </c>
      <c r="E582" s="32" t="s">
        <v>1158</v>
      </c>
      <c r="F582" s="62" t="s">
        <v>1159</v>
      </c>
      <c r="G582" s="17">
        <v>2008</v>
      </c>
      <c r="H582" s="15" t="s">
        <v>7</v>
      </c>
      <c r="I582" s="87" t="s">
        <v>1687</v>
      </c>
      <c r="J582" s="16"/>
      <c r="K582" s="16" t="s">
        <v>1811</v>
      </c>
      <c r="L582" s="19">
        <v>1</v>
      </c>
      <c r="O582" s="18" t="s">
        <v>3720</v>
      </c>
    </row>
    <row r="583" spans="1:15" s="18" customFormat="1" x14ac:dyDescent="0.25">
      <c r="A583" s="15">
        <v>582</v>
      </c>
      <c r="B583" s="15">
        <v>4</v>
      </c>
      <c r="C583" s="15" t="s">
        <v>1149</v>
      </c>
      <c r="D583" s="62" t="s">
        <v>1157</v>
      </c>
      <c r="E583" s="32" t="s">
        <v>1158</v>
      </c>
      <c r="F583" s="62" t="s">
        <v>1159</v>
      </c>
      <c r="G583" s="17">
        <v>2010</v>
      </c>
      <c r="H583" s="15" t="s">
        <v>7</v>
      </c>
      <c r="I583" s="87" t="s">
        <v>1687</v>
      </c>
      <c r="J583" s="16"/>
      <c r="K583" s="16" t="s">
        <v>1811</v>
      </c>
      <c r="L583" s="19">
        <v>2</v>
      </c>
      <c r="O583" s="18" t="s">
        <v>3720</v>
      </c>
    </row>
    <row r="584" spans="1:15" s="10" customFormat="1" x14ac:dyDescent="0.25">
      <c r="A584" s="28">
        <v>583</v>
      </c>
      <c r="B584" s="28">
        <v>5</v>
      </c>
      <c r="C584" s="28" t="s">
        <v>1149</v>
      </c>
      <c r="D584" s="63" t="s">
        <v>1160</v>
      </c>
      <c r="E584" s="52" t="s">
        <v>1161</v>
      </c>
      <c r="F584" s="63" t="s">
        <v>1162</v>
      </c>
      <c r="G584" s="30">
        <v>2010</v>
      </c>
      <c r="H584" s="28" t="s">
        <v>7</v>
      </c>
      <c r="I584" s="88" t="s">
        <v>1687</v>
      </c>
      <c r="J584" s="29"/>
      <c r="K584" s="29" t="s">
        <v>1811</v>
      </c>
      <c r="L584" s="31">
        <v>1</v>
      </c>
      <c r="O584" s="10" t="s">
        <v>3720</v>
      </c>
    </row>
    <row r="585" spans="1:15" s="18" customFormat="1" x14ac:dyDescent="0.25">
      <c r="A585" s="15">
        <v>584</v>
      </c>
      <c r="B585" s="15">
        <v>6</v>
      </c>
      <c r="C585" s="15" t="s">
        <v>1149</v>
      </c>
      <c r="D585" s="62" t="s">
        <v>1163</v>
      </c>
      <c r="E585" s="32" t="s">
        <v>1164</v>
      </c>
      <c r="F585" s="62" t="s">
        <v>1165</v>
      </c>
      <c r="G585" s="17">
        <v>1992</v>
      </c>
      <c r="H585" s="15" t="s">
        <v>7</v>
      </c>
      <c r="I585" s="87" t="s">
        <v>1694</v>
      </c>
      <c r="J585" s="16"/>
      <c r="K585" s="16" t="s">
        <v>1692</v>
      </c>
      <c r="L585" s="19">
        <v>1</v>
      </c>
      <c r="O585" s="18" t="s">
        <v>3720</v>
      </c>
    </row>
    <row r="586" spans="1:15" s="18" customFormat="1" x14ac:dyDescent="0.25">
      <c r="A586" s="15">
        <v>585</v>
      </c>
      <c r="B586" s="15">
        <v>7</v>
      </c>
      <c r="C586" s="15" t="s">
        <v>1149</v>
      </c>
      <c r="D586" s="62" t="s">
        <v>1166</v>
      </c>
      <c r="E586" s="32" t="s">
        <v>1167</v>
      </c>
      <c r="F586" s="62" t="s">
        <v>1168</v>
      </c>
      <c r="G586" s="17">
        <v>2007</v>
      </c>
      <c r="H586" s="15" t="s">
        <v>7</v>
      </c>
      <c r="I586" s="87" t="s">
        <v>1687</v>
      </c>
      <c r="J586" s="16"/>
      <c r="K586" s="16" t="s">
        <v>1813</v>
      </c>
      <c r="L586" s="19">
        <v>1</v>
      </c>
      <c r="O586" s="18" t="s">
        <v>3720</v>
      </c>
    </row>
    <row r="587" spans="1:15" s="18" customFormat="1" x14ac:dyDescent="0.25">
      <c r="A587" s="15">
        <v>586</v>
      </c>
      <c r="B587" s="15">
        <v>8</v>
      </c>
      <c r="C587" s="15" t="s">
        <v>1149</v>
      </c>
      <c r="D587" s="62" t="s">
        <v>1169</v>
      </c>
      <c r="E587" s="32" t="s">
        <v>1170</v>
      </c>
      <c r="F587" s="62" t="s">
        <v>1171</v>
      </c>
      <c r="G587" s="17">
        <v>1997</v>
      </c>
      <c r="H587" s="15" t="s">
        <v>7</v>
      </c>
      <c r="I587" s="87" t="s">
        <v>1687</v>
      </c>
      <c r="J587" s="16"/>
      <c r="K587" s="16" t="s">
        <v>1692</v>
      </c>
      <c r="L587" s="19">
        <v>1</v>
      </c>
      <c r="O587" s="18" t="s">
        <v>3720</v>
      </c>
    </row>
    <row r="588" spans="1:15" s="79" customFormat="1" x14ac:dyDescent="0.25">
      <c r="A588" s="75">
        <v>587</v>
      </c>
      <c r="B588" s="75">
        <v>19</v>
      </c>
      <c r="C588" s="75" t="s">
        <v>335</v>
      </c>
      <c r="D588" s="76" t="s">
        <v>1173</v>
      </c>
      <c r="E588" s="77" t="s">
        <v>1174</v>
      </c>
      <c r="F588" s="76" t="s">
        <v>1175</v>
      </c>
      <c r="G588" s="78">
        <v>1945</v>
      </c>
      <c r="H588" s="75" t="s">
        <v>7</v>
      </c>
      <c r="I588" s="85" t="s">
        <v>1687</v>
      </c>
      <c r="J588" s="80"/>
      <c r="K588" s="80" t="s">
        <v>1692</v>
      </c>
      <c r="L588" s="81">
        <v>1</v>
      </c>
      <c r="O588" s="18" t="s">
        <v>3720</v>
      </c>
    </row>
    <row r="589" spans="1:15" s="18" customFormat="1" x14ac:dyDescent="0.25">
      <c r="A589" s="15">
        <v>588</v>
      </c>
      <c r="B589" s="15">
        <v>2</v>
      </c>
      <c r="C589" s="15" t="s">
        <v>1172</v>
      </c>
      <c r="D589" s="62" t="s">
        <v>1176</v>
      </c>
      <c r="E589" s="32" t="s">
        <v>1177</v>
      </c>
      <c r="F589" s="62" t="s">
        <v>1178</v>
      </c>
      <c r="G589" s="17">
        <v>1995</v>
      </c>
      <c r="H589" s="15" t="s">
        <v>7</v>
      </c>
      <c r="I589" s="87" t="s">
        <v>1687</v>
      </c>
      <c r="J589" s="16"/>
      <c r="K589" s="16" t="s">
        <v>1692</v>
      </c>
      <c r="L589" s="19">
        <v>1</v>
      </c>
      <c r="O589" s="18" t="s">
        <v>3720</v>
      </c>
    </row>
    <row r="590" spans="1:15" s="18" customFormat="1" x14ac:dyDescent="0.25">
      <c r="A590" s="15">
        <v>589</v>
      </c>
      <c r="B590" s="15">
        <v>2</v>
      </c>
      <c r="C590" s="15" t="s">
        <v>1172</v>
      </c>
      <c r="D590" s="62" t="s">
        <v>1176</v>
      </c>
      <c r="E590" s="32" t="s">
        <v>1177</v>
      </c>
      <c r="F590" s="62" t="s">
        <v>1178</v>
      </c>
      <c r="G590" s="17">
        <v>1995</v>
      </c>
      <c r="H590" s="15" t="s">
        <v>7</v>
      </c>
      <c r="I590" s="87" t="s">
        <v>1687</v>
      </c>
      <c r="J590" s="16"/>
      <c r="K590" s="16" t="s">
        <v>1692</v>
      </c>
      <c r="L590" s="19">
        <v>2</v>
      </c>
      <c r="O590" s="18" t="s">
        <v>3720</v>
      </c>
    </row>
    <row r="591" spans="1:15" s="18" customFormat="1" x14ac:dyDescent="0.25">
      <c r="A591" s="15">
        <v>590</v>
      </c>
      <c r="B591" s="15">
        <v>1</v>
      </c>
      <c r="C591" s="15" t="s">
        <v>1179</v>
      </c>
      <c r="D591" s="62" t="s">
        <v>1180</v>
      </c>
      <c r="E591" s="32" t="s">
        <v>1181</v>
      </c>
      <c r="F591" s="62" t="s">
        <v>1182</v>
      </c>
      <c r="G591" s="17">
        <v>2005</v>
      </c>
      <c r="H591" s="15" t="s">
        <v>7</v>
      </c>
      <c r="I591" s="87" t="s">
        <v>1687</v>
      </c>
      <c r="J591" s="16"/>
      <c r="K591" s="16" t="s">
        <v>1813</v>
      </c>
      <c r="L591" s="19">
        <v>1</v>
      </c>
      <c r="O591" s="18" t="s">
        <v>3720</v>
      </c>
    </row>
    <row r="592" spans="1:15" x14ac:dyDescent="0.25">
      <c r="A592" s="5">
        <v>591</v>
      </c>
      <c r="B592" s="5">
        <v>2</v>
      </c>
      <c r="C592" s="5" t="s">
        <v>1179</v>
      </c>
      <c r="D592" s="65" t="s">
        <v>1183</v>
      </c>
      <c r="E592" s="54" t="s">
        <v>1184</v>
      </c>
      <c r="F592" s="65" t="s">
        <v>1182</v>
      </c>
      <c r="G592" s="7">
        <v>1994</v>
      </c>
      <c r="H592" s="5" t="s">
        <v>7</v>
      </c>
      <c r="I592" s="89" t="s">
        <v>1687</v>
      </c>
      <c r="J592" s="6"/>
      <c r="K592" s="6" t="s">
        <v>1813</v>
      </c>
      <c r="L592" s="8">
        <v>1</v>
      </c>
      <c r="O592" s="18" t="s">
        <v>3720</v>
      </c>
    </row>
    <row r="593" spans="1:15" s="18" customFormat="1" x14ac:dyDescent="0.25">
      <c r="A593" s="15">
        <v>592</v>
      </c>
      <c r="B593" s="15">
        <v>3</v>
      </c>
      <c r="C593" s="15" t="s">
        <v>1179</v>
      </c>
      <c r="D593" s="62" t="s">
        <v>1185</v>
      </c>
      <c r="E593" s="32" t="s">
        <v>1186</v>
      </c>
      <c r="F593" s="62" t="s">
        <v>1187</v>
      </c>
      <c r="G593" s="17">
        <v>1994</v>
      </c>
      <c r="H593" s="15" t="s">
        <v>7</v>
      </c>
      <c r="I593" s="87" t="s">
        <v>1687</v>
      </c>
      <c r="J593" s="16"/>
      <c r="K593" s="16" t="s">
        <v>1692</v>
      </c>
      <c r="L593" s="19">
        <v>1</v>
      </c>
      <c r="O593" s="18" t="s">
        <v>3720</v>
      </c>
    </row>
    <row r="594" spans="1:15" s="18" customFormat="1" x14ac:dyDescent="0.25">
      <c r="A594" s="15">
        <v>593</v>
      </c>
      <c r="B594" s="15">
        <v>3</v>
      </c>
      <c r="C594" s="15" t="s">
        <v>1179</v>
      </c>
      <c r="D594" s="62" t="s">
        <v>1188</v>
      </c>
      <c r="E594" s="32" t="s">
        <v>1189</v>
      </c>
      <c r="F594" s="62" t="s">
        <v>1182</v>
      </c>
      <c r="G594" s="17">
        <v>1994</v>
      </c>
      <c r="H594" s="15" t="s">
        <v>7</v>
      </c>
      <c r="I594" s="87" t="s">
        <v>1687</v>
      </c>
      <c r="J594" s="16"/>
      <c r="K594" s="16" t="s">
        <v>1813</v>
      </c>
      <c r="L594" s="19">
        <v>2</v>
      </c>
      <c r="O594" s="18" t="s">
        <v>3720</v>
      </c>
    </row>
    <row r="595" spans="1:15" s="18" customFormat="1" x14ac:dyDescent="0.25">
      <c r="A595" s="15">
        <v>594</v>
      </c>
      <c r="B595" s="15">
        <v>4</v>
      </c>
      <c r="C595" s="15" t="s">
        <v>1179</v>
      </c>
      <c r="D595" s="62" t="s">
        <v>1190</v>
      </c>
      <c r="E595" s="32" t="s">
        <v>1191</v>
      </c>
      <c r="F595" s="62" t="s">
        <v>1192</v>
      </c>
      <c r="G595" s="17">
        <v>2007</v>
      </c>
      <c r="H595" s="15" t="s">
        <v>7</v>
      </c>
      <c r="I595" s="87" t="s">
        <v>1687</v>
      </c>
      <c r="J595" s="16"/>
      <c r="K595" s="16" t="s">
        <v>1692</v>
      </c>
      <c r="L595" s="19">
        <v>1</v>
      </c>
      <c r="O595" s="18" t="s">
        <v>3720</v>
      </c>
    </row>
    <row r="596" spans="1:15" s="18" customFormat="1" x14ac:dyDescent="0.25">
      <c r="A596" s="15">
        <v>595</v>
      </c>
      <c r="B596" s="15">
        <v>5</v>
      </c>
      <c r="C596" s="15" t="s">
        <v>1179</v>
      </c>
      <c r="D596" s="62" t="s">
        <v>1193</v>
      </c>
      <c r="E596" s="32" t="s">
        <v>1194</v>
      </c>
      <c r="F596" s="62" t="s">
        <v>1195</v>
      </c>
      <c r="G596" s="17">
        <v>1982</v>
      </c>
      <c r="H596" s="15" t="s">
        <v>7</v>
      </c>
      <c r="I596" s="87" t="s">
        <v>1687</v>
      </c>
      <c r="J596" s="16"/>
      <c r="K596" s="16" t="s">
        <v>1813</v>
      </c>
      <c r="L596" s="19">
        <v>1</v>
      </c>
      <c r="O596" s="18" t="s">
        <v>3720</v>
      </c>
    </row>
    <row r="597" spans="1:15" s="18" customFormat="1" x14ac:dyDescent="0.25">
      <c r="A597" s="15">
        <v>596</v>
      </c>
      <c r="B597" s="15">
        <v>6</v>
      </c>
      <c r="C597" s="33" t="s">
        <v>1179</v>
      </c>
      <c r="D597" s="62" t="s">
        <v>1196</v>
      </c>
      <c r="E597" s="32" t="s">
        <v>1197</v>
      </c>
      <c r="F597" s="62" t="s">
        <v>1198</v>
      </c>
      <c r="G597" s="17">
        <v>1995</v>
      </c>
      <c r="H597" s="15" t="s">
        <v>7</v>
      </c>
      <c r="I597" s="87" t="s">
        <v>1687</v>
      </c>
      <c r="J597" s="16"/>
      <c r="K597" s="16" t="s">
        <v>1840</v>
      </c>
      <c r="L597" s="19">
        <v>1</v>
      </c>
      <c r="O597" s="18" t="s">
        <v>3720</v>
      </c>
    </row>
    <row r="598" spans="1:15" s="18" customFormat="1" x14ac:dyDescent="0.25">
      <c r="A598" s="15">
        <v>597</v>
      </c>
      <c r="B598" s="15">
        <v>7</v>
      </c>
      <c r="C598" s="15" t="s">
        <v>1179</v>
      </c>
      <c r="D598" s="62" t="s">
        <v>1199</v>
      </c>
      <c r="E598" s="32" t="s">
        <v>129</v>
      </c>
      <c r="F598" s="62" t="s">
        <v>1187</v>
      </c>
      <c r="G598" s="17">
        <v>1995</v>
      </c>
      <c r="H598" s="15" t="s">
        <v>7</v>
      </c>
      <c r="I598" s="87" t="s">
        <v>1687</v>
      </c>
      <c r="J598" s="16"/>
      <c r="K598" s="16" t="s">
        <v>1692</v>
      </c>
      <c r="L598" s="19">
        <v>1</v>
      </c>
      <c r="O598" s="18" t="s">
        <v>3720</v>
      </c>
    </row>
    <row r="599" spans="1:15" s="79" customFormat="1" x14ac:dyDescent="0.25">
      <c r="A599" s="75">
        <v>598</v>
      </c>
      <c r="B599" s="75">
        <v>34</v>
      </c>
      <c r="C599" s="75" t="s">
        <v>596</v>
      </c>
      <c r="D599" s="76" t="s">
        <v>1200</v>
      </c>
      <c r="E599" s="77" t="s">
        <v>1201</v>
      </c>
      <c r="F599" s="76" t="s">
        <v>1202</v>
      </c>
      <c r="G599" s="78">
        <v>1993</v>
      </c>
      <c r="H599" s="75" t="s">
        <v>7</v>
      </c>
      <c r="I599" s="85" t="s">
        <v>1687</v>
      </c>
      <c r="J599" s="80"/>
      <c r="K599" s="80" t="s">
        <v>1811</v>
      </c>
      <c r="L599" s="81">
        <v>1</v>
      </c>
      <c r="O599" s="79" t="s">
        <v>3720</v>
      </c>
    </row>
    <row r="600" spans="1:15" s="18" customFormat="1" x14ac:dyDescent="0.25">
      <c r="A600" s="15">
        <v>599</v>
      </c>
      <c r="B600" s="15">
        <v>9</v>
      </c>
      <c r="C600" s="15" t="s">
        <v>1179</v>
      </c>
      <c r="D600" s="62" t="s">
        <v>1203</v>
      </c>
      <c r="E600" s="32" t="s">
        <v>1204</v>
      </c>
      <c r="F600" s="62" t="s">
        <v>1205</v>
      </c>
      <c r="G600" s="17">
        <v>2000</v>
      </c>
      <c r="H600" s="15" t="s">
        <v>7</v>
      </c>
      <c r="I600" s="87" t="s">
        <v>1687</v>
      </c>
      <c r="J600" s="16"/>
      <c r="K600" s="16" t="s">
        <v>1692</v>
      </c>
      <c r="L600" s="19">
        <v>1</v>
      </c>
      <c r="O600" s="18" t="s">
        <v>3720</v>
      </c>
    </row>
    <row r="601" spans="1:15" s="18" customFormat="1" x14ac:dyDescent="0.25">
      <c r="A601" s="15">
        <v>600</v>
      </c>
      <c r="B601" s="15">
        <v>10</v>
      </c>
      <c r="C601" s="15" t="s">
        <v>1179</v>
      </c>
      <c r="D601" s="62" t="s">
        <v>1206</v>
      </c>
      <c r="E601" s="32" t="s">
        <v>1207</v>
      </c>
      <c r="F601" s="62" t="s">
        <v>1182</v>
      </c>
      <c r="G601" s="17">
        <v>1982</v>
      </c>
      <c r="H601" s="15" t="s">
        <v>7</v>
      </c>
      <c r="I601" s="87" t="s">
        <v>1687</v>
      </c>
      <c r="J601" s="16"/>
      <c r="K601" s="16" t="s">
        <v>1813</v>
      </c>
      <c r="L601" s="19">
        <v>1</v>
      </c>
      <c r="O601" s="18" t="s">
        <v>3720</v>
      </c>
    </row>
    <row r="602" spans="1:15" s="18" customFormat="1" x14ac:dyDescent="0.25">
      <c r="A602" s="15">
        <v>601</v>
      </c>
      <c r="B602" s="15">
        <v>1</v>
      </c>
      <c r="C602" s="15" t="s">
        <v>1208</v>
      </c>
      <c r="D602" s="62" t="s">
        <v>1209</v>
      </c>
      <c r="E602" s="32" t="s">
        <v>1210</v>
      </c>
      <c r="F602" s="62" t="s">
        <v>1182</v>
      </c>
      <c r="G602" s="17">
        <v>2003</v>
      </c>
      <c r="H602" s="15" t="s">
        <v>7</v>
      </c>
      <c r="I602" s="87" t="s">
        <v>1687</v>
      </c>
      <c r="J602" s="16"/>
      <c r="K602" s="16" t="s">
        <v>1813</v>
      </c>
      <c r="L602" s="19">
        <v>1</v>
      </c>
      <c r="O602" s="18" t="s">
        <v>3720</v>
      </c>
    </row>
    <row r="603" spans="1:15" s="18" customFormat="1" x14ac:dyDescent="0.25">
      <c r="A603" s="15">
        <v>602</v>
      </c>
      <c r="B603" s="15">
        <v>1</v>
      </c>
      <c r="C603" s="15" t="s">
        <v>1208</v>
      </c>
      <c r="D603" s="62" t="s">
        <v>1209</v>
      </c>
      <c r="E603" s="32" t="s">
        <v>1210</v>
      </c>
      <c r="F603" s="62" t="s">
        <v>1182</v>
      </c>
      <c r="G603" s="17">
        <v>2003</v>
      </c>
      <c r="H603" s="15" t="s">
        <v>7</v>
      </c>
      <c r="I603" s="87" t="s">
        <v>1687</v>
      </c>
      <c r="J603" s="16"/>
      <c r="K603" s="16" t="s">
        <v>1813</v>
      </c>
      <c r="L603" s="19">
        <v>2</v>
      </c>
      <c r="O603" s="18" t="s">
        <v>3720</v>
      </c>
    </row>
    <row r="604" spans="1:15" s="18" customFormat="1" x14ac:dyDescent="0.25">
      <c r="A604" s="15">
        <v>603</v>
      </c>
      <c r="B604" s="15">
        <v>2</v>
      </c>
      <c r="C604" s="15" t="s">
        <v>1208</v>
      </c>
      <c r="D604" s="62" t="s">
        <v>1211</v>
      </c>
      <c r="E604" s="32" t="s">
        <v>1212</v>
      </c>
      <c r="F604" s="62" t="s">
        <v>1213</v>
      </c>
      <c r="G604" s="17">
        <v>1998</v>
      </c>
      <c r="H604" s="15" t="s">
        <v>7</v>
      </c>
      <c r="I604" s="87" t="s">
        <v>1687</v>
      </c>
      <c r="J604" s="16"/>
      <c r="K604" s="16" t="s">
        <v>1811</v>
      </c>
      <c r="L604" s="19">
        <v>1</v>
      </c>
      <c r="O604" s="18" t="s">
        <v>3720</v>
      </c>
    </row>
    <row r="605" spans="1:15" s="18" customFormat="1" x14ac:dyDescent="0.25">
      <c r="A605" s="15">
        <v>604</v>
      </c>
      <c r="B605" s="15">
        <v>2</v>
      </c>
      <c r="C605" s="15" t="s">
        <v>1208</v>
      </c>
      <c r="D605" s="62" t="s">
        <v>1211</v>
      </c>
      <c r="E605" s="32" t="s">
        <v>1212</v>
      </c>
      <c r="F605" s="62" t="s">
        <v>1213</v>
      </c>
      <c r="G605" s="17">
        <v>1998</v>
      </c>
      <c r="H605" s="15" t="s">
        <v>7</v>
      </c>
      <c r="I605" s="87" t="s">
        <v>1687</v>
      </c>
      <c r="J605" s="16"/>
      <c r="K605" s="16" t="s">
        <v>1811</v>
      </c>
      <c r="L605" s="19">
        <v>2</v>
      </c>
      <c r="O605" s="18" t="s">
        <v>3720</v>
      </c>
    </row>
    <row r="606" spans="1:15" s="79" customFormat="1" x14ac:dyDescent="0.25">
      <c r="A606" s="75">
        <v>605</v>
      </c>
      <c r="B606" s="75">
        <v>14</v>
      </c>
      <c r="C606" s="75" t="s">
        <v>1208</v>
      </c>
      <c r="D606" s="76" t="s">
        <v>1214</v>
      </c>
      <c r="E606" s="77" t="s">
        <v>1215</v>
      </c>
      <c r="F606" s="76" t="s">
        <v>1187</v>
      </c>
      <c r="G606" s="78">
        <v>1998</v>
      </c>
      <c r="H606" s="75" t="s">
        <v>7</v>
      </c>
      <c r="I606" s="85" t="s">
        <v>1687</v>
      </c>
      <c r="J606" s="80"/>
      <c r="K606" s="80" t="s">
        <v>1692</v>
      </c>
      <c r="L606" s="81">
        <v>1</v>
      </c>
      <c r="O606" s="79" t="s">
        <v>3720</v>
      </c>
    </row>
    <row r="607" spans="1:15" s="18" customFormat="1" x14ac:dyDescent="0.25">
      <c r="A607" s="15">
        <v>606</v>
      </c>
      <c r="B607" s="15">
        <v>3</v>
      </c>
      <c r="C607" s="15" t="s">
        <v>1208</v>
      </c>
      <c r="D607" s="62" t="s">
        <v>2173</v>
      </c>
      <c r="E607" s="32" t="s">
        <v>1216</v>
      </c>
      <c r="F607" s="62" t="s">
        <v>1187</v>
      </c>
      <c r="G607" s="17">
        <v>1993</v>
      </c>
      <c r="H607" s="15" t="s">
        <v>7</v>
      </c>
      <c r="I607" s="87" t="s">
        <v>1687</v>
      </c>
      <c r="J607" s="16"/>
      <c r="K607" s="16" t="s">
        <v>1692</v>
      </c>
      <c r="L607" s="19">
        <v>1</v>
      </c>
      <c r="O607" s="18" t="s">
        <v>3720</v>
      </c>
    </row>
    <row r="608" spans="1:15" s="18" customFormat="1" x14ac:dyDescent="0.25">
      <c r="A608" s="15">
        <v>607</v>
      </c>
      <c r="B608" s="15">
        <v>4</v>
      </c>
      <c r="C608" s="15" t="s">
        <v>1208</v>
      </c>
      <c r="D608" s="62" t="s">
        <v>1217</v>
      </c>
      <c r="E608" s="32" t="s">
        <v>1218</v>
      </c>
      <c r="F608" s="62" t="s">
        <v>1187</v>
      </c>
      <c r="G608" s="17">
        <v>1995</v>
      </c>
      <c r="H608" s="15" t="s">
        <v>7</v>
      </c>
      <c r="I608" s="87" t="s">
        <v>1687</v>
      </c>
      <c r="J608" s="16"/>
      <c r="K608" s="16" t="s">
        <v>1692</v>
      </c>
      <c r="L608" s="19">
        <v>1</v>
      </c>
      <c r="O608" s="18" t="s">
        <v>3720</v>
      </c>
    </row>
    <row r="609" spans="1:15" s="18" customFormat="1" x14ac:dyDescent="0.25">
      <c r="A609" s="15">
        <v>608</v>
      </c>
      <c r="B609" s="15">
        <v>5</v>
      </c>
      <c r="C609" s="15" t="s">
        <v>1208</v>
      </c>
      <c r="D609" s="62" t="s">
        <v>1219</v>
      </c>
      <c r="E609" s="32" t="s">
        <v>1220</v>
      </c>
      <c r="F609" s="62" t="s">
        <v>1182</v>
      </c>
      <c r="G609" s="17">
        <v>1995</v>
      </c>
      <c r="H609" s="15" t="s">
        <v>7</v>
      </c>
      <c r="I609" s="87" t="s">
        <v>1703</v>
      </c>
      <c r="J609" s="16"/>
      <c r="K609" s="16" t="s">
        <v>1813</v>
      </c>
      <c r="L609" s="19">
        <v>1</v>
      </c>
      <c r="O609" s="18" t="s">
        <v>3720</v>
      </c>
    </row>
    <row r="610" spans="1:15" s="18" customFormat="1" x14ac:dyDescent="0.25">
      <c r="A610" s="15">
        <v>609</v>
      </c>
      <c r="B610" s="15">
        <v>6</v>
      </c>
      <c r="C610" s="15" t="s">
        <v>1208</v>
      </c>
      <c r="D610" s="62" t="s">
        <v>1221</v>
      </c>
      <c r="E610" s="32" t="s">
        <v>1222</v>
      </c>
      <c r="F610" s="62" t="s">
        <v>1213</v>
      </c>
      <c r="G610" s="17">
        <v>1990</v>
      </c>
      <c r="H610" s="15" t="s">
        <v>7</v>
      </c>
      <c r="I610" s="87" t="s">
        <v>1687</v>
      </c>
      <c r="J610" s="16"/>
      <c r="K610" s="16" t="s">
        <v>1811</v>
      </c>
      <c r="L610" s="19">
        <v>1</v>
      </c>
      <c r="O610" s="18" t="s">
        <v>3720</v>
      </c>
    </row>
    <row r="611" spans="1:15" s="18" customFormat="1" x14ac:dyDescent="0.25">
      <c r="A611" s="15">
        <v>610</v>
      </c>
      <c r="B611" s="15">
        <v>7</v>
      </c>
      <c r="C611" s="15" t="s">
        <v>1208</v>
      </c>
      <c r="D611" s="62" t="s">
        <v>1223</v>
      </c>
      <c r="E611" s="32" t="s">
        <v>129</v>
      </c>
      <c r="F611" s="62" t="s">
        <v>1187</v>
      </c>
      <c r="G611" s="17">
        <v>1980</v>
      </c>
      <c r="H611" s="15" t="s">
        <v>7</v>
      </c>
      <c r="I611" s="87" t="s">
        <v>1749</v>
      </c>
      <c r="J611" s="16"/>
      <c r="K611" s="16" t="s">
        <v>1692</v>
      </c>
      <c r="L611" s="19">
        <v>1</v>
      </c>
      <c r="O611" s="18" t="s">
        <v>3720</v>
      </c>
    </row>
    <row r="612" spans="1:15" s="18" customFormat="1" x14ac:dyDescent="0.25">
      <c r="A612" s="15">
        <v>611</v>
      </c>
      <c r="B612" s="15">
        <v>4</v>
      </c>
      <c r="C612" s="15" t="s">
        <v>1208</v>
      </c>
      <c r="D612" s="62" t="s">
        <v>1224</v>
      </c>
      <c r="E612" s="32" t="s">
        <v>1225</v>
      </c>
      <c r="F612" s="62" t="s">
        <v>1213</v>
      </c>
      <c r="G612" s="17">
        <v>1995</v>
      </c>
      <c r="H612" s="15" t="s">
        <v>7</v>
      </c>
      <c r="I612" s="87" t="s">
        <v>1687</v>
      </c>
      <c r="J612" s="16"/>
      <c r="K612" s="16" t="s">
        <v>1811</v>
      </c>
      <c r="L612" s="19">
        <v>1</v>
      </c>
      <c r="O612" s="18" t="s">
        <v>3720</v>
      </c>
    </row>
    <row r="613" spans="1:15" s="18" customFormat="1" x14ac:dyDescent="0.25">
      <c r="A613" s="15">
        <v>612</v>
      </c>
      <c r="B613" s="15">
        <v>8</v>
      </c>
      <c r="C613" s="15" t="s">
        <v>1208</v>
      </c>
      <c r="D613" s="62" t="s">
        <v>2205</v>
      </c>
      <c r="E613" s="32" t="s">
        <v>1226</v>
      </c>
      <c r="F613" s="62" t="s">
        <v>1213</v>
      </c>
      <c r="G613" s="17">
        <v>1981</v>
      </c>
      <c r="H613" s="15" t="s">
        <v>7</v>
      </c>
      <c r="I613" s="87" t="s">
        <v>1687</v>
      </c>
      <c r="J613" s="16"/>
      <c r="K613" s="16" t="s">
        <v>1811</v>
      </c>
      <c r="L613" s="19">
        <v>1</v>
      </c>
      <c r="O613" s="18" t="s">
        <v>3720</v>
      </c>
    </row>
    <row r="614" spans="1:15" s="18" customFormat="1" x14ac:dyDescent="0.25">
      <c r="A614" s="15">
        <v>613</v>
      </c>
      <c r="B614" s="15">
        <v>9</v>
      </c>
      <c r="C614" s="15" t="s">
        <v>1208</v>
      </c>
      <c r="D614" s="62" t="s">
        <v>1227</v>
      </c>
      <c r="E614" s="32" t="s">
        <v>1228</v>
      </c>
      <c r="F614" s="62" t="s">
        <v>1213</v>
      </c>
      <c r="G614" s="17">
        <v>1979</v>
      </c>
      <c r="H614" s="15" t="s">
        <v>7</v>
      </c>
      <c r="I614" s="87" t="s">
        <v>1687</v>
      </c>
      <c r="J614" s="16"/>
      <c r="K614" s="16" t="s">
        <v>1811</v>
      </c>
      <c r="L614" s="19">
        <v>1</v>
      </c>
      <c r="O614" s="18" t="s">
        <v>3720</v>
      </c>
    </row>
    <row r="615" spans="1:15" s="18" customFormat="1" x14ac:dyDescent="0.25">
      <c r="A615" s="15">
        <v>614</v>
      </c>
      <c r="B615" s="15">
        <v>10</v>
      </c>
      <c r="C615" s="15" t="s">
        <v>1208</v>
      </c>
      <c r="D615" s="62" t="s">
        <v>1229</v>
      </c>
      <c r="E615" s="32" t="s">
        <v>1230</v>
      </c>
      <c r="F615" s="62" t="s">
        <v>1213</v>
      </c>
      <c r="G615" s="17">
        <v>1985</v>
      </c>
      <c r="H615" s="15" t="s">
        <v>7</v>
      </c>
      <c r="I615" s="87" t="s">
        <v>1687</v>
      </c>
      <c r="J615" s="16"/>
      <c r="K615" s="16" t="s">
        <v>1811</v>
      </c>
      <c r="L615" s="19">
        <v>1</v>
      </c>
      <c r="O615" s="18" t="s">
        <v>3720</v>
      </c>
    </row>
    <row r="616" spans="1:15" s="18" customFormat="1" x14ac:dyDescent="0.25">
      <c r="A616" s="15">
        <v>615</v>
      </c>
      <c r="B616" s="15">
        <v>11</v>
      </c>
      <c r="C616" s="15" t="s">
        <v>1208</v>
      </c>
      <c r="D616" s="62" t="s">
        <v>1231</v>
      </c>
      <c r="E616" s="32" t="s">
        <v>1232</v>
      </c>
      <c r="F616" s="62" t="s">
        <v>1213</v>
      </c>
      <c r="G616" s="17">
        <v>1988</v>
      </c>
      <c r="H616" s="15" t="s">
        <v>7</v>
      </c>
      <c r="I616" s="87" t="s">
        <v>1687</v>
      </c>
      <c r="J616" s="16"/>
      <c r="K616" s="16" t="s">
        <v>1811</v>
      </c>
      <c r="L616" s="19">
        <v>1</v>
      </c>
      <c r="O616" s="18" t="s">
        <v>3720</v>
      </c>
    </row>
    <row r="617" spans="1:15" s="18" customFormat="1" x14ac:dyDescent="0.25">
      <c r="A617" s="15">
        <v>616</v>
      </c>
      <c r="B617" s="15">
        <v>7</v>
      </c>
      <c r="C617" s="15" t="s">
        <v>1208</v>
      </c>
      <c r="D617" s="62" t="s">
        <v>1233</v>
      </c>
      <c r="E617" s="32" t="s">
        <v>1234</v>
      </c>
      <c r="F617" s="62" t="s">
        <v>1213</v>
      </c>
      <c r="G617" s="17">
        <v>1980</v>
      </c>
      <c r="H617" s="15" t="s">
        <v>7</v>
      </c>
      <c r="I617" s="87" t="s">
        <v>1687</v>
      </c>
      <c r="J617" s="16"/>
      <c r="K617" s="16" t="s">
        <v>1811</v>
      </c>
      <c r="L617" s="19">
        <v>1</v>
      </c>
      <c r="O617" s="18" t="s">
        <v>3720</v>
      </c>
    </row>
    <row r="618" spans="1:15" s="18" customFormat="1" x14ac:dyDescent="0.25">
      <c r="A618" s="15">
        <v>617</v>
      </c>
      <c r="B618" s="15">
        <v>7</v>
      </c>
      <c r="C618" s="15" t="s">
        <v>1208</v>
      </c>
      <c r="D618" s="62" t="s">
        <v>1233</v>
      </c>
      <c r="E618" s="32" t="s">
        <v>1234</v>
      </c>
      <c r="F618" s="62" t="s">
        <v>1213</v>
      </c>
      <c r="G618" s="17">
        <v>1980</v>
      </c>
      <c r="H618" s="15" t="s">
        <v>7</v>
      </c>
      <c r="I618" s="87" t="s">
        <v>1687</v>
      </c>
      <c r="J618" s="16"/>
      <c r="K618" s="16" t="s">
        <v>1811</v>
      </c>
      <c r="L618" s="19">
        <v>2</v>
      </c>
      <c r="O618" s="18" t="s">
        <v>3720</v>
      </c>
    </row>
    <row r="619" spans="1:15" s="18" customFormat="1" x14ac:dyDescent="0.25">
      <c r="A619" s="15">
        <v>618</v>
      </c>
      <c r="B619" s="15">
        <v>8</v>
      </c>
      <c r="C619" s="15" t="s">
        <v>1208</v>
      </c>
      <c r="D619" s="62" t="s">
        <v>2205</v>
      </c>
      <c r="E619" s="32" t="s">
        <v>1226</v>
      </c>
      <c r="F619" s="62" t="s">
        <v>1213</v>
      </c>
      <c r="G619" s="17">
        <v>1981</v>
      </c>
      <c r="H619" s="15" t="s">
        <v>7</v>
      </c>
      <c r="I619" s="87" t="s">
        <v>1687</v>
      </c>
      <c r="J619" s="16"/>
      <c r="K619" s="16" t="s">
        <v>1811</v>
      </c>
      <c r="L619" s="19">
        <v>2</v>
      </c>
      <c r="O619" s="18" t="s">
        <v>3720</v>
      </c>
    </row>
    <row r="620" spans="1:15" s="18" customFormat="1" x14ac:dyDescent="0.25">
      <c r="A620" s="15">
        <v>619</v>
      </c>
      <c r="B620" s="15">
        <v>10</v>
      </c>
      <c r="C620" s="15" t="s">
        <v>1208</v>
      </c>
      <c r="D620" s="62" t="s">
        <v>1229</v>
      </c>
      <c r="E620" s="32" t="s">
        <v>1230</v>
      </c>
      <c r="F620" s="62" t="s">
        <v>1213</v>
      </c>
      <c r="G620" s="17">
        <v>1985</v>
      </c>
      <c r="H620" s="15" t="s">
        <v>7</v>
      </c>
      <c r="I620" s="87" t="s">
        <v>1687</v>
      </c>
      <c r="J620" s="16"/>
      <c r="K620" s="16" t="s">
        <v>1811</v>
      </c>
      <c r="L620" s="19">
        <v>2</v>
      </c>
      <c r="O620" s="18" t="s">
        <v>3720</v>
      </c>
    </row>
    <row r="621" spans="1:15" s="18" customFormat="1" x14ac:dyDescent="0.25">
      <c r="A621" s="15">
        <v>620</v>
      </c>
      <c r="B621" s="15">
        <v>12</v>
      </c>
      <c r="C621" s="15" t="s">
        <v>1208</v>
      </c>
      <c r="D621" s="62" t="s">
        <v>1235</v>
      </c>
      <c r="E621" s="32" t="s">
        <v>1236</v>
      </c>
      <c r="F621" s="62" t="s">
        <v>1213</v>
      </c>
      <c r="G621" s="17">
        <v>1987</v>
      </c>
      <c r="H621" s="15" t="s">
        <v>7</v>
      </c>
      <c r="I621" s="87" t="s">
        <v>1687</v>
      </c>
      <c r="J621" s="16"/>
      <c r="K621" s="16" t="s">
        <v>1811</v>
      </c>
      <c r="L621" s="19">
        <v>1</v>
      </c>
      <c r="O621" s="18" t="s">
        <v>3720</v>
      </c>
    </row>
    <row r="622" spans="1:15" s="18" customFormat="1" x14ac:dyDescent="0.25">
      <c r="A622" s="15">
        <v>621</v>
      </c>
      <c r="B622" s="15">
        <v>12</v>
      </c>
      <c r="C622" s="15" t="s">
        <v>1208</v>
      </c>
      <c r="D622" s="62" t="s">
        <v>1235</v>
      </c>
      <c r="E622" s="32" t="s">
        <v>1236</v>
      </c>
      <c r="F622" s="62" t="s">
        <v>1213</v>
      </c>
      <c r="G622" s="17">
        <v>1987</v>
      </c>
      <c r="H622" s="15" t="s">
        <v>7</v>
      </c>
      <c r="I622" s="87" t="s">
        <v>1687</v>
      </c>
      <c r="J622" s="16"/>
      <c r="K622" s="16" t="s">
        <v>1811</v>
      </c>
      <c r="L622" s="19">
        <v>2</v>
      </c>
      <c r="O622" s="18" t="s">
        <v>3720</v>
      </c>
    </row>
    <row r="623" spans="1:15" s="18" customFormat="1" x14ac:dyDescent="0.25">
      <c r="A623" s="15">
        <v>622</v>
      </c>
      <c r="B623" s="15">
        <v>5</v>
      </c>
      <c r="C623" s="15" t="s">
        <v>1208</v>
      </c>
      <c r="D623" s="62" t="s">
        <v>1219</v>
      </c>
      <c r="E623" s="32" t="s">
        <v>1237</v>
      </c>
      <c r="F623" s="62" t="s">
        <v>1182</v>
      </c>
      <c r="G623" s="17">
        <v>1995</v>
      </c>
      <c r="H623" s="15" t="s">
        <v>7</v>
      </c>
      <c r="I623" s="87" t="s">
        <v>1699</v>
      </c>
      <c r="J623" s="16"/>
      <c r="K623" s="16" t="s">
        <v>1813</v>
      </c>
      <c r="L623" s="19">
        <v>2</v>
      </c>
      <c r="O623" s="18" t="s">
        <v>3720</v>
      </c>
    </row>
    <row r="624" spans="1:15" s="18" customFormat="1" x14ac:dyDescent="0.25">
      <c r="A624" s="15">
        <v>623</v>
      </c>
      <c r="B624" s="15">
        <v>9</v>
      </c>
      <c r="C624" s="15" t="s">
        <v>1208</v>
      </c>
      <c r="D624" s="62" t="s">
        <v>1227</v>
      </c>
      <c r="E624" s="32" t="s">
        <v>1228</v>
      </c>
      <c r="F624" s="62" t="s">
        <v>1213</v>
      </c>
      <c r="G624" s="17">
        <v>1979</v>
      </c>
      <c r="H624" s="15" t="s">
        <v>7</v>
      </c>
      <c r="I624" s="87" t="s">
        <v>1687</v>
      </c>
      <c r="J624" s="16"/>
      <c r="K624" s="16" t="s">
        <v>1811</v>
      </c>
      <c r="L624" s="19">
        <v>2</v>
      </c>
      <c r="O624" s="18" t="s">
        <v>3720</v>
      </c>
    </row>
    <row r="625" spans="1:15" s="18" customFormat="1" x14ac:dyDescent="0.25">
      <c r="A625" s="15">
        <v>624</v>
      </c>
      <c r="B625" s="15">
        <v>13</v>
      </c>
      <c r="C625" s="15" t="s">
        <v>1208</v>
      </c>
      <c r="D625" s="62" t="s">
        <v>1238</v>
      </c>
      <c r="E625" s="32" t="s">
        <v>1239</v>
      </c>
      <c r="F625" s="62" t="s">
        <v>1213</v>
      </c>
      <c r="G625" s="17">
        <v>1986</v>
      </c>
      <c r="H625" s="15" t="s">
        <v>7</v>
      </c>
      <c r="I625" s="87"/>
      <c r="J625" s="16"/>
      <c r="K625" s="16" t="s">
        <v>1811</v>
      </c>
      <c r="L625" s="19">
        <v>1</v>
      </c>
      <c r="O625" s="18" t="s">
        <v>3720</v>
      </c>
    </row>
    <row r="626" spans="1:15" s="18" customFormat="1" x14ac:dyDescent="0.25">
      <c r="A626" s="15">
        <v>625</v>
      </c>
      <c r="B626" s="15">
        <v>3</v>
      </c>
      <c r="C626" s="15" t="s">
        <v>1208</v>
      </c>
      <c r="D626" s="62" t="s">
        <v>2173</v>
      </c>
      <c r="E626" s="32" t="s">
        <v>1240</v>
      </c>
      <c r="F626" s="62" t="s">
        <v>1187</v>
      </c>
      <c r="G626" s="17">
        <v>1993</v>
      </c>
      <c r="H626" s="15" t="s">
        <v>7</v>
      </c>
      <c r="I626" s="87" t="s">
        <v>1841</v>
      </c>
      <c r="J626" s="16"/>
      <c r="K626" s="16" t="s">
        <v>1692</v>
      </c>
      <c r="L626" s="19">
        <v>2</v>
      </c>
      <c r="O626" s="18" t="s">
        <v>3720</v>
      </c>
    </row>
    <row r="627" spans="1:15" s="18" customFormat="1" x14ac:dyDescent="0.25">
      <c r="A627" s="15">
        <v>626</v>
      </c>
      <c r="B627" s="15">
        <v>12</v>
      </c>
      <c r="C627" s="15" t="s">
        <v>1208</v>
      </c>
      <c r="D627" s="62" t="s">
        <v>1241</v>
      </c>
      <c r="E627" s="32" t="s">
        <v>1242</v>
      </c>
      <c r="F627" s="62" t="s">
        <v>1187</v>
      </c>
      <c r="G627" s="17">
        <v>1987</v>
      </c>
      <c r="H627" s="15" t="s">
        <v>7</v>
      </c>
      <c r="I627" s="87" t="s">
        <v>1842</v>
      </c>
      <c r="J627" s="16"/>
      <c r="K627" s="16" t="s">
        <v>1692</v>
      </c>
      <c r="L627" s="19">
        <v>3</v>
      </c>
      <c r="O627" s="18" t="s">
        <v>3720</v>
      </c>
    </row>
    <row r="628" spans="1:15" s="18" customFormat="1" x14ac:dyDescent="0.25">
      <c r="A628" s="15">
        <v>627</v>
      </c>
      <c r="B628" s="15">
        <v>1</v>
      </c>
      <c r="C628" s="15" t="s">
        <v>1243</v>
      </c>
      <c r="D628" s="62" t="s">
        <v>1244</v>
      </c>
      <c r="E628" s="32" t="s">
        <v>1245</v>
      </c>
      <c r="F628" s="62" t="s">
        <v>1182</v>
      </c>
      <c r="G628" s="17">
        <v>1992</v>
      </c>
      <c r="H628" s="15" t="s">
        <v>7</v>
      </c>
      <c r="I628" s="87" t="s">
        <v>1687</v>
      </c>
      <c r="J628" s="16"/>
      <c r="K628" s="16" t="s">
        <v>1813</v>
      </c>
      <c r="L628" s="19">
        <v>1</v>
      </c>
      <c r="O628" s="18" t="s">
        <v>3720</v>
      </c>
    </row>
    <row r="629" spans="1:15" s="18" customFormat="1" x14ac:dyDescent="0.25">
      <c r="A629" s="15">
        <v>628</v>
      </c>
      <c r="B629" s="15">
        <v>1</v>
      </c>
      <c r="C629" s="15" t="s">
        <v>1243</v>
      </c>
      <c r="D629" s="62" t="s">
        <v>1244</v>
      </c>
      <c r="E629" s="32" t="s">
        <v>1245</v>
      </c>
      <c r="F629" s="62" t="s">
        <v>1182</v>
      </c>
      <c r="G629" s="17">
        <v>1992</v>
      </c>
      <c r="H629" s="15" t="s">
        <v>7</v>
      </c>
      <c r="I629" s="87" t="s">
        <v>1687</v>
      </c>
      <c r="J629" s="16"/>
      <c r="K629" s="16" t="s">
        <v>1813</v>
      </c>
      <c r="L629" s="19">
        <v>2</v>
      </c>
      <c r="O629" s="18" t="s">
        <v>3720</v>
      </c>
    </row>
    <row r="630" spans="1:15" s="79" customFormat="1" x14ac:dyDescent="0.25">
      <c r="A630" s="75">
        <v>629</v>
      </c>
      <c r="B630" s="75">
        <v>14</v>
      </c>
      <c r="C630" s="75" t="s">
        <v>564</v>
      </c>
      <c r="D630" s="76" t="s">
        <v>1246</v>
      </c>
      <c r="E630" s="77" t="s">
        <v>129</v>
      </c>
      <c r="F630" s="76" t="s">
        <v>1247</v>
      </c>
      <c r="G630" s="78">
        <v>2005</v>
      </c>
      <c r="H630" s="75" t="s">
        <v>7</v>
      </c>
      <c r="I630" s="85" t="s">
        <v>1687</v>
      </c>
      <c r="J630" s="80"/>
      <c r="K630" s="80" t="s">
        <v>1811</v>
      </c>
      <c r="L630" s="81">
        <v>1</v>
      </c>
      <c r="O630" s="18" t="s">
        <v>3720</v>
      </c>
    </row>
    <row r="631" spans="1:15" s="79" customFormat="1" x14ac:dyDescent="0.25">
      <c r="A631" s="75">
        <v>630</v>
      </c>
      <c r="B631" s="75">
        <v>2</v>
      </c>
      <c r="C631" s="75" t="s">
        <v>3599</v>
      </c>
      <c r="D631" s="76" t="s">
        <v>1248</v>
      </c>
      <c r="E631" s="77" t="s">
        <v>1249</v>
      </c>
      <c r="F631" s="76" t="s">
        <v>1250</v>
      </c>
      <c r="G631" s="78">
        <v>1998</v>
      </c>
      <c r="H631" s="75" t="s">
        <v>7</v>
      </c>
      <c r="I631" s="85" t="s">
        <v>1687</v>
      </c>
      <c r="J631" s="80"/>
      <c r="K631" s="80" t="s">
        <v>1811</v>
      </c>
      <c r="L631" s="81">
        <v>1</v>
      </c>
      <c r="O631" s="18" t="s">
        <v>3720</v>
      </c>
    </row>
    <row r="632" spans="1:15" s="79" customFormat="1" x14ac:dyDescent="0.25">
      <c r="A632" s="75">
        <v>631</v>
      </c>
      <c r="B632" s="75">
        <v>12</v>
      </c>
      <c r="C632" s="75" t="s">
        <v>564</v>
      </c>
      <c r="D632" s="76" t="s">
        <v>1251</v>
      </c>
      <c r="E632" s="77" t="s">
        <v>129</v>
      </c>
      <c r="F632" s="76" t="s">
        <v>1252</v>
      </c>
      <c r="G632" s="78">
        <v>1976</v>
      </c>
      <c r="H632" s="75" t="s">
        <v>7</v>
      </c>
      <c r="I632" s="85" t="s">
        <v>1687</v>
      </c>
      <c r="J632" s="80"/>
      <c r="K632" s="80" t="s">
        <v>1811</v>
      </c>
      <c r="L632" s="81">
        <v>1</v>
      </c>
      <c r="O632" s="18" t="s">
        <v>3720</v>
      </c>
    </row>
    <row r="633" spans="1:15" s="79" customFormat="1" x14ac:dyDescent="0.25">
      <c r="A633" s="75">
        <v>632</v>
      </c>
      <c r="B633" s="75">
        <v>1</v>
      </c>
      <c r="C633" s="75" t="s">
        <v>564</v>
      </c>
      <c r="D633" s="76" t="s">
        <v>1253</v>
      </c>
      <c r="E633" s="77" t="s">
        <v>1254</v>
      </c>
      <c r="F633" s="76" t="s">
        <v>1255</v>
      </c>
      <c r="G633" s="78">
        <v>1986</v>
      </c>
      <c r="H633" s="75" t="s">
        <v>7</v>
      </c>
      <c r="J633" s="85" t="s">
        <v>1688</v>
      </c>
      <c r="K633" s="80" t="s">
        <v>1692</v>
      </c>
      <c r="L633" s="81">
        <v>1</v>
      </c>
      <c r="O633" s="79" t="s">
        <v>3721</v>
      </c>
    </row>
    <row r="634" spans="1:15" s="18" customFormat="1" x14ac:dyDescent="0.25">
      <c r="A634" s="23">
        <v>633</v>
      </c>
      <c r="B634" s="23">
        <v>6</v>
      </c>
      <c r="C634" s="23" t="s">
        <v>564</v>
      </c>
      <c r="D634" s="68" t="s">
        <v>1256</v>
      </c>
      <c r="E634" s="40" t="s">
        <v>1257</v>
      </c>
      <c r="F634" s="68" t="s">
        <v>1258</v>
      </c>
      <c r="G634" s="25">
        <v>1945</v>
      </c>
      <c r="H634" s="23" t="s">
        <v>7</v>
      </c>
      <c r="I634" s="87" t="s">
        <v>1687</v>
      </c>
      <c r="J634" s="16"/>
      <c r="K634" s="16" t="s">
        <v>1692</v>
      </c>
      <c r="L634" s="19">
        <v>1</v>
      </c>
      <c r="O634" s="18" t="s">
        <v>3720</v>
      </c>
    </row>
    <row r="635" spans="1:15" s="79" customFormat="1" x14ac:dyDescent="0.25">
      <c r="A635" s="75">
        <v>634</v>
      </c>
      <c r="B635" s="75">
        <v>1</v>
      </c>
      <c r="C635" s="75" t="s">
        <v>1243</v>
      </c>
      <c r="D635" s="76" t="s">
        <v>1259</v>
      </c>
      <c r="E635" s="77" t="s">
        <v>1260</v>
      </c>
      <c r="F635" s="76" t="s">
        <v>1213</v>
      </c>
      <c r="G635" s="78">
        <v>1992</v>
      </c>
      <c r="H635" s="75" t="s">
        <v>7</v>
      </c>
      <c r="I635" s="85" t="s">
        <v>1687</v>
      </c>
      <c r="J635" s="80"/>
      <c r="K635" s="80" t="s">
        <v>1811</v>
      </c>
      <c r="L635" s="81">
        <v>2</v>
      </c>
      <c r="O635" s="79" t="s">
        <v>3720</v>
      </c>
    </row>
    <row r="636" spans="1:15" s="79" customFormat="1" x14ac:dyDescent="0.25">
      <c r="A636" s="75">
        <v>635</v>
      </c>
      <c r="B636" s="75">
        <v>21</v>
      </c>
      <c r="C636" s="75" t="s">
        <v>879</v>
      </c>
      <c r="D636" s="76" t="s">
        <v>1261</v>
      </c>
      <c r="E636" s="77" t="s">
        <v>129</v>
      </c>
      <c r="F636" s="76" t="s">
        <v>1262</v>
      </c>
      <c r="G636" s="78">
        <v>1983</v>
      </c>
      <c r="H636" s="75" t="s">
        <v>7</v>
      </c>
      <c r="I636" s="85" t="s">
        <v>1687</v>
      </c>
      <c r="J636" s="80"/>
      <c r="K636" s="80" t="s">
        <v>1823</v>
      </c>
      <c r="L636" s="81">
        <v>1</v>
      </c>
      <c r="O636" s="18" t="s">
        <v>3720</v>
      </c>
    </row>
    <row r="637" spans="1:15" s="79" customFormat="1" x14ac:dyDescent="0.25">
      <c r="A637" s="75">
        <v>636</v>
      </c>
      <c r="B637" s="75">
        <v>3</v>
      </c>
      <c r="C637" s="75" t="s">
        <v>3599</v>
      </c>
      <c r="D637" s="76" t="s">
        <v>1263</v>
      </c>
      <c r="E637" s="77" t="s">
        <v>1264</v>
      </c>
      <c r="F637" s="76" t="s">
        <v>1265</v>
      </c>
      <c r="G637" s="78">
        <v>1989</v>
      </c>
      <c r="H637" s="75" t="s">
        <v>7</v>
      </c>
      <c r="I637" s="85" t="s">
        <v>1687</v>
      </c>
      <c r="J637" s="80"/>
      <c r="K637" s="80" t="s">
        <v>1823</v>
      </c>
      <c r="L637" s="81">
        <v>1</v>
      </c>
      <c r="O637" s="18" t="s">
        <v>3720</v>
      </c>
    </row>
    <row r="638" spans="1:15" s="18" customFormat="1" x14ac:dyDescent="0.25">
      <c r="A638" s="15">
        <v>637</v>
      </c>
      <c r="B638" s="15">
        <v>2</v>
      </c>
      <c r="C638" s="15" t="s">
        <v>1243</v>
      </c>
      <c r="D638" s="62" t="s">
        <v>1266</v>
      </c>
      <c r="E638" s="32" t="s">
        <v>1267</v>
      </c>
      <c r="F638" s="62" t="s">
        <v>1182</v>
      </c>
      <c r="G638" s="17">
        <v>2003</v>
      </c>
      <c r="H638" s="15" t="s">
        <v>7</v>
      </c>
      <c r="I638" s="87" t="s">
        <v>1716</v>
      </c>
      <c r="J638" s="16"/>
      <c r="K638" s="16" t="s">
        <v>1813</v>
      </c>
      <c r="L638" s="19">
        <v>1</v>
      </c>
      <c r="O638" s="18" t="s">
        <v>3720</v>
      </c>
    </row>
    <row r="639" spans="1:15" s="18" customFormat="1" x14ac:dyDescent="0.25">
      <c r="A639" s="15">
        <v>638</v>
      </c>
      <c r="B639" s="15">
        <v>3</v>
      </c>
      <c r="C639" s="15" t="s">
        <v>1243</v>
      </c>
      <c r="D639" s="62" t="s">
        <v>1268</v>
      </c>
      <c r="E639" s="32" t="s">
        <v>1269</v>
      </c>
      <c r="F639" s="62" t="s">
        <v>1182</v>
      </c>
      <c r="G639" s="17">
        <v>1981</v>
      </c>
      <c r="H639" s="15" t="s">
        <v>7</v>
      </c>
      <c r="I639" s="87" t="s">
        <v>1687</v>
      </c>
      <c r="J639" s="16"/>
      <c r="K639" s="16" t="s">
        <v>1813</v>
      </c>
      <c r="L639" s="19">
        <v>1</v>
      </c>
      <c r="O639" s="18" t="s">
        <v>3720</v>
      </c>
    </row>
    <row r="640" spans="1:15" s="18" customFormat="1" x14ac:dyDescent="0.25">
      <c r="A640" s="15">
        <v>639</v>
      </c>
      <c r="B640" s="15">
        <v>4</v>
      </c>
      <c r="C640" s="15" t="s">
        <v>1243</v>
      </c>
      <c r="D640" s="62" t="s">
        <v>1270</v>
      </c>
      <c r="E640" s="32" t="s">
        <v>1271</v>
      </c>
      <c r="F640" s="62" t="s">
        <v>1213</v>
      </c>
      <c r="G640" s="17">
        <v>1989</v>
      </c>
      <c r="H640" s="15" t="s">
        <v>7</v>
      </c>
      <c r="I640" s="87" t="s">
        <v>1687</v>
      </c>
      <c r="J640" s="16"/>
      <c r="K640" s="16" t="s">
        <v>1811</v>
      </c>
      <c r="L640" s="19">
        <v>1</v>
      </c>
      <c r="O640" s="18" t="s">
        <v>3720</v>
      </c>
    </row>
    <row r="641" spans="1:15" s="18" customFormat="1" x14ac:dyDescent="0.25">
      <c r="A641" s="15">
        <v>640</v>
      </c>
      <c r="B641" s="15">
        <v>4</v>
      </c>
      <c r="C641" s="15" t="s">
        <v>1243</v>
      </c>
      <c r="D641" s="62" t="s">
        <v>1270</v>
      </c>
      <c r="E641" s="32" t="s">
        <v>1271</v>
      </c>
      <c r="F641" s="62" t="s">
        <v>1213</v>
      </c>
      <c r="G641" s="17">
        <v>1989</v>
      </c>
      <c r="H641" s="15" t="s">
        <v>7</v>
      </c>
      <c r="I641" s="87" t="s">
        <v>1687</v>
      </c>
      <c r="J641" s="16"/>
      <c r="K641" s="16" t="s">
        <v>1811</v>
      </c>
      <c r="L641" s="19">
        <v>2</v>
      </c>
      <c r="O641" s="18" t="s">
        <v>3720</v>
      </c>
    </row>
    <row r="642" spans="1:15" s="18" customFormat="1" x14ac:dyDescent="0.25">
      <c r="A642" s="15">
        <v>641</v>
      </c>
      <c r="B642" s="15">
        <v>1</v>
      </c>
      <c r="C642" s="15" t="s">
        <v>1272</v>
      </c>
      <c r="D642" s="62" t="s">
        <v>1273</v>
      </c>
      <c r="E642" s="32" t="s">
        <v>1274</v>
      </c>
      <c r="F642" s="62" t="s">
        <v>1182</v>
      </c>
      <c r="G642" s="17">
        <v>2002</v>
      </c>
      <c r="H642" s="15" t="s">
        <v>7</v>
      </c>
      <c r="I642" s="87" t="s">
        <v>1687</v>
      </c>
      <c r="J642" s="16"/>
      <c r="K642" s="16" t="s">
        <v>1813</v>
      </c>
      <c r="L642" s="19">
        <v>1</v>
      </c>
      <c r="O642" s="18" t="s">
        <v>3720</v>
      </c>
    </row>
    <row r="643" spans="1:15" s="18" customFormat="1" x14ac:dyDescent="0.25">
      <c r="A643" s="15">
        <v>642</v>
      </c>
      <c r="B643" s="15">
        <v>2</v>
      </c>
      <c r="C643" s="15" t="s">
        <v>1272</v>
      </c>
      <c r="D643" s="62" t="s">
        <v>1275</v>
      </c>
      <c r="E643" s="32" t="s">
        <v>1276</v>
      </c>
      <c r="F643" s="62" t="s">
        <v>1182</v>
      </c>
      <c r="G643" s="17">
        <v>1998</v>
      </c>
      <c r="H643" s="15" t="s">
        <v>7</v>
      </c>
      <c r="I643" s="87" t="s">
        <v>1687</v>
      </c>
      <c r="J643" s="16"/>
      <c r="K643" s="16" t="s">
        <v>1813</v>
      </c>
      <c r="L643" s="19">
        <v>1</v>
      </c>
      <c r="O643" s="18" t="s">
        <v>3720</v>
      </c>
    </row>
    <row r="644" spans="1:15" s="18" customFormat="1" x14ac:dyDescent="0.25">
      <c r="A644" s="15">
        <v>643</v>
      </c>
      <c r="B644" s="15">
        <v>3</v>
      </c>
      <c r="C644" s="15" t="s">
        <v>1272</v>
      </c>
      <c r="D644" s="62" t="s">
        <v>1277</v>
      </c>
      <c r="E644" s="32" t="s">
        <v>1278</v>
      </c>
      <c r="F644" s="62" t="s">
        <v>1213</v>
      </c>
      <c r="G644" s="17">
        <v>1986</v>
      </c>
      <c r="H644" s="15" t="s">
        <v>7</v>
      </c>
      <c r="I644" s="87" t="s">
        <v>1687</v>
      </c>
      <c r="J644" s="16"/>
      <c r="K644" s="16" t="s">
        <v>1811</v>
      </c>
      <c r="L644" s="19">
        <v>1</v>
      </c>
      <c r="O644" s="18" t="s">
        <v>3720</v>
      </c>
    </row>
    <row r="645" spans="1:15" s="18" customFormat="1" x14ac:dyDescent="0.25">
      <c r="A645" s="15">
        <v>644</v>
      </c>
      <c r="B645" s="15">
        <v>4</v>
      </c>
      <c r="C645" s="15" t="s">
        <v>1272</v>
      </c>
      <c r="D645" s="62" t="s">
        <v>1279</v>
      </c>
      <c r="E645" s="32" t="s">
        <v>1280</v>
      </c>
      <c r="F645" s="62" t="s">
        <v>1213</v>
      </c>
      <c r="G645" s="17">
        <v>1989</v>
      </c>
      <c r="H645" s="15" t="s">
        <v>7</v>
      </c>
      <c r="I645" s="87" t="s">
        <v>1687</v>
      </c>
      <c r="J645" s="16"/>
      <c r="K645" s="16" t="s">
        <v>1811</v>
      </c>
      <c r="L645" s="19">
        <v>1</v>
      </c>
      <c r="O645" s="18" t="s">
        <v>3720</v>
      </c>
    </row>
    <row r="646" spans="1:15" s="18" customFormat="1" x14ac:dyDescent="0.25">
      <c r="A646" s="15">
        <v>645</v>
      </c>
      <c r="B646" s="15">
        <v>1</v>
      </c>
      <c r="C646" s="15" t="s">
        <v>1281</v>
      </c>
      <c r="D646" s="62" t="s">
        <v>1282</v>
      </c>
      <c r="E646" s="32" t="s">
        <v>1283</v>
      </c>
      <c r="F646" s="62" t="s">
        <v>1182</v>
      </c>
      <c r="G646" s="17">
        <v>1996</v>
      </c>
      <c r="H646" s="15" t="s">
        <v>7</v>
      </c>
      <c r="I646" s="87" t="s">
        <v>1687</v>
      </c>
      <c r="J646" s="16"/>
      <c r="K646" s="16" t="s">
        <v>1813</v>
      </c>
      <c r="L646" s="19">
        <v>1</v>
      </c>
      <c r="O646" s="18" t="s">
        <v>3720</v>
      </c>
    </row>
    <row r="647" spans="1:15" s="18" customFormat="1" x14ac:dyDescent="0.25">
      <c r="A647" s="15">
        <v>646</v>
      </c>
      <c r="B647" s="15">
        <v>2</v>
      </c>
      <c r="C647" s="15" t="s">
        <v>1281</v>
      </c>
      <c r="D647" s="62" t="s">
        <v>1282</v>
      </c>
      <c r="E647" s="32" t="s">
        <v>1284</v>
      </c>
      <c r="F647" s="62" t="s">
        <v>1182</v>
      </c>
      <c r="G647" s="17">
        <v>1997</v>
      </c>
      <c r="H647" s="15" t="s">
        <v>7</v>
      </c>
      <c r="I647" s="87" t="s">
        <v>1687</v>
      </c>
      <c r="J647" s="16"/>
      <c r="K647" s="16" t="s">
        <v>1813</v>
      </c>
      <c r="L647" s="19">
        <v>1</v>
      </c>
      <c r="O647" s="18" t="s">
        <v>3720</v>
      </c>
    </row>
    <row r="648" spans="1:15" s="18" customFormat="1" x14ac:dyDescent="0.25">
      <c r="A648" s="15">
        <v>647</v>
      </c>
      <c r="B648" s="15">
        <v>2</v>
      </c>
      <c r="C648" s="15" t="s">
        <v>1281</v>
      </c>
      <c r="D648" s="62" t="s">
        <v>1282</v>
      </c>
      <c r="E648" s="32" t="s">
        <v>1284</v>
      </c>
      <c r="F648" s="62" t="s">
        <v>1182</v>
      </c>
      <c r="G648" s="17">
        <v>1997</v>
      </c>
      <c r="H648" s="15" t="s">
        <v>7</v>
      </c>
      <c r="I648" s="87" t="s">
        <v>1687</v>
      </c>
      <c r="J648" s="16"/>
      <c r="K648" s="16" t="s">
        <v>1813</v>
      </c>
      <c r="L648" s="19">
        <v>2</v>
      </c>
      <c r="O648" s="18" t="s">
        <v>3720</v>
      </c>
    </row>
    <row r="649" spans="1:15" s="18" customFormat="1" x14ac:dyDescent="0.25">
      <c r="A649" s="15">
        <v>648</v>
      </c>
      <c r="B649" s="15">
        <v>3</v>
      </c>
      <c r="C649" s="15" t="s">
        <v>1281</v>
      </c>
      <c r="D649" s="62" t="s">
        <v>1282</v>
      </c>
      <c r="E649" s="32" t="s">
        <v>1285</v>
      </c>
      <c r="F649" s="62" t="s">
        <v>1182</v>
      </c>
      <c r="G649" s="17">
        <v>1998</v>
      </c>
      <c r="H649" s="15" t="s">
        <v>7</v>
      </c>
      <c r="I649" s="87" t="s">
        <v>1687</v>
      </c>
      <c r="J649" s="16"/>
      <c r="K649" s="16" t="s">
        <v>1813</v>
      </c>
      <c r="L649" s="19">
        <v>1</v>
      </c>
      <c r="O649" s="18" t="s">
        <v>3720</v>
      </c>
    </row>
    <row r="650" spans="1:15" s="18" customFormat="1" x14ac:dyDescent="0.25">
      <c r="A650" s="15">
        <v>649</v>
      </c>
      <c r="B650" s="15">
        <v>3</v>
      </c>
      <c r="C650" s="15" t="s">
        <v>1281</v>
      </c>
      <c r="D650" s="62" t="s">
        <v>1282</v>
      </c>
      <c r="E650" s="32" t="s">
        <v>1285</v>
      </c>
      <c r="F650" s="62" t="s">
        <v>1182</v>
      </c>
      <c r="G650" s="17">
        <v>1998</v>
      </c>
      <c r="H650" s="15" t="s">
        <v>7</v>
      </c>
      <c r="I650" s="87" t="s">
        <v>1687</v>
      </c>
      <c r="J650" s="16"/>
      <c r="K650" s="16" t="s">
        <v>1813</v>
      </c>
      <c r="L650" s="19">
        <v>2</v>
      </c>
      <c r="O650" s="18" t="s">
        <v>3720</v>
      </c>
    </row>
    <row r="651" spans="1:15" s="18" customFormat="1" x14ac:dyDescent="0.25">
      <c r="A651" s="15">
        <v>650</v>
      </c>
      <c r="B651" s="15">
        <v>4</v>
      </c>
      <c r="C651" s="15" t="s">
        <v>1281</v>
      </c>
      <c r="D651" s="62" t="s">
        <v>1282</v>
      </c>
      <c r="E651" s="32" t="s">
        <v>1286</v>
      </c>
      <c r="F651" s="62" t="s">
        <v>1182</v>
      </c>
      <c r="G651" s="17">
        <v>1999</v>
      </c>
      <c r="H651" s="15" t="s">
        <v>7</v>
      </c>
      <c r="I651" s="87" t="s">
        <v>1687</v>
      </c>
      <c r="J651" s="16"/>
      <c r="K651" s="16" t="s">
        <v>1813</v>
      </c>
      <c r="L651" s="19">
        <v>1</v>
      </c>
      <c r="O651" s="18" t="s">
        <v>3720</v>
      </c>
    </row>
    <row r="652" spans="1:15" s="18" customFormat="1" x14ac:dyDescent="0.25">
      <c r="A652" s="15">
        <v>651</v>
      </c>
      <c r="B652" s="15">
        <v>18</v>
      </c>
      <c r="C652" s="15" t="s">
        <v>380</v>
      </c>
      <c r="D652" s="62" t="s">
        <v>1287</v>
      </c>
      <c r="E652" s="32" t="s">
        <v>1288</v>
      </c>
      <c r="F652" s="62" t="s">
        <v>1289</v>
      </c>
      <c r="G652" s="17">
        <v>1982</v>
      </c>
      <c r="H652" s="15" t="s">
        <v>7</v>
      </c>
      <c r="I652" s="87" t="s">
        <v>1687</v>
      </c>
      <c r="J652" s="16"/>
      <c r="K652" s="16" t="s">
        <v>1811</v>
      </c>
      <c r="L652" s="19">
        <v>1</v>
      </c>
      <c r="O652" s="18" t="s">
        <v>3720</v>
      </c>
    </row>
    <row r="653" spans="1:15" s="18" customFormat="1" x14ac:dyDescent="0.25">
      <c r="A653" s="15">
        <v>652</v>
      </c>
      <c r="B653" s="15">
        <v>4</v>
      </c>
      <c r="C653" s="15" t="s">
        <v>1281</v>
      </c>
      <c r="D653" s="62" t="s">
        <v>1282</v>
      </c>
      <c r="E653" s="32" t="s">
        <v>1286</v>
      </c>
      <c r="F653" s="62" t="s">
        <v>1182</v>
      </c>
      <c r="G653" s="17">
        <v>1999</v>
      </c>
      <c r="H653" s="15" t="s">
        <v>7</v>
      </c>
      <c r="I653" s="87" t="s">
        <v>1687</v>
      </c>
      <c r="J653" s="16"/>
      <c r="K653" s="16" t="s">
        <v>1813</v>
      </c>
      <c r="L653" s="19">
        <v>2</v>
      </c>
      <c r="O653" s="18" t="s">
        <v>3720</v>
      </c>
    </row>
    <row r="654" spans="1:15" s="18" customFormat="1" x14ac:dyDescent="0.25">
      <c r="A654" s="15">
        <v>653</v>
      </c>
      <c r="B654" s="15">
        <v>5</v>
      </c>
      <c r="C654" s="15" t="s">
        <v>1281</v>
      </c>
      <c r="D654" s="62" t="s">
        <v>1282</v>
      </c>
      <c r="E654" s="32" t="s">
        <v>1290</v>
      </c>
      <c r="F654" s="62" t="s">
        <v>1182</v>
      </c>
      <c r="G654" s="17">
        <v>2001</v>
      </c>
      <c r="H654" s="15" t="s">
        <v>7</v>
      </c>
      <c r="I654" s="87" t="s">
        <v>1687</v>
      </c>
      <c r="J654" s="16"/>
      <c r="K654" s="16" t="s">
        <v>1813</v>
      </c>
      <c r="L654" s="19">
        <v>1</v>
      </c>
      <c r="O654" s="18" t="s">
        <v>3720</v>
      </c>
    </row>
    <row r="655" spans="1:15" s="18" customFormat="1" x14ac:dyDescent="0.25">
      <c r="A655" s="15">
        <v>654</v>
      </c>
      <c r="B655" s="15">
        <v>5</v>
      </c>
      <c r="C655" s="15" t="s">
        <v>1281</v>
      </c>
      <c r="D655" s="62" t="s">
        <v>1282</v>
      </c>
      <c r="E655" s="32" t="s">
        <v>1290</v>
      </c>
      <c r="F655" s="62" t="s">
        <v>1182</v>
      </c>
      <c r="G655" s="17">
        <v>2001</v>
      </c>
      <c r="H655" s="15" t="s">
        <v>7</v>
      </c>
      <c r="I655" s="87" t="s">
        <v>1687</v>
      </c>
      <c r="J655" s="16"/>
      <c r="K655" s="16" t="s">
        <v>1813</v>
      </c>
      <c r="L655" s="19">
        <v>2</v>
      </c>
      <c r="O655" s="18" t="s">
        <v>3720</v>
      </c>
    </row>
    <row r="656" spans="1:15" s="18" customFormat="1" x14ac:dyDescent="0.25">
      <c r="A656" s="15">
        <v>655</v>
      </c>
      <c r="B656" s="15">
        <v>5</v>
      </c>
      <c r="C656" s="15" t="s">
        <v>1281</v>
      </c>
      <c r="D656" s="62" t="s">
        <v>1291</v>
      </c>
      <c r="E656" s="32" t="s">
        <v>1292</v>
      </c>
      <c r="F656" s="62" t="s">
        <v>1213</v>
      </c>
      <c r="G656" s="17">
        <v>2001</v>
      </c>
      <c r="H656" s="15" t="s">
        <v>7</v>
      </c>
      <c r="I656" s="87" t="s">
        <v>1687</v>
      </c>
      <c r="J656" s="16"/>
      <c r="K656" s="16" t="s">
        <v>1811</v>
      </c>
      <c r="L656" s="19">
        <v>1</v>
      </c>
      <c r="O656" s="18" t="s">
        <v>3720</v>
      </c>
    </row>
    <row r="657" spans="1:15" s="18" customFormat="1" x14ac:dyDescent="0.25">
      <c r="A657" s="15">
        <v>656</v>
      </c>
      <c r="B657" s="15">
        <v>6</v>
      </c>
      <c r="C657" s="15" t="s">
        <v>1281</v>
      </c>
      <c r="D657" s="62" t="s">
        <v>1291</v>
      </c>
      <c r="E657" s="32" t="s">
        <v>1293</v>
      </c>
      <c r="F657" s="62" t="s">
        <v>1213</v>
      </c>
      <c r="G657" s="17">
        <v>2002</v>
      </c>
      <c r="H657" s="15" t="s">
        <v>7</v>
      </c>
      <c r="I657" s="87" t="s">
        <v>1687</v>
      </c>
      <c r="J657" s="16"/>
      <c r="K657" s="16" t="s">
        <v>1811</v>
      </c>
      <c r="L657" s="19">
        <v>1</v>
      </c>
      <c r="O657" s="18" t="s">
        <v>3720</v>
      </c>
    </row>
    <row r="658" spans="1:15" s="18" customFormat="1" x14ac:dyDescent="0.25">
      <c r="A658" s="15">
        <v>657</v>
      </c>
      <c r="B658" s="15">
        <v>6</v>
      </c>
      <c r="C658" s="15" t="s">
        <v>1281</v>
      </c>
      <c r="D658" s="62" t="s">
        <v>1282</v>
      </c>
      <c r="E658" s="32" t="s">
        <v>1294</v>
      </c>
      <c r="F658" s="62" t="s">
        <v>1182</v>
      </c>
      <c r="G658" s="17">
        <v>2002</v>
      </c>
      <c r="H658" s="15" t="s">
        <v>7</v>
      </c>
      <c r="I658" s="87" t="s">
        <v>1687</v>
      </c>
      <c r="J658" s="16"/>
      <c r="K658" s="16" t="s">
        <v>1813</v>
      </c>
      <c r="L658" s="19">
        <v>1</v>
      </c>
      <c r="O658" s="18" t="s">
        <v>3720</v>
      </c>
    </row>
    <row r="659" spans="1:15" s="18" customFormat="1" x14ac:dyDescent="0.25">
      <c r="A659" s="15">
        <v>658</v>
      </c>
      <c r="B659" s="15">
        <v>7</v>
      </c>
      <c r="C659" s="15" t="s">
        <v>1281</v>
      </c>
      <c r="D659" s="62" t="s">
        <v>1282</v>
      </c>
      <c r="E659" s="32" t="s">
        <v>1295</v>
      </c>
      <c r="F659" s="62" t="s">
        <v>1182</v>
      </c>
      <c r="G659" s="17">
        <v>2004</v>
      </c>
      <c r="H659" s="15" t="s">
        <v>7</v>
      </c>
      <c r="I659" s="87" t="s">
        <v>1687</v>
      </c>
      <c r="J659" s="16"/>
      <c r="K659" s="16" t="s">
        <v>1813</v>
      </c>
      <c r="L659" s="19">
        <v>1</v>
      </c>
      <c r="O659" s="18" t="s">
        <v>3720</v>
      </c>
    </row>
    <row r="660" spans="1:15" s="18" customFormat="1" x14ac:dyDescent="0.25">
      <c r="A660" s="15">
        <v>659</v>
      </c>
      <c r="B660" s="15">
        <v>8</v>
      </c>
      <c r="C660" s="15" t="s">
        <v>1281</v>
      </c>
      <c r="D660" s="62" t="s">
        <v>1282</v>
      </c>
      <c r="E660" s="32" t="s">
        <v>1296</v>
      </c>
      <c r="F660" s="62" t="s">
        <v>1182</v>
      </c>
      <c r="G660" s="17">
        <v>2005</v>
      </c>
      <c r="H660" s="15" t="s">
        <v>7</v>
      </c>
      <c r="I660" s="87" t="s">
        <v>1687</v>
      </c>
      <c r="J660" s="16"/>
      <c r="K660" s="16" t="s">
        <v>1813</v>
      </c>
      <c r="L660" s="19">
        <v>1</v>
      </c>
      <c r="O660" s="18" t="s">
        <v>3720</v>
      </c>
    </row>
    <row r="661" spans="1:15" s="18" customFormat="1" x14ac:dyDescent="0.25">
      <c r="A661" s="15">
        <v>660</v>
      </c>
      <c r="B661" s="15">
        <v>9</v>
      </c>
      <c r="C661" s="15" t="s">
        <v>1281</v>
      </c>
      <c r="D661" s="62" t="s">
        <v>1297</v>
      </c>
      <c r="E661" s="32" t="s">
        <v>129</v>
      </c>
      <c r="F661" s="62" t="s">
        <v>1182</v>
      </c>
      <c r="G661" s="17">
        <v>1994</v>
      </c>
      <c r="H661" s="15" t="s">
        <v>7</v>
      </c>
      <c r="I661" s="87" t="s">
        <v>1687</v>
      </c>
      <c r="J661" s="16"/>
      <c r="K661" s="16" t="s">
        <v>1813</v>
      </c>
      <c r="L661" s="19">
        <v>1</v>
      </c>
      <c r="O661" s="18" t="s">
        <v>3720</v>
      </c>
    </row>
    <row r="662" spans="1:15" s="18" customFormat="1" x14ac:dyDescent="0.25">
      <c r="A662" s="15">
        <v>661</v>
      </c>
      <c r="B662" s="15">
        <v>9</v>
      </c>
      <c r="C662" s="15" t="s">
        <v>1281</v>
      </c>
      <c r="D662" s="62" t="s">
        <v>1298</v>
      </c>
      <c r="E662" s="32" t="s">
        <v>1299</v>
      </c>
      <c r="F662" s="62" t="s">
        <v>1187</v>
      </c>
      <c r="G662" s="17">
        <v>1994</v>
      </c>
      <c r="H662" s="15" t="s">
        <v>7</v>
      </c>
      <c r="I662" s="87" t="s">
        <v>1687</v>
      </c>
      <c r="J662" s="16"/>
      <c r="K662" s="16" t="s">
        <v>1692</v>
      </c>
      <c r="L662" s="19">
        <v>1</v>
      </c>
      <c r="O662" s="18" t="s">
        <v>3720</v>
      </c>
    </row>
    <row r="663" spans="1:15" s="18" customFormat="1" x14ac:dyDescent="0.25">
      <c r="A663" s="15">
        <v>662</v>
      </c>
      <c r="B663" s="15">
        <v>1</v>
      </c>
      <c r="C663" s="15" t="s">
        <v>1300</v>
      </c>
      <c r="D663" s="62" t="s">
        <v>1301</v>
      </c>
      <c r="E663" s="32" t="s">
        <v>1302</v>
      </c>
      <c r="F663" s="62" t="s">
        <v>1303</v>
      </c>
      <c r="G663" s="17">
        <v>1997</v>
      </c>
      <c r="H663" s="15" t="s">
        <v>7</v>
      </c>
      <c r="I663" s="87" t="s">
        <v>1843</v>
      </c>
      <c r="J663" s="16"/>
      <c r="K663" s="16" t="s">
        <v>1813</v>
      </c>
      <c r="L663" s="19">
        <v>1</v>
      </c>
      <c r="O663" s="18" t="s">
        <v>3720</v>
      </c>
    </row>
    <row r="664" spans="1:15" s="18" customFormat="1" x14ac:dyDescent="0.25">
      <c r="A664" s="15">
        <v>663</v>
      </c>
      <c r="B664" s="15">
        <v>1</v>
      </c>
      <c r="C664" s="15" t="s">
        <v>1300</v>
      </c>
      <c r="D664" s="62" t="s">
        <v>1301</v>
      </c>
      <c r="E664" s="32" t="s">
        <v>1302</v>
      </c>
      <c r="F664" s="62" t="s">
        <v>1303</v>
      </c>
      <c r="G664" s="17">
        <v>1997</v>
      </c>
      <c r="H664" s="15" t="s">
        <v>7</v>
      </c>
      <c r="I664" s="87" t="s">
        <v>1843</v>
      </c>
      <c r="J664" s="16"/>
      <c r="K664" s="16" t="s">
        <v>1813</v>
      </c>
      <c r="L664" s="19">
        <v>2</v>
      </c>
      <c r="O664" s="18" t="s">
        <v>3720</v>
      </c>
    </row>
    <row r="665" spans="1:15" s="18" customFormat="1" x14ac:dyDescent="0.25">
      <c r="A665" s="15">
        <v>664</v>
      </c>
      <c r="B665" s="15">
        <v>1</v>
      </c>
      <c r="C665" s="15" t="s">
        <v>1300</v>
      </c>
      <c r="D665" s="62" t="s">
        <v>1301</v>
      </c>
      <c r="E665" s="32" t="s">
        <v>1302</v>
      </c>
      <c r="F665" s="62" t="s">
        <v>1303</v>
      </c>
      <c r="G665" s="17">
        <v>1997</v>
      </c>
      <c r="H665" s="15" t="s">
        <v>7</v>
      </c>
      <c r="I665" s="87" t="s">
        <v>1844</v>
      </c>
      <c r="J665" s="16"/>
      <c r="K665" s="16" t="s">
        <v>1813</v>
      </c>
      <c r="L665" s="19">
        <v>3</v>
      </c>
      <c r="O665" s="18" t="s">
        <v>3720</v>
      </c>
    </row>
    <row r="666" spans="1:15" s="79" customFormat="1" x14ac:dyDescent="0.25">
      <c r="A666" s="75">
        <v>665</v>
      </c>
      <c r="B666" s="75">
        <v>15</v>
      </c>
      <c r="C666" s="75" t="s">
        <v>564</v>
      </c>
      <c r="D666" s="76" t="s">
        <v>1304</v>
      </c>
      <c r="E666" s="77" t="s">
        <v>1305</v>
      </c>
      <c r="F666" s="76" t="s">
        <v>1306</v>
      </c>
      <c r="G666" s="78">
        <v>2007</v>
      </c>
      <c r="H666" s="75" t="s">
        <v>7</v>
      </c>
      <c r="I666" s="85">
        <v>1</v>
      </c>
      <c r="J666" s="80"/>
      <c r="K666" s="80" t="s">
        <v>1813</v>
      </c>
      <c r="L666" s="81">
        <v>1</v>
      </c>
      <c r="O666" s="79" t="s">
        <v>3720</v>
      </c>
    </row>
    <row r="667" spans="1:15" s="79" customFormat="1" x14ac:dyDescent="0.25">
      <c r="A667" s="75">
        <v>666</v>
      </c>
      <c r="B667" s="75">
        <v>16</v>
      </c>
      <c r="C667" s="75" t="s">
        <v>564</v>
      </c>
      <c r="D667" s="76" t="s">
        <v>1307</v>
      </c>
      <c r="E667" s="77" t="s">
        <v>1308</v>
      </c>
      <c r="F667" s="76" t="s">
        <v>1309</v>
      </c>
      <c r="G667" s="78">
        <v>2007</v>
      </c>
      <c r="H667" s="75" t="s">
        <v>7</v>
      </c>
      <c r="I667" s="85" t="s">
        <v>1687</v>
      </c>
      <c r="J667" s="80"/>
      <c r="K667" s="80" t="s">
        <v>1811</v>
      </c>
      <c r="L667" s="81">
        <v>1</v>
      </c>
      <c r="O667" s="79" t="s">
        <v>3720</v>
      </c>
    </row>
    <row r="668" spans="1:15" s="79" customFormat="1" x14ac:dyDescent="0.25">
      <c r="A668" s="75">
        <v>667</v>
      </c>
      <c r="B668" s="75">
        <v>16</v>
      </c>
      <c r="C668" s="75" t="s">
        <v>564</v>
      </c>
      <c r="D668" s="76" t="s">
        <v>1307</v>
      </c>
      <c r="E668" s="77" t="s">
        <v>1308</v>
      </c>
      <c r="F668" s="76" t="s">
        <v>1309</v>
      </c>
      <c r="G668" s="78">
        <v>2007</v>
      </c>
      <c r="H668" s="75" t="s">
        <v>7</v>
      </c>
      <c r="I668" s="85" t="s">
        <v>1687</v>
      </c>
      <c r="J668" s="80"/>
      <c r="K668" s="80" t="s">
        <v>1811</v>
      </c>
      <c r="L668" s="81">
        <v>2</v>
      </c>
      <c r="N668" s="197"/>
      <c r="O668" s="79" t="s">
        <v>3720</v>
      </c>
    </row>
    <row r="669" spans="1:15" s="79" customFormat="1" x14ac:dyDescent="0.25">
      <c r="A669" s="75">
        <v>668</v>
      </c>
      <c r="B669" s="75">
        <v>16</v>
      </c>
      <c r="C669" s="75" t="s">
        <v>564</v>
      </c>
      <c r="D669" s="76" t="s">
        <v>1307</v>
      </c>
      <c r="E669" s="77" t="s">
        <v>1310</v>
      </c>
      <c r="F669" s="76" t="s">
        <v>1309</v>
      </c>
      <c r="G669" s="78">
        <v>2011</v>
      </c>
      <c r="H669" s="75" t="s">
        <v>7</v>
      </c>
      <c r="I669" s="85" t="s">
        <v>1688</v>
      </c>
      <c r="J669" s="80"/>
      <c r="K669" s="80" t="s">
        <v>1811</v>
      </c>
      <c r="L669" s="81">
        <v>1</v>
      </c>
      <c r="O669" s="79" t="s">
        <v>3720</v>
      </c>
    </row>
    <row r="670" spans="1:15" s="79" customFormat="1" x14ac:dyDescent="0.25">
      <c r="A670" s="75">
        <v>669</v>
      </c>
      <c r="B670" s="75">
        <v>3</v>
      </c>
      <c r="C670" s="75" t="s">
        <v>3561</v>
      </c>
      <c r="D670" s="76" t="s">
        <v>1311</v>
      </c>
      <c r="E670" s="77" t="s">
        <v>1312</v>
      </c>
      <c r="F670" s="76" t="s">
        <v>1303</v>
      </c>
      <c r="G670" s="78">
        <v>2007</v>
      </c>
      <c r="H670" s="75" t="s">
        <v>7</v>
      </c>
      <c r="I670" s="85" t="s">
        <v>1687</v>
      </c>
      <c r="J670" s="80"/>
      <c r="K670" s="80" t="s">
        <v>1813</v>
      </c>
      <c r="L670" s="81">
        <v>1</v>
      </c>
      <c r="O670" s="79" t="s">
        <v>3720</v>
      </c>
    </row>
    <row r="671" spans="1:15" s="79" customFormat="1" x14ac:dyDescent="0.25">
      <c r="A671" s="75">
        <v>670</v>
      </c>
      <c r="B671" s="75">
        <v>4</v>
      </c>
      <c r="C671" s="75" t="s">
        <v>3561</v>
      </c>
      <c r="D671" s="76" t="s">
        <v>1313</v>
      </c>
      <c r="E671" s="77" t="s">
        <v>1314</v>
      </c>
      <c r="F671" s="76" t="s">
        <v>1303</v>
      </c>
      <c r="G671" s="78">
        <v>1996</v>
      </c>
      <c r="H671" s="75" t="s">
        <v>7</v>
      </c>
      <c r="I671" s="85" t="s">
        <v>1697</v>
      </c>
      <c r="J671" s="80"/>
      <c r="K671" s="80" t="s">
        <v>1692</v>
      </c>
      <c r="L671" s="81">
        <v>1</v>
      </c>
      <c r="O671" s="79" t="s">
        <v>3720</v>
      </c>
    </row>
    <row r="672" spans="1:15" s="79" customFormat="1" x14ac:dyDescent="0.25">
      <c r="A672" s="75">
        <v>671</v>
      </c>
      <c r="B672" s="75">
        <v>12</v>
      </c>
      <c r="C672" s="75" t="s">
        <v>2284</v>
      </c>
      <c r="D672" s="76" t="s">
        <v>1315</v>
      </c>
      <c r="E672" s="77" t="s">
        <v>1316</v>
      </c>
      <c r="F672" s="76" t="s">
        <v>1303</v>
      </c>
      <c r="G672" s="78">
        <v>1987</v>
      </c>
      <c r="H672" s="75" t="s">
        <v>7</v>
      </c>
      <c r="I672" s="85" t="s">
        <v>1687</v>
      </c>
      <c r="J672" s="80"/>
      <c r="K672" s="80" t="s">
        <v>1811</v>
      </c>
      <c r="L672" s="81">
        <v>1</v>
      </c>
      <c r="O672" s="79" t="s">
        <v>3720</v>
      </c>
    </row>
    <row r="673" spans="1:15" s="18" customFormat="1" x14ac:dyDescent="0.25">
      <c r="A673" s="15">
        <v>672</v>
      </c>
      <c r="B673" s="15">
        <v>5</v>
      </c>
      <c r="C673" s="15" t="s">
        <v>1300</v>
      </c>
      <c r="D673" s="62" t="s">
        <v>1317</v>
      </c>
      <c r="E673" s="32" t="s">
        <v>1318</v>
      </c>
      <c r="F673" s="62" t="s">
        <v>1309</v>
      </c>
      <c r="G673" s="17">
        <v>2010</v>
      </c>
      <c r="H673" s="15" t="s">
        <v>7</v>
      </c>
      <c r="I673" s="87" t="s">
        <v>1687</v>
      </c>
      <c r="J673" s="16"/>
      <c r="K673" s="16" t="s">
        <v>1811</v>
      </c>
      <c r="L673" s="19">
        <v>1</v>
      </c>
      <c r="O673" s="18" t="s">
        <v>3720</v>
      </c>
    </row>
    <row r="674" spans="1:15" s="18" customFormat="1" x14ac:dyDescent="0.25">
      <c r="A674" s="15">
        <v>673</v>
      </c>
      <c r="B674" s="15">
        <v>6</v>
      </c>
      <c r="C674" s="15" t="s">
        <v>1300</v>
      </c>
      <c r="D674" s="62" t="s">
        <v>1319</v>
      </c>
      <c r="E674" s="32" t="s">
        <v>1320</v>
      </c>
      <c r="F674" s="62" t="s">
        <v>1168</v>
      </c>
      <c r="G674" s="17">
        <v>1985</v>
      </c>
      <c r="H674" s="15" t="s">
        <v>7</v>
      </c>
      <c r="I674" s="87" t="s">
        <v>1687</v>
      </c>
      <c r="J674" s="16"/>
      <c r="K674" s="16" t="s">
        <v>1811</v>
      </c>
      <c r="L674" s="19">
        <v>1</v>
      </c>
      <c r="O674" s="18" t="s">
        <v>3720</v>
      </c>
    </row>
    <row r="675" spans="1:15" s="79" customFormat="1" x14ac:dyDescent="0.25">
      <c r="A675" s="75">
        <v>674</v>
      </c>
      <c r="B675" s="75">
        <v>25</v>
      </c>
      <c r="C675" s="75" t="s">
        <v>1300</v>
      </c>
      <c r="D675" s="76" t="s">
        <v>1321</v>
      </c>
      <c r="E675" s="77" t="s">
        <v>1322</v>
      </c>
      <c r="F675" s="76" t="s">
        <v>1168</v>
      </c>
      <c r="G675" s="78">
        <v>1985</v>
      </c>
      <c r="H675" s="75" t="s">
        <v>7</v>
      </c>
      <c r="I675" s="85" t="s">
        <v>1687</v>
      </c>
      <c r="J675" s="80"/>
      <c r="K675" s="80" t="s">
        <v>1692</v>
      </c>
      <c r="L675" s="81">
        <v>1</v>
      </c>
      <c r="O675" s="79" t="s">
        <v>3720</v>
      </c>
    </row>
    <row r="676" spans="1:15" x14ac:dyDescent="0.25">
      <c r="A676" s="5">
        <v>675</v>
      </c>
      <c r="B676" s="5">
        <v>7</v>
      </c>
      <c r="C676" s="5" t="s">
        <v>1300</v>
      </c>
      <c r="D676" s="65" t="s">
        <v>1323</v>
      </c>
      <c r="E676" s="54" t="s">
        <v>1324</v>
      </c>
      <c r="F676" s="65" t="s">
        <v>1303</v>
      </c>
      <c r="G676" s="7">
        <v>1997</v>
      </c>
      <c r="H676" s="5" t="s">
        <v>7</v>
      </c>
      <c r="I676" s="89" t="s">
        <v>1703</v>
      </c>
      <c r="J676" s="6"/>
      <c r="K676" s="6" t="s">
        <v>1692</v>
      </c>
      <c r="L676" s="8">
        <v>1</v>
      </c>
      <c r="O676" s="18" t="s">
        <v>3720</v>
      </c>
    </row>
    <row r="677" spans="1:15" s="18" customFormat="1" x14ac:dyDescent="0.25">
      <c r="A677" s="15">
        <v>676</v>
      </c>
      <c r="B677" s="15">
        <v>8</v>
      </c>
      <c r="C677" s="15" t="s">
        <v>1300</v>
      </c>
      <c r="D677" s="62" t="s">
        <v>1325</v>
      </c>
      <c r="E677" s="32" t="s">
        <v>129</v>
      </c>
      <c r="F677" s="62" t="s">
        <v>1326</v>
      </c>
      <c r="G677" s="17">
        <v>2006</v>
      </c>
      <c r="H677" s="15" t="s">
        <v>7</v>
      </c>
      <c r="I677" s="87" t="s">
        <v>1845</v>
      </c>
      <c r="J677" s="16"/>
      <c r="K677" s="16" t="s">
        <v>1692</v>
      </c>
      <c r="L677" s="19">
        <v>1</v>
      </c>
      <c r="O677" s="18" t="s">
        <v>3720</v>
      </c>
    </row>
    <row r="678" spans="1:15" s="18" customFormat="1" x14ac:dyDescent="0.25">
      <c r="A678" s="15">
        <v>677</v>
      </c>
      <c r="B678" s="15">
        <v>8</v>
      </c>
      <c r="C678" s="15" t="s">
        <v>4</v>
      </c>
      <c r="D678" s="62" t="s">
        <v>1327</v>
      </c>
      <c r="E678" s="32" t="s">
        <v>1328</v>
      </c>
      <c r="F678" s="62" t="s">
        <v>481</v>
      </c>
      <c r="G678" s="17">
        <v>1991</v>
      </c>
      <c r="H678" s="15" t="s">
        <v>7</v>
      </c>
      <c r="I678" s="87" t="s">
        <v>1727</v>
      </c>
      <c r="J678" s="16"/>
      <c r="K678" s="16" t="s">
        <v>1813</v>
      </c>
      <c r="L678" s="19">
        <v>1</v>
      </c>
      <c r="O678" s="18" t="s">
        <v>3722</v>
      </c>
    </row>
    <row r="679" spans="1:15" s="18" customFormat="1" x14ac:dyDescent="0.25">
      <c r="A679" s="15">
        <v>678</v>
      </c>
      <c r="B679" s="15">
        <v>8</v>
      </c>
      <c r="C679" s="15" t="s">
        <v>4</v>
      </c>
      <c r="D679" s="62" t="s">
        <v>1329</v>
      </c>
      <c r="E679" s="32" t="s">
        <v>1330</v>
      </c>
      <c r="F679" s="62" t="s">
        <v>1331</v>
      </c>
      <c r="G679" s="17">
        <v>1991</v>
      </c>
      <c r="H679" s="15" t="s">
        <v>7</v>
      </c>
      <c r="I679" s="87" t="s">
        <v>1688</v>
      </c>
      <c r="J679" s="16"/>
      <c r="K679" s="16" t="s">
        <v>1813</v>
      </c>
      <c r="L679" s="19">
        <v>1</v>
      </c>
      <c r="O679" s="18" t="s">
        <v>3722</v>
      </c>
    </row>
    <row r="680" spans="1:15" s="18" customFormat="1" x14ac:dyDescent="0.25">
      <c r="A680" s="15">
        <v>679</v>
      </c>
      <c r="B680" s="15">
        <v>8</v>
      </c>
      <c r="C680" s="15" t="s">
        <v>4</v>
      </c>
      <c r="D680" s="62" t="s">
        <v>1332</v>
      </c>
      <c r="E680" s="32" t="s">
        <v>1333</v>
      </c>
      <c r="F680" s="62" t="s">
        <v>1331</v>
      </c>
      <c r="G680" s="17">
        <v>1991</v>
      </c>
      <c r="H680" s="15" t="s">
        <v>7</v>
      </c>
      <c r="I680" s="87" t="s">
        <v>1687</v>
      </c>
      <c r="J680" s="16"/>
      <c r="K680" s="16" t="s">
        <v>1813</v>
      </c>
      <c r="L680" s="19">
        <v>1</v>
      </c>
      <c r="O680" s="18" t="s">
        <v>3722</v>
      </c>
    </row>
    <row r="681" spans="1:15" s="18" customFormat="1" x14ac:dyDescent="0.25">
      <c r="A681" s="15">
        <v>680</v>
      </c>
      <c r="B681" s="15">
        <v>8</v>
      </c>
      <c r="C681" s="15" t="s">
        <v>4</v>
      </c>
      <c r="D681" s="62" t="s">
        <v>1334</v>
      </c>
      <c r="E681" s="32" t="s">
        <v>1335</v>
      </c>
      <c r="F681" s="62" t="s">
        <v>1331</v>
      </c>
      <c r="G681" s="17">
        <v>1992</v>
      </c>
      <c r="H681" s="15" t="s">
        <v>7</v>
      </c>
      <c r="I681" s="87" t="s">
        <v>1689</v>
      </c>
      <c r="J681" s="16"/>
      <c r="K681" s="16" t="s">
        <v>1813</v>
      </c>
      <c r="L681" s="19">
        <v>1</v>
      </c>
      <c r="O681" s="18" t="s">
        <v>3722</v>
      </c>
    </row>
    <row r="682" spans="1:15" s="18" customFormat="1" x14ac:dyDescent="0.25">
      <c r="A682" s="15">
        <v>681</v>
      </c>
      <c r="B682" s="15">
        <v>8</v>
      </c>
      <c r="C682" s="15" t="s">
        <v>4</v>
      </c>
      <c r="D682" s="62" t="s">
        <v>1336</v>
      </c>
      <c r="E682" s="32" t="s">
        <v>1337</v>
      </c>
      <c r="F682" s="62" t="s">
        <v>1338</v>
      </c>
      <c r="G682" s="17">
        <v>1992</v>
      </c>
      <c r="H682" s="15" t="s">
        <v>7</v>
      </c>
      <c r="I682" s="87" t="s">
        <v>1690</v>
      </c>
      <c r="J682" s="16"/>
      <c r="K682" s="16" t="s">
        <v>1813</v>
      </c>
      <c r="L682" s="19">
        <v>1</v>
      </c>
      <c r="O682" s="18" t="s">
        <v>3722</v>
      </c>
    </row>
    <row r="683" spans="1:15" s="18" customFormat="1" x14ac:dyDescent="0.25">
      <c r="A683" s="15">
        <v>682</v>
      </c>
      <c r="B683" s="15">
        <v>8</v>
      </c>
      <c r="C683" s="15" t="s">
        <v>4</v>
      </c>
      <c r="D683" s="62" t="s">
        <v>1339</v>
      </c>
      <c r="E683" s="32" t="s">
        <v>1340</v>
      </c>
      <c r="F683" s="62" t="s">
        <v>1341</v>
      </c>
      <c r="G683" s="17">
        <v>1990</v>
      </c>
      <c r="H683" s="15" t="s">
        <v>7</v>
      </c>
      <c r="I683" s="87" t="s">
        <v>1693</v>
      </c>
      <c r="J683" s="16"/>
      <c r="K683" s="16" t="s">
        <v>1813</v>
      </c>
      <c r="L683" s="19">
        <v>1</v>
      </c>
      <c r="O683" s="18" t="s">
        <v>3722</v>
      </c>
    </row>
    <row r="684" spans="1:15" s="18" customFormat="1" x14ac:dyDescent="0.25">
      <c r="A684" s="15">
        <v>683</v>
      </c>
      <c r="B684" s="15">
        <v>8</v>
      </c>
      <c r="C684" s="15" t="s">
        <v>4</v>
      </c>
      <c r="D684" s="62" t="s">
        <v>1342</v>
      </c>
      <c r="E684" s="32" t="s">
        <v>1343</v>
      </c>
      <c r="F684" s="62" t="s">
        <v>1338</v>
      </c>
      <c r="G684" s="17">
        <v>1991</v>
      </c>
      <c r="H684" s="15" t="s">
        <v>7</v>
      </c>
      <c r="I684" s="87" t="s">
        <v>1694</v>
      </c>
      <c r="J684" s="16"/>
      <c r="K684" s="16" t="s">
        <v>1813</v>
      </c>
      <c r="L684" s="19">
        <v>1</v>
      </c>
      <c r="O684" s="18" t="s">
        <v>3722</v>
      </c>
    </row>
    <row r="685" spans="1:15" s="18" customFormat="1" x14ac:dyDescent="0.25">
      <c r="A685" s="15">
        <v>684</v>
      </c>
      <c r="B685" s="15">
        <v>8</v>
      </c>
      <c r="C685" s="15" t="s">
        <v>4</v>
      </c>
      <c r="D685" s="62" t="s">
        <v>1344</v>
      </c>
      <c r="E685" s="32" t="s">
        <v>1345</v>
      </c>
      <c r="F685" s="62" t="s">
        <v>1346</v>
      </c>
      <c r="G685" s="17">
        <v>1991</v>
      </c>
      <c r="H685" s="15" t="s">
        <v>7</v>
      </c>
      <c r="I685" s="87" t="s">
        <v>1696</v>
      </c>
      <c r="J685" s="16"/>
      <c r="K685" s="16" t="s">
        <v>1813</v>
      </c>
      <c r="L685" s="19">
        <v>1</v>
      </c>
      <c r="O685" s="18" t="s">
        <v>3722</v>
      </c>
    </row>
    <row r="686" spans="1:15" s="18" customFormat="1" x14ac:dyDescent="0.25">
      <c r="A686" s="15">
        <v>685</v>
      </c>
      <c r="B686" s="15">
        <v>8</v>
      </c>
      <c r="C686" s="15" t="s">
        <v>4</v>
      </c>
      <c r="D686" s="62" t="s">
        <v>1347</v>
      </c>
      <c r="E686" s="32" t="s">
        <v>1348</v>
      </c>
      <c r="F686" s="62" t="s">
        <v>1349</v>
      </c>
      <c r="G686" s="17">
        <v>1990</v>
      </c>
      <c r="H686" s="15" t="s">
        <v>7</v>
      </c>
      <c r="I686" s="87" t="s">
        <v>1697</v>
      </c>
      <c r="J686" s="16"/>
      <c r="K686" s="16" t="s">
        <v>1813</v>
      </c>
      <c r="L686" s="19">
        <v>1</v>
      </c>
      <c r="O686" s="18" t="s">
        <v>3722</v>
      </c>
    </row>
    <row r="687" spans="1:15" s="111" customFormat="1" x14ac:dyDescent="0.25">
      <c r="A687" s="104">
        <v>686</v>
      </c>
      <c r="B687" s="104">
        <v>44</v>
      </c>
      <c r="C687" s="104" t="s">
        <v>4</v>
      </c>
      <c r="D687" s="105" t="s">
        <v>1350</v>
      </c>
      <c r="E687" s="106" t="s">
        <v>1351</v>
      </c>
      <c r="F687" s="105" t="s">
        <v>1352</v>
      </c>
      <c r="G687" s="107">
        <v>1993</v>
      </c>
      <c r="H687" s="104" t="s">
        <v>7</v>
      </c>
      <c r="I687" s="108"/>
      <c r="J687" s="109">
        <v>15</v>
      </c>
      <c r="K687" s="109" t="s">
        <v>1692</v>
      </c>
      <c r="L687" s="110">
        <v>1</v>
      </c>
      <c r="O687" s="111" t="s">
        <v>3722</v>
      </c>
    </row>
    <row r="688" spans="1:15" s="79" customFormat="1" x14ac:dyDescent="0.25">
      <c r="A688" s="75">
        <v>687</v>
      </c>
      <c r="B688" s="75">
        <v>14</v>
      </c>
      <c r="C688" s="75" t="s">
        <v>4</v>
      </c>
      <c r="D688" s="76" t="s">
        <v>1353</v>
      </c>
      <c r="E688" s="77" t="s">
        <v>1354</v>
      </c>
      <c r="F688" s="76" t="s">
        <v>50</v>
      </c>
      <c r="G688" s="78">
        <v>1994</v>
      </c>
      <c r="H688" s="75" t="s">
        <v>7</v>
      </c>
      <c r="I688" s="85"/>
      <c r="J688" s="80">
        <v>18</v>
      </c>
      <c r="K688" s="80" t="s">
        <v>1692</v>
      </c>
      <c r="L688" s="81">
        <v>1</v>
      </c>
      <c r="O688" s="79" t="s">
        <v>3722</v>
      </c>
    </row>
    <row r="689" spans="1:15" s="79" customFormat="1" x14ac:dyDescent="0.25">
      <c r="A689" s="75">
        <v>688</v>
      </c>
      <c r="B689" s="75">
        <v>19</v>
      </c>
      <c r="C689" s="75" t="s">
        <v>4</v>
      </c>
      <c r="D689" s="76" t="s">
        <v>1355</v>
      </c>
      <c r="E689" s="77" t="s">
        <v>1356</v>
      </c>
      <c r="F689" s="76" t="s">
        <v>1357</v>
      </c>
      <c r="G689" s="78">
        <v>1995</v>
      </c>
      <c r="H689" s="75" t="s">
        <v>7</v>
      </c>
      <c r="I689" s="85"/>
      <c r="J689" s="80">
        <v>19</v>
      </c>
      <c r="K689" s="80" t="s">
        <v>1692</v>
      </c>
      <c r="L689" s="81">
        <v>1</v>
      </c>
      <c r="O689" s="79" t="s">
        <v>3722</v>
      </c>
    </row>
    <row r="690" spans="1:15" s="36" customFormat="1" x14ac:dyDescent="0.25">
      <c r="A690" s="23">
        <v>689</v>
      </c>
      <c r="B690" s="23">
        <v>20</v>
      </c>
      <c r="C690" s="23" t="s">
        <v>4</v>
      </c>
      <c r="D690" s="68" t="s">
        <v>1358</v>
      </c>
      <c r="E690" s="40" t="s">
        <v>1359</v>
      </c>
      <c r="F690" s="68" t="s">
        <v>129</v>
      </c>
      <c r="G690" s="25">
        <v>1996</v>
      </c>
      <c r="H690" s="23" t="s">
        <v>7</v>
      </c>
      <c r="I690" s="36">
        <v>1</v>
      </c>
      <c r="J690" s="92" t="s">
        <v>1846</v>
      </c>
      <c r="K690" s="24" t="s">
        <v>1813</v>
      </c>
      <c r="L690" s="37">
        <v>1</v>
      </c>
      <c r="O690" s="36" t="s">
        <v>3722</v>
      </c>
    </row>
    <row r="691" spans="1:15" s="79" customFormat="1" x14ac:dyDescent="0.25">
      <c r="A691" s="75">
        <v>690</v>
      </c>
      <c r="B691" s="75">
        <v>34</v>
      </c>
      <c r="C691" s="75" t="s">
        <v>4</v>
      </c>
      <c r="D691" s="76" t="s">
        <v>1360</v>
      </c>
      <c r="E691" s="77" t="s">
        <v>1361</v>
      </c>
      <c r="F691" s="76" t="s">
        <v>129</v>
      </c>
      <c r="G691" s="78">
        <v>1996</v>
      </c>
      <c r="H691" s="75" t="s">
        <v>7</v>
      </c>
      <c r="J691" s="85" t="s">
        <v>1759</v>
      </c>
      <c r="K691" s="80" t="s">
        <v>1813</v>
      </c>
      <c r="L691" s="81">
        <v>1</v>
      </c>
      <c r="O691" s="79" t="s">
        <v>3722</v>
      </c>
    </row>
    <row r="692" spans="1:15" s="18" customFormat="1" x14ac:dyDescent="0.25">
      <c r="A692" s="15">
        <v>691</v>
      </c>
      <c r="B692" s="15">
        <v>22</v>
      </c>
      <c r="C692" s="15" t="s">
        <v>4</v>
      </c>
      <c r="D692" s="62" t="s">
        <v>1362</v>
      </c>
      <c r="E692" s="32" t="s">
        <v>1363</v>
      </c>
      <c r="F692" s="62" t="s">
        <v>1364</v>
      </c>
      <c r="G692" s="17">
        <v>1970</v>
      </c>
      <c r="H692" s="15" t="s">
        <v>7</v>
      </c>
      <c r="I692" s="87" t="s">
        <v>1687</v>
      </c>
      <c r="J692" s="16"/>
      <c r="K692" s="16" t="s">
        <v>1811</v>
      </c>
      <c r="L692" s="19">
        <v>1</v>
      </c>
      <c r="O692" s="18" t="s">
        <v>3722</v>
      </c>
    </row>
    <row r="693" spans="1:15" s="36" customFormat="1" x14ac:dyDescent="0.25">
      <c r="A693" s="23">
        <v>692</v>
      </c>
      <c r="B693" s="23">
        <v>21</v>
      </c>
      <c r="C693" s="23" t="s">
        <v>4</v>
      </c>
      <c r="D693" s="68" t="s">
        <v>1365</v>
      </c>
      <c r="E693" s="40" t="s">
        <v>1366</v>
      </c>
      <c r="F693" s="68" t="s">
        <v>3725</v>
      </c>
      <c r="G693" s="25">
        <v>2007</v>
      </c>
      <c r="H693" s="23" t="s">
        <v>7</v>
      </c>
      <c r="I693" s="92"/>
      <c r="J693" s="24"/>
      <c r="K693" s="24" t="s">
        <v>1811</v>
      </c>
      <c r="L693" s="37">
        <v>1</v>
      </c>
      <c r="O693" s="36" t="s">
        <v>3722</v>
      </c>
    </row>
    <row r="694" spans="1:15" s="36" customFormat="1" x14ac:dyDescent="0.25">
      <c r="A694" s="23">
        <v>693</v>
      </c>
      <c r="B694" s="23">
        <v>23</v>
      </c>
      <c r="C694" s="23" t="s">
        <v>4</v>
      </c>
      <c r="D694" s="68" t="s">
        <v>1367</v>
      </c>
      <c r="E694" s="40" t="s">
        <v>1368</v>
      </c>
      <c r="F694" s="68" t="s">
        <v>1369</v>
      </c>
      <c r="G694" s="25">
        <v>1966</v>
      </c>
      <c r="H694" s="23" t="s">
        <v>7</v>
      </c>
      <c r="I694" s="92"/>
      <c r="J694" s="24"/>
      <c r="K694" s="24" t="s">
        <v>1692</v>
      </c>
      <c r="L694" s="37">
        <v>1</v>
      </c>
      <c r="O694" s="36" t="s">
        <v>3722</v>
      </c>
    </row>
    <row r="695" spans="1:15" s="36" customFormat="1" x14ac:dyDescent="0.25">
      <c r="A695" s="23">
        <v>694</v>
      </c>
      <c r="B695" s="23">
        <v>24</v>
      </c>
      <c r="C695" s="23" t="s">
        <v>4</v>
      </c>
      <c r="D695" s="68" t="s">
        <v>1370</v>
      </c>
      <c r="E695" s="40" t="s">
        <v>1371</v>
      </c>
      <c r="F695" s="68" t="s">
        <v>1372</v>
      </c>
      <c r="G695" s="25">
        <v>2008</v>
      </c>
      <c r="H695" s="23" t="s">
        <v>7</v>
      </c>
      <c r="I695" s="92"/>
      <c r="J695" s="24"/>
      <c r="K695" s="24" t="s">
        <v>1811</v>
      </c>
      <c r="L695" s="37">
        <v>1</v>
      </c>
      <c r="O695" s="36" t="s">
        <v>3722</v>
      </c>
    </row>
    <row r="696" spans="1:15" s="36" customFormat="1" x14ac:dyDescent="0.25">
      <c r="A696" s="23">
        <v>695</v>
      </c>
      <c r="B696" s="23">
        <v>25</v>
      </c>
      <c r="C696" s="23" t="s">
        <v>4</v>
      </c>
      <c r="D696" s="68" t="s">
        <v>1373</v>
      </c>
      <c r="E696" s="40" t="s">
        <v>129</v>
      </c>
      <c r="F696" s="68" t="s">
        <v>1374</v>
      </c>
      <c r="G696" s="25">
        <v>1977</v>
      </c>
      <c r="H696" s="23" t="s">
        <v>7</v>
      </c>
      <c r="I696" s="92"/>
      <c r="J696" s="24"/>
      <c r="K696" s="24" t="s">
        <v>1692</v>
      </c>
      <c r="L696" s="37">
        <v>1</v>
      </c>
      <c r="O696" s="36" t="s">
        <v>3722</v>
      </c>
    </row>
    <row r="697" spans="1:15" s="111" customFormat="1" x14ac:dyDescent="0.25">
      <c r="A697" s="104">
        <v>696</v>
      </c>
      <c r="B697" s="104">
        <v>26</v>
      </c>
      <c r="C697" s="104" t="s">
        <v>4</v>
      </c>
      <c r="D697" s="105" t="s">
        <v>1375</v>
      </c>
      <c r="E697" s="106" t="s">
        <v>1376</v>
      </c>
      <c r="F697" s="105" t="s">
        <v>1377</v>
      </c>
      <c r="G697" s="107">
        <v>1988</v>
      </c>
      <c r="H697" s="104" t="s">
        <v>7</v>
      </c>
      <c r="I697" s="108" t="s">
        <v>1687</v>
      </c>
      <c r="J697" s="109"/>
      <c r="K697" s="109" t="s">
        <v>1692</v>
      </c>
      <c r="L697" s="110">
        <v>2</v>
      </c>
      <c r="O697" s="111" t="s">
        <v>3722</v>
      </c>
    </row>
    <row r="698" spans="1:15" s="111" customFormat="1" x14ac:dyDescent="0.25">
      <c r="A698" s="104">
        <v>697</v>
      </c>
      <c r="B698" s="104">
        <v>26</v>
      </c>
      <c r="C698" s="104" t="s">
        <v>4</v>
      </c>
      <c r="D698" s="105" t="s">
        <v>1375</v>
      </c>
      <c r="E698" s="106" t="s">
        <v>1376</v>
      </c>
      <c r="F698" s="105" t="s">
        <v>1377</v>
      </c>
      <c r="G698" s="107">
        <v>1988</v>
      </c>
      <c r="H698" s="104" t="s">
        <v>7</v>
      </c>
      <c r="I698" s="108" t="s">
        <v>1687</v>
      </c>
      <c r="J698" s="109"/>
      <c r="K698" s="109" t="s">
        <v>1692</v>
      </c>
      <c r="L698" s="110">
        <v>1</v>
      </c>
      <c r="O698" s="111" t="s">
        <v>3722</v>
      </c>
    </row>
    <row r="699" spans="1:15" s="185" customFormat="1" x14ac:dyDescent="0.25">
      <c r="A699" s="180">
        <v>698</v>
      </c>
      <c r="B699" s="220" t="s">
        <v>3593</v>
      </c>
      <c r="C699" s="221"/>
      <c r="D699" s="181" t="s">
        <v>1378</v>
      </c>
      <c r="E699" s="186" t="s">
        <v>1379</v>
      </c>
      <c r="F699" s="181" t="s">
        <v>1380</v>
      </c>
      <c r="G699" s="187">
        <v>1994</v>
      </c>
      <c r="H699" s="180" t="s">
        <v>7</v>
      </c>
      <c r="I699" s="183"/>
      <c r="J699" s="182"/>
      <c r="K699" s="182" t="s">
        <v>1692</v>
      </c>
      <c r="L699" s="188">
        <v>1</v>
      </c>
      <c r="O699" s="185" t="s">
        <v>3722</v>
      </c>
    </row>
    <row r="700" spans="1:15" s="79" customFormat="1" x14ac:dyDescent="0.25">
      <c r="A700" s="75">
        <v>699</v>
      </c>
      <c r="B700" s="75">
        <v>69</v>
      </c>
      <c r="C700" s="75" t="s">
        <v>1469</v>
      </c>
      <c r="D700" s="76" t="s">
        <v>1381</v>
      </c>
      <c r="E700" s="77" t="s">
        <v>1382</v>
      </c>
      <c r="F700" s="76" t="s">
        <v>1369</v>
      </c>
      <c r="G700" s="78">
        <v>1975</v>
      </c>
      <c r="H700" s="75" t="s">
        <v>7</v>
      </c>
      <c r="I700" s="85" t="s">
        <v>1687</v>
      </c>
      <c r="J700" s="80"/>
      <c r="K700" s="80" t="s">
        <v>1692</v>
      </c>
      <c r="L700" s="81">
        <v>1</v>
      </c>
      <c r="O700" s="18" t="s">
        <v>3720</v>
      </c>
    </row>
    <row r="701" spans="1:15" s="79" customFormat="1" x14ac:dyDescent="0.25">
      <c r="A701" s="75">
        <v>700</v>
      </c>
      <c r="B701" s="75">
        <v>4</v>
      </c>
      <c r="C701" s="75" t="s">
        <v>4163</v>
      </c>
      <c r="D701" s="76" t="s">
        <v>1383</v>
      </c>
      <c r="E701" s="77" t="s">
        <v>1384</v>
      </c>
      <c r="F701" s="76" t="s">
        <v>1385</v>
      </c>
      <c r="G701" s="78">
        <v>1988</v>
      </c>
      <c r="H701" s="75" t="s">
        <v>7</v>
      </c>
      <c r="I701" s="85"/>
      <c r="J701" s="80">
        <v>212</v>
      </c>
      <c r="K701" s="80" t="s">
        <v>1692</v>
      </c>
      <c r="L701" s="81">
        <v>1</v>
      </c>
      <c r="O701" s="79" t="s">
        <v>3722</v>
      </c>
    </row>
    <row r="702" spans="1:15" s="18" customFormat="1" x14ac:dyDescent="0.25">
      <c r="A702" s="15">
        <v>701</v>
      </c>
      <c r="B702" s="15">
        <v>12</v>
      </c>
      <c r="C702" s="15" t="s">
        <v>380</v>
      </c>
      <c r="D702" s="62" t="s">
        <v>1386</v>
      </c>
      <c r="E702" s="32" t="s">
        <v>1387</v>
      </c>
      <c r="F702" s="62" t="s">
        <v>1388</v>
      </c>
      <c r="G702" s="17">
        <v>1982</v>
      </c>
      <c r="H702" s="15" t="s">
        <v>7</v>
      </c>
      <c r="I702" s="87" t="s">
        <v>1687</v>
      </c>
      <c r="J702" s="16"/>
      <c r="K702" s="16" t="s">
        <v>1811</v>
      </c>
      <c r="L702" s="19">
        <v>1</v>
      </c>
      <c r="O702" s="18" t="s">
        <v>3720</v>
      </c>
    </row>
    <row r="703" spans="1:15" s="18" customFormat="1" x14ac:dyDescent="0.25">
      <c r="A703" s="15">
        <v>702</v>
      </c>
      <c r="B703" s="15">
        <v>29</v>
      </c>
      <c r="C703" s="15" t="s">
        <v>380</v>
      </c>
      <c r="D703" s="62" t="s">
        <v>766</v>
      </c>
      <c r="E703" s="32" t="s">
        <v>129</v>
      </c>
      <c r="F703" s="62" t="s">
        <v>523</v>
      </c>
      <c r="G703" s="17">
        <v>1986</v>
      </c>
      <c r="H703" s="15" t="s">
        <v>7</v>
      </c>
      <c r="I703" s="87" t="s">
        <v>1687</v>
      </c>
      <c r="J703" s="16"/>
      <c r="K703" s="16" t="s">
        <v>1692</v>
      </c>
      <c r="L703" s="19">
        <v>1</v>
      </c>
      <c r="O703" s="18" t="s">
        <v>3720</v>
      </c>
    </row>
    <row r="704" spans="1:15" s="79" customFormat="1" x14ac:dyDescent="0.25">
      <c r="A704" s="75">
        <v>703</v>
      </c>
      <c r="B704" s="75">
        <v>17</v>
      </c>
      <c r="C704" s="75" t="s">
        <v>2599</v>
      </c>
      <c r="D704" s="76" t="s">
        <v>1389</v>
      </c>
      <c r="E704" s="77" t="s">
        <v>129</v>
      </c>
      <c r="F704" s="76" t="s">
        <v>1390</v>
      </c>
      <c r="G704" s="78">
        <v>1979</v>
      </c>
      <c r="H704" s="75" t="s">
        <v>7</v>
      </c>
      <c r="I704" s="85" t="s">
        <v>1687</v>
      </c>
      <c r="J704" s="80"/>
      <c r="K704" s="80" t="s">
        <v>1811</v>
      </c>
      <c r="L704" s="81">
        <v>1</v>
      </c>
      <c r="O704" s="79" t="s">
        <v>3720</v>
      </c>
    </row>
    <row r="705" spans="1:15" s="18" customFormat="1" x14ac:dyDescent="0.25">
      <c r="A705" s="15">
        <v>704</v>
      </c>
      <c r="B705" s="15">
        <v>20</v>
      </c>
      <c r="C705" s="15" t="s">
        <v>380</v>
      </c>
      <c r="D705" s="62" t="s">
        <v>1391</v>
      </c>
      <c r="E705" s="32" t="s">
        <v>129</v>
      </c>
      <c r="F705" s="62" t="s">
        <v>1392</v>
      </c>
      <c r="G705" s="17">
        <v>1941</v>
      </c>
      <c r="H705" s="15" t="s">
        <v>7</v>
      </c>
      <c r="I705" s="87" t="s">
        <v>1687</v>
      </c>
      <c r="J705" s="16"/>
      <c r="K705" s="16" t="s">
        <v>1692</v>
      </c>
      <c r="L705" s="19">
        <v>1</v>
      </c>
      <c r="O705" s="18" t="s">
        <v>3720</v>
      </c>
    </row>
    <row r="706" spans="1:15" s="18" customFormat="1" x14ac:dyDescent="0.25">
      <c r="A706" s="15">
        <v>705</v>
      </c>
      <c r="B706" s="15">
        <v>2</v>
      </c>
      <c r="C706" s="15" t="s">
        <v>564</v>
      </c>
      <c r="D706" s="62" t="s">
        <v>1393</v>
      </c>
      <c r="E706" s="32" t="s">
        <v>129</v>
      </c>
      <c r="F706" s="62" t="s">
        <v>1394</v>
      </c>
      <c r="G706" s="17">
        <v>1995</v>
      </c>
      <c r="H706" s="15" t="s">
        <v>7</v>
      </c>
      <c r="I706" s="87" t="s">
        <v>1687</v>
      </c>
      <c r="J706" s="16"/>
      <c r="K706" s="16" t="s">
        <v>1692</v>
      </c>
      <c r="L706" s="19">
        <v>1</v>
      </c>
      <c r="O706" s="18" t="s">
        <v>3720</v>
      </c>
    </row>
    <row r="707" spans="1:15" s="18" customFormat="1" x14ac:dyDescent="0.25">
      <c r="A707" s="15">
        <v>706</v>
      </c>
      <c r="B707" s="15">
        <v>3</v>
      </c>
      <c r="C707" s="15" t="s">
        <v>564</v>
      </c>
      <c r="D707" s="62" t="s">
        <v>1395</v>
      </c>
      <c r="E707" s="32" t="s">
        <v>129</v>
      </c>
      <c r="F707" s="62" t="s">
        <v>1396</v>
      </c>
      <c r="G707" s="17">
        <v>1992</v>
      </c>
      <c r="H707" s="15" t="s">
        <v>7</v>
      </c>
      <c r="I707" s="87" t="s">
        <v>1687</v>
      </c>
      <c r="J707" s="16"/>
      <c r="K707" s="16" t="s">
        <v>1692</v>
      </c>
      <c r="L707" s="19">
        <v>1</v>
      </c>
      <c r="O707" s="18" t="s">
        <v>3720</v>
      </c>
    </row>
    <row r="708" spans="1:15" s="79" customFormat="1" x14ac:dyDescent="0.25">
      <c r="A708" s="75">
        <v>707</v>
      </c>
      <c r="B708" s="75">
        <v>10</v>
      </c>
      <c r="C708" s="75" t="s">
        <v>2284</v>
      </c>
      <c r="D708" s="76" t="s">
        <v>1397</v>
      </c>
      <c r="E708" s="77" t="s">
        <v>1398</v>
      </c>
      <c r="F708" s="76" t="s">
        <v>1303</v>
      </c>
      <c r="G708" s="78">
        <v>1995</v>
      </c>
      <c r="H708" s="75" t="s">
        <v>7</v>
      </c>
      <c r="I708" s="85" t="s">
        <v>1687</v>
      </c>
      <c r="J708" s="80"/>
      <c r="K708" s="80" t="s">
        <v>1811</v>
      </c>
      <c r="L708" s="81">
        <v>1</v>
      </c>
      <c r="O708" s="79" t="s">
        <v>3720</v>
      </c>
    </row>
    <row r="709" spans="1:15" s="18" customFormat="1" x14ac:dyDescent="0.25">
      <c r="A709" s="15">
        <v>708</v>
      </c>
      <c r="B709" s="15">
        <v>10</v>
      </c>
      <c r="C709" s="15" t="s">
        <v>1300</v>
      </c>
      <c r="D709" s="62" t="s">
        <v>1399</v>
      </c>
      <c r="E709" s="32" t="s">
        <v>1400</v>
      </c>
      <c r="F709" s="62" t="s">
        <v>1306</v>
      </c>
      <c r="G709" s="17">
        <v>2006</v>
      </c>
      <c r="H709" s="15" t="s">
        <v>7</v>
      </c>
      <c r="I709" s="87" t="s">
        <v>1847</v>
      </c>
      <c r="J709" s="16"/>
      <c r="K709" s="16" t="s">
        <v>1813</v>
      </c>
      <c r="L709" s="19">
        <v>1</v>
      </c>
      <c r="O709" s="18" t="s">
        <v>3720</v>
      </c>
    </row>
    <row r="710" spans="1:15" s="18" customFormat="1" x14ac:dyDescent="0.25">
      <c r="A710" s="15">
        <v>709</v>
      </c>
      <c r="B710" s="15">
        <v>11</v>
      </c>
      <c r="C710" s="15" t="s">
        <v>1300</v>
      </c>
      <c r="D710" s="62" t="s">
        <v>1401</v>
      </c>
      <c r="E710" s="32"/>
      <c r="F710" s="62" t="s">
        <v>943</v>
      </c>
      <c r="G710" s="17">
        <v>2009</v>
      </c>
      <c r="H710" s="15" t="s">
        <v>7</v>
      </c>
      <c r="I710" s="87" t="s">
        <v>1687</v>
      </c>
      <c r="J710" s="16"/>
      <c r="K710" s="16" t="s">
        <v>1837</v>
      </c>
      <c r="L710" s="19">
        <v>1</v>
      </c>
      <c r="O710" s="18" t="s">
        <v>3720</v>
      </c>
    </row>
    <row r="711" spans="1:15" s="18" customFormat="1" x14ac:dyDescent="0.25">
      <c r="A711" s="15">
        <v>710</v>
      </c>
      <c r="B711" s="15">
        <v>12</v>
      </c>
      <c r="C711" s="15" t="s">
        <v>1300</v>
      </c>
      <c r="D711" s="62" t="s">
        <v>1402</v>
      </c>
      <c r="E711" s="32" t="s">
        <v>1403</v>
      </c>
      <c r="F711" s="62" t="s">
        <v>1309</v>
      </c>
      <c r="G711" s="17">
        <v>2011</v>
      </c>
      <c r="H711" s="15" t="s">
        <v>7</v>
      </c>
      <c r="I711" s="87" t="s">
        <v>1687</v>
      </c>
      <c r="J711" s="16"/>
      <c r="K711" s="16" t="s">
        <v>1811</v>
      </c>
      <c r="L711" s="19">
        <v>1</v>
      </c>
      <c r="O711" s="18" t="s">
        <v>3720</v>
      </c>
    </row>
    <row r="712" spans="1:15" s="18" customFormat="1" x14ac:dyDescent="0.25">
      <c r="A712" s="15">
        <v>711</v>
      </c>
      <c r="B712" s="15">
        <v>1</v>
      </c>
      <c r="C712" s="15" t="s">
        <v>1404</v>
      </c>
      <c r="D712" s="62" t="s">
        <v>1405</v>
      </c>
      <c r="E712" s="32" t="s">
        <v>1406</v>
      </c>
      <c r="F712" s="62" t="s">
        <v>1309</v>
      </c>
      <c r="G712" s="17">
        <v>2005</v>
      </c>
      <c r="H712" s="15" t="s">
        <v>7</v>
      </c>
      <c r="I712" s="87"/>
      <c r="J712" s="16"/>
      <c r="K712" s="16" t="s">
        <v>1811</v>
      </c>
      <c r="L712" s="19">
        <v>1</v>
      </c>
      <c r="O712" s="18" t="s">
        <v>3720</v>
      </c>
    </row>
    <row r="713" spans="1:15" s="18" customFormat="1" x14ac:dyDescent="0.25">
      <c r="A713" s="15">
        <v>712</v>
      </c>
      <c r="B713" s="15">
        <v>2</v>
      </c>
      <c r="C713" s="15" t="s">
        <v>1404</v>
      </c>
      <c r="D713" s="62" t="s">
        <v>1407</v>
      </c>
      <c r="E713" s="32" t="s">
        <v>1408</v>
      </c>
      <c r="F713" s="62" t="s">
        <v>1309</v>
      </c>
      <c r="G713" s="17">
        <v>2009</v>
      </c>
      <c r="H713" s="15" t="s">
        <v>7</v>
      </c>
      <c r="I713" s="87" t="s">
        <v>1687</v>
      </c>
      <c r="J713" s="16"/>
      <c r="K713" s="16" t="s">
        <v>1811</v>
      </c>
      <c r="L713" s="19">
        <v>1</v>
      </c>
      <c r="O713" s="18" t="s">
        <v>3720</v>
      </c>
    </row>
    <row r="714" spans="1:15" s="18" customFormat="1" x14ac:dyDescent="0.25">
      <c r="A714" s="15">
        <v>713</v>
      </c>
      <c r="B714" s="15">
        <v>3</v>
      </c>
      <c r="C714" s="15" t="s">
        <v>1404</v>
      </c>
      <c r="D714" s="62" t="s">
        <v>1409</v>
      </c>
      <c r="E714" s="32" t="s">
        <v>1410</v>
      </c>
      <c r="F714" s="62" t="s">
        <v>1309</v>
      </c>
      <c r="G714" s="17">
        <v>2007</v>
      </c>
      <c r="H714" s="15" t="s">
        <v>7</v>
      </c>
      <c r="I714" s="87" t="s">
        <v>1687</v>
      </c>
      <c r="J714" s="16"/>
      <c r="K714" s="16" t="s">
        <v>1811</v>
      </c>
      <c r="L714" s="19"/>
      <c r="O714" s="18" t="s">
        <v>3720</v>
      </c>
    </row>
    <row r="715" spans="1:15" s="18" customFormat="1" x14ac:dyDescent="0.25">
      <c r="A715" s="15">
        <v>714</v>
      </c>
      <c r="B715" s="15">
        <v>1</v>
      </c>
      <c r="C715" s="15" t="s">
        <v>1411</v>
      </c>
      <c r="D715" s="62" t="s">
        <v>1412</v>
      </c>
      <c r="E715" s="32" t="s">
        <v>1413</v>
      </c>
      <c r="F715" s="62" t="s">
        <v>1309</v>
      </c>
      <c r="G715" s="17">
        <v>2010</v>
      </c>
      <c r="H715" s="15" t="s">
        <v>7</v>
      </c>
      <c r="I715" s="87" t="s">
        <v>1687</v>
      </c>
      <c r="J715" s="16"/>
      <c r="K715" s="16" t="s">
        <v>1811</v>
      </c>
      <c r="L715" s="19">
        <v>1</v>
      </c>
      <c r="O715" s="18" t="s">
        <v>3720</v>
      </c>
    </row>
    <row r="716" spans="1:15" s="18" customFormat="1" x14ac:dyDescent="0.25">
      <c r="A716" s="15">
        <v>715</v>
      </c>
      <c r="B716" s="15">
        <v>1</v>
      </c>
      <c r="C716" s="15" t="s">
        <v>1411</v>
      </c>
      <c r="D716" s="62" t="s">
        <v>1412</v>
      </c>
      <c r="E716" s="32" t="s">
        <v>1413</v>
      </c>
      <c r="F716" s="62" t="s">
        <v>1309</v>
      </c>
      <c r="G716" s="17">
        <v>2010</v>
      </c>
      <c r="H716" s="15" t="s">
        <v>7</v>
      </c>
      <c r="I716" s="87" t="s">
        <v>1687</v>
      </c>
      <c r="J716" s="16"/>
      <c r="K716" s="16" t="s">
        <v>1811</v>
      </c>
      <c r="L716" s="19">
        <v>2</v>
      </c>
      <c r="O716" s="18" t="s">
        <v>3720</v>
      </c>
    </row>
    <row r="717" spans="1:15" s="18" customFormat="1" x14ac:dyDescent="0.25">
      <c r="A717" s="15">
        <v>716</v>
      </c>
      <c r="B717" s="15">
        <v>2</v>
      </c>
      <c r="C717" s="15" t="s">
        <v>1411</v>
      </c>
      <c r="D717" s="62" t="s">
        <v>1414</v>
      </c>
      <c r="E717" s="32" t="s">
        <v>1415</v>
      </c>
      <c r="F717" s="62" t="s">
        <v>1309</v>
      </c>
      <c r="G717" s="17">
        <v>2011</v>
      </c>
      <c r="H717" s="15" t="s">
        <v>7</v>
      </c>
      <c r="I717" s="87" t="s">
        <v>1687</v>
      </c>
      <c r="J717" s="16"/>
      <c r="K717" s="16" t="s">
        <v>1811</v>
      </c>
      <c r="L717" s="19">
        <v>1</v>
      </c>
      <c r="O717" s="18" t="s">
        <v>3720</v>
      </c>
    </row>
    <row r="718" spans="1:15" s="18" customFormat="1" x14ac:dyDescent="0.25">
      <c r="A718" s="15">
        <v>717</v>
      </c>
      <c r="B718" s="15">
        <v>1</v>
      </c>
      <c r="C718" s="15" t="s">
        <v>1411</v>
      </c>
      <c r="D718" s="62" t="s">
        <v>1416</v>
      </c>
      <c r="E718" s="32" t="s">
        <v>1417</v>
      </c>
      <c r="F718" s="62" t="s">
        <v>1306</v>
      </c>
      <c r="G718" s="17">
        <v>2010</v>
      </c>
      <c r="H718" s="15" t="s">
        <v>7</v>
      </c>
      <c r="I718" s="87" t="s">
        <v>1687</v>
      </c>
      <c r="J718" s="16"/>
      <c r="K718" s="16" t="s">
        <v>1813</v>
      </c>
      <c r="L718" s="19">
        <v>1</v>
      </c>
      <c r="O718" s="18" t="s">
        <v>3720</v>
      </c>
    </row>
    <row r="719" spans="1:15" s="18" customFormat="1" x14ac:dyDescent="0.25">
      <c r="A719" s="15">
        <v>718</v>
      </c>
      <c r="B719" s="15">
        <v>1</v>
      </c>
      <c r="C719" s="15" t="s">
        <v>1418</v>
      </c>
      <c r="D719" s="62" t="s">
        <v>3717</v>
      </c>
      <c r="E719" s="32" t="s">
        <v>1419</v>
      </c>
      <c r="F719" s="62" t="s">
        <v>1420</v>
      </c>
      <c r="G719" s="17">
        <v>2010</v>
      </c>
      <c r="H719" s="15" t="s">
        <v>7</v>
      </c>
      <c r="I719" s="87" t="s">
        <v>1710</v>
      </c>
      <c r="J719" s="16"/>
      <c r="K719" s="16" t="s">
        <v>1813</v>
      </c>
      <c r="L719" s="19">
        <v>1</v>
      </c>
      <c r="O719" s="18" t="s">
        <v>3720</v>
      </c>
    </row>
    <row r="720" spans="1:15" s="18" customFormat="1" x14ac:dyDescent="0.25">
      <c r="A720" s="15">
        <v>719</v>
      </c>
      <c r="B720" s="15">
        <v>2</v>
      </c>
      <c r="C720" s="15" t="s">
        <v>1418</v>
      </c>
      <c r="D720" s="62" t="s">
        <v>1421</v>
      </c>
      <c r="E720" s="32" t="s">
        <v>1422</v>
      </c>
      <c r="F720" s="62" t="s">
        <v>943</v>
      </c>
      <c r="G720" s="17">
        <v>2010</v>
      </c>
      <c r="H720" s="15" t="s">
        <v>7</v>
      </c>
      <c r="I720" s="87" t="s">
        <v>1687</v>
      </c>
      <c r="J720" s="16"/>
      <c r="K720" s="16" t="s">
        <v>1837</v>
      </c>
      <c r="L720" s="19">
        <v>1</v>
      </c>
      <c r="O720" s="18" t="s">
        <v>3720</v>
      </c>
    </row>
    <row r="721" spans="1:15" s="18" customFormat="1" x14ac:dyDescent="0.25">
      <c r="A721" s="15">
        <v>720</v>
      </c>
      <c r="B721" s="15">
        <v>3</v>
      </c>
      <c r="C721" s="15" t="s">
        <v>1418</v>
      </c>
      <c r="D721" s="62" t="s">
        <v>1423</v>
      </c>
      <c r="E721" s="32" t="s">
        <v>1424</v>
      </c>
      <c r="F721" s="62" t="s">
        <v>1425</v>
      </c>
      <c r="G721" s="17">
        <v>2011</v>
      </c>
      <c r="H721" s="15" t="s">
        <v>7</v>
      </c>
      <c r="I721" s="87" t="s">
        <v>1687</v>
      </c>
      <c r="J721" s="16"/>
      <c r="K721" s="16" t="s">
        <v>1813</v>
      </c>
      <c r="L721" s="19">
        <v>1</v>
      </c>
      <c r="O721" s="18" t="s">
        <v>3720</v>
      </c>
    </row>
    <row r="722" spans="1:15" s="18" customFormat="1" x14ac:dyDescent="0.25">
      <c r="A722" s="15">
        <v>721</v>
      </c>
      <c r="B722" s="15">
        <v>4</v>
      </c>
      <c r="C722" s="15" t="s">
        <v>1418</v>
      </c>
      <c r="D722" s="62" t="s">
        <v>1426</v>
      </c>
      <c r="E722" s="32" t="s">
        <v>1427</v>
      </c>
      <c r="F722" s="62" t="s">
        <v>1309</v>
      </c>
      <c r="G722" s="17">
        <v>2010</v>
      </c>
      <c r="H722" s="15" t="s">
        <v>7</v>
      </c>
      <c r="I722" s="87" t="s">
        <v>1687</v>
      </c>
      <c r="J722" s="16"/>
      <c r="K722" s="16" t="s">
        <v>1813</v>
      </c>
      <c r="L722" s="19">
        <v>1</v>
      </c>
      <c r="O722" s="18" t="s">
        <v>3720</v>
      </c>
    </row>
    <row r="723" spans="1:15" s="18" customFormat="1" x14ac:dyDescent="0.25">
      <c r="A723" s="15">
        <v>722</v>
      </c>
      <c r="B723" s="15">
        <v>1</v>
      </c>
      <c r="C723" s="15" t="s">
        <v>1428</v>
      </c>
      <c r="D723" s="62" t="s">
        <v>1429</v>
      </c>
      <c r="E723" s="32" t="s">
        <v>1430</v>
      </c>
      <c r="F723" s="62" t="s">
        <v>1431</v>
      </c>
      <c r="G723" s="17">
        <v>2013</v>
      </c>
      <c r="H723" s="15" t="s">
        <v>7</v>
      </c>
      <c r="I723" s="87" t="s">
        <v>1687</v>
      </c>
      <c r="J723" s="16"/>
      <c r="K723" s="16" t="s">
        <v>1813</v>
      </c>
      <c r="L723" s="19">
        <v>1</v>
      </c>
      <c r="O723" s="18" t="s">
        <v>3720</v>
      </c>
    </row>
    <row r="724" spans="1:15" s="18" customFormat="1" x14ac:dyDescent="0.25">
      <c r="A724" s="15">
        <v>723</v>
      </c>
      <c r="B724" s="15">
        <v>1</v>
      </c>
      <c r="C724" s="15" t="s">
        <v>1432</v>
      </c>
      <c r="D724" s="62" t="s">
        <v>1433</v>
      </c>
      <c r="E724" s="32" t="s">
        <v>1434</v>
      </c>
      <c r="F724" s="62" t="s">
        <v>1435</v>
      </c>
      <c r="G724" s="17">
        <v>1983</v>
      </c>
      <c r="H724" s="15" t="s">
        <v>7</v>
      </c>
      <c r="I724" s="87" t="s">
        <v>1687</v>
      </c>
      <c r="J724" s="16"/>
      <c r="K724" s="16" t="s">
        <v>1692</v>
      </c>
      <c r="L724" s="19">
        <v>1</v>
      </c>
      <c r="O724" s="18" t="s">
        <v>3720</v>
      </c>
    </row>
    <row r="725" spans="1:15" s="18" customFormat="1" x14ac:dyDescent="0.25">
      <c r="A725" s="15">
        <v>724</v>
      </c>
      <c r="B725" s="15">
        <v>1</v>
      </c>
      <c r="C725" s="15" t="s">
        <v>1436</v>
      </c>
      <c r="D725" s="62" t="s">
        <v>1437</v>
      </c>
      <c r="E725" s="32" t="s">
        <v>129</v>
      </c>
      <c r="F725" s="62" t="s">
        <v>1438</v>
      </c>
      <c r="G725" s="17">
        <v>1963</v>
      </c>
      <c r="H725" s="15" t="s">
        <v>7</v>
      </c>
      <c r="I725" s="87" t="s">
        <v>1687</v>
      </c>
      <c r="J725" s="16"/>
      <c r="K725" s="16" t="s">
        <v>1692</v>
      </c>
      <c r="L725" s="19">
        <v>1</v>
      </c>
      <c r="O725" s="18" t="s">
        <v>3720</v>
      </c>
    </row>
    <row r="726" spans="1:15" s="18" customFormat="1" x14ac:dyDescent="0.25">
      <c r="A726" s="15">
        <v>725</v>
      </c>
      <c r="B726" s="15">
        <v>1</v>
      </c>
      <c r="C726" s="15" t="s">
        <v>1436</v>
      </c>
      <c r="D726" s="62" t="s">
        <v>1437</v>
      </c>
      <c r="E726" s="32" t="s">
        <v>129</v>
      </c>
      <c r="F726" s="62" t="s">
        <v>1438</v>
      </c>
      <c r="G726" s="17">
        <v>1964</v>
      </c>
      <c r="H726" s="15" t="s">
        <v>7</v>
      </c>
      <c r="I726" s="87" t="s">
        <v>1688</v>
      </c>
      <c r="J726" s="16"/>
      <c r="K726" s="16" t="s">
        <v>1692</v>
      </c>
      <c r="L726" s="19">
        <v>1</v>
      </c>
      <c r="O726" s="18" t="s">
        <v>3720</v>
      </c>
    </row>
    <row r="727" spans="1:15" s="18" customFormat="1" x14ac:dyDescent="0.25">
      <c r="A727" s="15">
        <v>726</v>
      </c>
      <c r="B727" s="15">
        <v>1</v>
      </c>
      <c r="C727" s="15" t="s">
        <v>1436</v>
      </c>
      <c r="D727" s="62" t="s">
        <v>1437</v>
      </c>
      <c r="E727" s="32" t="s">
        <v>129</v>
      </c>
      <c r="F727" s="62" t="s">
        <v>1438</v>
      </c>
      <c r="G727" s="17">
        <v>1964</v>
      </c>
      <c r="H727" s="15" t="s">
        <v>7</v>
      </c>
      <c r="I727" s="87" t="s">
        <v>1689</v>
      </c>
      <c r="J727" s="16"/>
      <c r="K727" s="16" t="s">
        <v>1692</v>
      </c>
      <c r="L727" s="19">
        <v>1</v>
      </c>
      <c r="O727" s="18" t="s">
        <v>3720</v>
      </c>
    </row>
    <row r="728" spans="1:15" s="18" customFormat="1" x14ac:dyDescent="0.25">
      <c r="A728" s="15">
        <v>727</v>
      </c>
      <c r="B728" s="15">
        <v>1</v>
      </c>
      <c r="C728" s="15" t="s">
        <v>1439</v>
      </c>
      <c r="D728" s="62" t="s">
        <v>1440</v>
      </c>
      <c r="E728" s="32" t="s">
        <v>1441</v>
      </c>
      <c r="F728" s="62" t="s">
        <v>1438</v>
      </c>
      <c r="G728" s="17">
        <v>1974</v>
      </c>
      <c r="H728" s="15" t="s">
        <v>7</v>
      </c>
      <c r="I728" s="87" t="s">
        <v>1687</v>
      </c>
      <c r="J728" s="16"/>
      <c r="K728" s="16" t="s">
        <v>1811</v>
      </c>
      <c r="L728" s="19">
        <v>1</v>
      </c>
      <c r="O728" s="18" t="s">
        <v>3720</v>
      </c>
    </row>
    <row r="729" spans="1:15" s="18" customFormat="1" x14ac:dyDescent="0.25">
      <c r="A729" s="15">
        <v>728</v>
      </c>
      <c r="B729" s="15">
        <v>1</v>
      </c>
      <c r="C729" s="15" t="s">
        <v>1442</v>
      </c>
      <c r="D729" s="62" t="s">
        <v>1443</v>
      </c>
      <c r="E729" s="32" t="s">
        <v>1444</v>
      </c>
      <c r="F729" s="62" t="s">
        <v>1445</v>
      </c>
      <c r="G729" s="17">
        <v>1934</v>
      </c>
      <c r="H729" s="15" t="s">
        <v>7</v>
      </c>
      <c r="I729" s="87" t="s">
        <v>1687</v>
      </c>
      <c r="J729" s="16"/>
      <c r="K729" s="16" t="s">
        <v>1840</v>
      </c>
      <c r="L729" s="19">
        <v>1</v>
      </c>
      <c r="O729" s="18" t="s">
        <v>3720</v>
      </c>
    </row>
    <row r="730" spans="1:15" s="18" customFormat="1" x14ac:dyDescent="0.25">
      <c r="A730" s="15">
        <v>729</v>
      </c>
      <c r="B730" s="15">
        <v>1</v>
      </c>
      <c r="C730" s="15" t="s">
        <v>1446</v>
      </c>
      <c r="D730" s="62" t="s">
        <v>1447</v>
      </c>
      <c r="E730" s="32" t="s">
        <v>1448</v>
      </c>
      <c r="F730" s="62" t="s">
        <v>1449</v>
      </c>
      <c r="G730" s="17">
        <v>1971</v>
      </c>
      <c r="H730" s="15" t="s">
        <v>7</v>
      </c>
      <c r="I730" s="87" t="s">
        <v>1687</v>
      </c>
      <c r="J730" s="16"/>
      <c r="K730" s="16" t="s">
        <v>1692</v>
      </c>
      <c r="L730" s="19">
        <v>1</v>
      </c>
      <c r="O730" s="18" t="s">
        <v>3720</v>
      </c>
    </row>
    <row r="731" spans="1:15" s="79" customFormat="1" x14ac:dyDescent="0.25">
      <c r="A731" s="75">
        <v>730</v>
      </c>
      <c r="B731" s="75">
        <v>16</v>
      </c>
      <c r="C731" s="75" t="s">
        <v>564</v>
      </c>
      <c r="D731" s="76" t="s">
        <v>1307</v>
      </c>
      <c r="E731" s="77" t="s">
        <v>1450</v>
      </c>
      <c r="F731" s="76" t="s">
        <v>1309</v>
      </c>
      <c r="G731" s="78">
        <v>2012</v>
      </c>
      <c r="H731" s="75" t="s">
        <v>7</v>
      </c>
      <c r="I731" s="85" t="s">
        <v>1689</v>
      </c>
      <c r="J731" s="80"/>
      <c r="K731" s="80" t="s">
        <v>1811</v>
      </c>
      <c r="L731" s="81">
        <v>1</v>
      </c>
      <c r="O731" s="79" t="s">
        <v>3720</v>
      </c>
    </row>
    <row r="732" spans="1:15" s="18" customFormat="1" x14ac:dyDescent="0.25">
      <c r="A732" s="15">
        <v>731</v>
      </c>
      <c r="B732" s="15">
        <v>1</v>
      </c>
      <c r="C732" s="15" t="s">
        <v>1451</v>
      </c>
      <c r="D732" s="62" t="s">
        <v>1452</v>
      </c>
      <c r="E732" s="32" t="s">
        <v>1453</v>
      </c>
      <c r="F732" s="62" t="s">
        <v>1454</v>
      </c>
      <c r="G732" s="17">
        <v>2000</v>
      </c>
      <c r="H732" s="15" t="s">
        <v>7</v>
      </c>
      <c r="I732" s="87" t="s">
        <v>1687</v>
      </c>
      <c r="J732" s="16"/>
      <c r="K732" s="16" t="s">
        <v>1811</v>
      </c>
      <c r="L732" s="19">
        <v>1</v>
      </c>
      <c r="O732" s="18" t="s">
        <v>3720</v>
      </c>
    </row>
    <row r="733" spans="1:15" s="18" customFormat="1" x14ac:dyDescent="0.25">
      <c r="A733" s="15">
        <v>732</v>
      </c>
      <c r="B733" s="15">
        <v>2</v>
      </c>
      <c r="C733" s="15" t="s">
        <v>1451</v>
      </c>
      <c r="D733" s="62" t="s">
        <v>1455</v>
      </c>
      <c r="E733" s="32" t="s">
        <v>1456</v>
      </c>
      <c r="F733" s="62" t="s">
        <v>1454</v>
      </c>
      <c r="G733" s="17">
        <v>1995</v>
      </c>
      <c r="H733" s="15" t="s">
        <v>7</v>
      </c>
      <c r="I733" s="87" t="s">
        <v>1687</v>
      </c>
      <c r="J733" s="16"/>
      <c r="K733" s="16" t="s">
        <v>1811</v>
      </c>
      <c r="L733" s="19">
        <v>1</v>
      </c>
      <c r="O733" s="18" t="s">
        <v>3720</v>
      </c>
    </row>
    <row r="734" spans="1:15" s="18" customFormat="1" x14ac:dyDescent="0.25">
      <c r="A734" s="15">
        <v>733</v>
      </c>
      <c r="B734" s="15">
        <v>3</v>
      </c>
      <c r="C734" s="15" t="s">
        <v>1451</v>
      </c>
      <c r="D734" s="62" t="s">
        <v>1457</v>
      </c>
      <c r="E734" s="32" t="s">
        <v>1458</v>
      </c>
      <c r="F734" s="62" t="s">
        <v>1459</v>
      </c>
      <c r="G734" s="17">
        <v>2003</v>
      </c>
      <c r="H734" s="15" t="s">
        <v>7</v>
      </c>
      <c r="I734" s="87" t="s">
        <v>1687</v>
      </c>
      <c r="J734" s="16"/>
      <c r="K734" s="16" t="s">
        <v>1811</v>
      </c>
      <c r="L734" s="19">
        <v>1</v>
      </c>
      <c r="O734" s="18" t="s">
        <v>3720</v>
      </c>
    </row>
    <row r="735" spans="1:15" s="18" customFormat="1" x14ac:dyDescent="0.25">
      <c r="A735" s="15">
        <v>734</v>
      </c>
      <c r="B735" s="15">
        <v>4</v>
      </c>
      <c r="C735" s="15" t="s">
        <v>1451</v>
      </c>
      <c r="D735" s="62" t="s">
        <v>1460</v>
      </c>
      <c r="E735" s="32" t="s">
        <v>1461</v>
      </c>
      <c r="F735" s="62" t="s">
        <v>1462</v>
      </c>
      <c r="G735" s="17">
        <v>2007</v>
      </c>
      <c r="H735" s="15" t="s">
        <v>7</v>
      </c>
      <c r="I735" s="87" t="s">
        <v>1687</v>
      </c>
      <c r="J735" s="16"/>
      <c r="K735" s="16" t="s">
        <v>1811</v>
      </c>
      <c r="L735" s="19">
        <v>1</v>
      </c>
      <c r="O735" s="18" t="s">
        <v>3720</v>
      </c>
    </row>
    <row r="736" spans="1:15" s="18" customFormat="1" x14ac:dyDescent="0.25">
      <c r="A736" s="15">
        <v>735</v>
      </c>
      <c r="B736" s="15">
        <v>5</v>
      </c>
      <c r="C736" s="15" t="s">
        <v>1451</v>
      </c>
      <c r="D736" s="62" t="s">
        <v>1463</v>
      </c>
      <c r="E736" s="32" t="s">
        <v>1464</v>
      </c>
      <c r="F736" s="62" t="s">
        <v>1465</v>
      </c>
      <c r="G736" s="17">
        <v>1998</v>
      </c>
      <c r="H736" s="15" t="s">
        <v>7</v>
      </c>
      <c r="I736" s="87" t="s">
        <v>1688</v>
      </c>
      <c r="J736" s="16"/>
      <c r="K736" s="16" t="s">
        <v>1692</v>
      </c>
      <c r="L736" s="19">
        <v>1</v>
      </c>
      <c r="O736" s="18" t="s">
        <v>3720</v>
      </c>
    </row>
    <row r="737" spans="1:15" s="18" customFormat="1" x14ac:dyDescent="0.25">
      <c r="A737" s="15">
        <v>736</v>
      </c>
      <c r="B737" s="15">
        <v>6</v>
      </c>
      <c r="C737" s="15" t="s">
        <v>1451</v>
      </c>
      <c r="D737" s="62" t="s">
        <v>1466</v>
      </c>
      <c r="E737" s="32" t="s">
        <v>1467</v>
      </c>
      <c r="F737" s="62" t="s">
        <v>1468</v>
      </c>
      <c r="G737" s="17">
        <v>1927</v>
      </c>
      <c r="H737" s="15" t="s">
        <v>7</v>
      </c>
      <c r="I737" s="87" t="s">
        <v>1848</v>
      </c>
      <c r="J737" s="16"/>
      <c r="K737" s="16" t="s">
        <v>1692</v>
      </c>
      <c r="L737" s="19">
        <v>1</v>
      </c>
      <c r="O737" s="18" t="s">
        <v>3720</v>
      </c>
    </row>
    <row r="738" spans="1:15" s="18" customFormat="1" x14ac:dyDescent="0.25">
      <c r="A738" s="15">
        <v>737</v>
      </c>
      <c r="B738" s="15">
        <v>1</v>
      </c>
      <c r="C738" s="15" t="s">
        <v>1469</v>
      </c>
      <c r="D738" s="62" t="s">
        <v>1470</v>
      </c>
      <c r="E738" s="32" t="s">
        <v>129</v>
      </c>
      <c r="F738" s="62" t="s">
        <v>1471</v>
      </c>
      <c r="G738" s="17">
        <v>1993</v>
      </c>
      <c r="H738" s="15" t="s">
        <v>7</v>
      </c>
      <c r="I738" s="87" t="s">
        <v>1687</v>
      </c>
      <c r="J738" s="16"/>
      <c r="K738" s="16" t="s">
        <v>1692</v>
      </c>
      <c r="L738" s="19">
        <v>1</v>
      </c>
      <c r="O738" s="18" t="s">
        <v>3720</v>
      </c>
    </row>
    <row r="739" spans="1:15" s="18" customFormat="1" x14ac:dyDescent="0.25">
      <c r="A739" s="15">
        <v>738</v>
      </c>
      <c r="B739" s="15">
        <v>2</v>
      </c>
      <c r="C739" s="15" t="s">
        <v>1469</v>
      </c>
      <c r="D739" s="62" t="s">
        <v>1472</v>
      </c>
      <c r="E739" s="32" t="s">
        <v>1473</v>
      </c>
      <c r="F739" s="62" t="s">
        <v>1474</v>
      </c>
      <c r="G739" s="17">
        <v>2005</v>
      </c>
      <c r="H739" s="15" t="s">
        <v>7</v>
      </c>
      <c r="I739" s="87" t="s">
        <v>1687</v>
      </c>
      <c r="J739" s="16"/>
      <c r="K739" s="16" t="s">
        <v>1811</v>
      </c>
      <c r="L739" s="19">
        <v>1</v>
      </c>
      <c r="O739" s="18" t="s">
        <v>3720</v>
      </c>
    </row>
    <row r="740" spans="1:15" s="18" customFormat="1" x14ac:dyDescent="0.25">
      <c r="A740" s="15">
        <v>739</v>
      </c>
      <c r="B740" s="15">
        <v>3</v>
      </c>
      <c r="C740" s="15" t="s">
        <v>1469</v>
      </c>
      <c r="D740" s="62" t="s">
        <v>1475</v>
      </c>
      <c r="E740" s="32" t="s">
        <v>1476</v>
      </c>
      <c r="F740" s="62" t="s">
        <v>1471</v>
      </c>
      <c r="G740" s="17">
        <v>2004</v>
      </c>
      <c r="H740" s="15" t="s">
        <v>7</v>
      </c>
      <c r="I740" s="87" t="s">
        <v>1687</v>
      </c>
      <c r="J740" s="16"/>
      <c r="K740" s="16" t="s">
        <v>1813</v>
      </c>
      <c r="L740" s="19">
        <v>1</v>
      </c>
      <c r="O740" s="18" t="s">
        <v>3720</v>
      </c>
    </row>
    <row r="741" spans="1:15" s="18" customFormat="1" x14ac:dyDescent="0.25">
      <c r="A741" s="15">
        <v>740</v>
      </c>
      <c r="B741" s="15">
        <v>4</v>
      </c>
      <c r="C741" s="15" t="s">
        <v>1469</v>
      </c>
      <c r="D741" s="62" t="s">
        <v>1477</v>
      </c>
      <c r="E741" s="32" t="s">
        <v>1478</v>
      </c>
      <c r="F741" s="62" t="s">
        <v>1479</v>
      </c>
      <c r="G741" s="17">
        <v>1975</v>
      </c>
      <c r="H741" s="15" t="s">
        <v>7</v>
      </c>
      <c r="I741" s="87" t="s">
        <v>1687</v>
      </c>
      <c r="J741" s="16"/>
      <c r="K741" s="16" t="s">
        <v>1813</v>
      </c>
      <c r="L741" s="19">
        <v>1</v>
      </c>
      <c r="O741" s="18" t="s">
        <v>3720</v>
      </c>
    </row>
    <row r="742" spans="1:15" s="18" customFormat="1" x14ac:dyDescent="0.25">
      <c r="A742" s="15">
        <v>741</v>
      </c>
      <c r="B742" s="15">
        <v>5</v>
      </c>
      <c r="C742" s="15" t="s">
        <v>1469</v>
      </c>
      <c r="D742" s="62" t="s">
        <v>1480</v>
      </c>
      <c r="E742" s="32" t="s">
        <v>129</v>
      </c>
      <c r="F742" s="62" t="s">
        <v>1481</v>
      </c>
      <c r="G742" s="17">
        <v>1980</v>
      </c>
      <c r="H742" s="15" t="s">
        <v>7</v>
      </c>
      <c r="I742" s="87" t="s">
        <v>1687</v>
      </c>
      <c r="J742" s="16"/>
      <c r="K742" s="16" t="s">
        <v>1692</v>
      </c>
      <c r="L742" s="19">
        <v>1</v>
      </c>
      <c r="O742" s="18" t="s">
        <v>3720</v>
      </c>
    </row>
    <row r="743" spans="1:15" s="18" customFormat="1" x14ac:dyDescent="0.25">
      <c r="A743" s="15">
        <v>742</v>
      </c>
      <c r="B743" s="15">
        <v>6</v>
      </c>
      <c r="C743" s="15" t="s">
        <v>1469</v>
      </c>
      <c r="D743" s="62" t="s">
        <v>2252</v>
      </c>
      <c r="E743" s="32" t="s">
        <v>1482</v>
      </c>
      <c r="F743" s="62" t="s">
        <v>389</v>
      </c>
      <c r="G743" s="17">
        <v>1965</v>
      </c>
      <c r="H743" s="15" t="s">
        <v>7</v>
      </c>
      <c r="I743" s="87" t="s">
        <v>1687</v>
      </c>
      <c r="J743" s="16"/>
      <c r="K743" s="16" t="s">
        <v>1692</v>
      </c>
      <c r="L743" s="19">
        <v>1</v>
      </c>
      <c r="O743" s="18" t="s">
        <v>3720</v>
      </c>
    </row>
    <row r="744" spans="1:15" s="18" customFormat="1" x14ac:dyDescent="0.25">
      <c r="A744" s="15">
        <v>743</v>
      </c>
      <c r="B744" s="15">
        <v>7</v>
      </c>
      <c r="C744" s="15" t="s">
        <v>1451</v>
      </c>
      <c r="D744" s="62" t="s">
        <v>2251</v>
      </c>
      <c r="E744" s="32" t="s">
        <v>1483</v>
      </c>
      <c r="F744" s="62" t="s">
        <v>1484</v>
      </c>
      <c r="G744" s="17">
        <v>1943</v>
      </c>
      <c r="H744" s="15" t="s">
        <v>7</v>
      </c>
      <c r="I744" s="87" t="s">
        <v>1699</v>
      </c>
      <c r="J744" s="16"/>
      <c r="K744" s="16" t="s">
        <v>1692</v>
      </c>
      <c r="L744" s="19">
        <v>1</v>
      </c>
      <c r="O744" s="18" t="s">
        <v>3720</v>
      </c>
    </row>
    <row r="745" spans="1:15" s="18" customFormat="1" x14ac:dyDescent="0.25">
      <c r="A745" s="15">
        <v>744</v>
      </c>
      <c r="B745" s="15">
        <v>8</v>
      </c>
      <c r="C745" s="15" t="s">
        <v>1451</v>
      </c>
      <c r="D745" s="62" t="s">
        <v>1485</v>
      </c>
      <c r="E745" s="32" t="s">
        <v>1486</v>
      </c>
      <c r="F745" s="62" t="s">
        <v>1258</v>
      </c>
      <c r="G745" s="17">
        <v>1946</v>
      </c>
      <c r="H745" s="15" t="s">
        <v>7</v>
      </c>
      <c r="I745" s="87" t="s">
        <v>1687</v>
      </c>
      <c r="J745" s="16"/>
      <c r="K745" s="16" t="s">
        <v>1692</v>
      </c>
      <c r="L745" s="19">
        <v>1</v>
      </c>
      <c r="O745" s="18" t="s">
        <v>3720</v>
      </c>
    </row>
    <row r="746" spans="1:15" s="18" customFormat="1" x14ac:dyDescent="0.25">
      <c r="A746" s="15">
        <v>745</v>
      </c>
      <c r="B746" s="15">
        <v>7</v>
      </c>
      <c r="C746" s="15" t="s">
        <v>1469</v>
      </c>
      <c r="D746" s="62" t="s">
        <v>1487</v>
      </c>
      <c r="E746" s="32" t="s">
        <v>1488</v>
      </c>
      <c r="F746" s="62" t="s">
        <v>1489</v>
      </c>
      <c r="G746" s="17">
        <v>1978</v>
      </c>
      <c r="H746" s="15" t="s">
        <v>7</v>
      </c>
      <c r="I746" s="87" t="s">
        <v>1687</v>
      </c>
      <c r="J746" s="16"/>
      <c r="K746" s="16" t="s">
        <v>1692</v>
      </c>
      <c r="L746" s="19">
        <v>1</v>
      </c>
      <c r="O746" s="18" t="s">
        <v>3720</v>
      </c>
    </row>
    <row r="747" spans="1:15" s="18" customFormat="1" x14ac:dyDescent="0.25">
      <c r="A747" s="15">
        <v>746</v>
      </c>
      <c r="B747" s="15">
        <v>1</v>
      </c>
      <c r="C747" s="15" t="s">
        <v>1490</v>
      </c>
      <c r="D747" s="62" t="s">
        <v>1491</v>
      </c>
      <c r="E747" s="32" t="s">
        <v>129</v>
      </c>
      <c r="F747" s="62" t="s">
        <v>1492</v>
      </c>
      <c r="G747" s="17">
        <v>2008</v>
      </c>
      <c r="H747" s="15" t="s">
        <v>7</v>
      </c>
      <c r="I747" s="87" t="s">
        <v>1687</v>
      </c>
      <c r="J747" s="16"/>
      <c r="K747" s="16" t="s">
        <v>1811</v>
      </c>
      <c r="L747" s="19">
        <v>1</v>
      </c>
      <c r="O747" s="18" t="s">
        <v>3720</v>
      </c>
    </row>
    <row r="748" spans="1:15" s="18" customFormat="1" x14ac:dyDescent="0.25">
      <c r="A748" s="15">
        <v>747</v>
      </c>
      <c r="B748" s="15">
        <v>2</v>
      </c>
      <c r="C748" s="15" t="s">
        <v>1490</v>
      </c>
      <c r="D748" s="62" t="s">
        <v>1493</v>
      </c>
      <c r="E748" s="32" t="s">
        <v>1494</v>
      </c>
      <c r="F748" s="62" t="s">
        <v>1495</v>
      </c>
      <c r="G748" s="17">
        <v>1985</v>
      </c>
      <c r="H748" s="15" t="s">
        <v>7</v>
      </c>
      <c r="I748" s="87" t="s">
        <v>1688</v>
      </c>
      <c r="J748" s="16"/>
      <c r="K748" s="16" t="s">
        <v>1692</v>
      </c>
      <c r="L748" s="19">
        <v>1</v>
      </c>
      <c r="O748" s="18" t="s">
        <v>3720</v>
      </c>
    </row>
    <row r="749" spans="1:15" s="18" customFormat="1" x14ac:dyDescent="0.25">
      <c r="A749" s="15">
        <v>748</v>
      </c>
      <c r="B749" s="15">
        <v>3</v>
      </c>
      <c r="C749" s="15" t="s">
        <v>1490</v>
      </c>
      <c r="D749" s="62" t="s">
        <v>1496</v>
      </c>
      <c r="E749" s="32" t="s">
        <v>1497</v>
      </c>
      <c r="F749" s="62" t="s">
        <v>1498</v>
      </c>
      <c r="G749" s="17">
        <v>1988</v>
      </c>
      <c r="H749" s="15" t="s">
        <v>7</v>
      </c>
      <c r="I749" s="87" t="s">
        <v>1687</v>
      </c>
      <c r="J749" s="16"/>
      <c r="K749" s="16" t="s">
        <v>1811</v>
      </c>
      <c r="L749" s="19">
        <v>1</v>
      </c>
      <c r="O749" s="18" t="s">
        <v>3720</v>
      </c>
    </row>
    <row r="750" spans="1:15" s="18" customFormat="1" x14ac:dyDescent="0.25">
      <c r="A750" s="15">
        <v>749</v>
      </c>
      <c r="B750" s="15">
        <v>4</v>
      </c>
      <c r="C750" s="15" t="s">
        <v>1490</v>
      </c>
      <c r="D750" s="62" t="s">
        <v>1491</v>
      </c>
      <c r="E750" s="32" t="s">
        <v>129</v>
      </c>
      <c r="F750" s="62" t="s">
        <v>752</v>
      </c>
      <c r="G750" s="17">
        <v>1981</v>
      </c>
      <c r="H750" s="15" t="s">
        <v>7</v>
      </c>
      <c r="I750" s="87" t="s">
        <v>1687</v>
      </c>
      <c r="J750" s="16"/>
      <c r="K750" s="16" t="s">
        <v>1811</v>
      </c>
      <c r="L750" s="19">
        <v>1</v>
      </c>
      <c r="O750" s="18" t="s">
        <v>3720</v>
      </c>
    </row>
    <row r="751" spans="1:15" s="18" customFormat="1" x14ac:dyDescent="0.25">
      <c r="A751" s="15">
        <v>750</v>
      </c>
      <c r="B751" s="15">
        <v>6</v>
      </c>
      <c r="C751" s="15" t="s">
        <v>866</v>
      </c>
      <c r="D751" s="62" t="s">
        <v>1499</v>
      </c>
      <c r="E751" s="32" t="s">
        <v>1500</v>
      </c>
      <c r="F751" s="62" t="s">
        <v>1501</v>
      </c>
      <c r="G751" s="17">
        <v>2011</v>
      </c>
      <c r="H751" s="15" t="s">
        <v>7</v>
      </c>
      <c r="I751" s="87" t="s">
        <v>1687</v>
      </c>
      <c r="J751" s="16"/>
      <c r="K751" s="16" t="s">
        <v>1811</v>
      </c>
      <c r="L751" s="19">
        <v>1</v>
      </c>
      <c r="O751" s="18" t="s">
        <v>3720</v>
      </c>
    </row>
    <row r="752" spans="1:15" s="18" customFormat="1" x14ac:dyDescent="0.25">
      <c r="A752" s="15">
        <v>751</v>
      </c>
      <c r="B752" s="15">
        <v>1</v>
      </c>
      <c r="C752" s="15" t="s">
        <v>1502</v>
      </c>
      <c r="D752" s="62" t="s">
        <v>1503</v>
      </c>
      <c r="E752" s="32" t="s">
        <v>1504</v>
      </c>
      <c r="F752" s="62" t="s">
        <v>1505</v>
      </c>
      <c r="G752" s="17">
        <v>2013</v>
      </c>
      <c r="H752" s="15" t="s">
        <v>7</v>
      </c>
      <c r="I752" s="87" t="s">
        <v>1687</v>
      </c>
      <c r="J752" s="16"/>
      <c r="K752" s="16" t="s">
        <v>1811</v>
      </c>
      <c r="L752" s="19">
        <v>1</v>
      </c>
      <c r="O752" s="18" t="s">
        <v>3720</v>
      </c>
    </row>
    <row r="753" spans="1:15" s="18" customFormat="1" x14ac:dyDescent="0.25">
      <c r="A753" s="15">
        <v>752</v>
      </c>
      <c r="B753" s="15">
        <v>1</v>
      </c>
      <c r="C753" s="33" t="s">
        <v>1506</v>
      </c>
      <c r="D753" s="62" t="s">
        <v>1507</v>
      </c>
      <c r="E753" s="32" t="s">
        <v>129</v>
      </c>
      <c r="F753" s="62" t="s">
        <v>1508</v>
      </c>
      <c r="G753" s="17">
        <v>2013</v>
      </c>
      <c r="H753" s="15" t="s">
        <v>7</v>
      </c>
      <c r="I753" s="87" t="s">
        <v>1687</v>
      </c>
      <c r="J753" s="16"/>
      <c r="K753" s="16" t="s">
        <v>1837</v>
      </c>
      <c r="L753" s="19">
        <v>1</v>
      </c>
      <c r="O753" s="18" t="s">
        <v>3720</v>
      </c>
    </row>
    <row r="754" spans="1:15" s="18" customFormat="1" x14ac:dyDescent="0.25">
      <c r="A754" s="15">
        <v>753</v>
      </c>
      <c r="B754" s="15">
        <v>3</v>
      </c>
      <c r="C754" s="15" t="s">
        <v>1411</v>
      </c>
      <c r="D754" s="62" t="s">
        <v>1509</v>
      </c>
      <c r="E754" s="32" t="s">
        <v>1510</v>
      </c>
      <c r="F754" s="62" t="s">
        <v>1372</v>
      </c>
      <c r="G754" s="17">
        <v>2009</v>
      </c>
      <c r="H754" s="15" t="s">
        <v>7</v>
      </c>
      <c r="I754" s="87" t="s">
        <v>1687</v>
      </c>
      <c r="J754" s="16"/>
      <c r="K754" s="16" t="s">
        <v>1811</v>
      </c>
      <c r="L754" s="19">
        <v>1</v>
      </c>
      <c r="O754" s="18" t="s">
        <v>3720</v>
      </c>
    </row>
    <row r="755" spans="1:15" s="18" customFormat="1" x14ac:dyDescent="0.25">
      <c r="A755" s="15">
        <v>754</v>
      </c>
      <c r="B755" s="15">
        <v>15</v>
      </c>
      <c r="C755" s="15" t="s">
        <v>1104</v>
      </c>
      <c r="D755" s="62" t="s">
        <v>1511</v>
      </c>
      <c r="E755" s="32" t="s">
        <v>1512</v>
      </c>
      <c r="F755" s="62" t="s">
        <v>1512</v>
      </c>
      <c r="G755" s="17">
        <v>2013</v>
      </c>
      <c r="H755" s="15" t="s">
        <v>7</v>
      </c>
      <c r="I755" s="87" t="s">
        <v>1687</v>
      </c>
      <c r="J755" s="16"/>
      <c r="K755" s="16" t="s">
        <v>1813</v>
      </c>
      <c r="L755" s="19">
        <v>1</v>
      </c>
      <c r="O755" s="18" t="s">
        <v>3720</v>
      </c>
    </row>
    <row r="756" spans="1:15" s="18" customFormat="1" x14ac:dyDescent="0.25">
      <c r="A756" s="15">
        <v>755</v>
      </c>
      <c r="B756" s="15">
        <v>1</v>
      </c>
      <c r="C756" s="15" t="s">
        <v>1513</v>
      </c>
      <c r="D756" s="62" t="s">
        <v>1514</v>
      </c>
      <c r="E756" s="32" t="s">
        <v>1515</v>
      </c>
      <c r="F756" s="62" t="s">
        <v>1516</v>
      </c>
      <c r="G756" s="17">
        <v>2008</v>
      </c>
      <c r="H756" s="15" t="s">
        <v>7</v>
      </c>
      <c r="I756" s="87" t="s">
        <v>1687</v>
      </c>
      <c r="J756" s="16"/>
      <c r="K756" s="16" t="s">
        <v>1811</v>
      </c>
      <c r="L756" s="19">
        <v>1</v>
      </c>
      <c r="O756" s="18" t="s">
        <v>3720</v>
      </c>
    </row>
    <row r="757" spans="1:15" s="79" customFormat="1" x14ac:dyDescent="0.25">
      <c r="A757" s="75">
        <v>756</v>
      </c>
      <c r="B757" s="75">
        <v>5</v>
      </c>
      <c r="C757" s="75" t="s">
        <v>1490</v>
      </c>
      <c r="D757" s="76" t="s">
        <v>1518</v>
      </c>
      <c r="E757" s="77" t="s">
        <v>1519</v>
      </c>
      <c r="F757" s="76" t="s">
        <v>1520</v>
      </c>
      <c r="G757" s="78">
        <v>1962</v>
      </c>
      <c r="H757" s="75" t="s">
        <v>7</v>
      </c>
      <c r="I757" s="85" t="s">
        <v>1689</v>
      </c>
      <c r="J757" s="80"/>
      <c r="K757" s="80" t="s">
        <v>1692</v>
      </c>
      <c r="L757" s="81">
        <v>1</v>
      </c>
      <c r="O757" s="18" t="s">
        <v>3720</v>
      </c>
    </row>
    <row r="758" spans="1:15" s="79" customFormat="1" x14ac:dyDescent="0.25">
      <c r="A758" s="75">
        <v>757</v>
      </c>
      <c r="B758" s="75">
        <v>6</v>
      </c>
      <c r="C758" s="75" t="s">
        <v>1490</v>
      </c>
      <c r="D758" s="76" t="s">
        <v>1521</v>
      </c>
      <c r="E758" s="77" t="s">
        <v>1522</v>
      </c>
      <c r="F758" s="76" t="s">
        <v>802</v>
      </c>
      <c r="G758" s="78">
        <v>1966</v>
      </c>
      <c r="H758" s="75" t="s">
        <v>7</v>
      </c>
      <c r="I758" s="85" t="s">
        <v>1687</v>
      </c>
      <c r="J758" s="80"/>
      <c r="K758" s="80" t="s">
        <v>1811</v>
      </c>
      <c r="L758" s="81">
        <v>1</v>
      </c>
      <c r="O758" s="18" t="s">
        <v>3720</v>
      </c>
    </row>
    <row r="759" spans="1:15" s="79" customFormat="1" x14ac:dyDescent="0.25">
      <c r="A759" s="75">
        <v>758</v>
      </c>
      <c r="B759" s="75">
        <v>6</v>
      </c>
      <c r="C759" s="75" t="s">
        <v>1490</v>
      </c>
      <c r="D759" s="76" t="s">
        <v>1521</v>
      </c>
      <c r="E759" s="77" t="s">
        <v>1522</v>
      </c>
      <c r="F759" s="76" t="s">
        <v>802</v>
      </c>
      <c r="G759" s="78">
        <v>1966</v>
      </c>
      <c r="H759" s="75" t="s">
        <v>7</v>
      </c>
      <c r="I759" s="85" t="s">
        <v>1687</v>
      </c>
      <c r="J759" s="80"/>
      <c r="K759" s="80" t="s">
        <v>1811</v>
      </c>
      <c r="L759" s="81">
        <v>2</v>
      </c>
      <c r="O759" s="18" t="s">
        <v>3720</v>
      </c>
    </row>
    <row r="760" spans="1:15" s="36" customFormat="1" x14ac:dyDescent="0.25">
      <c r="A760" s="23">
        <v>759</v>
      </c>
      <c r="B760" s="23">
        <v>18</v>
      </c>
      <c r="C760" s="23" t="s">
        <v>713</v>
      </c>
      <c r="D760" s="68" t="s">
        <v>1523</v>
      </c>
      <c r="E760" s="40" t="s">
        <v>1524</v>
      </c>
      <c r="F760" s="68" t="s">
        <v>1525</v>
      </c>
      <c r="G760" s="25">
        <v>1966</v>
      </c>
      <c r="H760" s="23" t="s">
        <v>7</v>
      </c>
      <c r="I760" s="92">
        <v>3</v>
      </c>
      <c r="J760" s="24"/>
      <c r="K760" s="24" t="s">
        <v>1692</v>
      </c>
      <c r="L760" s="37">
        <v>1</v>
      </c>
      <c r="O760" s="18" t="s">
        <v>3720</v>
      </c>
    </row>
    <row r="761" spans="1:15" s="18" customFormat="1" x14ac:dyDescent="0.25">
      <c r="A761" s="15">
        <v>760</v>
      </c>
      <c r="B761" s="15">
        <v>11</v>
      </c>
      <c r="C761" s="15" t="s">
        <v>1179</v>
      </c>
      <c r="D761" s="62" t="s">
        <v>1526</v>
      </c>
      <c r="E761" s="32" t="s">
        <v>1527</v>
      </c>
      <c r="F761" s="62" t="s">
        <v>1528</v>
      </c>
      <c r="G761" s="17">
        <v>1999</v>
      </c>
      <c r="H761" s="15" t="s">
        <v>7</v>
      </c>
      <c r="I761" s="87">
        <v>1</v>
      </c>
      <c r="J761" s="16"/>
      <c r="K761" s="16" t="s">
        <v>1813</v>
      </c>
      <c r="L761" s="19">
        <v>1</v>
      </c>
      <c r="O761" s="18" t="s">
        <v>3720</v>
      </c>
    </row>
    <row r="762" spans="1:15" s="18" customFormat="1" x14ac:dyDescent="0.25">
      <c r="A762" s="15">
        <v>761</v>
      </c>
      <c r="B762" s="15">
        <v>1</v>
      </c>
      <c r="C762" s="15" t="s">
        <v>1529</v>
      </c>
      <c r="D762" s="62" t="s">
        <v>1530</v>
      </c>
      <c r="E762" s="32" t="s">
        <v>129</v>
      </c>
      <c r="F762" s="62" t="s">
        <v>1531</v>
      </c>
      <c r="G762" s="17">
        <v>1970</v>
      </c>
      <c r="H762" s="15" t="s">
        <v>7</v>
      </c>
      <c r="I762" s="87">
        <v>1</v>
      </c>
      <c r="J762" s="16"/>
      <c r="K762" s="16" t="s">
        <v>1813</v>
      </c>
      <c r="L762" s="19">
        <v>1</v>
      </c>
      <c r="O762" s="18" t="s">
        <v>3720</v>
      </c>
    </row>
    <row r="763" spans="1:15" s="18" customFormat="1" x14ac:dyDescent="0.25">
      <c r="A763" s="15">
        <v>762</v>
      </c>
      <c r="B763" s="15">
        <v>2</v>
      </c>
      <c r="C763" s="15" t="s">
        <v>1529</v>
      </c>
      <c r="D763" s="62" t="s">
        <v>1532</v>
      </c>
      <c r="E763" s="32" t="s">
        <v>1533</v>
      </c>
      <c r="F763" s="62" t="s">
        <v>1534</v>
      </c>
      <c r="G763" s="17">
        <v>2009</v>
      </c>
      <c r="H763" s="15" t="s">
        <v>7</v>
      </c>
      <c r="I763" s="87">
        <v>1</v>
      </c>
      <c r="J763" s="16"/>
      <c r="K763" s="16" t="s">
        <v>1811</v>
      </c>
      <c r="L763" s="19">
        <v>1</v>
      </c>
      <c r="O763" s="18" t="s">
        <v>3720</v>
      </c>
    </row>
    <row r="764" spans="1:15" s="18" customFormat="1" x14ac:dyDescent="0.25">
      <c r="A764" s="15">
        <v>763</v>
      </c>
      <c r="B764" s="15">
        <v>3</v>
      </c>
      <c r="C764" s="15" t="s">
        <v>1529</v>
      </c>
      <c r="D764" s="62" t="s">
        <v>1530</v>
      </c>
      <c r="E764" s="32" t="s">
        <v>1535</v>
      </c>
      <c r="F764" s="62" t="s">
        <v>1536</v>
      </c>
      <c r="G764" s="17">
        <v>1995</v>
      </c>
      <c r="H764" s="15" t="s">
        <v>7</v>
      </c>
      <c r="I764" s="87">
        <v>1</v>
      </c>
      <c r="J764" s="16"/>
      <c r="K764" s="16" t="s">
        <v>1692</v>
      </c>
      <c r="L764" s="19">
        <v>1</v>
      </c>
      <c r="O764" s="18" t="s">
        <v>3720</v>
      </c>
    </row>
    <row r="765" spans="1:15" s="18" customFormat="1" x14ac:dyDescent="0.25">
      <c r="A765" s="15">
        <v>764</v>
      </c>
      <c r="B765" s="15">
        <v>1</v>
      </c>
      <c r="C765" s="15" t="s">
        <v>1537</v>
      </c>
      <c r="D765" s="62" t="s">
        <v>1538</v>
      </c>
      <c r="E765" s="32" t="s">
        <v>129</v>
      </c>
      <c r="F765" s="62" t="s">
        <v>1539</v>
      </c>
      <c r="G765" s="17">
        <v>1957</v>
      </c>
      <c r="H765" s="15" t="s">
        <v>7</v>
      </c>
      <c r="I765" s="87">
        <v>9</v>
      </c>
      <c r="J765" s="16"/>
      <c r="K765" s="16" t="s">
        <v>1692</v>
      </c>
      <c r="L765" s="19">
        <v>1</v>
      </c>
      <c r="O765" s="18" t="s">
        <v>3720</v>
      </c>
    </row>
    <row r="766" spans="1:15" s="18" customFormat="1" x14ac:dyDescent="0.25">
      <c r="A766" s="15">
        <v>765</v>
      </c>
      <c r="B766" s="15">
        <v>2</v>
      </c>
      <c r="C766" s="15" t="s">
        <v>1537</v>
      </c>
      <c r="D766" s="62" t="s">
        <v>1540</v>
      </c>
      <c r="E766" s="32" t="s">
        <v>1541</v>
      </c>
      <c r="F766" s="62" t="s">
        <v>1536</v>
      </c>
      <c r="G766" s="17">
        <v>2010</v>
      </c>
      <c r="H766" s="15" t="s">
        <v>7</v>
      </c>
      <c r="I766" s="87">
        <v>19</v>
      </c>
      <c r="J766" s="16"/>
      <c r="K766" s="16" t="s">
        <v>1692</v>
      </c>
      <c r="L766" s="19">
        <v>1</v>
      </c>
      <c r="O766" s="18" t="s">
        <v>3720</v>
      </c>
    </row>
    <row r="767" spans="1:15" s="18" customFormat="1" x14ac:dyDescent="0.25">
      <c r="A767" s="15">
        <v>766</v>
      </c>
      <c r="B767" s="15">
        <v>4</v>
      </c>
      <c r="C767" s="15" t="s">
        <v>564</v>
      </c>
      <c r="D767" s="62" t="s">
        <v>1542</v>
      </c>
      <c r="E767" s="32" t="s">
        <v>129</v>
      </c>
      <c r="F767" s="62" t="s">
        <v>1543</v>
      </c>
      <c r="G767" s="17">
        <v>1963</v>
      </c>
      <c r="H767" s="15" t="s">
        <v>7</v>
      </c>
      <c r="I767" s="87">
        <v>1</v>
      </c>
      <c r="J767" s="16"/>
      <c r="K767" s="16" t="s">
        <v>1811</v>
      </c>
      <c r="L767" s="19">
        <v>1</v>
      </c>
      <c r="O767" s="18" t="s">
        <v>3720</v>
      </c>
    </row>
    <row r="768" spans="1:15" s="18" customFormat="1" x14ac:dyDescent="0.25">
      <c r="A768" s="15">
        <v>767</v>
      </c>
      <c r="B768" s="15">
        <v>3</v>
      </c>
      <c r="C768" s="15" t="s">
        <v>1537</v>
      </c>
      <c r="D768" s="62" t="s">
        <v>1544</v>
      </c>
      <c r="E768" s="32" t="s">
        <v>1545</v>
      </c>
      <c r="F768" s="62" t="s">
        <v>1546</v>
      </c>
      <c r="G768" s="17">
        <v>1972</v>
      </c>
      <c r="H768" s="15" t="s">
        <v>7</v>
      </c>
      <c r="I768" s="87">
        <v>4</v>
      </c>
      <c r="J768" s="16"/>
      <c r="K768" s="16" t="s">
        <v>1811</v>
      </c>
      <c r="L768" s="19">
        <v>1</v>
      </c>
      <c r="O768" s="18" t="s">
        <v>3720</v>
      </c>
    </row>
    <row r="769" spans="1:15" s="18" customFormat="1" x14ac:dyDescent="0.25">
      <c r="A769" s="15">
        <v>768</v>
      </c>
      <c r="B769" s="15">
        <v>3</v>
      </c>
      <c r="C769" s="15" t="s">
        <v>1537</v>
      </c>
      <c r="D769" s="62" t="s">
        <v>1544</v>
      </c>
      <c r="E769" s="32" t="s">
        <v>1547</v>
      </c>
      <c r="F769" s="62" t="s">
        <v>1546</v>
      </c>
      <c r="G769" s="17">
        <v>1975</v>
      </c>
      <c r="H769" s="15" t="s">
        <v>7</v>
      </c>
      <c r="I769" s="87">
        <v>5</v>
      </c>
      <c r="J769" s="16"/>
      <c r="K769" s="16" t="s">
        <v>1811</v>
      </c>
      <c r="L769" s="19">
        <v>1</v>
      </c>
      <c r="O769" s="18" t="s">
        <v>3720</v>
      </c>
    </row>
    <row r="770" spans="1:15" s="79" customFormat="1" x14ac:dyDescent="0.25">
      <c r="A770" s="75">
        <v>769</v>
      </c>
      <c r="B770" s="75">
        <v>4</v>
      </c>
      <c r="C770" s="75" t="s">
        <v>1537</v>
      </c>
      <c r="D770" s="76" t="s">
        <v>4576</v>
      </c>
      <c r="E770" s="77" t="s">
        <v>1548</v>
      </c>
      <c r="F770" s="76" t="s">
        <v>1549</v>
      </c>
      <c r="G770" s="78">
        <v>1957</v>
      </c>
      <c r="H770" s="75" t="s">
        <v>7</v>
      </c>
      <c r="I770" s="85">
        <v>1</v>
      </c>
      <c r="J770" s="80"/>
      <c r="K770" s="80" t="s">
        <v>1692</v>
      </c>
      <c r="L770" s="81">
        <v>1</v>
      </c>
      <c r="O770" s="79" t="s">
        <v>3720</v>
      </c>
    </row>
    <row r="771" spans="1:15" s="18" customFormat="1" x14ac:dyDescent="0.25">
      <c r="A771" s="15">
        <v>770</v>
      </c>
      <c r="B771" s="15">
        <v>4</v>
      </c>
      <c r="C771" s="15" t="s">
        <v>1537</v>
      </c>
      <c r="D771" s="62" t="s">
        <v>4576</v>
      </c>
      <c r="E771" s="32" t="s">
        <v>1548</v>
      </c>
      <c r="F771" s="62" t="s">
        <v>1549</v>
      </c>
      <c r="G771" s="17">
        <v>1957</v>
      </c>
      <c r="H771" s="15" t="s">
        <v>7</v>
      </c>
      <c r="I771" s="87">
        <v>2</v>
      </c>
      <c r="J771" s="16"/>
      <c r="K771" s="16" t="s">
        <v>1692</v>
      </c>
      <c r="L771" s="19">
        <v>1</v>
      </c>
      <c r="O771" s="18" t="s">
        <v>3720</v>
      </c>
    </row>
    <row r="772" spans="1:15" s="18" customFormat="1" x14ac:dyDescent="0.25">
      <c r="A772" s="15">
        <v>771</v>
      </c>
      <c r="B772" s="15">
        <v>16</v>
      </c>
      <c r="C772" s="15" t="s">
        <v>668</v>
      </c>
      <c r="D772" s="62" t="s">
        <v>1550</v>
      </c>
      <c r="E772" s="32" t="s">
        <v>1551</v>
      </c>
      <c r="F772" s="62" t="s">
        <v>1552</v>
      </c>
      <c r="G772" s="17">
        <v>2010</v>
      </c>
      <c r="H772" s="15" t="s">
        <v>7</v>
      </c>
      <c r="I772" s="87">
        <v>1</v>
      </c>
      <c r="J772" s="16"/>
      <c r="K772" s="16" t="s">
        <v>1811</v>
      </c>
      <c r="L772" s="19">
        <v>1</v>
      </c>
      <c r="O772" s="18" t="s">
        <v>3720</v>
      </c>
    </row>
    <row r="773" spans="1:15" s="18" customFormat="1" x14ac:dyDescent="0.25">
      <c r="A773" s="15">
        <v>772</v>
      </c>
      <c r="B773" s="15">
        <v>17</v>
      </c>
      <c r="C773" s="15" t="s">
        <v>668</v>
      </c>
      <c r="D773" s="62" t="s">
        <v>1553</v>
      </c>
      <c r="E773" s="32" t="s">
        <v>1554</v>
      </c>
      <c r="F773" s="62" t="s">
        <v>1555</v>
      </c>
      <c r="G773" s="17">
        <v>1979</v>
      </c>
      <c r="H773" s="15" t="s">
        <v>7</v>
      </c>
      <c r="I773" s="87">
        <v>1</v>
      </c>
      <c r="J773" s="16"/>
      <c r="K773" s="16" t="s">
        <v>1811</v>
      </c>
      <c r="L773" s="19">
        <v>1</v>
      </c>
      <c r="O773" s="18" t="s">
        <v>3720</v>
      </c>
    </row>
    <row r="774" spans="1:15" s="18" customFormat="1" x14ac:dyDescent="0.25">
      <c r="A774" s="15">
        <v>773</v>
      </c>
      <c r="B774" s="15">
        <v>16</v>
      </c>
      <c r="C774" s="15" t="s">
        <v>1104</v>
      </c>
      <c r="D774" s="62" t="s">
        <v>1107</v>
      </c>
      <c r="E774" s="32" t="s">
        <v>3718</v>
      </c>
      <c r="F774" s="62" t="s">
        <v>1556</v>
      </c>
      <c r="G774" s="17">
        <v>2009</v>
      </c>
      <c r="H774" s="15" t="s">
        <v>7</v>
      </c>
      <c r="I774" s="87">
        <v>1</v>
      </c>
      <c r="J774" s="16"/>
      <c r="K774" s="16" t="s">
        <v>1813</v>
      </c>
      <c r="L774" s="19">
        <v>1</v>
      </c>
      <c r="O774" s="18" t="s">
        <v>3720</v>
      </c>
    </row>
    <row r="775" spans="1:15" s="18" customFormat="1" x14ac:dyDescent="0.25">
      <c r="A775" s="15">
        <v>774</v>
      </c>
      <c r="B775" s="15">
        <v>13</v>
      </c>
      <c r="C775" s="15" t="s">
        <v>1300</v>
      </c>
      <c r="D775" s="62" t="s">
        <v>1557</v>
      </c>
      <c r="E775" s="32" t="s">
        <v>1558</v>
      </c>
      <c r="F775" s="62" t="s">
        <v>1559</v>
      </c>
      <c r="G775" s="17">
        <v>2002</v>
      </c>
      <c r="H775" s="15" t="s">
        <v>7</v>
      </c>
      <c r="I775" s="87">
        <v>1</v>
      </c>
      <c r="J775" s="16"/>
      <c r="K775" s="16" t="s">
        <v>1813</v>
      </c>
      <c r="L775" s="19">
        <v>1</v>
      </c>
      <c r="O775" s="18" t="s">
        <v>3720</v>
      </c>
    </row>
    <row r="776" spans="1:15" s="18" customFormat="1" x14ac:dyDescent="0.25">
      <c r="A776" s="15">
        <v>775</v>
      </c>
      <c r="B776" s="15">
        <v>9</v>
      </c>
      <c r="C776" s="15" t="s">
        <v>1451</v>
      </c>
      <c r="D776" s="62" t="s">
        <v>1560</v>
      </c>
      <c r="E776" s="32" t="s">
        <v>1561</v>
      </c>
      <c r="F776" s="62" t="s">
        <v>1562</v>
      </c>
      <c r="G776" s="17">
        <v>1962</v>
      </c>
      <c r="H776" s="15" t="s">
        <v>7</v>
      </c>
      <c r="I776" s="87">
        <v>221</v>
      </c>
      <c r="J776" s="16"/>
      <c r="K776" s="16" t="s">
        <v>1813</v>
      </c>
      <c r="L776" s="19">
        <v>1</v>
      </c>
      <c r="O776" s="18" t="s">
        <v>3720</v>
      </c>
    </row>
    <row r="777" spans="1:15" s="10" customFormat="1" x14ac:dyDescent="0.25">
      <c r="A777" s="15">
        <v>776</v>
      </c>
      <c r="B777" s="15">
        <v>1</v>
      </c>
      <c r="C777" s="15" t="s">
        <v>1563</v>
      </c>
      <c r="D777" s="62" t="s">
        <v>1564</v>
      </c>
      <c r="E777" s="32" t="s">
        <v>1565</v>
      </c>
      <c r="F777" s="62" t="s">
        <v>129</v>
      </c>
      <c r="G777" s="17">
        <v>1984</v>
      </c>
      <c r="H777" s="15" t="s">
        <v>7</v>
      </c>
      <c r="I777" s="87">
        <v>1</v>
      </c>
      <c r="J777" s="16"/>
      <c r="K777" s="16" t="s">
        <v>1823</v>
      </c>
      <c r="L777" s="19">
        <v>1</v>
      </c>
      <c r="O777" s="18" t="s">
        <v>3720</v>
      </c>
    </row>
    <row r="778" spans="1:15" s="10" customFormat="1" x14ac:dyDescent="0.25">
      <c r="A778" s="15">
        <v>777</v>
      </c>
      <c r="B778" s="15">
        <v>1</v>
      </c>
      <c r="C778" s="15" t="s">
        <v>1563</v>
      </c>
      <c r="D778" s="62" t="s">
        <v>1564</v>
      </c>
      <c r="E778" s="32" t="s">
        <v>1566</v>
      </c>
      <c r="F778" s="62" t="s">
        <v>129</v>
      </c>
      <c r="G778" s="17">
        <v>1984</v>
      </c>
      <c r="H778" s="15" t="s">
        <v>7</v>
      </c>
      <c r="I778" s="87">
        <v>2</v>
      </c>
      <c r="J778" s="16"/>
      <c r="K778" s="16" t="s">
        <v>1823</v>
      </c>
      <c r="L778" s="19">
        <v>1</v>
      </c>
      <c r="O778" s="18" t="s">
        <v>3720</v>
      </c>
    </row>
    <row r="779" spans="1:15" s="10" customFormat="1" x14ac:dyDescent="0.25">
      <c r="A779" s="15">
        <v>778</v>
      </c>
      <c r="B779" s="15">
        <v>2</v>
      </c>
      <c r="C779" s="15" t="s">
        <v>1563</v>
      </c>
      <c r="D779" s="62" t="s">
        <v>1566</v>
      </c>
      <c r="E779" s="32" t="s">
        <v>129</v>
      </c>
      <c r="F779" s="62" t="s">
        <v>1567</v>
      </c>
      <c r="G779" s="17">
        <v>1986</v>
      </c>
      <c r="H779" s="15" t="s">
        <v>7</v>
      </c>
      <c r="I779" s="87">
        <v>1</v>
      </c>
      <c r="J779" s="16"/>
      <c r="K779" s="16" t="s">
        <v>1823</v>
      </c>
      <c r="L779" s="19">
        <v>1</v>
      </c>
      <c r="O779" s="18" t="s">
        <v>3720</v>
      </c>
    </row>
    <row r="780" spans="1:15" s="10" customFormat="1" x14ac:dyDescent="0.25">
      <c r="A780" s="15">
        <v>779</v>
      </c>
      <c r="B780" s="15">
        <v>3</v>
      </c>
      <c r="C780" s="15" t="s">
        <v>1563</v>
      </c>
      <c r="D780" s="62" t="s">
        <v>1568</v>
      </c>
      <c r="E780" s="32" t="s">
        <v>1569</v>
      </c>
      <c r="F780" s="62"/>
      <c r="G780" s="17">
        <v>1967</v>
      </c>
      <c r="H780" s="15" t="s">
        <v>7</v>
      </c>
      <c r="I780" s="87">
        <v>1</v>
      </c>
      <c r="J780" s="16"/>
      <c r="K780" s="16" t="s">
        <v>1811</v>
      </c>
      <c r="L780" s="19">
        <v>1</v>
      </c>
      <c r="O780" s="18" t="s">
        <v>3720</v>
      </c>
    </row>
    <row r="781" spans="1:15" s="10" customFormat="1" x14ac:dyDescent="0.25">
      <c r="A781" s="15">
        <v>780</v>
      </c>
      <c r="B781" s="15">
        <v>4</v>
      </c>
      <c r="C781" s="15" t="s">
        <v>1563</v>
      </c>
      <c r="D781" s="62" t="s">
        <v>1571</v>
      </c>
      <c r="E781" s="32" t="s">
        <v>1572</v>
      </c>
      <c r="F781" s="62" t="s">
        <v>1573</v>
      </c>
      <c r="G781" s="17">
        <v>1976</v>
      </c>
      <c r="H781" s="15" t="s">
        <v>7</v>
      </c>
      <c r="I781" s="87">
        <v>1</v>
      </c>
      <c r="J781" s="16"/>
      <c r="K781" s="16" t="s">
        <v>3581</v>
      </c>
      <c r="L781" s="19">
        <v>1</v>
      </c>
      <c r="O781" s="18" t="s">
        <v>3720</v>
      </c>
    </row>
    <row r="782" spans="1:15" s="10" customFormat="1" x14ac:dyDescent="0.25">
      <c r="A782" s="15">
        <v>781</v>
      </c>
      <c r="B782" s="15">
        <v>5</v>
      </c>
      <c r="C782" s="15" t="s">
        <v>1563</v>
      </c>
      <c r="D782" s="62" t="s">
        <v>1574</v>
      </c>
      <c r="E782" s="32" t="s">
        <v>1575</v>
      </c>
      <c r="F782" s="62" t="s">
        <v>1573</v>
      </c>
      <c r="G782" s="17">
        <v>1985</v>
      </c>
      <c r="H782" s="15" t="s">
        <v>7</v>
      </c>
      <c r="I782" s="87">
        <v>1</v>
      </c>
      <c r="J782" s="16"/>
      <c r="K782" s="16" t="s">
        <v>1811</v>
      </c>
      <c r="L782" s="19">
        <v>1</v>
      </c>
      <c r="O782" s="18" t="s">
        <v>3720</v>
      </c>
    </row>
    <row r="783" spans="1:15" s="10" customFormat="1" x14ac:dyDescent="0.25">
      <c r="A783" s="15">
        <v>782</v>
      </c>
      <c r="B783" s="15">
        <v>6</v>
      </c>
      <c r="C783" s="15" t="s">
        <v>1563</v>
      </c>
      <c r="D783" s="62" t="s">
        <v>1576</v>
      </c>
      <c r="E783" s="32" t="s">
        <v>1577</v>
      </c>
      <c r="F783" s="62" t="s">
        <v>1578</v>
      </c>
      <c r="G783" s="17">
        <v>1987</v>
      </c>
      <c r="H783" s="15" t="s">
        <v>7</v>
      </c>
      <c r="I783" s="87">
        <v>1</v>
      </c>
      <c r="J783" s="16"/>
      <c r="K783" s="16" t="s">
        <v>1811</v>
      </c>
      <c r="L783" s="19">
        <v>1</v>
      </c>
      <c r="O783" s="18" t="s">
        <v>3720</v>
      </c>
    </row>
    <row r="784" spans="1:15" s="10" customFormat="1" x14ac:dyDescent="0.25">
      <c r="A784" s="15">
        <v>783</v>
      </c>
      <c r="B784" s="15">
        <v>7</v>
      </c>
      <c r="C784" s="15" t="s">
        <v>1563</v>
      </c>
      <c r="D784" s="62" t="s">
        <v>1579</v>
      </c>
      <c r="E784" s="32" t="s">
        <v>1580</v>
      </c>
      <c r="F784" s="62" t="s">
        <v>1581</v>
      </c>
      <c r="G784" s="17">
        <v>1999</v>
      </c>
      <c r="H784" s="15" t="s">
        <v>7</v>
      </c>
      <c r="I784" s="87">
        <v>1</v>
      </c>
      <c r="J784" s="16"/>
      <c r="K784" s="16" t="s">
        <v>1823</v>
      </c>
      <c r="L784" s="19">
        <v>1</v>
      </c>
      <c r="O784" s="18" t="s">
        <v>3720</v>
      </c>
    </row>
    <row r="785" spans="1:15" s="10" customFormat="1" x14ac:dyDescent="0.25">
      <c r="A785" s="15">
        <v>784</v>
      </c>
      <c r="B785" s="15">
        <v>8</v>
      </c>
      <c r="C785" s="15" t="s">
        <v>1563</v>
      </c>
      <c r="D785" s="62" t="s">
        <v>1582</v>
      </c>
      <c r="E785" s="32" t="s">
        <v>1583</v>
      </c>
      <c r="F785" s="62" t="s">
        <v>1584</v>
      </c>
      <c r="G785" s="17">
        <v>2008</v>
      </c>
      <c r="H785" s="15" t="s">
        <v>7</v>
      </c>
      <c r="I785" s="87">
        <v>1</v>
      </c>
      <c r="J785" s="16"/>
      <c r="K785" s="16" t="s">
        <v>1837</v>
      </c>
      <c r="L785" s="19">
        <v>1</v>
      </c>
      <c r="O785" s="18" t="s">
        <v>3720</v>
      </c>
    </row>
    <row r="786" spans="1:15" s="10" customFormat="1" x14ac:dyDescent="0.25">
      <c r="A786" s="15">
        <v>785</v>
      </c>
      <c r="B786" s="15">
        <v>9</v>
      </c>
      <c r="C786" s="15" t="s">
        <v>1563</v>
      </c>
      <c r="D786" s="62" t="s">
        <v>2701</v>
      </c>
      <c r="E786" s="32" t="s">
        <v>2700</v>
      </c>
      <c r="F786" s="62"/>
      <c r="G786" s="17">
        <v>1966</v>
      </c>
      <c r="H786" s="15" t="s">
        <v>7</v>
      </c>
      <c r="I786" s="87">
        <v>1</v>
      </c>
      <c r="J786" s="16"/>
      <c r="K786" s="16" t="s">
        <v>1811</v>
      </c>
      <c r="L786" s="19">
        <v>1</v>
      </c>
      <c r="O786" s="18" t="s">
        <v>3720</v>
      </c>
    </row>
    <row r="787" spans="1:15" s="36" customFormat="1" x14ac:dyDescent="0.25">
      <c r="A787" s="23">
        <v>786</v>
      </c>
      <c r="B787" s="23">
        <v>1</v>
      </c>
      <c r="C787" s="23" t="s">
        <v>2881</v>
      </c>
      <c r="D787" s="68" t="s">
        <v>1585</v>
      </c>
      <c r="E787" s="40" t="s">
        <v>1586</v>
      </c>
      <c r="F787" s="68" t="s">
        <v>1587</v>
      </c>
      <c r="G787" s="25">
        <v>1966</v>
      </c>
      <c r="H787" s="23" t="s">
        <v>7</v>
      </c>
      <c r="I787" s="92"/>
      <c r="J787" s="24"/>
      <c r="K787" s="24" t="s">
        <v>1811</v>
      </c>
      <c r="L787" s="37">
        <v>1</v>
      </c>
      <c r="O787" s="18" t="s">
        <v>3720</v>
      </c>
    </row>
    <row r="788" spans="1:15" s="18" customFormat="1" x14ac:dyDescent="0.25">
      <c r="A788" s="15">
        <v>787</v>
      </c>
      <c r="B788" s="15">
        <v>11</v>
      </c>
      <c r="C788" s="15" t="s">
        <v>1563</v>
      </c>
      <c r="D788" s="62" t="s">
        <v>1588</v>
      </c>
      <c r="E788" s="32" t="s">
        <v>129</v>
      </c>
      <c r="F788" s="62" t="s">
        <v>1573</v>
      </c>
      <c r="G788" s="17">
        <v>1983</v>
      </c>
      <c r="H788" s="15" t="s">
        <v>7</v>
      </c>
      <c r="I788" s="87">
        <v>1</v>
      </c>
      <c r="J788" s="16"/>
      <c r="K788" s="16" t="s">
        <v>1811</v>
      </c>
      <c r="L788" s="19">
        <v>1</v>
      </c>
      <c r="O788" s="18" t="s">
        <v>3720</v>
      </c>
    </row>
    <row r="789" spans="1:15" s="18" customFormat="1" x14ac:dyDescent="0.25">
      <c r="A789" s="15">
        <v>788</v>
      </c>
      <c r="B789" s="15">
        <v>12</v>
      </c>
      <c r="C789" s="15" t="s">
        <v>1563</v>
      </c>
      <c r="D789" s="62" t="s">
        <v>1589</v>
      </c>
      <c r="E789" s="32" t="s">
        <v>129</v>
      </c>
      <c r="F789" s="62" t="s">
        <v>1590</v>
      </c>
      <c r="G789" s="17">
        <v>1997</v>
      </c>
      <c r="H789" s="15" t="s">
        <v>7</v>
      </c>
      <c r="I789" s="87">
        <v>574</v>
      </c>
      <c r="J789" s="16"/>
      <c r="K789" s="16" t="s">
        <v>1813</v>
      </c>
      <c r="L789" s="19">
        <v>1</v>
      </c>
      <c r="O789" s="18" t="s">
        <v>3720</v>
      </c>
    </row>
    <row r="790" spans="1:15" s="18" customFormat="1" x14ac:dyDescent="0.25">
      <c r="A790" s="15">
        <v>789</v>
      </c>
      <c r="B790" s="15">
        <v>13</v>
      </c>
      <c r="C790" s="15" t="s">
        <v>1563</v>
      </c>
      <c r="D790" s="62" t="s">
        <v>1591</v>
      </c>
      <c r="E790" s="32" t="s">
        <v>4275</v>
      </c>
      <c r="F790" s="62" t="s">
        <v>1592</v>
      </c>
      <c r="G790" s="17">
        <v>1983</v>
      </c>
      <c r="H790" s="15" t="s">
        <v>7</v>
      </c>
      <c r="I790" s="87">
        <v>1</v>
      </c>
      <c r="J790" s="16"/>
      <c r="K790" s="16" t="s">
        <v>1849</v>
      </c>
      <c r="L790" s="19">
        <v>1</v>
      </c>
      <c r="O790" s="18" t="s">
        <v>3721</v>
      </c>
    </row>
    <row r="791" spans="1:15" s="18" customFormat="1" x14ac:dyDescent="0.25">
      <c r="A791" s="15">
        <v>790</v>
      </c>
      <c r="B791" s="15">
        <v>14</v>
      </c>
      <c r="C791" s="15" t="s">
        <v>1563</v>
      </c>
      <c r="D791" s="62" t="s">
        <v>1593</v>
      </c>
      <c r="E791" s="32" t="s">
        <v>1594</v>
      </c>
      <c r="F791" s="62" t="s">
        <v>1595</v>
      </c>
      <c r="G791" s="17">
        <v>1982</v>
      </c>
      <c r="H791" s="15" t="s">
        <v>7</v>
      </c>
      <c r="I791" s="87">
        <v>1</v>
      </c>
      <c r="J791" s="16"/>
      <c r="K791" s="16" t="s">
        <v>1849</v>
      </c>
      <c r="L791" s="19">
        <v>1</v>
      </c>
      <c r="O791" s="18" t="s">
        <v>3720</v>
      </c>
    </row>
    <row r="792" spans="1:15" s="18" customFormat="1" x14ac:dyDescent="0.25">
      <c r="A792" s="15">
        <v>791</v>
      </c>
      <c r="B792" s="15">
        <v>14</v>
      </c>
      <c r="C792" s="15" t="s">
        <v>1563</v>
      </c>
      <c r="D792" s="62" t="s">
        <v>1593</v>
      </c>
      <c r="E792" s="32" t="s">
        <v>1596</v>
      </c>
      <c r="F792" s="62" t="s">
        <v>1595</v>
      </c>
      <c r="G792" s="17">
        <v>1982</v>
      </c>
      <c r="H792" s="15" t="s">
        <v>7</v>
      </c>
      <c r="I792" s="87">
        <v>2</v>
      </c>
      <c r="J792" s="16"/>
      <c r="K792" s="16" t="s">
        <v>1849</v>
      </c>
      <c r="L792" s="19">
        <v>1</v>
      </c>
      <c r="O792" s="18" t="s">
        <v>3720</v>
      </c>
    </row>
    <row r="793" spans="1:15" s="18" customFormat="1" x14ac:dyDescent="0.25">
      <c r="A793" s="34">
        <v>792</v>
      </c>
      <c r="B793" s="34">
        <v>15</v>
      </c>
      <c r="C793" s="34" t="s">
        <v>1563</v>
      </c>
      <c r="D793" s="69" t="s">
        <v>2531</v>
      </c>
      <c r="E793" s="58" t="s">
        <v>3642</v>
      </c>
      <c r="F793" s="69" t="s">
        <v>1570</v>
      </c>
      <c r="G793" s="35">
        <v>1966</v>
      </c>
      <c r="H793" s="34" t="s">
        <v>7</v>
      </c>
      <c r="I793" s="87">
        <v>1</v>
      </c>
      <c r="J793" s="16"/>
      <c r="K793" s="16" t="s">
        <v>1811</v>
      </c>
      <c r="L793" s="19">
        <v>1</v>
      </c>
      <c r="O793" s="18" t="s">
        <v>3720</v>
      </c>
    </row>
    <row r="794" spans="1:15" s="18" customFormat="1" x14ac:dyDescent="0.25">
      <c r="A794" s="15">
        <v>793</v>
      </c>
      <c r="B794" s="15">
        <v>30</v>
      </c>
      <c r="C794" s="15" t="s">
        <v>4</v>
      </c>
      <c r="D794" s="62" t="s">
        <v>1597</v>
      </c>
      <c r="E794" s="32" t="s">
        <v>129</v>
      </c>
      <c r="F794" s="62" t="s">
        <v>1598</v>
      </c>
      <c r="G794" s="17">
        <v>1975</v>
      </c>
      <c r="H794" s="15" t="s">
        <v>7</v>
      </c>
      <c r="I794" s="87"/>
      <c r="J794" s="16"/>
      <c r="K794" s="16" t="s">
        <v>1813</v>
      </c>
      <c r="L794" s="19">
        <v>1</v>
      </c>
      <c r="O794" s="18" t="s">
        <v>3722</v>
      </c>
    </row>
    <row r="795" spans="1:15" s="18" customFormat="1" x14ac:dyDescent="0.25">
      <c r="A795" s="15">
        <v>794</v>
      </c>
      <c r="B795" s="15">
        <v>14</v>
      </c>
      <c r="C795" s="15" t="s">
        <v>380</v>
      </c>
      <c r="D795" s="62" t="s">
        <v>1599</v>
      </c>
      <c r="E795" s="32" t="s">
        <v>129</v>
      </c>
      <c r="F795" s="62" t="s">
        <v>1489</v>
      </c>
      <c r="G795" s="17">
        <v>1979</v>
      </c>
      <c r="H795" s="15" t="s">
        <v>7</v>
      </c>
      <c r="I795" s="87">
        <v>1</v>
      </c>
      <c r="J795" s="16"/>
      <c r="K795" s="16" t="s">
        <v>1811</v>
      </c>
      <c r="L795" s="19">
        <v>1</v>
      </c>
      <c r="O795" s="18" t="s">
        <v>3720</v>
      </c>
    </row>
    <row r="796" spans="1:15" s="18" customFormat="1" x14ac:dyDescent="0.25">
      <c r="A796" s="15">
        <v>795</v>
      </c>
      <c r="B796" s="15">
        <v>18</v>
      </c>
      <c r="C796" s="15" t="s">
        <v>668</v>
      </c>
      <c r="D796" s="62" t="s">
        <v>1600</v>
      </c>
      <c r="E796" s="32" t="s">
        <v>1601</v>
      </c>
      <c r="F796" s="62" t="s">
        <v>1602</v>
      </c>
      <c r="G796" s="17">
        <v>2009</v>
      </c>
      <c r="H796" s="15" t="s">
        <v>7</v>
      </c>
      <c r="I796" s="87">
        <v>1</v>
      </c>
      <c r="J796" s="16"/>
      <c r="K796" s="16" t="s">
        <v>1811</v>
      </c>
      <c r="L796" s="19">
        <v>1</v>
      </c>
      <c r="O796" s="18" t="s">
        <v>3720</v>
      </c>
    </row>
    <row r="797" spans="1:15" s="79" customFormat="1" x14ac:dyDescent="0.25">
      <c r="A797" s="75">
        <v>796</v>
      </c>
      <c r="B797" s="75">
        <v>17</v>
      </c>
      <c r="C797" s="75" t="s">
        <v>3488</v>
      </c>
      <c r="D797" s="76" t="s">
        <v>1603</v>
      </c>
      <c r="E797" s="77" t="s">
        <v>129</v>
      </c>
      <c r="F797" s="76" t="s">
        <v>1604</v>
      </c>
      <c r="G797" s="78">
        <v>2000</v>
      </c>
      <c r="H797" s="75" t="s">
        <v>7</v>
      </c>
      <c r="I797" s="85"/>
      <c r="J797" s="80"/>
      <c r="K797" s="80" t="s">
        <v>1811</v>
      </c>
      <c r="L797" s="81">
        <v>1</v>
      </c>
      <c r="O797" s="79" t="s">
        <v>3721</v>
      </c>
    </row>
    <row r="798" spans="1:15" s="18" customFormat="1" x14ac:dyDescent="0.25">
      <c r="A798" s="15">
        <v>797</v>
      </c>
      <c r="B798" s="15">
        <v>5</v>
      </c>
      <c r="C798" s="15" t="s">
        <v>564</v>
      </c>
      <c r="D798" s="62" t="s">
        <v>1605</v>
      </c>
      <c r="E798" s="32" t="s">
        <v>129</v>
      </c>
      <c r="F798" s="62" t="s">
        <v>1606</v>
      </c>
      <c r="G798" s="17">
        <v>1974</v>
      </c>
      <c r="H798" s="15" t="s">
        <v>7</v>
      </c>
      <c r="I798" s="87">
        <v>1</v>
      </c>
      <c r="J798" s="16"/>
      <c r="K798" s="16" t="s">
        <v>1813</v>
      </c>
      <c r="L798" s="19">
        <v>1</v>
      </c>
      <c r="O798" s="18" t="s">
        <v>3720</v>
      </c>
    </row>
    <row r="799" spans="1:15" s="18" customFormat="1" x14ac:dyDescent="0.25">
      <c r="A799" s="15">
        <v>798</v>
      </c>
      <c r="B799" s="15">
        <v>15</v>
      </c>
      <c r="C799" s="15" t="s">
        <v>335</v>
      </c>
      <c r="D799" s="62" t="s">
        <v>1607</v>
      </c>
      <c r="E799" s="32" t="s">
        <v>129</v>
      </c>
      <c r="F799" s="62" t="s">
        <v>1608</v>
      </c>
      <c r="G799" s="17">
        <v>1970</v>
      </c>
      <c r="H799" s="15" t="s">
        <v>7</v>
      </c>
      <c r="I799" s="87">
        <v>2</v>
      </c>
      <c r="J799" s="16"/>
      <c r="K799" s="16" t="s">
        <v>1811</v>
      </c>
      <c r="L799" s="19">
        <v>1</v>
      </c>
      <c r="O799" s="18" t="s">
        <v>3720</v>
      </c>
    </row>
    <row r="800" spans="1:15" s="18" customFormat="1" x14ac:dyDescent="0.25">
      <c r="A800" s="15">
        <v>799</v>
      </c>
      <c r="B800" s="15">
        <v>15</v>
      </c>
      <c r="C800" s="15" t="s">
        <v>335</v>
      </c>
      <c r="D800" s="62" t="s">
        <v>1609</v>
      </c>
      <c r="E800" s="32" t="s">
        <v>129</v>
      </c>
      <c r="F800" s="62" t="s">
        <v>1610</v>
      </c>
      <c r="G800" s="17">
        <v>1964</v>
      </c>
      <c r="H800" s="15" t="s">
        <v>7</v>
      </c>
      <c r="I800" s="87">
        <v>6</v>
      </c>
      <c r="J800" s="16"/>
      <c r="K800" s="16" t="s">
        <v>1811</v>
      </c>
      <c r="L800" s="19">
        <v>1</v>
      </c>
      <c r="O800" s="18" t="s">
        <v>3720</v>
      </c>
    </row>
    <row r="801" spans="1:15" s="18" customFormat="1" x14ac:dyDescent="0.25">
      <c r="A801" s="15">
        <v>800</v>
      </c>
      <c r="B801" s="15">
        <v>15</v>
      </c>
      <c r="C801" s="15" t="s">
        <v>335</v>
      </c>
      <c r="D801" s="62" t="s">
        <v>1611</v>
      </c>
      <c r="E801" s="32" t="s">
        <v>1612</v>
      </c>
      <c r="F801" s="62" t="s">
        <v>1613</v>
      </c>
      <c r="G801" s="17">
        <v>1974</v>
      </c>
      <c r="H801" s="15" t="s">
        <v>7</v>
      </c>
      <c r="I801" s="87">
        <v>5</v>
      </c>
      <c r="J801" s="16"/>
      <c r="K801" s="16" t="s">
        <v>1811</v>
      </c>
      <c r="L801" s="19">
        <v>1</v>
      </c>
      <c r="O801" s="18" t="s">
        <v>3720</v>
      </c>
    </row>
    <row r="802" spans="1:15" s="18" customFormat="1" x14ac:dyDescent="0.25">
      <c r="A802" s="15">
        <v>801</v>
      </c>
      <c r="B802" s="15">
        <v>19</v>
      </c>
      <c r="C802" s="15" t="s">
        <v>380</v>
      </c>
      <c r="D802" s="62" t="s">
        <v>1614</v>
      </c>
      <c r="E802" s="32" t="s">
        <v>129</v>
      </c>
      <c r="F802" s="62" t="s">
        <v>1615</v>
      </c>
      <c r="G802" s="17">
        <v>2007</v>
      </c>
      <c r="H802" s="15" t="s">
        <v>7</v>
      </c>
      <c r="I802" s="87">
        <v>1</v>
      </c>
      <c r="J802" s="16"/>
      <c r="K802" s="16" t="s">
        <v>1811</v>
      </c>
      <c r="L802" s="19">
        <v>1</v>
      </c>
      <c r="O802" s="18" t="s">
        <v>3720</v>
      </c>
    </row>
    <row r="803" spans="1:15" s="18" customFormat="1" x14ac:dyDescent="0.25">
      <c r="A803" s="23">
        <v>802</v>
      </c>
      <c r="B803" s="23">
        <v>7</v>
      </c>
      <c r="C803" s="23" t="s">
        <v>2773</v>
      </c>
      <c r="D803" s="62" t="s">
        <v>1616</v>
      </c>
      <c r="E803" s="32" t="s">
        <v>1617</v>
      </c>
      <c r="F803" s="62" t="s">
        <v>129</v>
      </c>
      <c r="G803" s="17">
        <v>1990</v>
      </c>
      <c r="H803" s="15" t="s">
        <v>7</v>
      </c>
      <c r="I803" s="87">
        <v>1</v>
      </c>
      <c r="J803" s="16"/>
      <c r="K803" s="16" t="s">
        <v>1811</v>
      </c>
      <c r="L803" s="19">
        <v>1</v>
      </c>
      <c r="O803" s="18" t="s">
        <v>3720</v>
      </c>
    </row>
    <row r="804" spans="1:15" s="10" customFormat="1" x14ac:dyDescent="0.25">
      <c r="A804" s="28">
        <v>803</v>
      </c>
      <c r="B804" s="28">
        <v>17</v>
      </c>
      <c r="C804" s="28" t="s">
        <v>1563</v>
      </c>
      <c r="D804" s="63" t="s">
        <v>2531</v>
      </c>
      <c r="E804" s="52" t="s">
        <v>2532</v>
      </c>
      <c r="F804" s="63" t="s">
        <v>1570</v>
      </c>
      <c r="G804" s="30">
        <v>1990</v>
      </c>
      <c r="H804" s="15" t="s">
        <v>7</v>
      </c>
      <c r="I804" s="88">
        <v>1</v>
      </c>
      <c r="J804" s="29"/>
      <c r="K804" s="29" t="s">
        <v>1811</v>
      </c>
      <c r="L804" s="31">
        <v>1</v>
      </c>
      <c r="O804" s="18" t="s">
        <v>3720</v>
      </c>
    </row>
    <row r="805" spans="1:15" s="79" customFormat="1" x14ac:dyDescent="0.25">
      <c r="A805" s="75">
        <v>804</v>
      </c>
      <c r="B805" s="75">
        <v>23</v>
      </c>
      <c r="C805" s="75" t="s">
        <v>879</v>
      </c>
      <c r="D805" s="76" t="s">
        <v>1618</v>
      </c>
      <c r="E805" s="77" t="s">
        <v>129</v>
      </c>
      <c r="F805" s="76" t="s">
        <v>1619</v>
      </c>
      <c r="G805" s="78">
        <v>2006</v>
      </c>
      <c r="H805" s="75" t="s">
        <v>7</v>
      </c>
      <c r="I805" s="85">
        <v>1</v>
      </c>
      <c r="J805" s="80"/>
      <c r="K805" s="80" t="s">
        <v>1692</v>
      </c>
      <c r="L805" s="81">
        <v>1</v>
      </c>
      <c r="O805" s="18" t="s">
        <v>3720</v>
      </c>
    </row>
    <row r="806" spans="1:15" s="18" customFormat="1" x14ac:dyDescent="0.25">
      <c r="A806" s="15">
        <v>805</v>
      </c>
      <c r="B806" s="15">
        <v>18</v>
      </c>
      <c r="C806" s="15" t="s">
        <v>335</v>
      </c>
      <c r="D806" s="62" t="s">
        <v>1620</v>
      </c>
      <c r="E806" s="32" t="s">
        <v>129</v>
      </c>
      <c r="F806" s="62" t="s">
        <v>1621</v>
      </c>
      <c r="G806" s="17">
        <v>1979</v>
      </c>
      <c r="H806" s="15" t="s">
        <v>7</v>
      </c>
      <c r="I806" s="87">
        <v>1</v>
      </c>
      <c r="J806" s="16"/>
      <c r="K806" s="16" t="s">
        <v>1811</v>
      </c>
      <c r="L806" s="19">
        <v>1</v>
      </c>
      <c r="O806" s="18" t="s">
        <v>3720</v>
      </c>
    </row>
    <row r="807" spans="1:15" s="18" customFormat="1" x14ac:dyDescent="0.25">
      <c r="A807" s="15">
        <v>806</v>
      </c>
      <c r="B807" s="15">
        <v>15</v>
      </c>
      <c r="C807" s="15" t="s">
        <v>335</v>
      </c>
      <c r="D807" s="62" t="s">
        <v>368</v>
      </c>
      <c r="E807" s="32" t="s">
        <v>369</v>
      </c>
      <c r="F807" s="62" t="s">
        <v>370</v>
      </c>
      <c r="G807" s="17">
        <v>1993</v>
      </c>
      <c r="H807" s="15" t="s">
        <v>7</v>
      </c>
      <c r="I807" s="87">
        <v>1</v>
      </c>
      <c r="J807" s="16"/>
      <c r="K807" s="16" t="s">
        <v>1811</v>
      </c>
      <c r="L807" s="19">
        <v>1</v>
      </c>
      <c r="O807" s="18" t="s">
        <v>3720</v>
      </c>
    </row>
    <row r="808" spans="1:15" s="18" customFormat="1" x14ac:dyDescent="0.25">
      <c r="A808" s="15">
        <v>807</v>
      </c>
      <c r="B808" s="15">
        <v>22</v>
      </c>
      <c r="C808" s="15" t="s">
        <v>380</v>
      </c>
      <c r="D808" s="62" t="s">
        <v>1622</v>
      </c>
      <c r="E808" s="32" t="s">
        <v>1623</v>
      </c>
      <c r="F808" s="62" t="s">
        <v>1624</v>
      </c>
      <c r="G808" s="17">
        <v>1949</v>
      </c>
      <c r="H808" s="15" t="s">
        <v>7</v>
      </c>
      <c r="I808" s="87">
        <v>1</v>
      </c>
      <c r="J808" s="16"/>
      <c r="K808" s="16" t="s">
        <v>1692</v>
      </c>
      <c r="L808" s="19">
        <v>1</v>
      </c>
      <c r="O808" s="18" t="s">
        <v>3720</v>
      </c>
    </row>
    <row r="809" spans="1:15" s="79" customFormat="1" x14ac:dyDescent="0.25">
      <c r="A809" s="75">
        <v>808</v>
      </c>
      <c r="B809" s="75">
        <v>72</v>
      </c>
      <c r="C809" s="75" t="s">
        <v>1469</v>
      </c>
      <c r="D809" s="76" t="s">
        <v>1625</v>
      </c>
      <c r="E809" s="77" t="s">
        <v>1626</v>
      </c>
      <c r="F809" s="76" t="s">
        <v>365</v>
      </c>
      <c r="G809" s="78">
        <v>1986</v>
      </c>
      <c r="H809" s="75" t="s">
        <v>7</v>
      </c>
      <c r="I809" s="85">
        <v>2</v>
      </c>
      <c r="J809" s="80"/>
      <c r="K809" s="80" t="s">
        <v>1692</v>
      </c>
      <c r="L809" s="81">
        <v>1</v>
      </c>
      <c r="O809" s="18" t="s">
        <v>3720</v>
      </c>
    </row>
    <row r="810" spans="1:15" s="79" customFormat="1" x14ac:dyDescent="0.25">
      <c r="A810" s="75">
        <v>809</v>
      </c>
      <c r="B810" s="75">
        <v>13</v>
      </c>
      <c r="C810" s="75" t="s">
        <v>564</v>
      </c>
      <c r="D810" s="76" t="s">
        <v>3597</v>
      </c>
      <c r="E810" s="77"/>
      <c r="F810" s="76" t="s">
        <v>3598</v>
      </c>
      <c r="G810" s="78">
        <v>1977</v>
      </c>
      <c r="H810" s="75"/>
      <c r="I810" s="85"/>
      <c r="J810" s="80"/>
      <c r="K810" s="80" t="s">
        <v>1811</v>
      </c>
      <c r="L810" s="81">
        <v>1</v>
      </c>
      <c r="O810" s="18" t="s">
        <v>3720</v>
      </c>
    </row>
    <row r="811" spans="1:15" s="111" customFormat="1" x14ac:dyDescent="0.25">
      <c r="A811" s="104">
        <v>810</v>
      </c>
      <c r="B811" s="104">
        <v>5</v>
      </c>
      <c r="C811" s="104" t="s">
        <v>3561</v>
      </c>
      <c r="D811" s="105" t="s">
        <v>1627</v>
      </c>
      <c r="E811" s="106" t="s">
        <v>1628</v>
      </c>
      <c r="F811" s="105" t="s">
        <v>1303</v>
      </c>
      <c r="G811" s="107">
        <v>1988</v>
      </c>
      <c r="H811" s="104" t="s">
        <v>7</v>
      </c>
      <c r="I811" s="108">
        <v>1</v>
      </c>
      <c r="J811" s="109"/>
      <c r="K811" s="109" t="s">
        <v>1811</v>
      </c>
      <c r="L811" s="110">
        <v>1</v>
      </c>
      <c r="O811" s="111" t="s">
        <v>3720</v>
      </c>
    </row>
    <row r="812" spans="1:15" s="18" customFormat="1" x14ac:dyDescent="0.25">
      <c r="A812" s="15">
        <v>811</v>
      </c>
      <c r="B812" s="15">
        <v>9</v>
      </c>
      <c r="C812" s="15" t="s">
        <v>1149</v>
      </c>
      <c r="D812" s="62" t="s">
        <v>1629</v>
      </c>
      <c r="E812" s="32" t="s">
        <v>129</v>
      </c>
      <c r="F812" s="62" t="s">
        <v>1630</v>
      </c>
      <c r="G812" s="17">
        <v>1995</v>
      </c>
      <c r="H812" s="15" t="s">
        <v>7</v>
      </c>
      <c r="I812" s="87">
        <v>1</v>
      </c>
      <c r="J812" s="16"/>
      <c r="K812" s="16" t="s">
        <v>1813</v>
      </c>
      <c r="L812" s="19">
        <v>1</v>
      </c>
      <c r="O812" s="18" t="s">
        <v>3720</v>
      </c>
    </row>
    <row r="813" spans="1:15" s="18" customFormat="1" x14ac:dyDescent="0.25">
      <c r="A813" s="15">
        <v>812</v>
      </c>
      <c r="B813" s="15">
        <v>2</v>
      </c>
      <c r="C813" s="15" t="s">
        <v>1428</v>
      </c>
      <c r="D813" s="62" t="s">
        <v>1508</v>
      </c>
      <c r="E813" s="32" t="s">
        <v>1633</v>
      </c>
      <c r="F813" s="62" t="s">
        <v>1634</v>
      </c>
      <c r="G813" s="17">
        <v>2013</v>
      </c>
      <c r="H813" s="15" t="s">
        <v>7</v>
      </c>
      <c r="I813" s="87">
        <v>1</v>
      </c>
      <c r="J813" s="16"/>
      <c r="K813" s="16" t="s">
        <v>1813</v>
      </c>
      <c r="L813" s="19">
        <v>1</v>
      </c>
      <c r="O813" s="18" t="s">
        <v>3720</v>
      </c>
    </row>
    <row r="814" spans="1:15" s="18" customFormat="1" x14ac:dyDescent="0.25">
      <c r="A814" s="15">
        <v>813</v>
      </c>
      <c r="B814" s="15">
        <v>3</v>
      </c>
      <c r="C814" s="15" t="s">
        <v>1428</v>
      </c>
      <c r="D814" s="62" t="s">
        <v>1631</v>
      </c>
      <c r="E814" s="32" t="s">
        <v>1632</v>
      </c>
      <c r="F814" s="62" t="s">
        <v>1635</v>
      </c>
      <c r="G814" s="17">
        <v>2014</v>
      </c>
      <c r="H814" s="15" t="s">
        <v>7</v>
      </c>
      <c r="I814" s="87">
        <v>1</v>
      </c>
      <c r="J814" s="16"/>
      <c r="K814" s="16" t="s">
        <v>1813</v>
      </c>
      <c r="L814" s="19">
        <v>1</v>
      </c>
      <c r="O814" s="18" t="s">
        <v>3720</v>
      </c>
    </row>
    <row r="815" spans="1:15" s="18" customFormat="1" x14ac:dyDescent="0.25">
      <c r="A815" s="15">
        <v>814</v>
      </c>
      <c r="B815" s="15">
        <v>2</v>
      </c>
      <c r="C815" s="15" t="s">
        <v>1506</v>
      </c>
      <c r="D815" s="62" t="s">
        <v>1636</v>
      </c>
      <c r="E815" s="32" t="s">
        <v>1637</v>
      </c>
      <c r="F815" s="62" t="s">
        <v>1638</v>
      </c>
      <c r="G815" s="17">
        <v>2013</v>
      </c>
      <c r="H815" s="15" t="s">
        <v>7</v>
      </c>
      <c r="I815" s="87">
        <v>1</v>
      </c>
      <c r="J815" s="16"/>
      <c r="K815" s="16" t="s">
        <v>1813</v>
      </c>
      <c r="L815" s="19">
        <v>1</v>
      </c>
      <c r="O815" s="18" t="s">
        <v>3720</v>
      </c>
    </row>
    <row r="816" spans="1:15" s="18" customFormat="1" x14ac:dyDescent="0.25">
      <c r="A816" s="15">
        <v>815</v>
      </c>
      <c r="B816" s="15">
        <v>3</v>
      </c>
      <c r="C816" s="15" t="s">
        <v>1506</v>
      </c>
      <c r="D816" s="62" t="s">
        <v>1640</v>
      </c>
      <c r="E816" s="32" t="s">
        <v>1639</v>
      </c>
      <c r="F816" s="62" t="s">
        <v>1639</v>
      </c>
      <c r="G816" s="17">
        <v>2013</v>
      </c>
      <c r="H816" s="15" t="s">
        <v>7</v>
      </c>
      <c r="I816" s="87">
        <v>1</v>
      </c>
      <c r="J816" s="16"/>
      <c r="K816" s="16" t="s">
        <v>1813</v>
      </c>
      <c r="L816" s="19">
        <v>1</v>
      </c>
      <c r="O816" s="18" t="s">
        <v>3720</v>
      </c>
    </row>
    <row r="817" spans="1:15" s="18" customFormat="1" x14ac:dyDescent="0.25">
      <c r="A817" s="15">
        <v>816</v>
      </c>
      <c r="B817" s="15">
        <v>16</v>
      </c>
      <c r="C817" s="15" t="s">
        <v>1563</v>
      </c>
      <c r="D817" s="62" t="s">
        <v>1641</v>
      </c>
      <c r="E817" s="32" t="s">
        <v>129</v>
      </c>
      <c r="F817" s="62" t="s">
        <v>1642</v>
      </c>
      <c r="G817" s="17">
        <v>1971</v>
      </c>
      <c r="H817" s="15" t="s">
        <v>7</v>
      </c>
      <c r="I817" s="87">
        <v>1</v>
      </c>
      <c r="J817" s="16"/>
      <c r="K817" s="16" t="s">
        <v>3582</v>
      </c>
      <c r="L817" s="19">
        <v>1</v>
      </c>
      <c r="O817" s="18" t="s">
        <v>3720</v>
      </c>
    </row>
    <row r="818" spans="1:15" s="18" customFormat="1" x14ac:dyDescent="0.25">
      <c r="A818" s="15">
        <v>817</v>
      </c>
      <c r="B818" s="15">
        <v>4</v>
      </c>
      <c r="C818" s="15" t="s">
        <v>2536</v>
      </c>
      <c r="D818" s="62" t="s">
        <v>1645</v>
      </c>
      <c r="E818" s="32" t="s">
        <v>2537</v>
      </c>
      <c r="F818" s="62" t="s">
        <v>1646</v>
      </c>
      <c r="G818" s="17">
        <v>2001</v>
      </c>
      <c r="H818" s="15" t="s">
        <v>7</v>
      </c>
      <c r="I818" s="87">
        <v>3</v>
      </c>
      <c r="J818" s="16"/>
      <c r="K818" s="16" t="s">
        <v>1813</v>
      </c>
      <c r="L818" s="19">
        <v>1</v>
      </c>
      <c r="O818" s="18" t="s">
        <v>3720</v>
      </c>
    </row>
    <row r="819" spans="1:15" s="18" customFormat="1" x14ac:dyDescent="0.25">
      <c r="A819" s="15">
        <v>818</v>
      </c>
      <c r="B819" s="23">
        <v>2</v>
      </c>
      <c r="C819" s="15" t="s">
        <v>2536</v>
      </c>
      <c r="D819" s="62" t="s">
        <v>1647</v>
      </c>
      <c r="E819" s="32" t="s">
        <v>1649</v>
      </c>
      <c r="F819" s="62" t="s">
        <v>1648</v>
      </c>
      <c r="G819" s="17">
        <v>1956</v>
      </c>
      <c r="H819" s="15" t="s">
        <v>7</v>
      </c>
      <c r="I819" s="87">
        <v>1</v>
      </c>
      <c r="J819" s="16"/>
      <c r="K819" s="16" t="s">
        <v>1813</v>
      </c>
      <c r="L819" s="19">
        <v>1</v>
      </c>
      <c r="O819" s="18" t="s">
        <v>3720</v>
      </c>
    </row>
    <row r="820" spans="1:15" s="18" customFormat="1" x14ac:dyDescent="0.25">
      <c r="A820" s="15">
        <v>819</v>
      </c>
      <c r="B820" s="23">
        <v>2</v>
      </c>
      <c r="C820" s="15" t="s">
        <v>2536</v>
      </c>
      <c r="D820" s="62" t="s">
        <v>1647</v>
      </c>
      <c r="E820" s="32" t="s">
        <v>1650</v>
      </c>
      <c r="F820" s="62" t="s">
        <v>1648</v>
      </c>
      <c r="G820" s="17">
        <v>1956</v>
      </c>
      <c r="H820" s="15" t="s">
        <v>7</v>
      </c>
      <c r="I820" s="87">
        <v>2</v>
      </c>
      <c r="J820" s="16"/>
      <c r="K820" s="16" t="s">
        <v>1813</v>
      </c>
      <c r="L820" s="19">
        <v>1</v>
      </c>
      <c r="O820" s="18" t="s">
        <v>3720</v>
      </c>
    </row>
    <row r="821" spans="1:15" s="18" customFormat="1" x14ac:dyDescent="0.25">
      <c r="A821" s="15">
        <v>820</v>
      </c>
      <c r="B821" s="23">
        <v>3</v>
      </c>
      <c r="C821" s="15" t="s">
        <v>2536</v>
      </c>
      <c r="D821" s="62" t="s">
        <v>1651</v>
      </c>
      <c r="E821" s="32" t="s">
        <v>129</v>
      </c>
      <c r="F821" s="62" t="s">
        <v>1653</v>
      </c>
      <c r="G821" s="17">
        <v>1995</v>
      </c>
      <c r="H821" s="15" t="s">
        <v>7</v>
      </c>
      <c r="I821" s="87">
        <v>3</v>
      </c>
      <c r="J821" s="16"/>
      <c r="K821" s="16" t="s">
        <v>1813</v>
      </c>
      <c r="L821" s="19">
        <v>1</v>
      </c>
      <c r="O821" s="18" t="s">
        <v>3720</v>
      </c>
    </row>
    <row r="822" spans="1:15" s="18" customFormat="1" x14ac:dyDescent="0.25">
      <c r="A822" s="15">
        <v>821</v>
      </c>
      <c r="B822" s="23">
        <v>3</v>
      </c>
      <c r="C822" s="15" t="s">
        <v>2536</v>
      </c>
      <c r="D822" s="62" t="s">
        <v>1672</v>
      </c>
      <c r="E822" s="32" t="s">
        <v>129</v>
      </c>
      <c r="F822" s="62" t="s">
        <v>1653</v>
      </c>
      <c r="G822" s="17">
        <v>1997</v>
      </c>
      <c r="H822" s="15" t="s">
        <v>7</v>
      </c>
      <c r="I822" s="87">
        <v>1</v>
      </c>
      <c r="J822" s="16"/>
      <c r="K822" s="16" t="s">
        <v>1813</v>
      </c>
      <c r="L822" s="19">
        <v>1</v>
      </c>
      <c r="O822" s="18" t="s">
        <v>3720</v>
      </c>
    </row>
    <row r="823" spans="1:15" s="18" customFormat="1" x14ac:dyDescent="0.25">
      <c r="A823" s="15">
        <v>822</v>
      </c>
      <c r="B823" s="23">
        <v>3</v>
      </c>
      <c r="C823" s="15" t="s">
        <v>2536</v>
      </c>
      <c r="D823" s="62" t="s">
        <v>1672</v>
      </c>
      <c r="E823" s="32" t="s">
        <v>129</v>
      </c>
      <c r="F823" s="62" t="s">
        <v>1653</v>
      </c>
      <c r="G823" s="17">
        <v>1997</v>
      </c>
      <c r="H823" s="15" t="s">
        <v>7</v>
      </c>
      <c r="I823" s="87">
        <v>2</v>
      </c>
      <c r="J823" s="16"/>
      <c r="K823" s="16" t="s">
        <v>1813</v>
      </c>
      <c r="L823" s="19">
        <v>1</v>
      </c>
      <c r="O823" s="18" t="s">
        <v>3720</v>
      </c>
    </row>
    <row r="824" spans="1:15" s="18" customFormat="1" x14ac:dyDescent="0.25">
      <c r="A824" s="15">
        <v>823</v>
      </c>
      <c r="B824" s="23">
        <v>1</v>
      </c>
      <c r="C824" s="15" t="s">
        <v>2536</v>
      </c>
      <c r="D824" s="62" t="s">
        <v>1654</v>
      </c>
      <c r="E824" s="32" t="s">
        <v>129</v>
      </c>
      <c r="F824" s="62" t="s">
        <v>1655</v>
      </c>
      <c r="G824" s="17">
        <v>1951</v>
      </c>
      <c r="H824" s="15" t="s">
        <v>7</v>
      </c>
      <c r="I824" s="87">
        <v>1</v>
      </c>
      <c r="J824" s="16"/>
      <c r="K824" s="16" t="s">
        <v>1811</v>
      </c>
      <c r="L824" s="19">
        <v>1</v>
      </c>
      <c r="O824" s="18" t="s">
        <v>3720</v>
      </c>
    </row>
    <row r="825" spans="1:15" s="18" customFormat="1" x14ac:dyDescent="0.25">
      <c r="A825" s="15">
        <v>824</v>
      </c>
      <c r="B825" s="15">
        <v>1</v>
      </c>
      <c r="C825" s="15" t="s">
        <v>2536</v>
      </c>
      <c r="D825" s="62" t="s">
        <v>1654</v>
      </c>
      <c r="E825" s="32" t="s">
        <v>129</v>
      </c>
      <c r="F825" s="62" t="s">
        <v>1655</v>
      </c>
      <c r="G825" s="17">
        <v>1951</v>
      </c>
      <c r="H825" s="15" t="s">
        <v>7</v>
      </c>
      <c r="I825" s="87">
        <v>1</v>
      </c>
      <c r="J825" s="16"/>
      <c r="K825" s="16" t="s">
        <v>1811</v>
      </c>
      <c r="L825" s="19">
        <v>2</v>
      </c>
      <c r="O825" s="18" t="s">
        <v>3720</v>
      </c>
    </row>
    <row r="826" spans="1:15" s="18" customFormat="1" x14ac:dyDescent="0.25">
      <c r="A826" s="15">
        <v>825</v>
      </c>
      <c r="B826" s="15">
        <v>1</v>
      </c>
      <c r="C826" s="15" t="s">
        <v>1644</v>
      </c>
      <c r="D826" s="62" t="s">
        <v>1674</v>
      </c>
      <c r="E826" s="32" t="s">
        <v>129</v>
      </c>
      <c r="F826" s="62" t="s">
        <v>1656</v>
      </c>
      <c r="G826" s="17">
        <v>1977</v>
      </c>
      <c r="H826" s="15" t="s">
        <v>7</v>
      </c>
      <c r="I826" s="87">
        <v>2</v>
      </c>
      <c r="J826" s="16"/>
      <c r="K826" s="16" t="s">
        <v>1813</v>
      </c>
      <c r="L826" s="19">
        <v>1</v>
      </c>
      <c r="O826" s="18" t="s">
        <v>3720</v>
      </c>
    </row>
    <row r="827" spans="1:15" s="18" customFormat="1" x14ac:dyDescent="0.25">
      <c r="A827" s="15">
        <v>826</v>
      </c>
      <c r="B827" s="15">
        <v>2</v>
      </c>
      <c r="C827" s="15" t="s">
        <v>1644</v>
      </c>
      <c r="D827" s="62" t="s">
        <v>1657</v>
      </c>
      <c r="E827" s="32" t="s">
        <v>129</v>
      </c>
      <c r="F827" s="62" t="s">
        <v>1658</v>
      </c>
      <c r="G827" s="17">
        <v>1998</v>
      </c>
      <c r="H827" s="15" t="s">
        <v>7</v>
      </c>
      <c r="I827" s="87">
        <v>1</v>
      </c>
      <c r="J827" s="16"/>
      <c r="K827" s="16" t="s">
        <v>1692</v>
      </c>
      <c r="L827" s="19">
        <v>1</v>
      </c>
      <c r="O827" s="18" t="s">
        <v>3720</v>
      </c>
    </row>
    <row r="828" spans="1:15" s="18" customFormat="1" x14ac:dyDescent="0.25">
      <c r="A828" s="15">
        <v>827</v>
      </c>
      <c r="B828" s="15">
        <v>6</v>
      </c>
      <c r="C828" s="15" t="s">
        <v>2596</v>
      </c>
      <c r="D828" s="62" t="s">
        <v>1659</v>
      </c>
      <c r="E828" s="32" t="s">
        <v>129</v>
      </c>
      <c r="F828" s="62" t="s">
        <v>1660</v>
      </c>
      <c r="G828" s="17">
        <v>1998</v>
      </c>
      <c r="H828" s="15" t="s">
        <v>7</v>
      </c>
      <c r="I828" s="87">
        <v>1</v>
      </c>
      <c r="J828" s="16"/>
      <c r="K828" s="16" t="s">
        <v>1692</v>
      </c>
      <c r="L828" s="19">
        <v>1</v>
      </c>
      <c r="O828" s="18" t="s">
        <v>3720</v>
      </c>
    </row>
    <row r="829" spans="1:15" s="18" customFormat="1" x14ac:dyDescent="0.25">
      <c r="A829" s="15">
        <v>828</v>
      </c>
      <c r="B829" s="15">
        <v>3</v>
      </c>
      <c r="C829" s="15" t="s">
        <v>2596</v>
      </c>
      <c r="D829" s="62" t="s">
        <v>1661</v>
      </c>
      <c r="E829" s="32" t="s">
        <v>129</v>
      </c>
      <c r="F829" s="62" t="s">
        <v>1662</v>
      </c>
      <c r="G829" s="17">
        <v>1976</v>
      </c>
      <c r="H829" s="15" t="s">
        <v>7</v>
      </c>
      <c r="I829" s="87">
        <v>1</v>
      </c>
      <c r="J829" s="16"/>
      <c r="K829" s="16" t="s">
        <v>1692</v>
      </c>
      <c r="L829" s="19">
        <v>1</v>
      </c>
      <c r="O829" s="18" t="s">
        <v>3720</v>
      </c>
    </row>
    <row r="830" spans="1:15" s="18" customFormat="1" x14ac:dyDescent="0.25">
      <c r="A830" s="15">
        <v>829</v>
      </c>
      <c r="B830" s="15">
        <v>1</v>
      </c>
      <c r="C830" s="15" t="s">
        <v>2599</v>
      </c>
      <c r="D830" s="62" t="s">
        <v>1663</v>
      </c>
      <c r="E830" s="32" t="s">
        <v>1664</v>
      </c>
      <c r="F830" s="62" t="s">
        <v>1665</v>
      </c>
      <c r="G830" s="17">
        <v>1971</v>
      </c>
      <c r="H830" s="15" t="s">
        <v>7</v>
      </c>
      <c r="I830" s="87">
        <v>4</v>
      </c>
      <c r="J830" s="16"/>
      <c r="K830" s="16" t="s">
        <v>1813</v>
      </c>
      <c r="L830" s="19">
        <v>1</v>
      </c>
      <c r="O830" s="18" t="s">
        <v>3720</v>
      </c>
    </row>
    <row r="831" spans="1:15" s="18" customFormat="1" x14ac:dyDescent="0.25">
      <c r="A831" s="15">
        <v>830</v>
      </c>
      <c r="B831" s="15">
        <v>3</v>
      </c>
      <c r="C831" s="15" t="s">
        <v>2599</v>
      </c>
      <c r="D831" s="62" t="s">
        <v>1666</v>
      </c>
      <c r="E831" s="32" t="s">
        <v>129</v>
      </c>
      <c r="F831" s="62" t="s">
        <v>1156</v>
      </c>
      <c r="G831" s="17">
        <v>2003</v>
      </c>
      <c r="H831" s="15" t="s">
        <v>7</v>
      </c>
      <c r="I831" s="87">
        <v>1</v>
      </c>
      <c r="J831" s="16"/>
      <c r="K831" s="16" t="s">
        <v>1811</v>
      </c>
      <c r="L831" s="19">
        <v>1</v>
      </c>
      <c r="O831" s="18" t="s">
        <v>3720</v>
      </c>
    </row>
    <row r="832" spans="1:15" s="18" customFormat="1" x14ac:dyDescent="0.25">
      <c r="A832" s="15">
        <v>831</v>
      </c>
      <c r="B832" s="15">
        <v>2</v>
      </c>
      <c r="C832" s="15" t="s">
        <v>2599</v>
      </c>
      <c r="D832" s="62" t="s">
        <v>1667</v>
      </c>
      <c r="E832" s="32" t="s">
        <v>129</v>
      </c>
      <c r="F832" s="62" t="s">
        <v>1668</v>
      </c>
      <c r="G832" s="17">
        <v>1966</v>
      </c>
      <c r="H832" s="15" t="s">
        <v>7</v>
      </c>
      <c r="I832" s="87">
        <v>29</v>
      </c>
      <c r="J832" s="16"/>
      <c r="K832" s="16" t="s">
        <v>1811</v>
      </c>
      <c r="L832" s="19">
        <v>1</v>
      </c>
      <c r="O832" s="18" t="s">
        <v>3720</v>
      </c>
    </row>
    <row r="833" spans="1:15" s="18" customFormat="1" x14ac:dyDescent="0.25">
      <c r="A833" s="15">
        <v>832</v>
      </c>
      <c r="B833" s="15">
        <v>2</v>
      </c>
      <c r="C833" s="15" t="s">
        <v>2599</v>
      </c>
      <c r="D833" s="62" t="s">
        <v>1669</v>
      </c>
      <c r="E833" s="32" t="s">
        <v>129</v>
      </c>
      <c r="F833" s="62" t="s">
        <v>1668</v>
      </c>
      <c r="G833" s="17">
        <v>1970</v>
      </c>
      <c r="H833" s="15" t="s">
        <v>7</v>
      </c>
      <c r="I833" s="87" t="s">
        <v>1850</v>
      </c>
      <c r="J833" s="16"/>
      <c r="K833" s="16" t="s">
        <v>1811</v>
      </c>
      <c r="L833" s="19">
        <v>1</v>
      </c>
      <c r="O833" s="18" t="s">
        <v>3720</v>
      </c>
    </row>
    <row r="834" spans="1:15" s="18" customFormat="1" x14ac:dyDescent="0.25">
      <c r="A834" s="15">
        <v>833</v>
      </c>
      <c r="B834" s="15">
        <v>4</v>
      </c>
      <c r="C834" s="15" t="s">
        <v>2599</v>
      </c>
      <c r="D834" s="62" t="s">
        <v>1670</v>
      </c>
      <c r="E834" s="32" t="s">
        <v>129</v>
      </c>
      <c r="F834" s="62" t="s">
        <v>1671</v>
      </c>
      <c r="G834" s="17">
        <v>1979</v>
      </c>
      <c r="H834" s="15" t="s">
        <v>7</v>
      </c>
      <c r="I834" s="87">
        <v>6</v>
      </c>
      <c r="J834" s="16"/>
      <c r="K834" s="16" t="s">
        <v>1811</v>
      </c>
      <c r="L834" s="19">
        <v>1</v>
      </c>
      <c r="O834" s="18" t="s">
        <v>3720</v>
      </c>
    </row>
    <row r="835" spans="1:15" s="18" customFormat="1" x14ac:dyDescent="0.25">
      <c r="A835" s="15">
        <v>834</v>
      </c>
      <c r="B835" s="15">
        <v>8</v>
      </c>
      <c r="C835" s="15" t="s">
        <v>2599</v>
      </c>
      <c r="D835" s="62" t="s">
        <v>2600</v>
      </c>
      <c r="E835" s="32" t="s">
        <v>129</v>
      </c>
      <c r="F835" s="62" t="s">
        <v>1673</v>
      </c>
      <c r="G835" s="17">
        <v>1982</v>
      </c>
      <c r="H835" s="15" t="s">
        <v>7</v>
      </c>
      <c r="I835" s="87">
        <v>1</v>
      </c>
      <c r="J835" s="16"/>
      <c r="K835" s="16" t="s">
        <v>1823</v>
      </c>
      <c r="L835" s="19">
        <v>1</v>
      </c>
      <c r="O835" s="18" t="s">
        <v>3720</v>
      </c>
    </row>
    <row r="836" spans="1:15" s="18" customFormat="1" x14ac:dyDescent="0.25">
      <c r="A836" s="15">
        <v>835</v>
      </c>
      <c r="B836" s="15">
        <v>6</v>
      </c>
      <c r="C836" s="15" t="s">
        <v>2599</v>
      </c>
      <c r="D836" s="62" t="s">
        <v>1675</v>
      </c>
      <c r="E836" s="32" t="s">
        <v>129</v>
      </c>
      <c r="F836" s="62" t="s">
        <v>1676</v>
      </c>
      <c r="G836" s="17">
        <v>1986</v>
      </c>
      <c r="H836" s="15" t="s">
        <v>7</v>
      </c>
      <c r="I836" s="87">
        <v>36</v>
      </c>
      <c r="J836" s="16"/>
      <c r="K836" s="16" t="s">
        <v>1692</v>
      </c>
      <c r="L836" s="19">
        <v>1</v>
      </c>
      <c r="O836" s="18" t="s">
        <v>3720</v>
      </c>
    </row>
    <row r="837" spans="1:15" s="18" customFormat="1" x14ac:dyDescent="0.25">
      <c r="A837" s="15">
        <v>836</v>
      </c>
      <c r="B837" s="15">
        <v>12</v>
      </c>
      <c r="C837" s="15" t="s">
        <v>2599</v>
      </c>
      <c r="D837" s="62" t="s">
        <v>1677</v>
      </c>
      <c r="E837" s="32" t="s">
        <v>1678</v>
      </c>
      <c r="F837" s="62" t="s">
        <v>1679</v>
      </c>
      <c r="G837" s="17">
        <v>1988</v>
      </c>
      <c r="H837" s="15" t="s">
        <v>7</v>
      </c>
      <c r="I837" s="87">
        <v>1</v>
      </c>
      <c r="J837" s="16"/>
      <c r="K837" s="16" t="s">
        <v>1692</v>
      </c>
      <c r="L837" s="19">
        <v>1</v>
      </c>
      <c r="O837" s="18" t="s">
        <v>3720</v>
      </c>
    </row>
    <row r="838" spans="1:15" s="18" customFormat="1" x14ac:dyDescent="0.25">
      <c r="A838" s="15">
        <v>837</v>
      </c>
      <c r="B838" s="15">
        <v>5</v>
      </c>
      <c r="C838" s="15" t="s">
        <v>2599</v>
      </c>
      <c r="D838" s="62" t="s">
        <v>1680</v>
      </c>
      <c r="E838" s="32" t="s">
        <v>129</v>
      </c>
      <c r="F838" s="62" t="s">
        <v>1681</v>
      </c>
      <c r="G838" s="17">
        <v>1991</v>
      </c>
      <c r="H838" s="15" t="s">
        <v>7</v>
      </c>
      <c r="I838" s="87" t="s">
        <v>1851</v>
      </c>
      <c r="J838" s="16"/>
      <c r="K838" s="16" t="s">
        <v>1813</v>
      </c>
      <c r="L838" s="19">
        <v>1</v>
      </c>
      <c r="O838" s="18" t="s">
        <v>3720</v>
      </c>
    </row>
    <row r="839" spans="1:15" s="18" customFormat="1" x14ac:dyDescent="0.25">
      <c r="A839" s="15">
        <v>838</v>
      </c>
      <c r="B839" s="15">
        <v>13</v>
      </c>
      <c r="C839" s="15" t="s">
        <v>2599</v>
      </c>
      <c r="D839" s="62" t="s">
        <v>1682</v>
      </c>
      <c r="E839" s="32" t="s">
        <v>129</v>
      </c>
      <c r="F839" s="62" t="s">
        <v>1683</v>
      </c>
      <c r="G839" s="17">
        <v>1981</v>
      </c>
      <c r="H839" s="15" t="s">
        <v>7</v>
      </c>
      <c r="I839" s="87">
        <v>1</v>
      </c>
      <c r="J839" s="16"/>
      <c r="K839" s="16" t="s">
        <v>1692</v>
      </c>
      <c r="L839" s="19">
        <v>1</v>
      </c>
      <c r="O839" s="18" t="s">
        <v>3720</v>
      </c>
    </row>
    <row r="840" spans="1:15" s="18" customFormat="1" x14ac:dyDescent="0.25">
      <c r="A840" s="15">
        <v>839</v>
      </c>
      <c r="B840" s="15">
        <v>2</v>
      </c>
      <c r="C840" s="15" t="s">
        <v>2598</v>
      </c>
      <c r="D840" s="62" t="s">
        <v>1852</v>
      </c>
      <c r="E840" s="32" t="s">
        <v>1853</v>
      </c>
      <c r="F840" s="62" t="s">
        <v>1462</v>
      </c>
      <c r="G840" s="17">
        <v>2008</v>
      </c>
      <c r="H840" s="15" t="s">
        <v>7</v>
      </c>
      <c r="I840" s="87">
        <v>1</v>
      </c>
      <c r="J840" s="16"/>
      <c r="K840" s="16" t="s">
        <v>1811</v>
      </c>
      <c r="L840" s="19">
        <v>1</v>
      </c>
      <c r="O840" s="18" t="s">
        <v>3720</v>
      </c>
    </row>
    <row r="841" spans="1:15" s="18" customFormat="1" x14ac:dyDescent="0.25">
      <c r="A841" s="15">
        <v>840</v>
      </c>
      <c r="B841" s="15">
        <v>1</v>
      </c>
      <c r="C841" s="15" t="s">
        <v>2598</v>
      </c>
      <c r="D841" s="62" t="s">
        <v>1854</v>
      </c>
      <c r="E841" s="32" t="s">
        <v>1855</v>
      </c>
      <c r="F841" s="62" t="s">
        <v>1856</v>
      </c>
      <c r="G841" s="17">
        <v>1973</v>
      </c>
      <c r="H841" s="15" t="s">
        <v>7</v>
      </c>
      <c r="I841" s="87">
        <v>1</v>
      </c>
      <c r="J841" s="16"/>
      <c r="K841" s="16" t="s">
        <v>1811</v>
      </c>
      <c r="L841" s="19">
        <v>1</v>
      </c>
      <c r="O841" s="18" t="s">
        <v>3720</v>
      </c>
    </row>
    <row r="842" spans="1:15" s="36" customFormat="1" x14ac:dyDescent="0.25">
      <c r="A842" s="23">
        <v>841</v>
      </c>
      <c r="B842" s="23">
        <v>8</v>
      </c>
      <c r="C842" s="23" t="s">
        <v>2536</v>
      </c>
      <c r="D842" s="68" t="s">
        <v>1857</v>
      </c>
      <c r="E842" s="40" t="s">
        <v>1858</v>
      </c>
      <c r="F842" s="68" t="s">
        <v>389</v>
      </c>
      <c r="G842" s="25">
        <v>1991</v>
      </c>
      <c r="H842" s="23" t="s">
        <v>7</v>
      </c>
      <c r="I842" s="92">
        <v>1</v>
      </c>
      <c r="J842" s="24"/>
      <c r="K842" s="24" t="s">
        <v>1692</v>
      </c>
      <c r="L842" s="37">
        <v>1</v>
      </c>
      <c r="O842" s="18" t="s">
        <v>3720</v>
      </c>
    </row>
    <row r="843" spans="1:15" s="18" customFormat="1" x14ac:dyDescent="0.25">
      <c r="A843" s="15">
        <v>842</v>
      </c>
      <c r="B843" s="15">
        <v>2</v>
      </c>
      <c r="C843" s="15" t="s">
        <v>1859</v>
      </c>
      <c r="D843" s="62" t="s">
        <v>1860</v>
      </c>
      <c r="E843" s="32" t="s">
        <v>1861</v>
      </c>
      <c r="F843" s="62" t="s">
        <v>1862</v>
      </c>
      <c r="G843" s="17">
        <v>1981</v>
      </c>
      <c r="H843" s="15" t="s">
        <v>7</v>
      </c>
      <c r="I843" s="87">
        <v>1</v>
      </c>
      <c r="J843" s="16"/>
      <c r="K843" s="16" t="s">
        <v>1692</v>
      </c>
      <c r="L843" s="19">
        <v>1</v>
      </c>
      <c r="O843" s="18" t="s">
        <v>3720</v>
      </c>
    </row>
    <row r="844" spans="1:15" s="18" customFormat="1" x14ac:dyDescent="0.25">
      <c r="A844" s="15">
        <v>843</v>
      </c>
      <c r="B844" s="15">
        <v>3</v>
      </c>
      <c r="C844" s="15" t="s">
        <v>1859</v>
      </c>
      <c r="D844" s="62" t="s">
        <v>1863</v>
      </c>
      <c r="E844" s="32" t="s">
        <v>129</v>
      </c>
      <c r="F844" s="62" t="s">
        <v>1864</v>
      </c>
      <c r="G844" s="17">
        <v>1959</v>
      </c>
      <c r="H844" s="15" t="s">
        <v>7</v>
      </c>
      <c r="I844" s="87">
        <v>1</v>
      </c>
      <c r="J844" s="16"/>
      <c r="K844" s="16" t="s">
        <v>1692</v>
      </c>
      <c r="L844" s="19">
        <v>1</v>
      </c>
      <c r="O844" s="18" t="s">
        <v>3720</v>
      </c>
    </row>
    <row r="845" spans="1:15" s="10" customFormat="1" x14ac:dyDescent="0.25">
      <c r="A845" s="23">
        <v>844</v>
      </c>
      <c r="B845" s="23">
        <v>9</v>
      </c>
      <c r="C845" s="23" t="s">
        <v>2536</v>
      </c>
      <c r="D845" s="68" t="s">
        <v>1865</v>
      </c>
      <c r="E845" s="40" t="s">
        <v>1866</v>
      </c>
      <c r="F845" s="68" t="s">
        <v>1867</v>
      </c>
      <c r="G845" s="25">
        <v>1957</v>
      </c>
      <c r="H845" s="23" t="s">
        <v>7</v>
      </c>
      <c r="I845" s="92">
        <v>1</v>
      </c>
      <c r="J845" s="24"/>
      <c r="K845" s="24" t="s">
        <v>1692</v>
      </c>
      <c r="L845" s="37">
        <v>1</v>
      </c>
      <c r="O845" s="18" t="s">
        <v>3720</v>
      </c>
    </row>
    <row r="846" spans="1:15" s="10" customFormat="1" x14ac:dyDescent="0.25">
      <c r="A846" s="23">
        <v>845</v>
      </c>
      <c r="B846" s="23">
        <v>1</v>
      </c>
      <c r="C846" s="23" t="s">
        <v>1652</v>
      </c>
      <c r="D846" s="68" t="s">
        <v>1868</v>
      </c>
      <c r="E846" s="40" t="s">
        <v>2797</v>
      </c>
      <c r="F846" s="68" t="s">
        <v>1869</v>
      </c>
      <c r="G846" s="25">
        <v>1960</v>
      </c>
      <c r="H846" s="23" t="s">
        <v>7</v>
      </c>
      <c r="I846" s="92">
        <v>1</v>
      </c>
      <c r="J846" s="24"/>
      <c r="K846" s="24" t="s">
        <v>1838</v>
      </c>
      <c r="L846" s="37">
        <v>1</v>
      </c>
      <c r="O846" s="18" t="s">
        <v>3720</v>
      </c>
    </row>
    <row r="847" spans="1:15" s="18" customFormat="1" x14ac:dyDescent="0.25">
      <c r="A847" s="15">
        <v>846</v>
      </c>
      <c r="B847" s="15">
        <v>5</v>
      </c>
      <c r="C847" s="15" t="s">
        <v>1859</v>
      </c>
      <c r="D847" s="62" t="s">
        <v>1870</v>
      </c>
      <c r="E847" s="32" t="s">
        <v>1871</v>
      </c>
      <c r="F847" s="62" t="s">
        <v>1872</v>
      </c>
      <c r="G847" s="17">
        <v>1989</v>
      </c>
      <c r="H847" s="15" t="s">
        <v>7</v>
      </c>
      <c r="I847" s="87">
        <v>1</v>
      </c>
      <c r="J847" s="16"/>
      <c r="K847" s="16" t="s">
        <v>1811</v>
      </c>
      <c r="L847" s="19">
        <v>1</v>
      </c>
      <c r="O847" s="18" t="s">
        <v>3720</v>
      </c>
    </row>
    <row r="848" spans="1:15" s="18" customFormat="1" x14ac:dyDescent="0.25">
      <c r="A848" s="15">
        <v>847</v>
      </c>
      <c r="B848" s="15">
        <v>12</v>
      </c>
      <c r="C848" s="15" t="s">
        <v>1644</v>
      </c>
      <c r="D848" s="62" t="s">
        <v>1873</v>
      </c>
      <c r="E848" s="32" t="s">
        <v>129</v>
      </c>
      <c r="F848" s="62" t="s">
        <v>2024</v>
      </c>
      <c r="G848" s="17">
        <v>1973</v>
      </c>
      <c r="H848" s="15" t="s">
        <v>7</v>
      </c>
      <c r="I848" s="87">
        <v>1</v>
      </c>
      <c r="J848" s="16"/>
      <c r="K848" s="16" t="s">
        <v>1692</v>
      </c>
      <c r="L848" s="19">
        <v>1</v>
      </c>
      <c r="O848" s="18" t="s">
        <v>3720</v>
      </c>
    </row>
    <row r="849" spans="1:15" s="18" customFormat="1" x14ac:dyDescent="0.25">
      <c r="A849" s="15">
        <v>848</v>
      </c>
      <c r="B849" s="15">
        <v>4</v>
      </c>
      <c r="C849" s="15" t="s">
        <v>2596</v>
      </c>
      <c r="D849" s="62" t="s">
        <v>1874</v>
      </c>
      <c r="E849" s="32" t="s">
        <v>129</v>
      </c>
      <c r="F849" s="62" t="s">
        <v>1875</v>
      </c>
      <c r="G849" s="17">
        <v>1972</v>
      </c>
      <c r="H849" s="15" t="s">
        <v>7</v>
      </c>
      <c r="I849" s="87">
        <v>1</v>
      </c>
      <c r="J849" s="16"/>
      <c r="K849" s="16" t="s">
        <v>1692</v>
      </c>
      <c r="L849" s="19">
        <v>1</v>
      </c>
      <c r="O849" s="18" t="s">
        <v>3720</v>
      </c>
    </row>
    <row r="850" spans="1:15" s="18" customFormat="1" x14ac:dyDescent="0.25">
      <c r="A850" s="15">
        <v>849</v>
      </c>
      <c r="B850" s="15">
        <v>6</v>
      </c>
      <c r="C850" s="15" t="s">
        <v>1859</v>
      </c>
      <c r="D850" s="62" t="s">
        <v>1876</v>
      </c>
      <c r="E850" s="32" t="s">
        <v>1877</v>
      </c>
      <c r="F850" s="62" t="s">
        <v>1878</v>
      </c>
      <c r="G850" s="17">
        <v>1994</v>
      </c>
      <c r="H850" s="15" t="s">
        <v>7</v>
      </c>
      <c r="I850" s="87">
        <v>1</v>
      </c>
      <c r="J850" s="16"/>
      <c r="K850" s="16" t="s">
        <v>1811</v>
      </c>
      <c r="L850" s="19">
        <v>1</v>
      </c>
      <c r="O850" s="18" t="s">
        <v>3720</v>
      </c>
    </row>
    <row r="851" spans="1:15" s="18" customFormat="1" x14ac:dyDescent="0.25">
      <c r="A851" s="15">
        <v>850</v>
      </c>
      <c r="B851" s="15">
        <v>6</v>
      </c>
      <c r="C851" s="15" t="s">
        <v>1859</v>
      </c>
      <c r="D851" s="62" t="s">
        <v>1876</v>
      </c>
      <c r="E851" s="32" t="s">
        <v>1877</v>
      </c>
      <c r="F851" s="62" t="s">
        <v>1878</v>
      </c>
      <c r="G851" s="17">
        <v>1994</v>
      </c>
      <c r="H851" s="15" t="s">
        <v>7</v>
      </c>
      <c r="I851" s="87">
        <v>1</v>
      </c>
      <c r="J851" s="16"/>
      <c r="K851" s="16" t="s">
        <v>1811</v>
      </c>
      <c r="L851" s="19">
        <v>2</v>
      </c>
      <c r="O851" s="18" t="s">
        <v>3720</v>
      </c>
    </row>
    <row r="852" spans="1:15" s="18" customFormat="1" x14ac:dyDescent="0.25">
      <c r="A852" s="15">
        <v>851</v>
      </c>
      <c r="B852" s="15">
        <v>8</v>
      </c>
      <c r="C852" s="15" t="s">
        <v>1644</v>
      </c>
      <c r="D852" s="62" t="s">
        <v>1879</v>
      </c>
      <c r="E852" s="32" t="s">
        <v>129</v>
      </c>
      <c r="F852" s="62" t="s">
        <v>1880</v>
      </c>
      <c r="G852" s="17">
        <v>1977</v>
      </c>
      <c r="H852" s="15" t="s">
        <v>7</v>
      </c>
      <c r="I852" s="87">
        <v>6</v>
      </c>
      <c r="J852" s="16"/>
      <c r="K852" s="16" t="s">
        <v>1813</v>
      </c>
      <c r="L852" s="19">
        <v>1</v>
      </c>
      <c r="O852" s="18" t="s">
        <v>3720</v>
      </c>
    </row>
    <row r="853" spans="1:15" s="18" customFormat="1" x14ac:dyDescent="0.25">
      <c r="A853" s="15">
        <v>852</v>
      </c>
      <c r="B853" s="15">
        <v>11</v>
      </c>
      <c r="C853" s="15" t="s">
        <v>1644</v>
      </c>
      <c r="D853" s="62" t="s">
        <v>1881</v>
      </c>
      <c r="E853" s="32" t="s">
        <v>1882</v>
      </c>
      <c r="F853" s="62" t="s">
        <v>1883</v>
      </c>
      <c r="G853" s="17"/>
      <c r="H853" s="15" t="s">
        <v>7</v>
      </c>
      <c r="I853" s="87">
        <v>1</v>
      </c>
      <c r="J853" s="16"/>
      <c r="K853" s="16" t="s">
        <v>1823</v>
      </c>
      <c r="L853" s="19">
        <v>1</v>
      </c>
      <c r="O853" s="18" t="s">
        <v>3720</v>
      </c>
    </row>
    <row r="854" spans="1:15" s="36" customFormat="1" x14ac:dyDescent="0.25">
      <c r="A854" s="23">
        <v>853</v>
      </c>
      <c r="B854" s="23">
        <v>18</v>
      </c>
      <c r="C854" s="23" t="s">
        <v>1644</v>
      </c>
      <c r="D854" s="68" t="s">
        <v>1884</v>
      </c>
      <c r="E854" s="40" t="s">
        <v>1885</v>
      </c>
      <c r="F854" s="68" t="s">
        <v>1886</v>
      </c>
      <c r="G854" s="25">
        <v>1971</v>
      </c>
      <c r="H854" s="23" t="s">
        <v>7</v>
      </c>
      <c r="I854" s="92" t="s">
        <v>2841</v>
      </c>
      <c r="J854" s="24"/>
      <c r="K854" s="24" t="s">
        <v>1692</v>
      </c>
      <c r="L854" s="37">
        <v>1</v>
      </c>
      <c r="O854" s="18" t="s">
        <v>3720</v>
      </c>
    </row>
    <row r="855" spans="1:15" s="36" customFormat="1" x14ac:dyDescent="0.25">
      <c r="A855" s="23">
        <v>854</v>
      </c>
      <c r="B855" s="23">
        <v>18</v>
      </c>
      <c r="C855" s="23" t="s">
        <v>1644</v>
      </c>
      <c r="D855" s="68" t="s">
        <v>1884</v>
      </c>
      <c r="E855" s="40" t="s">
        <v>1887</v>
      </c>
      <c r="F855" s="68" t="s">
        <v>1886</v>
      </c>
      <c r="G855" s="25">
        <v>1973</v>
      </c>
      <c r="H855" s="23" t="s">
        <v>7</v>
      </c>
      <c r="I855" s="92">
        <v>3</v>
      </c>
      <c r="J855" s="24"/>
      <c r="K855" s="24" t="s">
        <v>1692</v>
      </c>
      <c r="L855" s="37">
        <v>1</v>
      </c>
      <c r="O855" s="18" t="s">
        <v>3720</v>
      </c>
    </row>
    <row r="856" spans="1:15" s="18" customFormat="1" x14ac:dyDescent="0.25">
      <c r="A856" s="15">
        <v>855</v>
      </c>
      <c r="B856" s="15">
        <v>2</v>
      </c>
      <c r="C856" s="15" t="s">
        <v>2541</v>
      </c>
      <c r="D856" s="62" t="s">
        <v>1888</v>
      </c>
      <c r="E856" s="32" t="s">
        <v>2543</v>
      </c>
      <c r="F856" s="62" t="s">
        <v>1889</v>
      </c>
      <c r="G856" s="17">
        <v>1979</v>
      </c>
      <c r="H856" s="15" t="s">
        <v>7</v>
      </c>
      <c r="I856" s="87">
        <v>1</v>
      </c>
      <c r="J856" s="16"/>
      <c r="K856" s="16" t="s">
        <v>1811</v>
      </c>
      <c r="L856" s="19">
        <v>1</v>
      </c>
      <c r="O856" s="18" t="s">
        <v>3720</v>
      </c>
    </row>
    <row r="857" spans="1:15" s="18" customFormat="1" x14ac:dyDescent="0.25">
      <c r="A857" s="15">
        <v>856</v>
      </c>
      <c r="B857" s="15">
        <v>3</v>
      </c>
      <c r="C857" s="15" t="s">
        <v>2540</v>
      </c>
      <c r="D857" s="62" t="s">
        <v>1890</v>
      </c>
      <c r="E857" s="32" t="s">
        <v>689</v>
      </c>
      <c r="F857" s="62" t="s">
        <v>1891</v>
      </c>
      <c r="G857" s="15">
        <v>1986</v>
      </c>
      <c r="H857" s="15" t="s">
        <v>7</v>
      </c>
      <c r="I857" s="87">
        <v>1</v>
      </c>
      <c r="J857" s="16"/>
      <c r="K857" s="16" t="s">
        <v>1811</v>
      </c>
      <c r="L857" s="19">
        <v>1</v>
      </c>
      <c r="O857" s="18" t="s">
        <v>3720</v>
      </c>
    </row>
    <row r="858" spans="1:15" s="18" customFormat="1" x14ac:dyDescent="0.25">
      <c r="A858" s="15">
        <v>857</v>
      </c>
      <c r="B858" s="15">
        <v>1</v>
      </c>
      <c r="C858" s="15" t="s">
        <v>2593</v>
      </c>
      <c r="D858" s="62" t="s">
        <v>141</v>
      </c>
      <c r="E858" s="32" t="s">
        <v>129</v>
      </c>
      <c r="F858" s="62" t="s">
        <v>1892</v>
      </c>
      <c r="G858" s="17">
        <v>1983</v>
      </c>
      <c r="H858" s="15" t="s">
        <v>7</v>
      </c>
      <c r="I858" s="87">
        <v>1</v>
      </c>
      <c r="J858" s="16"/>
      <c r="K858" s="16" t="s">
        <v>1692</v>
      </c>
      <c r="L858" s="19">
        <v>1</v>
      </c>
      <c r="O858" s="18" t="s">
        <v>3720</v>
      </c>
    </row>
    <row r="859" spans="1:15" s="18" customFormat="1" x14ac:dyDescent="0.25">
      <c r="A859" s="15">
        <v>858</v>
      </c>
      <c r="B859" s="15">
        <v>5</v>
      </c>
      <c r="C859" s="15" t="s">
        <v>2596</v>
      </c>
      <c r="D859" s="62" t="s">
        <v>1893</v>
      </c>
      <c r="E859" s="32" t="s">
        <v>1894</v>
      </c>
      <c r="F859" s="62" t="s">
        <v>1895</v>
      </c>
      <c r="G859" s="17">
        <v>2005</v>
      </c>
      <c r="H859" s="15" t="s">
        <v>7</v>
      </c>
      <c r="I859" s="87">
        <v>15</v>
      </c>
      <c r="J859" s="16"/>
      <c r="K859" s="16" t="s">
        <v>1813</v>
      </c>
      <c r="L859" s="19">
        <v>1</v>
      </c>
      <c r="O859" s="18" t="s">
        <v>3720</v>
      </c>
    </row>
    <row r="860" spans="1:15" s="111" customFormat="1" x14ac:dyDescent="0.25">
      <c r="A860" s="104">
        <v>859</v>
      </c>
      <c r="B860" s="104">
        <v>1</v>
      </c>
      <c r="C860" s="104" t="s">
        <v>2596</v>
      </c>
      <c r="D860" s="105" t="s">
        <v>1896</v>
      </c>
      <c r="E860" s="106" t="s">
        <v>1897</v>
      </c>
      <c r="F860" s="105" t="s">
        <v>1898</v>
      </c>
      <c r="G860" s="107">
        <v>2008</v>
      </c>
      <c r="H860" s="104" t="s">
        <v>7</v>
      </c>
      <c r="I860" s="108">
        <v>1</v>
      </c>
      <c r="J860" s="109"/>
      <c r="K860" s="109" t="s">
        <v>1813</v>
      </c>
      <c r="L860" s="110">
        <v>1</v>
      </c>
      <c r="O860" s="111" t="s">
        <v>3720</v>
      </c>
    </row>
    <row r="861" spans="1:15" s="18" customFormat="1" x14ac:dyDescent="0.25">
      <c r="A861" s="15">
        <v>860</v>
      </c>
      <c r="B861" s="15">
        <v>1</v>
      </c>
      <c r="C861" s="15" t="s">
        <v>2596</v>
      </c>
      <c r="D861" s="62" t="s">
        <v>1896</v>
      </c>
      <c r="E861" s="32" t="s">
        <v>1897</v>
      </c>
      <c r="F861" s="62" t="s">
        <v>1898</v>
      </c>
      <c r="G861" s="17">
        <v>2008</v>
      </c>
      <c r="H861" s="15" t="s">
        <v>7</v>
      </c>
      <c r="I861" s="87">
        <v>2</v>
      </c>
      <c r="J861" s="16"/>
      <c r="K861" s="16" t="s">
        <v>1813</v>
      </c>
      <c r="L861" s="19">
        <v>1</v>
      </c>
      <c r="O861" s="18" t="s">
        <v>3720</v>
      </c>
    </row>
    <row r="862" spans="1:15" s="18" customFormat="1" x14ac:dyDescent="0.25">
      <c r="A862" s="15">
        <v>861</v>
      </c>
      <c r="B862" s="15">
        <v>1</v>
      </c>
      <c r="C862" s="15" t="s">
        <v>2596</v>
      </c>
      <c r="D862" s="62" t="s">
        <v>1896</v>
      </c>
      <c r="E862" s="32" t="s">
        <v>1897</v>
      </c>
      <c r="F862" s="62" t="s">
        <v>1898</v>
      </c>
      <c r="G862" s="17">
        <v>2008</v>
      </c>
      <c r="H862" s="15" t="s">
        <v>7</v>
      </c>
      <c r="I862" s="87">
        <v>3</v>
      </c>
      <c r="J862" s="16"/>
      <c r="K862" s="16" t="s">
        <v>1813</v>
      </c>
      <c r="L862" s="19">
        <v>1</v>
      </c>
      <c r="O862" s="18" t="s">
        <v>3720</v>
      </c>
    </row>
    <row r="863" spans="1:15" s="18" customFormat="1" x14ac:dyDescent="0.25">
      <c r="A863" s="15">
        <v>862</v>
      </c>
      <c r="B863" s="15">
        <v>2</v>
      </c>
      <c r="C863" s="15" t="s">
        <v>2596</v>
      </c>
      <c r="D863" s="62" t="s">
        <v>1899</v>
      </c>
      <c r="E863" s="32" t="s">
        <v>129</v>
      </c>
      <c r="F863" s="62" t="s">
        <v>1900</v>
      </c>
      <c r="G863" s="17">
        <v>1979</v>
      </c>
      <c r="H863" s="15" t="s">
        <v>7</v>
      </c>
      <c r="I863" s="87">
        <v>1</v>
      </c>
      <c r="J863" s="16"/>
      <c r="K863" s="16" t="s">
        <v>1813</v>
      </c>
      <c r="L863" s="19">
        <v>1</v>
      </c>
      <c r="O863" s="18" t="s">
        <v>3720</v>
      </c>
    </row>
    <row r="864" spans="1:15" s="18" customFormat="1" x14ac:dyDescent="0.25">
      <c r="A864" s="15">
        <v>863</v>
      </c>
      <c r="B864" s="15">
        <v>2</v>
      </c>
      <c r="C864" s="15" t="s">
        <v>2593</v>
      </c>
      <c r="D864" s="62" t="s">
        <v>1901</v>
      </c>
      <c r="E864" s="32" t="s">
        <v>1902</v>
      </c>
      <c r="F864" s="62" t="s">
        <v>1903</v>
      </c>
      <c r="G864" s="17">
        <v>1985</v>
      </c>
      <c r="H864" s="15" t="s">
        <v>7</v>
      </c>
      <c r="I864" s="87">
        <v>1</v>
      </c>
      <c r="J864" s="16"/>
      <c r="K864" s="16" t="s">
        <v>1811</v>
      </c>
      <c r="L864" s="19">
        <v>1</v>
      </c>
      <c r="O864" s="18" t="s">
        <v>3720</v>
      </c>
    </row>
    <row r="865" spans="1:15" s="18" customFormat="1" x14ac:dyDescent="0.25">
      <c r="A865" s="15">
        <v>864</v>
      </c>
      <c r="B865" s="15">
        <v>9</v>
      </c>
      <c r="C865" s="15" t="s">
        <v>1644</v>
      </c>
      <c r="D865" s="62" t="s">
        <v>1904</v>
      </c>
      <c r="E865" s="32" t="s">
        <v>129</v>
      </c>
      <c r="F865" s="62" t="s">
        <v>1905</v>
      </c>
      <c r="G865" s="17">
        <v>1975</v>
      </c>
      <c r="H865" s="15" t="s">
        <v>7</v>
      </c>
      <c r="I865" s="87">
        <v>1</v>
      </c>
      <c r="J865" s="16"/>
      <c r="K865" s="16" t="s">
        <v>1811</v>
      </c>
      <c r="L865" s="19">
        <v>1</v>
      </c>
      <c r="O865" s="18" t="s">
        <v>3720</v>
      </c>
    </row>
    <row r="866" spans="1:15" s="18" customFormat="1" x14ac:dyDescent="0.25">
      <c r="A866" s="15">
        <v>865</v>
      </c>
      <c r="B866" s="15">
        <v>10</v>
      </c>
      <c r="C866" s="15" t="s">
        <v>1644</v>
      </c>
      <c r="D866" s="62" t="s">
        <v>1906</v>
      </c>
      <c r="E866" s="32" t="s">
        <v>129</v>
      </c>
      <c r="F866" s="62" t="s">
        <v>1907</v>
      </c>
      <c r="G866" s="17">
        <v>1963</v>
      </c>
      <c r="H866" s="15" t="s">
        <v>7</v>
      </c>
      <c r="I866" s="87">
        <v>1</v>
      </c>
      <c r="J866" s="16"/>
      <c r="K866" s="16" t="s">
        <v>1811</v>
      </c>
      <c r="L866" s="19">
        <v>1</v>
      </c>
      <c r="O866" s="18" t="s">
        <v>3720</v>
      </c>
    </row>
    <row r="867" spans="1:15" s="18" customFormat="1" x14ac:dyDescent="0.25">
      <c r="A867" s="15">
        <v>866</v>
      </c>
      <c r="B867" s="15">
        <v>6</v>
      </c>
      <c r="C867" s="15" t="s">
        <v>1644</v>
      </c>
      <c r="D867" s="62" t="s">
        <v>1908</v>
      </c>
      <c r="E867" s="32" t="s">
        <v>1909</v>
      </c>
      <c r="F867" s="62" t="s">
        <v>1910</v>
      </c>
      <c r="G867" s="17">
        <v>1987</v>
      </c>
      <c r="H867" s="15" t="s">
        <v>7</v>
      </c>
      <c r="I867" s="87">
        <v>1</v>
      </c>
      <c r="J867" s="16"/>
      <c r="K867" s="16" t="s">
        <v>1811</v>
      </c>
      <c r="L867" s="19">
        <v>1</v>
      </c>
      <c r="O867" s="18" t="s">
        <v>3720</v>
      </c>
    </row>
    <row r="868" spans="1:15" s="18" customFormat="1" x14ac:dyDescent="0.25">
      <c r="A868" s="15">
        <v>867</v>
      </c>
      <c r="B868" s="15">
        <v>4</v>
      </c>
      <c r="C868" s="15" t="s">
        <v>1644</v>
      </c>
      <c r="D868" s="62" t="s">
        <v>1911</v>
      </c>
      <c r="E868" s="32" t="s">
        <v>689</v>
      </c>
      <c r="F868" s="62" t="s">
        <v>1912</v>
      </c>
      <c r="G868" s="17">
        <v>1988</v>
      </c>
      <c r="H868" s="15" t="s">
        <v>7</v>
      </c>
      <c r="I868" s="87">
        <v>1</v>
      </c>
      <c r="J868" s="16"/>
      <c r="K868" s="16" t="s">
        <v>1811</v>
      </c>
      <c r="L868" s="19">
        <v>1</v>
      </c>
      <c r="O868" s="18" t="s">
        <v>3720</v>
      </c>
    </row>
    <row r="869" spans="1:15" s="18" customFormat="1" x14ac:dyDescent="0.25">
      <c r="A869" s="15">
        <v>868</v>
      </c>
      <c r="B869" s="15">
        <v>7</v>
      </c>
      <c r="C869" s="15" t="s">
        <v>1644</v>
      </c>
      <c r="D869" s="62" t="s">
        <v>1913</v>
      </c>
      <c r="E869" s="32" t="s">
        <v>129</v>
      </c>
      <c r="F869" s="62" t="s">
        <v>1912</v>
      </c>
      <c r="G869" s="17">
        <v>1988</v>
      </c>
      <c r="H869" s="15" t="s">
        <v>7</v>
      </c>
      <c r="I869" s="87">
        <v>1</v>
      </c>
      <c r="J869" s="16"/>
      <c r="K869" s="16" t="s">
        <v>1811</v>
      </c>
      <c r="L869" s="19">
        <v>2</v>
      </c>
      <c r="O869" s="18" t="s">
        <v>3720</v>
      </c>
    </row>
    <row r="870" spans="1:15" s="18" customFormat="1" x14ac:dyDescent="0.25">
      <c r="A870" s="15">
        <v>869</v>
      </c>
      <c r="B870" s="15">
        <v>1</v>
      </c>
      <c r="C870" s="15" t="s">
        <v>2541</v>
      </c>
      <c r="D870" s="62" t="s">
        <v>1914</v>
      </c>
      <c r="E870" s="32" t="s">
        <v>1916</v>
      </c>
      <c r="F870" s="62" t="s">
        <v>1915</v>
      </c>
      <c r="G870" s="17">
        <v>2000</v>
      </c>
      <c r="H870" s="15" t="s">
        <v>7</v>
      </c>
      <c r="I870" s="87">
        <v>2</v>
      </c>
      <c r="J870" s="16"/>
      <c r="K870" s="16" t="s">
        <v>1811</v>
      </c>
      <c r="L870" s="19">
        <v>1</v>
      </c>
      <c r="O870" s="18" t="s">
        <v>3720</v>
      </c>
    </row>
    <row r="871" spans="1:15" s="18" customFormat="1" x14ac:dyDescent="0.25">
      <c r="A871" s="15">
        <v>870</v>
      </c>
      <c r="B871" s="15">
        <v>1</v>
      </c>
      <c r="C871" s="15" t="s">
        <v>2541</v>
      </c>
      <c r="D871" s="62" t="s">
        <v>1914</v>
      </c>
      <c r="E871" s="32" t="s">
        <v>2542</v>
      </c>
      <c r="F871" s="62" t="s">
        <v>1915</v>
      </c>
      <c r="G871" s="17">
        <v>2000</v>
      </c>
      <c r="H871" s="15" t="s">
        <v>7</v>
      </c>
      <c r="I871" s="87">
        <v>1</v>
      </c>
      <c r="J871" s="16"/>
      <c r="K871" s="16" t="s">
        <v>1811</v>
      </c>
      <c r="L871" s="19">
        <v>1</v>
      </c>
      <c r="O871" s="18" t="s">
        <v>3720</v>
      </c>
    </row>
    <row r="872" spans="1:15" s="18" customFormat="1" x14ac:dyDescent="0.25">
      <c r="A872" s="15">
        <v>871</v>
      </c>
      <c r="B872" s="15">
        <v>3</v>
      </c>
      <c r="C872" s="15" t="s">
        <v>1644</v>
      </c>
      <c r="D872" s="62" t="s">
        <v>1917</v>
      </c>
      <c r="E872" s="32" t="s">
        <v>129</v>
      </c>
      <c r="F872" s="62" t="s">
        <v>1668</v>
      </c>
      <c r="G872" s="17">
        <v>1997</v>
      </c>
      <c r="H872" s="15" t="s">
        <v>7</v>
      </c>
      <c r="I872" s="87">
        <v>1</v>
      </c>
      <c r="J872" s="16"/>
      <c r="K872" s="16" t="s">
        <v>1811</v>
      </c>
      <c r="L872" s="19">
        <v>1</v>
      </c>
      <c r="O872" s="18" t="s">
        <v>3720</v>
      </c>
    </row>
    <row r="873" spans="1:15" s="18" customFormat="1" x14ac:dyDescent="0.25">
      <c r="A873" s="15">
        <v>872</v>
      </c>
      <c r="B873" s="15">
        <v>4</v>
      </c>
      <c r="C873" s="15" t="s">
        <v>2593</v>
      </c>
      <c r="D873" s="62" t="s">
        <v>1934</v>
      </c>
      <c r="E873" s="32" t="s">
        <v>1976</v>
      </c>
      <c r="F873" s="62" t="s">
        <v>1918</v>
      </c>
      <c r="G873" s="17">
        <v>1975</v>
      </c>
      <c r="H873" s="15" t="s">
        <v>7</v>
      </c>
      <c r="I873" s="87">
        <v>1</v>
      </c>
      <c r="J873" s="16"/>
      <c r="K873" s="16" t="s">
        <v>1811</v>
      </c>
      <c r="L873" s="19">
        <v>1</v>
      </c>
      <c r="O873" s="18" t="s">
        <v>3720</v>
      </c>
    </row>
    <row r="874" spans="1:15" s="18" customFormat="1" x14ac:dyDescent="0.25">
      <c r="A874" s="15">
        <v>873</v>
      </c>
      <c r="B874" s="15">
        <v>7</v>
      </c>
      <c r="C874" s="15" t="s">
        <v>2596</v>
      </c>
      <c r="D874" s="62" t="s">
        <v>1934</v>
      </c>
      <c r="E874" s="32" t="s">
        <v>1919</v>
      </c>
      <c r="F874" s="62" t="s">
        <v>1918</v>
      </c>
      <c r="G874" s="17">
        <v>1975</v>
      </c>
      <c r="H874" s="15" t="s">
        <v>7</v>
      </c>
      <c r="I874" s="87">
        <v>3</v>
      </c>
      <c r="J874" s="16"/>
      <c r="K874" s="16" t="s">
        <v>1811</v>
      </c>
      <c r="L874" s="19">
        <v>1</v>
      </c>
      <c r="O874" s="18" t="s">
        <v>3720</v>
      </c>
    </row>
    <row r="875" spans="1:15" s="18" customFormat="1" x14ac:dyDescent="0.25">
      <c r="A875" s="15">
        <v>874</v>
      </c>
      <c r="B875" s="15">
        <v>3</v>
      </c>
      <c r="C875" s="15" t="s">
        <v>2598</v>
      </c>
      <c r="D875" s="62" t="s">
        <v>1934</v>
      </c>
      <c r="E875" s="32" t="s">
        <v>1920</v>
      </c>
      <c r="F875" s="62" t="s">
        <v>1918</v>
      </c>
      <c r="G875" s="17">
        <v>1975</v>
      </c>
      <c r="H875" s="15" t="s">
        <v>7</v>
      </c>
      <c r="I875" s="87">
        <v>4</v>
      </c>
      <c r="J875" s="16"/>
      <c r="K875" s="16" t="s">
        <v>1811</v>
      </c>
      <c r="L875" s="19">
        <v>1</v>
      </c>
      <c r="O875" s="18" t="s">
        <v>3720</v>
      </c>
    </row>
    <row r="876" spans="1:15" s="18" customFormat="1" x14ac:dyDescent="0.25">
      <c r="A876" s="15">
        <v>875</v>
      </c>
      <c r="B876" s="15">
        <v>7</v>
      </c>
      <c r="C876" s="15" t="s">
        <v>2599</v>
      </c>
      <c r="D876" s="62" t="s">
        <v>1934</v>
      </c>
      <c r="E876" s="32" t="s">
        <v>1921</v>
      </c>
      <c r="F876" s="62" t="s">
        <v>1918</v>
      </c>
      <c r="G876" s="17">
        <v>1975</v>
      </c>
      <c r="H876" s="15" t="s">
        <v>7</v>
      </c>
      <c r="I876" s="87">
        <v>5</v>
      </c>
      <c r="J876" s="16"/>
      <c r="K876" s="16" t="s">
        <v>1811</v>
      </c>
      <c r="L876" s="19">
        <v>1</v>
      </c>
      <c r="O876" s="18" t="s">
        <v>3720</v>
      </c>
    </row>
    <row r="877" spans="1:15" s="18" customFormat="1" x14ac:dyDescent="0.25">
      <c r="A877" s="15">
        <v>876</v>
      </c>
      <c r="B877" s="15">
        <v>7</v>
      </c>
      <c r="C877" s="15" t="s">
        <v>2599</v>
      </c>
      <c r="D877" s="62" t="s">
        <v>1934</v>
      </c>
      <c r="E877" s="32" t="s">
        <v>1922</v>
      </c>
      <c r="F877" s="62" t="s">
        <v>1918</v>
      </c>
      <c r="G877" s="17">
        <v>1975</v>
      </c>
      <c r="H877" s="15" t="s">
        <v>7</v>
      </c>
      <c r="I877" s="87">
        <v>6</v>
      </c>
      <c r="J877" s="16"/>
      <c r="K877" s="16" t="s">
        <v>1811</v>
      </c>
      <c r="L877" s="19">
        <v>1</v>
      </c>
      <c r="O877" s="18" t="s">
        <v>3720</v>
      </c>
    </row>
    <row r="878" spans="1:15" s="18" customFormat="1" x14ac:dyDescent="0.25">
      <c r="A878" s="15">
        <v>877</v>
      </c>
      <c r="B878" s="15">
        <v>5</v>
      </c>
      <c r="C878" s="15" t="s">
        <v>2598</v>
      </c>
      <c r="D878" s="62" t="s">
        <v>1934</v>
      </c>
      <c r="E878" s="32" t="s">
        <v>1933</v>
      </c>
      <c r="F878" s="62" t="s">
        <v>1918</v>
      </c>
      <c r="G878" s="17">
        <v>1975</v>
      </c>
      <c r="H878" s="15" t="s">
        <v>7</v>
      </c>
      <c r="I878" s="87">
        <v>7</v>
      </c>
      <c r="J878" s="16"/>
      <c r="K878" s="16" t="s">
        <v>1811</v>
      </c>
      <c r="L878" s="19">
        <v>1</v>
      </c>
      <c r="O878" s="18" t="s">
        <v>3720</v>
      </c>
    </row>
    <row r="879" spans="1:15" s="18" customFormat="1" x14ac:dyDescent="0.25">
      <c r="A879" s="15">
        <v>878</v>
      </c>
      <c r="B879" s="15">
        <v>5</v>
      </c>
      <c r="C879" s="15" t="s">
        <v>2602</v>
      </c>
      <c r="D879" s="62" t="s">
        <v>1934</v>
      </c>
      <c r="E879" s="32" t="s">
        <v>1923</v>
      </c>
      <c r="F879" s="62" t="s">
        <v>1918</v>
      </c>
      <c r="G879" s="17">
        <v>1975</v>
      </c>
      <c r="H879" s="15" t="s">
        <v>7</v>
      </c>
      <c r="I879" s="87">
        <v>8</v>
      </c>
      <c r="J879" s="16"/>
      <c r="K879" s="16" t="s">
        <v>1811</v>
      </c>
      <c r="L879" s="19">
        <v>1</v>
      </c>
      <c r="O879" s="18" t="s">
        <v>3720</v>
      </c>
    </row>
    <row r="880" spans="1:15" s="18" customFormat="1" x14ac:dyDescent="0.25">
      <c r="A880" s="15">
        <v>879</v>
      </c>
      <c r="B880" s="15">
        <v>5</v>
      </c>
      <c r="C880" s="15" t="s">
        <v>2602</v>
      </c>
      <c r="D880" s="62" t="s">
        <v>1934</v>
      </c>
      <c r="E880" s="32" t="s">
        <v>1924</v>
      </c>
      <c r="F880" s="62" t="s">
        <v>1918</v>
      </c>
      <c r="G880" s="17">
        <v>1975</v>
      </c>
      <c r="H880" s="15" t="s">
        <v>7</v>
      </c>
      <c r="I880" s="87">
        <v>9</v>
      </c>
      <c r="J880" s="16"/>
      <c r="K880" s="16" t="s">
        <v>1811</v>
      </c>
      <c r="L880" s="19">
        <v>1</v>
      </c>
      <c r="O880" s="18" t="s">
        <v>3720</v>
      </c>
    </row>
    <row r="881" spans="1:15" s="18" customFormat="1" x14ac:dyDescent="0.25">
      <c r="A881" s="15">
        <v>880</v>
      </c>
      <c r="B881" s="15">
        <v>5</v>
      </c>
      <c r="C881" s="15" t="s">
        <v>2602</v>
      </c>
      <c r="D881" s="62" t="s">
        <v>1934</v>
      </c>
      <c r="E881" s="32" t="s">
        <v>1925</v>
      </c>
      <c r="F881" s="62" t="s">
        <v>1918</v>
      </c>
      <c r="G881" s="17">
        <v>1975</v>
      </c>
      <c r="H881" s="15" t="s">
        <v>7</v>
      </c>
      <c r="I881" s="87">
        <v>10</v>
      </c>
      <c r="J881" s="16"/>
      <c r="K881" s="16" t="s">
        <v>1811</v>
      </c>
      <c r="L881" s="19">
        <v>1</v>
      </c>
      <c r="O881" s="18" t="s">
        <v>3720</v>
      </c>
    </row>
    <row r="882" spans="1:15" s="18" customFormat="1" x14ac:dyDescent="0.25">
      <c r="A882" s="15">
        <v>881</v>
      </c>
      <c r="B882" s="15">
        <v>5</v>
      </c>
      <c r="C882" s="15" t="s">
        <v>2602</v>
      </c>
      <c r="D882" s="62" t="s">
        <v>1934</v>
      </c>
      <c r="E882" s="32" t="s">
        <v>1926</v>
      </c>
      <c r="F882" s="62" t="s">
        <v>1918</v>
      </c>
      <c r="G882" s="17">
        <v>1975</v>
      </c>
      <c r="H882" s="15" t="s">
        <v>7</v>
      </c>
      <c r="I882" s="87">
        <v>11</v>
      </c>
      <c r="J882" s="16"/>
      <c r="K882" s="16" t="s">
        <v>1811</v>
      </c>
      <c r="L882" s="19">
        <v>1</v>
      </c>
      <c r="O882" s="18" t="s">
        <v>3720</v>
      </c>
    </row>
    <row r="883" spans="1:15" s="18" customFormat="1" x14ac:dyDescent="0.25">
      <c r="A883" s="15">
        <v>882</v>
      </c>
      <c r="B883" s="15">
        <v>5</v>
      </c>
      <c r="C883" s="15" t="s">
        <v>2602</v>
      </c>
      <c r="D883" s="62" t="s">
        <v>1934</v>
      </c>
      <c r="E883" s="32" t="s">
        <v>1967</v>
      </c>
      <c r="F883" s="62" t="s">
        <v>1918</v>
      </c>
      <c r="G883" s="17">
        <v>1975</v>
      </c>
      <c r="H883" s="15" t="s">
        <v>7</v>
      </c>
      <c r="I883" s="87">
        <v>12</v>
      </c>
      <c r="J883" s="16"/>
      <c r="K883" s="16" t="s">
        <v>1811</v>
      </c>
      <c r="L883" s="19">
        <v>1</v>
      </c>
      <c r="O883" s="18" t="s">
        <v>3720</v>
      </c>
    </row>
    <row r="884" spans="1:15" s="18" customFormat="1" x14ac:dyDescent="0.25">
      <c r="A884" s="15">
        <v>883</v>
      </c>
      <c r="B884" s="15">
        <v>3</v>
      </c>
      <c r="C884" s="15" t="s">
        <v>2604</v>
      </c>
      <c r="D884" s="62" t="s">
        <v>1934</v>
      </c>
      <c r="E884" s="32" t="s">
        <v>1927</v>
      </c>
      <c r="F884" s="62" t="s">
        <v>1918</v>
      </c>
      <c r="G884" s="17">
        <v>1975</v>
      </c>
      <c r="H884" s="15" t="s">
        <v>7</v>
      </c>
      <c r="I884" s="87">
        <v>13</v>
      </c>
      <c r="J884" s="16"/>
      <c r="K884" s="16" t="s">
        <v>1811</v>
      </c>
      <c r="L884" s="19">
        <v>1</v>
      </c>
      <c r="O884" s="18" t="s">
        <v>3720</v>
      </c>
    </row>
    <row r="885" spans="1:15" s="18" customFormat="1" x14ac:dyDescent="0.25">
      <c r="A885" s="15">
        <v>884</v>
      </c>
      <c r="B885" s="15">
        <v>3</v>
      </c>
      <c r="C885" s="15" t="s">
        <v>2604</v>
      </c>
      <c r="D885" s="62" t="s">
        <v>1934</v>
      </c>
      <c r="E885" s="32" t="s">
        <v>1928</v>
      </c>
      <c r="F885" s="62" t="s">
        <v>1918</v>
      </c>
      <c r="G885" s="17">
        <v>1975</v>
      </c>
      <c r="H885" s="15" t="s">
        <v>7</v>
      </c>
      <c r="I885" s="87">
        <v>14</v>
      </c>
      <c r="J885" s="16"/>
      <c r="K885" s="16" t="s">
        <v>1811</v>
      </c>
      <c r="L885" s="19">
        <v>1</v>
      </c>
      <c r="O885" s="18" t="s">
        <v>3720</v>
      </c>
    </row>
    <row r="886" spans="1:15" s="18" customFormat="1" x14ac:dyDescent="0.25">
      <c r="A886" s="15">
        <v>885</v>
      </c>
      <c r="B886" s="15">
        <v>10</v>
      </c>
      <c r="C886" s="15" t="s">
        <v>2599</v>
      </c>
      <c r="D886" s="62" t="s">
        <v>1934</v>
      </c>
      <c r="E886" s="32" t="s">
        <v>1929</v>
      </c>
      <c r="F886" s="62" t="s">
        <v>1918</v>
      </c>
      <c r="G886" s="17">
        <v>1975</v>
      </c>
      <c r="H886" s="15" t="s">
        <v>7</v>
      </c>
      <c r="I886" s="87">
        <v>15</v>
      </c>
      <c r="J886" s="16"/>
      <c r="K886" s="16" t="s">
        <v>1811</v>
      </c>
      <c r="L886" s="19">
        <v>1</v>
      </c>
      <c r="O886" s="18" t="s">
        <v>3720</v>
      </c>
    </row>
    <row r="887" spans="1:15" s="18" customFormat="1" x14ac:dyDescent="0.25">
      <c r="A887" s="15">
        <v>886</v>
      </c>
      <c r="B887" s="15">
        <v>11</v>
      </c>
      <c r="C887" s="15" t="s">
        <v>2599</v>
      </c>
      <c r="D887" s="62" t="s">
        <v>1934</v>
      </c>
      <c r="E887" s="32" t="s">
        <v>1930</v>
      </c>
      <c r="F887" s="62" t="s">
        <v>1918</v>
      </c>
      <c r="G887" s="17">
        <v>1975</v>
      </c>
      <c r="H887" s="15" t="s">
        <v>7</v>
      </c>
      <c r="I887" s="87">
        <v>16</v>
      </c>
      <c r="J887" s="16"/>
      <c r="K887" s="16" t="s">
        <v>1811</v>
      </c>
      <c r="L887" s="19">
        <v>1</v>
      </c>
      <c r="O887" s="18" t="s">
        <v>3720</v>
      </c>
    </row>
    <row r="888" spans="1:15" s="18" customFormat="1" x14ac:dyDescent="0.25">
      <c r="A888" s="15">
        <v>887</v>
      </c>
      <c r="B888" s="15">
        <v>11</v>
      </c>
      <c r="C888" s="15" t="s">
        <v>2599</v>
      </c>
      <c r="D888" s="62" t="s">
        <v>1934</v>
      </c>
      <c r="E888" s="32" t="s">
        <v>1931</v>
      </c>
      <c r="F888" s="62" t="s">
        <v>1918</v>
      </c>
      <c r="G888" s="17">
        <v>1975</v>
      </c>
      <c r="H888" s="15" t="s">
        <v>7</v>
      </c>
      <c r="I888" s="87">
        <v>17</v>
      </c>
      <c r="J888" s="16"/>
      <c r="K888" s="16" t="s">
        <v>1811</v>
      </c>
      <c r="L888" s="19">
        <v>1</v>
      </c>
      <c r="O888" s="18" t="s">
        <v>3720</v>
      </c>
    </row>
    <row r="889" spans="1:15" s="10" customFormat="1" x14ac:dyDescent="0.25">
      <c r="A889" s="15">
        <v>888</v>
      </c>
      <c r="B889" s="23">
        <v>5</v>
      </c>
      <c r="C889" s="23" t="s">
        <v>2536</v>
      </c>
      <c r="D889" s="68" t="s">
        <v>1934</v>
      </c>
      <c r="E889" s="40" t="s">
        <v>1932</v>
      </c>
      <c r="F889" s="68" t="s">
        <v>1918</v>
      </c>
      <c r="G889" s="25">
        <v>1975</v>
      </c>
      <c r="H889" s="23" t="s">
        <v>7</v>
      </c>
      <c r="I889" s="92">
        <v>18</v>
      </c>
      <c r="J889" s="24"/>
      <c r="K889" s="24" t="s">
        <v>1811</v>
      </c>
      <c r="L889" s="37">
        <v>1</v>
      </c>
      <c r="O889" s="18" t="s">
        <v>3720</v>
      </c>
    </row>
    <row r="890" spans="1:15" s="18" customFormat="1" x14ac:dyDescent="0.25">
      <c r="A890" s="15">
        <v>889</v>
      </c>
      <c r="B890" s="15">
        <v>4</v>
      </c>
      <c r="C890" s="15" t="s">
        <v>2602</v>
      </c>
      <c r="D890" s="62" t="s">
        <v>1935</v>
      </c>
      <c r="E890" s="32" t="s">
        <v>1936</v>
      </c>
      <c r="F890" s="62" t="s">
        <v>1949</v>
      </c>
      <c r="G890" s="17">
        <v>1967</v>
      </c>
      <c r="H890" s="15" t="s">
        <v>7</v>
      </c>
      <c r="I890" s="87">
        <v>9</v>
      </c>
      <c r="J890" s="16"/>
      <c r="K890" s="16" t="s">
        <v>1813</v>
      </c>
      <c r="L890" s="19">
        <v>1</v>
      </c>
      <c r="O890" s="18" t="s">
        <v>3720</v>
      </c>
    </row>
    <row r="891" spans="1:15" s="18" customFormat="1" x14ac:dyDescent="0.25">
      <c r="A891" s="15">
        <v>890</v>
      </c>
      <c r="B891" s="15">
        <v>4</v>
      </c>
      <c r="C891" s="15" t="s">
        <v>2602</v>
      </c>
      <c r="D891" s="62" t="s">
        <v>1935</v>
      </c>
      <c r="E891" s="32" t="s">
        <v>1937</v>
      </c>
      <c r="F891" s="62" t="s">
        <v>1950</v>
      </c>
      <c r="G891" s="17">
        <v>1967</v>
      </c>
      <c r="H891" s="15" t="s">
        <v>7</v>
      </c>
      <c r="I891" s="87">
        <v>10</v>
      </c>
      <c r="J891" s="16"/>
      <c r="K891" s="16" t="s">
        <v>1813</v>
      </c>
      <c r="L891" s="19">
        <v>1</v>
      </c>
      <c r="O891" s="18" t="s">
        <v>3720</v>
      </c>
    </row>
    <row r="892" spans="1:15" s="18" customFormat="1" x14ac:dyDescent="0.25">
      <c r="A892" s="15">
        <v>891</v>
      </c>
      <c r="B892" s="15">
        <v>4</v>
      </c>
      <c r="C892" s="15" t="s">
        <v>2602</v>
      </c>
      <c r="D892" s="62" t="s">
        <v>1935</v>
      </c>
      <c r="E892" s="32" t="s">
        <v>1938</v>
      </c>
      <c r="F892" s="62" t="s">
        <v>1660</v>
      </c>
      <c r="G892" s="17">
        <v>1971</v>
      </c>
      <c r="H892" s="15" t="s">
        <v>7</v>
      </c>
      <c r="I892" s="87">
        <v>11</v>
      </c>
      <c r="J892" s="16"/>
      <c r="K892" s="16" t="s">
        <v>1813</v>
      </c>
      <c r="L892" s="19">
        <v>1</v>
      </c>
      <c r="O892" s="18" t="s">
        <v>3720</v>
      </c>
    </row>
    <row r="893" spans="1:15" s="18" customFormat="1" x14ac:dyDescent="0.25">
      <c r="A893" s="15">
        <v>892</v>
      </c>
      <c r="B893" s="15">
        <v>4</v>
      </c>
      <c r="C893" s="15" t="s">
        <v>2602</v>
      </c>
      <c r="D893" s="62" t="s">
        <v>1935</v>
      </c>
      <c r="E893" s="32" t="s">
        <v>2603</v>
      </c>
      <c r="F893" s="62" t="s">
        <v>1951</v>
      </c>
      <c r="G893" s="17">
        <v>1970</v>
      </c>
      <c r="H893" s="15" t="s">
        <v>7</v>
      </c>
      <c r="I893" s="87">
        <v>12</v>
      </c>
      <c r="J893" s="16"/>
      <c r="K893" s="16" t="s">
        <v>1813</v>
      </c>
      <c r="L893" s="19">
        <v>1</v>
      </c>
      <c r="O893" s="18" t="s">
        <v>3720</v>
      </c>
    </row>
    <row r="894" spans="1:15" s="18" customFormat="1" x14ac:dyDescent="0.25">
      <c r="A894" s="15">
        <v>893</v>
      </c>
      <c r="B894" s="15">
        <v>4</v>
      </c>
      <c r="C894" s="15" t="s">
        <v>2602</v>
      </c>
      <c r="D894" s="62" t="s">
        <v>1935</v>
      </c>
      <c r="E894" s="32" t="s">
        <v>1939</v>
      </c>
      <c r="F894" s="62" t="s">
        <v>1952</v>
      </c>
      <c r="G894" s="17">
        <v>1967</v>
      </c>
      <c r="H894" s="15" t="s">
        <v>7</v>
      </c>
      <c r="I894" s="87">
        <v>13</v>
      </c>
      <c r="J894" s="16"/>
      <c r="K894" s="16" t="s">
        <v>1813</v>
      </c>
      <c r="L894" s="19">
        <v>1</v>
      </c>
      <c r="O894" s="18" t="s">
        <v>3720</v>
      </c>
    </row>
    <row r="895" spans="1:15" s="18" customFormat="1" x14ac:dyDescent="0.25">
      <c r="A895" s="15">
        <v>894</v>
      </c>
      <c r="B895" s="15">
        <v>4</v>
      </c>
      <c r="C895" s="15" t="s">
        <v>2602</v>
      </c>
      <c r="D895" s="62" t="s">
        <v>1935</v>
      </c>
      <c r="E895" s="32" t="s">
        <v>1940</v>
      </c>
      <c r="F895" s="62" t="s">
        <v>1953</v>
      </c>
      <c r="G895" s="17">
        <v>1970</v>
      </c>
      <c r="H895" s="15" t="s">
        <v>7</v>
      </c>
      <c r="I895" s="87">
        <v>14</v>
      </c>
      <c r="J895" s="16"/>
      <c r="K895" s="16" t="s">
        <v>1813</v>
      </c>
      <c r="L895" s="19">
        <v>1</v>
      </c>
      <c r="O895" s="18" t="s">
        <v>3720</v>
      </c>
    </row>
    <row r="896" spans="1:15" s="18" customFormat="1" x14ac:dyDescent="0.25">
      <c r="A896" s="15">
        <v>895</v>
      </c>
      <c r="B896" s="15">
        <v>4</v>
      </c>
      <c r="C896" s="15" t="s">
        <v>2602</v>
      </c>
      <c r="D896" s="62" t="s">
        <v>1935</v>
      </c>
      <c r="E896" s="32" t="s">
        <v>1941</v>
      </c>
      <c r="F896" s="62" t="s">
        <v>1954</v>
      </c>
      <c r="G896" s="17">
        <v>1967</v>
      </c>
      <c r="H896" s="15" t="s">
        <v>7</v>
      </c>
      <c r="I896" s="87">
        <v>15</v>
      </c>
      <c r="J896" s="16"/>
      <c r="K896" s="16" t="s">
        <v>1813</v>
      </c>
      <c r="L896" s="19">
        <v>1</v>
      </c>
      <c r="O896" s="18" t="s">
        <v>3720</v>
      </c>
    </row>
    <row r="897" spans="1:15" s="18" customFormat="1" x14ac:dyDescent="0.25">
      <c r="A897" s="15">
        <v>896</v>
      </c>
      <c r="B897" s="15">
        <v>4</v>
      </c>
      <c r="C897" s="15" t="s">
        <v>2602</v>
      </c>
      <c r="D897" s="62" t="s">
        <v>1935</v>
      </c>
      <c r="E897" s="32" t="s">
        <v>1942</v>
      </c>
      <c r="F897" s="62" t="s">
        <v>1954</v>
      </c>
      <c r="G897" s="17">
        <v>1970</v>
      </c>
      <c r="H897" s="15" t="s">
        <v>7</v>
      </c>
      <c r="I897" s="87">
        <v>16</v>
      </c>
      <c r="J897" s="16"/>
      <c r="K897" s="16" t="s">
        <v>1813</v>
      </c>
      <c r="L897" s="19">
        <v>1</v>
      </c>
      <c r="O897" s="18" t="s">
        <v>3720</v>
      </c>
    </row>
    <row r="898" spans="1:15" s="18" customFormat="1" x14ac:dyDescent="0.25">
      <c r="A898" s="15">
        <v>897</v>
      </c>
      <c r="B898" s="15">
        <v>4</v>
      </c>
      <c r="C898" s="15" t="s">
        <v>2602</v>
      </c>
      <c r="D898" s="62" t="s">
        <v>1935</v>
      </c>
      <c r="E898" s="32" t="s">
        <v>1943</v>
      </c>
      <c r="F898" s="62" t="s">
        <v>1954</v>
      </c>
      <c r="G898" s="17">
        <v>1968</v>
      </c>
      <c r="H898" s="15" t="s">
        <v>7</v>
      </c>
      <c r="I898" s="87">
        <v>17</v>
      </c>
      <c r="J898" s="16"/>
      <c r="K898" s="16" t="s">
        <v>1813</v>
      </c>
      <c r="L898" s="19">
        <v>1</v>
      </c>
      <c r="O898" s="18" t="s">
        <v>3720</v>
      </c>
    </row>
    <row r="899" spans="1:15" s="18" customFormat="1" x14ac:dyDescent="0.25">
      <c r="A899" s="15">
        <v>898</v>
      </c>
      <c r="B899" s="15">
        <v>2</v>
      </c>
      <c r="C899" s="15" t="s">
        <v>2604</v>
      </c>
      <c r="D899" s="62" t="s">
        <v>1935</v>
      </c>
      <c r="E899" s="32" t="s">
        <v>1944</v>
      </c>
      <c r="F899" s="62" t="s">
        <v>1955</v>
      </c>
      <c r="G899" s="17">
        <v>1970</v>
      </c>
      <c r="H899" s="15" t="s">
        <v>7</v>
      </c>
      <c r="I899" s="87">
        <v>18</v>
      </c>
      <c r="J899" s="16"/>
      <c r="K899" s="16" t="s">
        <v>1813</v>
      </c>
      <c r="L899" s="19">
        <v>1</v>
      </c>
      <c r="O899" s="18" t="s">
        <v>3720</v>
      </c>
    </row>
    <row r="900" spans="1:15" s="18" customFormat="1" x14ac:dyDescent="0.25">
      <c r="A900" s="15">
        <v>899</v>
      </c>
      <c r="B900" s="15">
        <v>2</v>
      </c>
      <c r="C900" s="15" t="s">
        <v>2604</v>
      </c>
      <c r="D900" s="62" t="s">
        <v>1935</v>
      </c>
      <c r="E900" s="32" t="s">
        <v>1945</v>
      </c>
      <c r="F900" s="62" t="s">
        <v>1956</v>
      </c>
      <c r="G900" s="17">
        <v>1969</v>
      </c>
      <c r="H900" s="15" t="s">
        <v>7</v>
      </c>
      <c r="I900" s="87">
        <v>19</v>
      </c>
      <c r="J900" s="16"/>
      <c r="K900" s="16" t="s">
        <v>1813</v>
      </c>
      <c r="L900" s="19">
        <v>1</v>
      </c>
      <c r="O900" s="18" t="s">
        <v>3720</v>
      </c>
    </row>
    <row r="901" spans="1:15" s="18" customFormat="1" x14ac:dyDescent="0.25">
      <c r="A901" s="15">
        <v>900</v>
      </c>
      <c r="B901" s="15">
        <v>2</v>
      </c>
      <c r="C901" s="15" t="s">
        <v>2604</v>
      </c>
      <c r="D901" s="62" t="s">
        <v>1935</v>
      </c>
      <c r="E901" s="32" t="s">
        <v>1946</v>
      </c>
      <c r="F901" s="62" t="s">
        <v>1957</v>
      </c>
      <c r="G901" s="17">
        <v>1970</v>
      </c>
      <c r="H901" s="15" t="s">
        <v>7</v>
      </c>
      <c r="I901" s="87">
        <v>20</v>
      </c>
      <c r="J901" s="16"/>
      <c r="K901" s="16" t="s">
        <v>1813</v>
      </c>
      <c r="L901" s="19">
        <v>1</v>
      </c>
      <c r="O901" s="18" t="s">
        <v>3720</v>
      </c>
    </row>
    <row r="902" spans="1:15" s="18" customFormat="1" x14ac:dyDescent="0.25">
      <c r="A902" s="15">
        <v>901</v>
      </c>
      <c r="B902" s="15">
        <v>2</v>
      </c>
      <c r="C902" s="15" t="s">
        <v>2604</v>
      </c>
      <c r="D902" s="62" t="s">
        <v>1935</v>
      </c>
      <c r="E902" s="32" t="s">
        <v>1947</v>
      </c>
      <c r="F902" s="62" t="s">
        <v>1958</v>
      </c>
      <c r="G902" s="17">
        <v>1967</v>
      </c>
      <c r="H902" s="15" t="s">
        <v>7</v>
      </c>
      <c r="I902" s="87">
        <v>21</v>
      </c>
      <c r="J902" s="16"/>
      <c r="K902" s="16" t="s">
        <v>1813</v>
      </c>
      <c r="L902" s="19">
        <v>1</v>
      </c>
      <c r="O902" s="18" t="s">
        <v>3720</v>
      </c>
    </row>
    <row r="903" spans="1:15" s="18" customFormat="1" x14ac:dyDescent="0.25">
      <c r="A903" s="15">
        <v>902</v>
      </c>
      <c r="B903" s="15">
        <v>9</v>
      </c>
      <c r="C903" s="15" t="s">
        <v>2599</v>
      </c>
      <c r="D903" s="62" t="s">
        <v>1935</v>
      </c>
      <c r="E903" s="32" t="s">
        <v>1948</v>
      </c>
      <c r="F903" s="62" t="s">
        <v>1959</v>
      </c>
      <c r="G903" s="17">
        <v>1973</v>
      </c>
      <c r="H903" s="15" t="s">
        <v>7</v>
      </c>
      <c r="I903" s="87">
        <v>22</v>
      </c>
      <c r="J903" s="16"/>
      <c r="K903" s="16" t="s">
        <v>1813</v>
      </c>
      <c r="L903" s="19">
        <v>1</v>
      </c>
      <c r="O903" s="18" t="s">
        <v>3720</v>
      </c>
    </row>
    <row r="904" spans="1:15" s="18" customFormat="1" x14ac:dyDescent="0.25">
      <c r="A904" s="15">
        <v>903</v>
      </c>
      <c r="B904" s="15">
        <v>3</v>
      </c>
      <c r="C904" s="15" t="s">
        <v>2602</v>
      </c>
      <c r="D904" s="62" t="s">
        <v>1960</v>
      </c>
      <c r="E904" s="32" t="s">
        <v>129</v>
      </c>
      <c r="F904" s="62" t="s">
        <v>1961</v>
      </c>
      <c r="G904" s="17">
        <v>1980</v>
      </c>
      <c r="H904" s="15" t="s">
        <v>7</v>
      </c>
      <c r="I904" s="87">
        <v>13</v>
      </c>
      <c r="J904" s="16"/>
      <c r="K904" s="16" t="s">
        <v>1811</v>
      </c>
      <c r="L904" s="19">
        <v>1</v>
      </c>
      <c r="O904" s="18" t="s">
        <v>3720</v>
      </c>
    </row>
    <row r="905" spans="1:15" s="18" customFormat="1" x14ac:dyDescent="0.25">
      <c r="A905" s="15">
        <v>904</v>
      </c>
      <c r="B905" s="15">
        <v>4</v>
      </c>
      <c r="C905" s="15" t="s">
        <v>2598</v>
      </c>
      <c r="D905" s="62" t="s">
        <v>1962</v>
      </c>
      <c r="E905" s="32" t="s">
        <v>129</v>
      </c>
      <c r="F905" s="62" t="s">
        <v>1963</v>
      </c>
      <c r="G905" s="17">
        <v>1979</v>
      </c>
      <c r="H905" s="15" t="s">
        <v>7</v>
      </c>
      <c r="I905" s="87">
        <v>8</v>
      </c>
      <c r="J905" s="16"/>
      <c r="K905" s="16" t="s">
        <v>1811</v>
      </c>
      <c r="L905" s="19">
        <v>1</v>
      </c>
      <c r="O905" s="18" t="s">
        <v>3720</v>
      </c>
    </row>
    <row r="906" spans="1:15" s="18" customFormat="1" x14ac:dyDescent="0.25">
      <c r="A906" s="15">
        <v>905</v>
      </c>
      <c r="B906" s="15">
        <v>1</v>
      </c>
      <c r="C906" s="15" t="s">
        <v>2602</v>
      </c>
      <c r="D906" s="62" t="s">
        <v>1964</v>
      </c>
      <c r="E906" s="32" t="s">
        <v>2601</v>
      </c>
      <c r="F906" s="62" t="s">
        <v>1965</v>
      </c>
      <c r="G906" s="17">
        <v>1980</v>
      </c>
      <c r="H906" s="15" t="s">
        <v>7</v>
      </c>
      <c r="I906" s="87">
        <v>54</v>
      </c>
      <c r="J906" s="16"/>
      <c r="K906" s="16" t="s">
        <v>1692</v>
      </c>
      <c r="L906" s="19">
        <v>1</v>
      </c>
      <c r="O906" s="18" t="s">
        <v>3720</v>
      </c>
    </row>
    <row r="907" spans="1:15" s="18" customFormat="1" x14ac:dyDescent="0.25">
      <c r="A907" s="15">
        <v>906</v>
      </c>
      <c r="B907" s="15">
        <v>2</v>
      </c>
      <c r="C907" s="15" t="s">
        <v>2602</v>
      </c>
      <c r="D907" s="62" t="s">
        <v>1966</v>
      </c>
      <c r="E907" s="32" t="s">
        <v>129</v>
      </c>
      <c r="F907" s="62" t="s">
        <v>392</v>
      </c>
      <c r="G907" s="17">
        <v>1975</v>
      </c>
      <c r="H907" s="15" t="s">
        <v>7</v>
      </c>
      <c r="I907" s="87">
        <v>4</v>
      </c>
      <c r="J907" s="16"/>
      <c r="K907" s="16" t="s">
        <v>1813</v>
      </c>
      <c r="L907" s="19">
        <v>1</v>
      </c>
      <c r="O907" s="18" t="s">
        <v>3720</v>
      </c>
    </row>
    <row r="908" spans="1:15" s="36" customFormat="1" x14ac:dyDescent="0.25">
      <c r="A908" s="23">
        <v>907</v>
      </c>
      <c r="B908" s="23">
        <v>7</v>
      </c>
      <c r="C908" s="23" t="s">
        <v>2602</v>
      </c>
      <c r="D908" s="68" t="s">
        <v>1968</v>
      </c>
      <c r="E908" s="40" t="s">
        <v>129</v>
      </c>
      <c r="F908" s="68" t="s">
        <v>1969</v>
      </c>
      <c r="G908" s="25">
        <v>1952</v>
      </c>
      <c r="H908" s="23" t="s">
        <v>7</v>
      </c>
      <c r="I908" s="92"/>
      <c r="J908" s="24"/>
      <c r="K908" s="24" t="s">
        <v>1813</v>
      </c>
      <c r="L908" s="37">
        <v>1</v>
      </c>
      <c r="O908" s="18" t="s">
        <v>3720</v>
      </c>
    </row>
    <row r="909" spans="1:15" s="36" customFormat="1" x14ac:dyDescent="0.25">
      <c r="A909" s="23">
        <v>908</v>
      </c>
      <c r="B909" s="23">
        <v>6</v>
      </c>
      <c r="C909" s="23" t="s">
        <v>2602</v>
      </c>
      <c r="D909" s="68" t="s">
        <v>1970</v>
      </c>
      <c r="E909" s="40" t="s">
        <v>1971</v>
      </c>
      <c r="F909" s="68" t="s">
        <v>1972</v>
      </c>
      <c r="G909" s="25">
        <v>1975</v>
      </c>
      <c r="H909" s="23" t="s">
        <v>7</v>
      </c>
      <c r="I909" s="92"/>
      <c r="J909" s="24"/>
      <c r="K909" s="24" t="s">
        <v>1811</v>
      </c>
      <c r="L909" s="37">
        <v>1</v>
      </c>
      <c r="O909" s="18" t="s">
        <v>3720</v>
      </c>
    </row>
    <row r="910" spans="1:15" s="18" customFormat="1" x14ac:dyDescent="0.25">
      <c r="A910" s="15">
        <v>909</v>
      </c>
      <c r="B910" s="15">
        <v>1</v>
      </c>
      <c r="C910" s="15" t="s">
        <v>2604</v>
      </c>
      <c r="D910" s="62" t="s">
        <v>1973</v>
      </c>
      <c r="E910" s="32" t="s">
        <v>1974</v>
      </c>
      <c r="F910" s="62" t="s">
        <v>1975</v>
      </c>
      <c r="G910" s="17">
        <v>1980</v>
      </c>
      <c r="H910" s="15" t="s">
        <v>7</v>
      </c>
      <c r="I910" s="87">
        <v>8</v>
      </c>
      <c r="J910" s="16"/>
      <c r="K910" s="16" t="s">
        <v>1692</v>
      </c>
      <c r="L910" s="19">
        <v>1</v>
      </c>
      <c r="O910" s="18" t="s">
        <v>3720</v>
      </c>
    </row>
    <row r="911" spans="1:15" s="18" customFormat="1" x14ac:dyDescent="0.25">
      <c r="A911" s="15">
        <v>910</v>
      </c>
      <c r="B911" s="15">
        <v>1</v>
      </c>
      <c r="C911" s="15" t="s">
        <v>2538</v>
      </c>
      <c r="D911" s="62" t="s">
        <v>1977</v>
      </c>
      <c r="E911" s="32" t="s">
        <v>1985</v>
      </c>
      <c r="F911" s="62" t="s">
        <v>1978</v>
      </c>
      <c r="G911" s="17">
        <v>1992</v>
      </c>
      <c r="H911" s="15" t="s">
        <v>7</v>
      </c>
      <c r="I911" s="87">
        <v>1</v>
      </c>
      <c r="J911" s="16"/>
      <c r="K911" s="16" t="s">
        <v>1813</v>
      </c>
      <c r="L911" s="19">
        <v>1</v>
      </c>
      <c r="O911" s="18" t="s">
        <v>3720</v>
      </c>
    </row>
    <row r="912" spans="1:15" s="18" customFormat="1" x14ac:dyDescent="0.25">
      <c r="A912" s="15">
        <v>911</v>
      </c>
      <c r="B912" s="15">
        <v>1</v>
      </c>
      <c r="C912" s="15" t="s">
        <v>2538</v>
      </c>
      <c r="D912" s="62" t="s">
        <v>1977</v>
      </c>
      <c r="E912" s="32" t="s">
        <v>1984</v>
      </c>
      <c r="F912" s="62" t="s">
        <v>1978</v>
      </c>
      <c r="G912" s="17">
        <v>1994</v>
      </c>
      <c r="H912" s="15" t="s">
        <v>7</v>
      </c>
      <c r="I912" s="87">
        <v>2</v>
      </c>
      <c r="J912" s="16"/>
      <c r="K912" s="16" t="s">
        <v>1813</v>
      </c>
      <c r="L912" s="19">
        <v>1</v>
      </c>
      <c r="O912" s="18" t="s">
        <v>3720</v>
      </c>
    </row>
    <row r="913" spans="1:15" s="18" customFormat="1" x14ac:dyDescent="0.25">
      <c r="A913" s="15">
        <v>912</v>
      </c>
      <c r="B913" s="15">
        <v>2</v>
      </c>
      <c r="C913" s="15" t="s">
        <v>2538</v>
      </c>
      <c r="D913" s="62" t="s">
        <v>1979</v>
      </c>
      <c r="E913" s="32" t="s">
        <v>1980</v>
      </c>
      <c r="F913" s="62" t="s">
        <v>1981</v>
      </c>
      <c r="G913" s="17">
        <v>1961</v>
      </c>
      <c r="H913" s="15" t="s">
        <v>7</v>
      </c>
      <c r="I913" s="87">
        <v>1</v>
      </c>
      <c r="J913" s="16"/>
      <c r="K913" s="16" t="s">
        <v>1692</v>
      </c>
      <c r="L913" s="19">
        <v>1</v>
      </c>
      <c r="O913" s="18" t="s">
        <v>3720</v>
      </c>
    </row>
    <row r="914" spans="1:15" s="36" customFormat="1" x14ac:dyDescent="0.25">
      <c r="A914" s="23">
        <v>913</v>
      </c>
      <c r="B914" s="23">
        <v>9</v>
      </c>
      <c r="C914" s="23" t="s">
        <v>1643</v>
      </c>
      <c r="D914" s="68" t="s">
        <v>1982</v>
      </c>
      <c r="E914" s="40" t="s">
        <v>129</v>
      </c>
      <c r="F914" s="68" t="s">
        <v>1983</v>
      </c>
      <c r="G914" s="25">
        <v>1982</v>
      </c>
      <c r="H914" s="23" t="s">
        <v>7</v>
      </c>
      <c r="I914" s="92">
        <v>1</v>
      </c>
      <c r="J914" s="24"/>
      <c r="K914" s="24" t="s">
        <v>1811</v>
      </c>
      <c r="L914" s="37">
        <v>1</v>
      </c>
      <c r="O914" s="18" t="s">
        <v>3720</v>
      </c>
    </row>
    <row r="915" spans="1:15" s="18" customFormat="1" x14ac:dyDescent="0.25">
      <c r="A915" s="15">
        <v>914</v>
      </c>
      <c r="B915" s="15">
        <v>3</v>
      </c>
      <c r="C915" s="15" t="s">
        <v>2538</v>
      </c>
      <c r="D915" s="62" t="s">
        <v>1986</v>
      </c>
      <c r="E915" s="32" t="s">
        <v>129</v>
      </c>
      <c r="F915" s="62" t="s">
        <v>1987</v>
      </c>
      <c r="G915" s="17">
        <v>1987</v>
      </c>
      <c r="H915" s="15" t="s">
        <v>7</v>
      </c>
      <c r="I915" s="87">
        <v>1</v>
      </c>
      <c r="J915" s="16"/>
      <c r="K915" s="16" t="s">
        <v>1811</v>
      </c>
      <c r="L915" s="19">
        <v>1</v>
      </c>
      <c r="O915" s="18" t="s">
        <v>3720</v>
      </c>
    </row>
    <row r="916" spans="1:15" s="18" customFormat="1" x14ac:dyDescent="0.25">
      <c r="A916" s="15">
        <v>915</v>
      </c>
      <c r="B916" s="15">
        <v>4</v>
      </c>
      <c r="C916" s="15" t="s">
        <v>2538</v>
      </c>
      <c r="D916" s="62" t="s">
        <v>2059</v>
      </c>
      <c r="E916" s="32" t="s">
        <v>1988</v>
      </c>
      <c r="F916" s="62" t="s">
        <v>1989</v>
      </c>
      <c r="G916" s="17">
        <v>1977</v>
      </c>
      <c r="H916" s="15" t="s">
        <v>7</v>
      </c>
      <c r="I916" s="87">
        <v>1</v>
      </c>
      <c r="J916" s="16"/>
      <c r="K916" s="16" t="s">
        <v>1692</v>
      </c>
      <c r="L916" s="19">
        <v>1</v>
      </c>
      <c r="O916" s="18" t="s">
        <v>3720</v>
      </c>
    </row>
    <row r="917" spans="1:15" s="18" customFormat="1" x14ac:dyDescent="0.25">
      <c r="A917" s="15">
        <v>916</v>
      </c>
      <c r="B917" s="15">
        <v>7</v>
      </c>
      <c r="C917" s="15" t="s">
        <v>1643</v>
      </c>
      <c r="D917" s="62" t="s">
        <v>1990</v>
      </c>
      <c r="E917" s="32" t="s">
        <v>129</v>
      </c>
      <c r="F917" s="62" t="s">
        <v>1903</v>
      </c>
      <c r="G917" s="17">
        <v>1975</v>
      </c>
      <c r="H917" s="15" t="s">
        <v>7</v>
      </c>
      <c r="I917" s="87">
        <v>1</v>
      </c>
      <c r="J917" s="16"/>
      <c r="K917" s="16" t="s">
        <v>1811</v>
      </c>
      <c r="L917" s="19">
        <v>1</v>
      </c>
      <c r="O917" s="18" t="s">
        <v>3720</v>
      </c>
    </row>
    <row r="918" spans="1:15" s="18" customFormat="1" x14ac:dyDescent="0.25">
      <c r="A918" s="15">
        <v>917</v>
      </c>
      <c r="B918" s="15">
        <v>1</v>
      </c>
      <c r="C918" s="15" t="s">
        <v>1643</v>
      </c>
      <c r="D918" s="62" t="s">
        <v>1991</v>
      </c>
      <c r="E918" s="32" t="s">
        <v>129</v>
      </c>
      <c r="F918" s="62" t="s">
        <v>1992</v>
      </c>
      <c r="G918" s="17">
        <v>2010</v>
      </c>
      <c r="H918" s="15" t="s">
        <v>7</v>
      </c>
      <c r="I918" s="87">
        <v>1</v>
      </c>
      <c r="J918" s="16"/>
      <c r="K918" s="16" t="s">
        <v>1811</v>
      </c>
      <c r="L918" s="19">
        <v>1</v>
      </c>
      <c r="O918" s="18" t="s">
        <v>3720</v>
      </c>
    </row>
    <row r="919" spans="1:15" s="18" customFormat="1" x14ac:dyDescent="0.25">
      <c r="A919" s="15">
        <v>918</v>
      </c>
      <c r="B919" s="15">
        <v>2</v>
      </c>
      <c r="C919" s="15" t="s">
        <v>1643</v>
      </c>
      <c r="D919" s="62" t="s">
        <v>1993</v>
      </c>
      <c r="E919" s="32" t="s">
        <v>1994</v>
      </c>
      <c r="F919" s="62" t="s">
        <v>1995</v>
      </c>
      <c r="G919" s="17">
        <v>1981</v>
      </c>
      <c r="H919" s="15" t="s">
        <v>7</v>
      </c>
      <c r="I919" s="87">
        <v>1</v>
      </c>
      <c r="J919" s="16"/>
      <c r="K919" s="16" t="s">
        <v>1811</v>
      </c>
      <c r="L919" s="19">
        <v>1</v>
      </c>
      <c r="O919" s="18" t="s">
        <v>3720</v>
      </c>
    </row>
    <row r="920" spans="1:15" s="18" customFormat="1" x14ac:dyDescent="0.25">
      <c r="A920" s="15">
        <v>919</v>
      </c>
      <c r="B920" s="15">
        <v>6</v>
      </c>
      <c r="C920" s="15" t="s">
        <v>1643</v>
      </c>
      <c r="D920" s="62" t="s">
        <v>1996</v>
      </c>
      <c r="E920" s="32" t="s">
        <v>1997</v>
      </c>
      <c r="F920" s="62" t="s">
        <v>1998</v>
      </c>
      <c r="G920" s="17">
        <v>1971</v>
      </c>
      <c r="H920" s="15" t="s">
        <v>7</v>
      </c>
      <c r="I920" s="87">
        <v>1</v>
      </c>
      <c r="J920" s="16"/>
      <c r="K920" s="16" t="s">
        <v>1811</v>
      </c>
      <c r="L920" s="19">
        <v>1</v>
      </c>
      <c r="O920" s="18" t="s">
        <v>3720</v>
      </c>
    </row>
    <row r="921" spans="1:15" s="18" customFormat="1" x14ac:dyDescent="0.25">
      <c r="A921" s="15">
        <v>920</v>
      </c>
      <c r="B921" s="15">
        <v>5</v>
      </c>
      <c r="C921" s="15" t="s">
        <v>1643</v>
      </c>
      <c r="D921" s="62" t="s">
        <v>1999</v>
      </c>
      <c r="E921" s="32" t="s">
        <v>2000</v>
      </c>
      <c r="F921" s="62" t="s">
        <v>2001</v>
      </c>
      <c r="G921" s="17">
        <v>1972</v>
      </c>
      <c r="H921" s="15" t="s">
        <v>7</v>
      </c>
      <c r="I921" s="87">
        <v>1</v>
      </c>
      <c r="J921" s="16"/>
      <c r="K921" s="16" t="s">
        <v>1692</v>
      </c>
      <c r="L921" s="19">
        <v>1</v>
      </c>
      <c r="O921" s="18" t="s">
        <v>3720</v>
      </c>
    </row>
    <row r="922" spans="1:15" s="18" customFormat="1" x14ac:dyDescent="0.25">
      <c r="A922" s="15">
        <v>921</v>
      </c>
      <c r="B922" s="15">
        <v>5</v>
      </c>
      <c r="C922" s="15" t="s">
        <v>1643</v>
      </c>
      <c r="D922" s="62" t="s">
        <v>1999</v>
      </c>
      <c r="E922" s="32" t="s">
        <v>2002</v>
      </c>
      <c r="F922" s="62" t="s">
        <v>2001</v>
      </c>
      <c r="G922" s="17">
        <v>1974</v>
      </c>
      <c r="H922" s="15" t="s">
        <v>7</v>
      </c>
      <c r="I922" s="87">
        <v>2</v>
      </c>
      <c r="J922" s="16"/>
      <c r="K922" s="16" t="s">
        <v>1692</v>
      </c>
      <c r="L922" s="19">
        <v>1</v>
      </c>
      <c r="O922" s="18" t="s">
        <v>3720</v>
      </c>
    </row>
    <row r="923" spans="1:15" s="18" customFormat="1" x14ac:dyDescent="0.25">
      <c r="A923" s="15">
        <v>922</v>
      </c>
      <c r="B923" s="15">
        <v>3</v>
      </c>
      <c r="C923" s="15" t="s">
        <v>1643</v>
      </c>
      <c r="D923" s="62" t="s">
        <v>2003</v>
      </c>
      <c r="E923" s="32" t="s">
        <v>689</v>
      </c>
      <c r="F923" s="62" t="s">
        <v>2004</v>
      </c>
      <c r="G923" s="17">
        <v>1984</v>
      </c>
      <c r="H923" s="15" t="s">
        <v>7</v>
      </c>
      <c r="I923" s="87">
        <v>1</v>
      </c>
      <c r="J923" s="16"/>
      <c r="K923" s="16" t="s">
        <v>1811</v>
      </c>
      <c r="L923" s="19">
        <v>1</v>
      </c>
      <c r="O923" s="18" t="s">
        <v>3720</v>
      </c>
    </row>
    <row r="924" spans="1:15" s="18" customFormat="1" x14ac:dyDescent="0.25">
      <c r="A924" s="15">
        <v>923</v>
      </c>
      <c r="B924" s="15">
        <v>4</v>
      </c>
      <c r="C924" s="15" t="s">
        <v>1643</v>
      </c>
      <c r="D924" s="62" t="s">
        <v>2005</v>
      </c>
      <c r="E924" s="32" t="s">
        <v>129</v>
      </c>
      <c r="F924" s="62" t="s">
        <v>2006</v>
      </c>
      <c r="G924" s="17">
        <v>1958</v>
      </c>
      <c r="H924" s="15" t="s">
        <v>7</v>
      </c>
      <c r="I924" s="87">
        <v>1</v>
      </c>
      <c r="J924" s="16"/>
      <c r="K924" s="16" t="s">
        <v>1811</v>
      </c>
      <c r="L924" s="19">
        <v>1</v>
      </c>
      <c r="O924" s="18" t="s">
        <v>3720</v>
      </c>
    </row>
    <row r="925" spans="1:15" s="18" customFormat="1" x14ac:dyDescent="0.25">
      <c r="A925" s="15">
        <v>924</v>
      </c>
      <c r="B925" s="15">
        <v>4</v>
      </c>
      <c r="C925" s="15" t="s">
        <v>2541</v>
      </c>
      <c r="D925" s="62" t="s">
        <v>2007</v>
      </c>
      <c r="E925" s="32" t="s">
        <v>2008</v>
      </c>
      <c r="F925" s="62" t="s">
        <v>2009</v>
      </c>
      <c r="G925" s="17">
        <v>2002</v>
      </c>
      <c r="H925" s="15" t="s">
        <v>7</v>
      </c>
      <c r="I925" s="87">
        <v>1</v>
      </c>
      <c r="J925" s="16"/>
      <c r="K925" s="16" t="s">
        <v>1811</v>
      </c>
      <c r="L925" s="19">
        <v>1</v>
      </c>
      <c r="O925" s="18" t="s">
        <v>3720</v>
      </c>
    </row>
    <row r="926" spans="1:15" s="18" customFormat="1" x14ac:dyDescent="0.25">
      <c r="A926" s="15">
        <v>925</v>
      </c>
      <c r="B926" s="15">
        <v>1</v>
      </c>
      <c r="C926" s="15" t="s">
        <v>2540</v>
      </c>
      <c r="D926" s="62" t="s">
        <v>2012</v>
      </c>
      <c r="E926" s="32" t="s">
        <v>2011</v>
      </c>
      <c r="F926" s="62" t="s">
        <v>1978</v>
      </c>
      <c r="G926" s="17">
        <v>1986</v>
      </c>
      <c r="H926" s="15" t="s">
        <v>7</v>
      </c>
      <c r="I926" s="87">
        <v>1</v>
      </c>
      <c r="J926" s="16"/>
      <c r="K926" s="16" t="s">
        <v>1692</v>
      </c>
      <c r="L926" s="19">
        <v>1</v>
      </c>
      <c r="O926" s="18" t="s">
        <v>3720</v>
      </c>
    </row>
    <row r="927" spans="1:15" s="18" customFormat="1" x14ac:dyDescent="0.25">
      <c r="A927" s="15">
        <v>926</v>
      </c>
      <c r="B927" s="15">
        <v>1</v>
      </c>
      <c r="C927" s="15" t="s">
        <v>2540</v>
      </c>
      <c r="D927" s="62" t="s">
        <v>2013</v>
      </c>
      <c r="E927" s="32" t="s">
        <v>2011</v>
      </c>
      <c r="F927" s="62" t="s">
        <v>1978</v>
      </c>
      <c r="G927" s="17">
        <v>1986</v>
      </c>
      <c r="H927" s="15" t="s">
        <v>7</v>
      </c>
      <c r="I927" s="87">
        <v>2</v>
      </c>
      <c r="J927" s="16"/>
      <c r="K927" s="16" t="s">
        <v>1692</v>
      </c>
      <c r="L927" s="19">
        <v>1</v>
      </c>
      <c r="O927" s="18" t="s">
        <v>3720</v>
      </c>
    </row>
    <row r="928" spans="1:15" s="18" customFormat="1" x14ac:dyDescent="0.25">
      <c r="A928" s="15">
        <v>927</v>
      </c>
      <c r="B928" s="15">
        <v>1</v>
      </c>
      <c r="C928" s="15" t="s">
        <v>2540</v>
      </c>
      <c r="D928" s="62" t="s">
        <v>2014</v>
      </c>
      <c r="E928" s="32" t="s">
        <v>2011</v>
      </c>
      <c r="F928" s="62" t="s">
        <v>1978</v>
      </c>
      <c r="G928" s="17">
        <v>1986</v>
      </c>
      <c r="H928" s="15" t="s">
        <v>7</v>
      </c>
      <c r="I928" s="87">
        <v>3</v>
      </c>
      <c r="J928" s="16"/>
      <c r="K928" s="16" t="s">
        <v>1692</v>
      </c>
      <c r="L928" s="19">
        <v>1</v>
      </c>
      <c r="O928" s="18" t="s">
        <v>3720</v>
      </c>
    </row>
    <row r="929" spans="1:15" s="18" customFormat="1" x14ac:dyDescent="0.25">
      <c r="A929" s="15">
        <v>928</v>
      </c>
      <c r="B929" s="15">
        <v>1</v>
      </c>
      <c r="C929" s="15" t="s">
        <v>2540</v>
      </c>
      <c r="D929" s="62" t="s">
        <v>2010</v>
      </c>
      <c r="E929" s="32" t="s">
        <v>2011</v>
      </c>
      <c r="F929" s="62" t="s">
        <v>1978</v>
      </c>
      <c r="G929" s="17">
        <v>1992</v>
      </c>
      <c r="H929" s="15" t="s">
        <v>7</v>
      </c>
      <c r="I929" s="87">
        <v>4</v>
      </c>
      <c r="J929" s="16"/>
      <c r="K929" s="16" t="s">
        <v>1692</v>
      </c>
      <c r="L929" s="19">
        <v>1</v>
      </c>
      <c r="O929" s="18" t="s">
        <v>3720</v>
      </c>
    </row>
    <row r="930" spans="1:15" s="18" customFormat="1" x14ac:dyDescent="0.25">
      <c r="A930" s="15">
        <v>929</v>
      </c>
      <c r="B930" s="15">
        <v>5</v>
      </c>
      <c r="C930" s="15" t="s">
        <v>2538</v>
      </c>
      <c r="D930" s="62" t="s">
        <v>2015</v>
      </c>
      <c r="E930" s="32" t="s">
        <v>2016</v>
      </c>
      <c r="F930" s="62" t="s">
        <v>2017</v>
      </c>
      <c r="G930" s="17">
        <v>2002</v>
      </c>
      <c r="H930" s="15" t="s">
        <v>7</v>
      </c>
      <c r="I930" s="87">
        <v>1</v>
      </c>
      <c r="J930" s="16"/>
      <c r="K930" s="16" t="s">
        <v>1692</v>
      </c>
      <c r="L930" s="19">
        <v>1</v>
      </c>
      <c r="O930" s="18" t="s">
        <v>3720</v>
      </c>
    </row>
    <row r="931" spans="1:15" s="18" customFormat="1" x14ac:dyDescent="0.25">
      <c r="A931" s="15">
        <v>930</v>
      </c>
      <c r="B931" s="15">
        <v>2</v>
      </c>
      <c r="C931" s="15" t="s">
        <v>2540</v>
      </c>
      <c r="D931" s="62" t="s">
        <v>2018</v>
      </c>
      <c r="E931" s="32" t="s">
        <v>2019</v>
      </c>
      <c r="F931" s="62" t="s">
        <v>2020</v>
      </c>
      <c r="G931" s="17">
        <v>1974</v>
      </c>
      <c r="H931" s="15" t="s">
        <v>7</v>
      </c>
      <c r="I931" s="87">
        <v>1</v>
      </c>
      <c r="J931" s="16"/>
      <c r="K931" s="16" t="s">
        <v>1811</v>
      </c>
      <c r="L931" s="19">
        <v>1</v>
      </c>
      <c r="O931" s="18" t="s">
        <v>3720</v>
      </c>
    </row>
    <row r="932" spans="1:15" s="18" customFormat="1" x14ac:dyDescent="0.25">
      <c r="A932" s="15">
        <v>931</v>
      </c>
      <c r="B932" s="15">
        <v>2</v>
      </c>
      <c r="C932" s="15" t="s">
        <v>2539</v>
      </c>
      <c r="D932" s="62" t="s">
        <v>2021</v>
      </c>
      <c r="E932" s="32" t="s">
        <v>2022</v>
      </c>
      <c r="F932" s="62" t="s">
        <v>2023</v>
      </c>
      <c r="G932" s="17">
        <v>1974</v>
      </c>
      <c r="H932" s="15" t="s">
        <v>7</v>
      </c>
      <c r="I932" s="87">
        <v>1</v>
      </c>
      <c r="J932" s="16"/>
      <c r="K932" s="16" t="s">
        <v>1692</v>
      </c>
      <c r="L932" s="19">
        <v>1</v>
      </c>
      <c r="O932" s="18" t="s">
        <v>3720</v>
      </c>
    </row>
    <row r="933" spans="1:15" s="18" customFormat="1" x14ac:dyDescent="0.25">
      <c r="A933" s="15">
        <v>932</v>
      </c>
      <c r="B933" s="15">
        <v>1</v>
      </c>
      <c r="C933" s="15" t="s">
        <v>2539</v>
      </c>
      <c r="D933" s="62" t="s">
        <v>2025</v>
      </c>
      <c r="E933" s="32" t="s">
        <v>2026</v>
      </c>
      <c r="F933" s="62" t="s">
        <v>2027</v>
      </c>
      <c r="G933" s="17">
        <v>1979</v>
      </c>
      <c r="H933" s="15" t="s">
        <v>7</v>
      </c>
      <c r="I933" s="87">
        <v>1</v>
      </c>
      <c r="J933" s="16"/>
      <c r="K933" s="16" t="s">
        <v>1692</v>
      </c>
      <c r="L933" s="19">
        <v>1</v>
      </c>
      <c r="O933" s="18" t="s">
        <v>3720</v>
      </c>
    </row>
    <row r="934" spans="1:15" s="18" customFormat="1" x14ac:dyDescent="0.25">
      <c r="A934" s="15">
        <v>933</v>
      </c>
      <c r="B934" s="15">
        <v>3</v>
      </c>
      <c r="C934" s="15" t="s">
        <v>2541</v>
      </c>
      <c r="D934" s="62" t="s">
        <v>2028</v>
      </c>
      <c r="E934" s="32" t="s">
        <v>2029</v>
      </c>
      <c r="F934" s="62" t="s">
        <v>2027</v>
      </c>
      <c r="G934" s="17">
        <v>1976</v>
      </c>
      <c r="H934" s="15" t="s">
        <v>7</v>
      </c>
      <c r="I934" s="87">
        <v>1</v>
      </c>
      <c r="J934" s="16"/>
      <c r="K934" s="16" t="s">
        <v>1692</v>
      </c>
      <c r="L934" s="19">
        <v>1</v>
      </c>
      <c r="O934" s="18" t="s">
        <v>3720</v>
      </c>
    </row>
    <row r="935" spans="1:15" s="10" customFormat="1" x14ac:dyDescent="0.25">
      <c r="A935" s="75">
        <v>934</v>
      </c>
      <c r="B935" s="75">
        <v>2</v>
      </c>
      <c r="C935" s="75" t="s">
        <v>2826</v>
      </c>
      <c r="D935" s="76" t="s">
        <v>2030</v>
      </c>
      <c r="E935" s="77" t="s">
        <v>129</v>
      </c>
      <c r="F935" s="76" t="s">
        <v>2031</v>
      </c>
      <c r="G935" s="78">
        <v>1980</v>
      </c>
      <c r="H935" s="75" t="s">
        <v>7</v>
      </c>
      <c r="I935" s="85">
        <v>1</v>
      </c>
      <c r="J935" s="80"/>
      <c r="K935" s="80" t="s">
        <v>1811</v>
      </c>
      <c r="L935" s="81">
        <v>1</v>
      </c>
      <c r="O935" s="10" t="s">
        <v>3720</v>
      </c>
    </row>
    <row r="936" spans="1:15" s="10" customFormat="1" x14ac:dyDescent="0.25">
      <c r="A936" s="28">
        <v>935</v>
      </c>
      <c r="B936" s="28">
        <v>5</v>
      </c>
      <c r="C936" s="28" t="s">
        <v>1644</v>
      </c>
      <c r="D936" s="63" t="s">
        <v>2032</v>
      </c>
      <c r="E936" s="52" t="s">
        <v>129</v>
      </c>
      <c r="F936" s="63" t="s">
        <v>2033</v>
      </c>
      <c r="G936" s="30" t="s">
        <v>129</v>
      </c>
      <c r="H936" s="28" t="s">
        <v>7</v>
      </c>
      <c r="I936" s="88">
        <v>1</v>
      </c>
      <c r="J936" s="29"/>
      <c r="K936" s="29" t="s">
        <v>1811</v>
      </c>
      <c r="L936" s="31">
        <v>1</v>
      </c>
      <c r="O936" s="10" t="s">
        <v>3720</v>
      </c>
    </row>
    <row r="937" spans="1:15" s="10" customFormat="1" x14ac:dyDescent="0.25">
      <c r="A937" s="75">
        <v>936</v>
      </c>
      <c r="B937" s="75">
        <v>16</v>
      </c>
      <c r="C937" s="75" t="s">
        <v>1644</v>
      </c>
      <c r="D937" s="76" t="s">
        <v>2034</v>
      </c>
      <c r="E937" s="77" t="s">
        <v>129</v>
      </c>
      <c r="F937" s="76" t="s">
        <v>1983</v>
      </c>
      <c r="G937" s="78">
        <v>1982</v>
      </c>
      <c r="H937" s="75" t="s">
        <v>7</v>
      </c>
      <c r="I937" s="85">
        <v>1</v>
      </c>
      <c r="J937" s="80"/>
      <c r="K937" s="80" t="s">
        <v>1811</v>
      </c>
      <c r="L937" s="81">
        <v>1</v>
      </c>
      <c r="O937" s="10" t="s">
        <v>3720</v>
      </c>
    </row>
    <row r="938" spans="1:15" s="10" customFormat="1" x14ac:dyDescent="0.25">
      <c r="A938" s="75">
        <v>937</v>
      </c>
      <c r="B938" s="75">
        <v>3</v>
      </c>
      <c r="C938" s="75" t="s">
        <v>1652</v>
      </c>
      <c r="D938" s="76" t="s">
        <v>2035</v>
      </c>
      <c r="E938" s="77" t="s">
        <v>129</v>
      </c>
      <c r="F938" s="76" t="s">
        <v>2036</v>
      </c>
      <c r="G938" s="78">
        <v>2002</v>
      </c>
      <c r="H938" s="75" t="s">
        <v>7</v>
      </c>
      <c r="I938" s="85">
        <v>1</v>
      </c>
      <c r="J938" s="80"/>
      <c r="K938" s="80" t="s">
        <v>1692</v>
      </c>
      <c r="L938" s="81">
        <v>1</v>
      </c>
      <c r="O938" s="10" t="s">
        <v>3720</v>
      </c>
    </row>
    <row r="939" spans="1:15" s="10" customFormat="1" x14ac:dyDescent="0.25">
      <c r="A939" s="28">
        <v>938</v>
      </c>
      <c r="B939" s="28">
        <v>13</v>
      </c>
      <c r="C939" s="28" t="s">
        <v>1644</v>
      </c>
      <c r="D939" s="63" t="s">
        <v>2037</v>
      </c>
      <c r="E939" s="52" t="s">
        <v>129</v>
      </c>
      <c r="F939" s="63" t="s">
        <v>2038</v>
      </c>
      <c r="G939" s="30">
        <v>2005</v>
      </c>
      <c r="H939" s="28" t="s">
        <v>7</v>
      </c>
      <c r="I939" s="88">
        <v>1</v>
      </c>
      <c r="J939" s="29"/>
      <c r="K939" s="29" t="s">
        <v>1813</v>
      </c>
      <c r="L939" s="31">
        <v>1</v>
      </c>
      <c r="O939" s="10" t="s">
        <v>3720</v>
      </c>
    </row>
    <row r="940" spans="1:15" s="10" customFormat="1" x14ac:dyDescent="0.25">
      <c r="A940" s="28">
        <v>939</v>
      </c>
      <c r="B940" s="28">
        <v>1</v>
      </c>
      <c r="C940" s="28" t="s">
        <v>2039</v>
      </c>
      <c r="D940" s="63" t="s">
        <v>2040</v>
      </c>
      <c r="E940" s="52" t="s">
        <v>2041</v>
      </c>
      <c r="F940" s="63" t="s">
        <v>2042</v>
      </c>
      <c r="G940" s="30">
        <v>1962</v>
      </c>
      <c r="H940" s="28" t="s">
        <v>7</v>
      </c>
      <c r="I940" s="88">
        <v>1</v>
      </c>
      <c r="J940" s="29"/>
      <c r="K940" s="29" t="s">
        <v>1692</v>
      </c>
      <c r="L940" s="31">
        <v>1</v>
      </c>
      <c r="O940" s="10" t="s">
        <v>3720</v>
      </c>
    </row>
    <row r="941" spans="1:15" s="10" customFormat="1" x14ac:dyDescent="0.25">
      <c r="A941" s="28">
        <v>940</v>
      </c>
      <c r="B941" s="28">
        <v>1</v>
      </c>
      <c r="C941" s="28" t="s">
        <v>2039</v>
      </c>
      <c r="D941" s="63" t="s">
        <v>2040</v>
      </c>
      <c r="E941" s="52" t="s">
        <v>2043</v>
      </c>
      <c r="F941" s="63" t="s">
        <v>2042</v>
      </c>
      <c r="G941" s="30">
        <v>1962</v>
      </c>
      <c r="H941" s="28"/>
      <c r="I941" s="88">
        <v>2</v>
      </c>
      <c r="J941" s="29"/>
      <c r="K941" s="29" t="s">
        <v>1692</v>
      </c>
      <c r="L941" s="31">
        <v>1</v>
      </c>
      <c r="O941" s="10" t="s">
        <v>3720</v>
      </c>
    </row>
    <row r="942" spans="1:15" s="10" customFormat="1" x14ac:dyDescent="0.25">
      <c r="A942" s="28">
        <v>941</v>
      </c>
      <c r="B942" s="28">
        <v>1</v>
      </c>
      <c r="C942" s="28" t="s">
        <v>2039</v>
      </c>
      <c r="D942" s="63" t="s">
        <v>2040</v>
      </c>
      <c r="E942" s="52" t="s">
        <v>2044</v>
      </c>
      <c r="F942" s="63" t="s">
        <v>2042</v>
      </c>
      <c r="G942" s="30">
        <v>1962</v>
      </c>
      <c r="H942" s="28"/>
      <c r="I942" s="88">
        <v>3</v>
      </c>
      <c r="J942" s="29"/>
      <c r="K942" s="29" t="s">
        <v>1692</v>
      </c>
      <c r="L942" s="31">
        <v>1</v>
      </c>
      <c r="O942" s="10" t="s">
        <v>3720</v>
      </c>
    </row>
    <row r="943" spans="1:15" s="10" customFormat="1" x14ac:dyDescent="0.25">
      <c r="A943" s="28">
        <v>942</v>
      </c>
      <c r="B943" s="28">
        <v>1</v>
      </c>
      <c r="C943" s="28" t="s">
        <v>2039</v>
      </c>
      <c r="D943" s="63" t="s">
        <v>2040</v>
      </c>
      <c r="E943" s="52" t="s">
        <v>2045</v>
      </c>
      <c r="F943" s="63" t="s">
        <v>2042</v>
      </c>
      <c r="G943" s="30">
        <v>1962</v>
      </c>
      <c r="H943" s="28"/>
      <c r="I943" s="88">
        <v>4</v>
      </c>
      <c r="J943" s="29"/>
      <c r="K943" s="29" t="s">
        <v>1692</v>
      </c>
      <c r="L943" s="31">
        <v>1</v>
      </c>
      <c r="O943" s="10" t="s">
        <v>3720</v>
      </c>
    </row>
    <row r="944" spans="1:15" s="10" customFormat="1" x14ac:dyDescent="0.25">
      <c r="A944" s="28">
        <v>943</v>
      </c>
      <c r="B944" s="28">
        <v>1</v>
      </c>
      <c r="C944" s="28" t="s">
        <v>2039</v>
      </c>
      <c r="D944" s="63" t="s">
        <v>2040</v>
      </c>
      <c r="E944" s="52" t="s">
        <v>2046</v>
      </c>
      <c r="F944" s="63" t="s">
        <v>2042</v>
      </c>
      <c r="G944" s="30">
        <v>1962</v>
      </c>
      <c r="H944" s="28"/>
      <c r="I944" s="88">
        <v>5</v>
      </c>
      <c r="J944" s="29"/>
      <c r="K944" s="29" t="s">
        <v>1692</v>
      </c>
      <c r="L944" s="31">
        <v>1</v>
      </c>
      <c r="O944" s="10" t="s">
        <v>3720</v>
      </c>
    </row>
    <row r="945" spans="1:15" s="10" customFormat="1" x14ac:dyDescent="0.25">
      <c r="A945" s="28">
        <v>944</v>
      </c>
      <c r="B945" s="28">
        <v>1</v>
      </c>
      <c r="C945" s="28" t="s">
        <v>2039</v>
      </c>
      <c r="D945" s="63" t="s">
        <v>2040</v>
      </c>
      <c r="E945" s="52" t="s">
        <v>2047</v>
      </c>
      <c r="F945" s="63" t="s">
        <v>2042</v>
      </c>
      <c r="G945" s="30">
        <v>1962</v>
      </c>
      <c r="H945" s="28"/>
      <c r="I945" s="88">
        <v>6</v>
      </c>
      <c r="J945" s="29"/>
      <c r="K945" s="29" t="s">
        <v>1692</v>
      </c>
      <c r="L945" s="31">
        <v>1</v>
      </c>
      <c r="O945" s="10" t="s">
        <v>3720</v>
      </c>
    </row>
    <row r="946" spans="1:15" s="10" customFormat="1" x14ac:dyDescent="0.25">
      <c r="A946" s="28">
        <v>945</v>
      </c>
      <c r="B946" s="28">
        <v>1</v>
      </c>
      <c r="C946" s="28" t="s">
        <v>2039</v>
      </c>
      <c r="D946" s="63" t="s">
        <v>2040</v>
      </c>
      <c r="E946" s="52" t="s">
        <v>2048</v>
      </c>
      <c r="F946" s="63" t="s">
        <v>2042</v>
      </c>
      <c r="G946" s="30">
        <v>1962</v>
      </c>
      <c r="H946" s="28"/>
      <c r="I946" s="88">
        <v>7</v>
      </c>
      <c r="J946" s="29"/>
      <c r="K946" s="29" t="s">
        <v>1692</v>
      </c>
      <c r="L946" s="31">
        <v>1</v>
      </c>
      <c r="O946" s="10" t="s">
        <v>3720</v>
      </c>
    </row>
    <row r="947" spans="1:15" s="10" customFormat="1" x14ac:dyDescent="0.25">
      <c r="A947" s="28">
        <v>946</v>
      </c>
      <c r="B947" s="28">
        <v>1</v>
      </c>
      <c r="C947" s="28" t="s">
        <v>2039</v>
      </c>
      <c r="D947" s="63" t="s">
        <v>2040</v>
      </c>
      <c r="E947" s="52" t="s">
        <v>2049</v>
      </c>
      <c r="F947" s="63" t="s">
        <v>2042</v>
      </c>
      <c r="G947" s="30">
        <v>1962</v>
      </c>
      <c r="H947" s="28"/>
      <c r="I947" s="88">
        <v>8</v>
      </c>
      <c r="J947" s="29"/>
      <c r="K947" s="29" t="s">
        <v>1692</v>
      </c>
      <c r="L947" s="31">
        <v>1</v>
      </c>
      <c r="O947" s="10" t="s">
        <v>3720</v>
      </c>
    </row>
    <row r="948" spans="1:15" s="10" customFormat="1" x14ac:dyDescent="0.25">
      <c r="A948" s="28">
        <v>947</v>
      </c>
      <c r="B948" s="28">
        <v>1</v>
      </c>
      <c r="C948" s="28" t="s">
        <v>2039</v>
      </c>
      <c r="D948" s="63" t="s">
        <v>2040</v>
      </c>
      <c r="E948" s="52" t="s">
        <v>2050</v>
      </c>
      <c r="F948" s="63" t="s">
        <v>2042</v>
      </c>
      <c r="G948" s="30">
        <v>1962</v>
      </c>
      <c r="H948" s="28"/>
      <c r="I948" s="88">
        <v>9</v>
      </c>
      <c r="J948" s="29"/>
      <c r="K948" s="29" t="s">
        <v>1692</v>
      </c>
      <c r="L948" s="31">
        <v>1</v>
      </c>
      <c r="O948" s="10" t="s">
        <v>3720</v>
      </c>
    </row>
    <row r="949" spans="1:15" s="10" customFormat="1" x14ac:dyDescent="0.25">
      <c r="A949" s="28">
        <v>948</v>
      </c>
      <c r="B949" s="28">
        <v>1</v>
      </c>
      <c r="C949" s="28" t="s">
        <v>2039</v>
      </c>
      <c r="D949" s="63" t="s">
        <v>2040</v>
      </c>
      <c r="E949" s="52" t="s">
        <v>2051</v>
      </c>
      <c r="F949" s="63" t="s">
        <v>2042</v>
      </c>
      <c r="G949" s="30">
        <v>1962</v>
      </c>
      <c r="H949" s="28"/>
      <c r="I949" s="88">
        <v>10</v>
      </c>
      <c r="J949" s="29"/>
      <c r="K949" s="29" t="s">
        <v>1692</v>
      </c>
      <c r="L949" s="31">
        <v>1</v>
      </c>
      <c r="O949" s="10" t="s">
        <v>3720</v>
      </c>
    </row>
    <row r="950" spans="1:15" s="10" customFormat="1" x14ac:dyDescent="0.25">
      <c r="A950" s="28">
        <v>949</v>
      </c>
      <c r="B950" s="28">
        <v>2</v>
      </c>
      <c r="C950" s="28" t="s">
        <v>2039</v>
      </c>
      <c r="D950" s="63" t="s">
        <v>2052</v>
      </c>
      <c r="E950" s="52" t="s">
        <v>2053</v>
      </c>
      <c r="F950" s="63" t="s">
        <v>2054</v>
      </c>
      <c r="G950" s="30">
        <v>1978</v>
      </c>
      <c r="H950" s="28"/>
      <c r="I950" s="88">
        <v>1</v>
      </c>
      <c r="J950" s="29"/>
      <c r="K950" s="29" t="s">
        <v>1813</v>
      </c>
      <c r="L950" s="31">
        <v>1</v>
      </c>
      <c r="O950" s="10" t="s">
        <v>3720</v>
      </c>
    </row>
    <row r="951" spans="1:15" s="10" customFormat="1" x14ac:dyDescent="0.25">
      <c r="A951" s="28">
        <v>950</v>
      </c>
      <c r="B951" s="28">
        <v>3</v>
      </c>
      <c r="C951" s="28" t="s">
        <v>2039</v>
      </c>
      <c r="D951" s="63" t="s">
        <v>2055</v>
      </c>
      <c r="E951" s="52" t="s">
        <v>2056</v>
      </c>
      <c r="F951" s="63" t="s">
        <v>1978</v>
      </c>
      <c r="G951" s="30">
        <v>1992</v>
      </c>
      <c r="H951" s="28"/>
      <c r="I951" s="88">
        <v>1</v>
      </c>
      <c r="J951" s="29"/>
      <c r="K951" s="29" t="s">
        <v>1692</v>
      </c>
      <c r="L951" s="31">
        <v>1</v>
      </c>
      <c r="O951" s="10" t="s">
        <v>3720</v>
      </c>
    </row>
    <row r="952" spans="1:15" s="10" customFormat="1" x14ac:dyDescent="0.25">
      <c r="A952" s="28">
        <v>951</v>
      </c>
      <c r="B952" s="28">
        <v>3</v>
      </c>
      <c r="C952" s="28" t="s">
        <v>2039</v>
      </c>
      <c r="D952" s="63" t="s">
        <v>2055</v>
      </c>
      <c r="E952" s="52" t="s">
        <v>2057</v>
      </c>
      <c r="F952" s="63" t="s">
        <v>1978</v>
      </c>
      <c r="G952" s="30">
        <v>1993</v>
      </c>
      <c r="H952" s="28"/>
      <c r="I952" s="88">
        <v>2</v>
      </c>
      <c r="J952" s="29"/>
      <c r="K952" s="29" t="s">
        <v>1692</v>
      </c>
      <c r="L952" s="31">
        <v>1</v>
      </c>
      <c r="O952" s="10" t="s">
        <v>3720</v>
      </c>
    </row>
    <row r="953" spans="1:15" s="10" customFormat="1" x14ac:dyDescent="0.25">
      <c r="A953" s="28">
        <v>952</v>
      </c>
      <c r="B953" s="28">
        <v>3</v>
      </c>
      <c r="C953" s="28" t="s">
        <v>2039</v>
      </c>
      <c r="D953" s="63" t="s">
        <v>2055</v>
      </c>
      <c r="E953" s="52" t="s">
        <v>2058</v>
      </c>
      <c r="F953" s="63" t="s">
        <v>1978</v>
      </c>
      <c r="G953" s="30">
        <v>1994</v>
      </c>
      <c r="H953" s="28"/>
      <c r="I953" s="88">
        <v>3</v>
      </c>
      <c r="J953" s="29"/>
      <c r="K953" s="29" t="s">
        <v>1692</v>
      </c>
      <c r="L953" s="31">
        <v>1</v>
      </c>
      <c r="O953" s="10" t="s">
        <v>3720</v>
      </c>
    </row>
    <row r="954" spans="1:15" s="18" customFormat="1" x14ac:dyDescent="0.25">
      <c r="A954" s="15">
        <v>953</v>
      </c>
      <c r="B954" s="15">
        <v>3</v>
      </c>
      <c r="C954" s="15" t="s">
        <v>4</v>
      </c>
      <c r="D954" s="62" t="s">
        <v>2064</v>
      </c>
      <c r="E954" s="32" t="s">
        <v>2065</v>
      </c>
      <c r="F954" s="73" t="s">
        <v>2063</v>
      </c>
      <c r="G954" s="15">
        <v>2000</v>
      </c>
      <c r="I954" s="87">
        <v>155</v>
      </c>
      <c r="J954" s="16"/>
      <c r="K954" s="74" t="s">
        <v>1692</v>
      </c>
      <c r="L954" s="15">
        <v>1</v>
      </c>
      <c r="O954" s="18" t="s">
        <v>3722</v>
      </c>
    </row>
    <row r="955" spans="1:15" s="18" customFormat="1" x14ac:dyDescent="0.25">
      <c r="A955" s="15">
        <v>954</v>
      </c>
      <c r="B955" s="15">
        <v>31</v>
      </c>
      <c r="C955" s="15" t="s">
        <v>380</v>
      </c>
      <c r="D955" s="62" t="s">
        <v>2066</v>
      </c>
      <c r="E955" s="32" t="s">
        <v>2067</v>
      </c>
      <c r="F955" s="62" t="s">
        <v>1303</v>
      </c>
      <c r="G955" s="17">
        <v>1972</v>
      </c>
      <c r="H955" s="15"/>
      <c r="I955" s="87">
        <v>101</v>
      </c>
      <c r="J955" s="16"/>
      <c r="K955" s="16" t="s">
        <v>1813</v>
      </c>
      <c r="L955" s="19">
        <v>1</v>
      </c>
      <c r="O955" s="18" t="s">
        <v>3720</v>
      </c>
    </row>
    <row r="956" spans="1:15" s="18" customFormat="1" x14ac:dyDescent="0.25">
      <c r="A956" s="15">
        <v>955</v>
      </c>
      <c r="B956" s="15">
        <v>2</v>
      </c>
      <c r="C956" s="15" t="s">
        <v>879</v>
      </c>
      <c r="D956" s="62" t="s">
        <v>880</v>
      </c>
      <c r="E956" s="32" t="s">
        <v>129</v>
      </c>
      <c r="F956" s="62" t="s">
        <v>881</v>
      </c>
      <c r="G956" s="17">
        <v>2004</v>
      </c>
      <c r="H956" s="15"/>
      <c r="I956" s="87">
        <v>1</v>
      </c>
      <c r="J956" s="16"/>
      <c r="K956" s="16" t="s">
        <v>1811</v>
      </c>
      <c r="L956" s="19">
        <v>2</v>
      </c>
      <c r="O956" s="18" t="s">
        <v>3720</v>
      </c>
    </row>
    <row r="957" spans="1:15" s="79" customFormat="1" x14ac:dyDescent="0.25">
      <c r="A957" s="75">
        <v>956</v>
      </c>
      <c r="B957" s="75">
        <v>3</v>
      </c>
      <c r="C957" s="75" t="s">
        <v>3476</v>
      </c>
      <c r="D957" s="76" t="s">
        <v>2068</v>
      </c>
      <c r="E957" s="77" t="s">
        <v>2069</v>
      </c>
      <c r="F957" s="76" t="s">
        <v>389</v>
      </c>
      <c r="G957" s="78">
        <v>1956</v>
      </c>
      <c r="H957" s="75"/>
      <c r="I957" s="85">
        <v>1</v>
      </c>
      <c r="J957" s="80"/>
      <c r="K957" s="80" t="s">
        <v>1811</v>
      </c>
      <c r="L957" s="81">
        <v>1</v>
      </c>
      <c r="O957" s="79" t="s">
        <v>3720</v>
      </c>
    </row>
    <row r="958" spans="1:15" s="18" customFormat="1" x14ac:dyDescent="0.25">
      <c r="A958" s="15">
        <v>957</v>
      </c>
      <c r="B958" s="15">
        <v>3</v>
      </c>
      <c r="C958" s="15" t="s">
        <v>879</v>
      </c>
      <c r="D958" s="62" t="s">
        <v>2070</v>
      </c>
      <c r="E958" s="32" t="s">
        <v>2071</v>
      </c>
      <c r="F958" s="62" t="s">
        <v>2072</v>
      </c>
      <c r="G958" s="17">
        <v>1983</v>
      </c>
      <c r="H958" s="15"/>
      <c r="I958" s="87">
        <v>1</v>
      </c>
      <c r="J958" s="16"/>
      <c r="K958" s="16" t="s">
        <v>1692</v>
      </c>
      <c r="L958" s="19">
        <v>1</v>
      </c>
      <c r="O958" s="18" t="s">
        <v>3720</v>
      </c>
    </row>
    <row r="959" spans="1:15" s="18" customFormat="1" x14ac:dyDescent="0.25">
      <c r="A959" s="15">
        <v>958</v>
      </c>
      <c r="B959" s="15">
        <v>21</v>
      </c>
      <c r="C959" s="15" t="s">
        <v>335</v>
      </c>
      <c r="D959" s="62" t="s">
        <v>2073</v>
      </c>
      <c r="E959" s="32" t="s">
        <v>129</v>
      </c>
      <c r="F959" s="62" t="s">
        <v>2074</v>
      </c>
      <c r="G959" s="17">
        <v>1992</v>
      </c>
      <c r="H959" s="15"/>
      <c r="I959" s="87">
        <v>1</v>
      </c>
      <c r="J959" s="16"/>
      <c r="K959" s="16" t="s">
        <v>1811</v>
      </c>
      <c r="L959" s="19">
        <v>1</v>
      </c>
      <c r="O959" s="18" t="s">
        <v>3720</v>
      </c>
    </row>
    <row r="960" spans="1:15" s="79" customFormat="1" x14ac:dyDescent="0.25">
      <c r="A960" s="75">
        <v>959</v>
      </c>
      <c r="B960" s="75">
        <v>19</v>
      </c>
      <c r="C960" s="75" t="s">
        <v>3488</v>
      </c>
      <c r="D960" s="76" t="s">
        <v>2076</v>
      </c>
      <c r="E960" s="77" t="s">
        <v>2077</v>
      </c>
      <c r="F960" s="76" t="s">
        <v>2078</v>
      </c>
      <c r="G960" s="78">
        <v>2011</v>
      </c>
      <c r="H960" s="75"/>
      <c r="I960" s="85">
        <v>1</v>
      </c>
      <c r="J960" s="80"/>
      <c r="K960" s="80" t="s">
        <v>1811</v>
      </c>
      <c r="L960" s="81">
        <v>1</v>
      </c>
      <c r="O960" s="79" t="s">
        <v>3726</v>
      </c>
    </row>
    <row r="961" spans="1:15" s="18" customFormat="1" x14ac:dyDescent="0.25">
      <c r="A961" s="15">
        <v>960</v>
      </c>
      <c r="B961" s="15">
        <v>39</v>
      </c>
      <c r="C961" s="15" t="s">
        <v>4</v>
      </c>
      <c r="D961" s="62" t="s">
        <v>2081</v>
      </c>
      <c r="E961" s="32" t="s">
        <v>2079</v>
      </c>
      <c r="F961" s="62" t="s">
        <v>2080</v>
      </c>
      <c r="G961" s="17">
        <v>1982</v>
      </c>
      <c r="H961" s="15"/>
      <c r="I961" s="87"/>
      <c r="J961" s="16">
        <v>79</v>
      </c>
      <c r="K961" s="16" t="s">
        <v>1813</v>
      </c>
      <c r="L961" s="19">
        <v>1</v>
      </c>
      <c r="O961" s="18" t="s">
        <v>3722</v>
      </c>
    </row>
    <row r="962" spans="1:15" s="18" customFormat="1" x14ac:dyDescent="0.25">
      <c r="A962" s="15">
        <v>961</v>
      </c>
      <c r="B962" s="15">
        <v>4</v>
      </c>
      <c r="C962" s="15" t="s">
        <v>879</v>
      </c>
      <c r="D962" s="62" t="s">
        <v>2082</v>
      </c>
      <c r="E962" s="32" t="s">
        <v>2083</v>
      </c>
      <c r="F962" s="62" t="s">
        <v>375</v>
      </c>
      <c r="G962" s="17">
        <v>1992</v>
      </c>
      <c r="H962" s="15"/>
      <c r="I962" s="87">
        <v>1</v>
      </c>
      <c r="J962" s="16"/>
      <c r="K962" s="16" t="s">
        <v>1692</v>
      </c>
      <c r="L962" s="19">
        <v>1</v>
      </c>
      <c r="O962" s="18" t="s">
        <v>3720</v>
      </c>
    </row>
    <row r="963" spans="1:15" s="18" customFormat="1" x14ac:dyDescent="0.25">
      <c r="A963" s="15">
        <v>962</v>
      </c>
      <c r="B963" s="15">
        <v>22</v>
      </c>
      <c r="C963" s="15" t="s">
        <v>335</v>
      </c>
      <c r="D963" s="62" t="s">
        <v>2087</v>
      </c>
      <c r="E963" s="32" t="s">
        <v>2088</v>
      </c>
      <c r="F963" s="62" t="s">
        <v>2089</v>
      </c>
      <c r="G963" s="17">
        <v>1988</v>
      </c>
      <c r="H963" s="15"/>
      <c r="I963" s="87">
        <v>1</v>
      </c>
      <c r="J963" s="16"/>
      <c r="K963" s="16" t="s">
        <v>1811</v>
      </c>
      <c r="L963" s="19">
        <v>1</v>
      </c>
      <c r="O963" s="18" t="s">
        <v>3720</v>
      </c>
    </row>
    <row r="964" spans="1:15" s="79" customFormat="1" x14ac:dyDescent="0.25">
      <c r="A964" s="75">
        <v>963</v>
      </c>
      <c r="B964" s="75">
        <v>25</v>
      </c>
      <c r="C964" s="75" t="s">
        <v>879</v>
      </c>
      <c r="D964" s="76" t="s">
        <v>2084</v>
      </c>
      <c r="E964" s="77" t="s">
        <v>2085</v>
      </c>
      <c r="F964" s="76" t="s">
        <v>2086</v>
      </c>
      <c r="G964" s="78">
        <v>2007</v>
      </c>
      <c r="H964" s="75"/>
      <c r="I964" s="85">
        <v>1</v>
      </c>
      <c r="J964" s="80"/>
      <c r="K964" s="80" t="s">
        <v>1813</v>
      </c>
      <c r="L964" s="81">
        <v>1</v>
      </c>
      <c r="O964" s="18" t="s">
        <v>3720</v>
      </c>
    </row>
    <row r="965" spans="1:15" s="18" customFormat="1" x14ac:dyDescent="0.25">
      <c r="A965" s="15">
        <v>964</v>
      </c>
      <c r="B965" s="15">
        <v>22</v>
      </c>
      <c r="C965" s="15" t="s">
        <v>335</v>
      </c>
      <c r="D965" s="62" t="s">
        <v>2087</v>
      </c>
      <c r="E965" s="32" t="s">
        <v>2090</v>
      </c>
      <c r="F965" s="62" t="s">
        <v>2089</v>
      </c>
      <c r="G965" s="17">
        <v>1996</v>
      </c>
      <c r="H965" s="15"/>
      <c r="I965" s="87">
        <v>2</v>
      </c>
      <c r="J965" s="16"/>
      <c r="K965" s="16" t="s">
        <v>1811</v>
      </c>
      <c r="L965" s="19">
        <v>1</v>
      </c>
      <c r="O965" s="18" t="s">
        <v>3720</v>
      </c>
    </row>
    <row r="966" spans="1:15" s="18" customFormat="1" x14ac:dyDescent="0.25">
      <c r="A966" s="15">
        <v>965</v>
      </c>
      <c r="B966" s="15">
        <v>24</v>
      </c>
      <c r="C966" s="15" t="s">
        <v>335</v>
      </c>
      <c r="D966" s="62" t="s">
        <v>2091</v>
      </c>
      <c r="E966" s="32" t="s">
        <v>2093</v>
      </c>
      <c r="F966" s="62" t="s">
        <v>2092</v>
      </c>
      <c r="G966" s="17">
        <v>2008</v>
      </c>
      <c r="H966" s="15"/>
      <c r="I966" s="87">
        <v>3</v>
      </c>
      <c r="J966" s="16"/>
      <c r="K966" s="16" t="s">
        <v>1811</v>
      </c>
      <c r="L966" s="19">
        <v>1</v>
      </c>
      <c r="O966" s="18" t="s">
        <v>3720</v>
      </c>
    </row>
    <row r="967" spans="1:15" s="18" customFormat="1" x14ac:dyDescent="0.25">
      <c r="A967" s="15">
        <v>966</v>
      </c>
      <c r="B967" s="15">
        <v>25</v>
      </c>
      <c r="C967" s="15" t="s">
        <v>335</v>
      </c>
      <c r="D967" s="62" t="s">
        <v>2094</v>
      </c>
      <c r="E967" s="32" t="s">
        <v>129</v>
      </c>
      <c r="F967" s="62" t="s">
        <v>2095</v>
      </c>
      <c r="G967" s="17">
        <v>1982</v>
      </c>
      <c r="H967" s="15"/>
      <c r="I967" s="87">
        <v>1</v>
      </c>
      <c r="J967" s="16"/>
      <c r="K967" s="16" t="s">
        <v>1692</v>
      </c>
      <c r="L967" s="19">
        <v>1</v>
      </c>
      <c r="O967" s="18" t="s">
        <v>3720</v>
      </c>
    </row>
    <row r="968" spans="1:15" s="18" customFormat="1" x14ac:dyDescent="0.25">
      <c r="A968" s="15">
        <v>967</v>
      </c>
      <c r="B968" s="15">
        <v>26</v>
      </c>
      <c r="C968" s="15" t="s">
        <v>335</v>
      </c>
      <c r="D968" s="62" t="s">
        <v>2097</v>
      </c>
      <c r="E968" s="32" t="s">
        <v>2098</v>
      </c>
      <c r="F968" s="62" t="s">
        <v>2096</v>
      </c>
      <c r="G968" s="17">
        <v>1963</v>
      </c>
      <c r="H968" s="15"/>
      <c r="I968" s="87">
        <v>1</v>
      </c>
      <c r="J968" s="16"/>
      <c r="K968" s="16" t="s">
        <v>1811</v>
      </c>
      <c r="L968" s="19">
        <v>1</v>
      </c>
      <c r="O968" s="18" t="s">
        <v>3720</v>
      </c>
    </row>
    <row r="969" spans="1:15" s="18" customFormat="1" x14ac:dyDescent="0.25">
      <c r="A969" s="15">
        <v>968</v>
      </c>
      <c r="B969" s="15">
        <v>5</v>
      </c>
      <c r="C969" s="15" t="s">
        <v>879</v>
      </c>
      <c r="D969" s="62" t="s">
        <v>2099</v>
      </c>
      <c r="E969" s="32" t="s">
        <v>129</v>
      </c>
      <c r="F969" s="62" t="s">
        <v>949</v>
      </c>
      <c r="G969" s="17">
        <v>2012</v>
      </c>
      <c r="H969" s="15"/>
      <c r="I969" s="87">
        <v>1</v>
      </c>
      <c r="J969" s="16"/>
      <c r="K969" s="16" t="s">
        <v>2100</v>
      </c>
      <c r="L969" s="19">
        <v>1</v>
      </c>
      <c r="O969" s="18" t="s">
        <v>3720</v>
      </c>
    </row>
    <row r="970" spans="1:15" s="18" customFormat="1" x14ac:dyDescent="0.25">
      <c r="A970" s="15">
        <v>969</v>
      </c>
      <c r="B970" s="15">
        <v>5</v>
      </c>
      <c r="C970" s="15" t="s">
        <v>713</v>
      </c>
      <c r="D970" s="62" t="s">
        <v>767</v>
      </c>
      <c r="E970" s="32" t="s">
        <v>2101</v>
      </c>
      <c r="F970" s="62" t="s">
        <v>769</v>
      </c>
      <c r="G970" s="17">
        <v>2001</v>
      </c>
      <c r="H970" s="15"/>
      <c r="I970" s="87">
        <v>1</v>
      </c>
      <c r="J970" s="16"/>
      <c r="K970" s="16" t="s">
        <v>1811</v>
      </c>
      <c r="L970" s="19">
        <v>3</v>
      </c>
      <c r="O970" s="18" t="s">
        <v>3720</v>
      </c>
    </row>
    <row r="971" spans="1:15" s="18" customFormat="1" x14ac:dyDescent="0.25">
      <c r="A971" s="15">
        <v>970</v>
      </c>
      <c r="B971" s="15">
        <v>14</v>
      </c>
      <c r="C971" s="15" t="s">
        <v>713</v>
      </c>
      <c r="D971" s="62" t="s">
        <v>2102</v>
      </c>
      <c r="E971" s="32" t="s">
        <v>1544</v>
      </c>
      <c r="F971" s="62" t="s">
        <v>2119</v>
      </c>
      <c r="G971" s="17">
        <v>1967</v>
      </c>
      <c r="H971" s="15"/>
      <c r="I971" s="87">
        <v>1</v>
      </c>
      <c r="J971" s="16"/>
      <c r="K971" s="16" t="s">
        <v>1692</v>
      </c>
      <c r="L971" s="19">
        <v>1</v>
      </c>
      <c r="O971" s="18" t="s">
        <v>3720</v>
      </c>
    </row>
    <row r="972" spans="1:15" s="18" customFormat="1" x14ac:dyDescent="0.25">
      <c r="A972" s="15">
        <v>971</v>
      </c>
      <c r="B972" s="15">
        <v>14</v>
      </c>
      <c r="C972" s="15" t="s">
        <v>713</v>
      </c>
      <c r="D972" s="62" t="s">
        <v>2102</v>
      </c>
      <c r="E972" s="32" t="s">
        <v>2106</v>
      </c>
      <c r="F972" s="62" t="s">
        <v>2118</v>
      </c>
      <c r="G972" s="17">
        <v>1967</v>
      </c>
      <c r="H972" s="15"/>
      <c r="I972" s="87">
        <v>2</v>
      </c>
      <c r="J972" s="16"/>
      <c r="K972" s="16" t="s">
        <v>1692</v>
      </c>
      <c r="L972" s="19">
        <v>1</v>
      </c>
      <c r="O972" s="18" t="s">
        <v>3720</v>
      </c>
    </row>
    <row r="973" spans="1:15" s="18" customFormat="1" x14ac:dyDescent="0.25">
      <c r="A973" s="15">
        <v>972</v>
      </c>
      <c r="B973" s="15">
        <v>14</v>
      </c>
      <c r="C973" s="15" t="s">
        <v>713</v>
      </c>
      <c r="D973" s="62" t="s">
        <v>2102</v>
      </c>
      <c r="E973" s="32" t="s">
        <v>2107</v>
      </c>
      <c r="F973" s="62" t="s">
        <v>2117</v>
      </c>
      <c r="G973" s="17">
        <v>1967</v>
      </c>
      <c r="H973" s="15"/>
      <c r="I973" s="87">
        <v>3</v>
      </c>
      <c r="J973" s="16"/>
      <c r="K973" s="16" t="s">
        <v>1692</v>
      </c>
      <c r="L973" s="19">
        <v>1</v>
      </c>
      <c r="O973" s="18" t="s">
        <v>3720</v>
      </c>
    </row>
    <row r="974" spans="1:15" s="18" customFormat="1" x14ac:dyDescent="0.25">
      <c r="A974" s="15">
        <v>973</v>
      </c>
      <c r="B974" s="15">
        <v>14</v>
      </c>
      <c r="C974" s="15" t="s">
        <v>713</v>
      </c>
      <c r="D974" s="62" t="s">
        <v>2102</v>
      </c>
      <c r="E974" s="32" t="s">
        <v>2108</v>
      </c>
      <c r="F974" s="62" t="s">
        <v>2116</v>
      </c>
      <c r="G974" s="17">
        <v>1967</v>
      </c>
      <c r="H974" s="15"/>
      <c r="I974" s="87">
        <v>4</v>
      </c>
      <c r="J974" s="16"/>
      <c r="K974" s="16" t="s">
        <v>1692</v>
      </c>
      <c r="L974" s="19">
        <v>1</v>
      </c>
      <c r="O974" s="18" t="s">
        <v>3720</v>
      </c>
    </row>
    <row r="975" spans="1:15" s="18" customFormat="1" x14ac:dyDescent="0.25">
      <c r="A975" s="15">
        <v>974</v>
      </c>
      <c r="B975" s="15">
        <v>14</v>
      </c>
      <c r="C975" s="15" t="s">
        <v>713</v>
      </c>
      <c r="D975" s="62" t="s">
        <v>2102</v>
      </c>
      <c r="E975" s="32" t="s">
        <v>2109</v>
      </c>
      <c r="F975" s="62" t="s">
        <v>2115</v>
      </c>
      <c r="G975" s="17">
        <v>1967</v>
      </c>
      <c r="H975" s="15"/>
      <c r="I975" s="87">
        <v>5</v>
      </c>
      <c r="J975" s="16"/>
      <c r="K975" s="16" t="s">
        <v>1692</v>
      </c>
      <c r="L975" s="19">
        <v>1</v>
      </c>
      <c r="O975" s="18" t="s">
        <v>3720</v>
      </c>
    </row>
    <row r="976" spans="1:15" s="18" customFormat="1" x14ac:dyDescent="0.25">
      <c r="A976" s="15">
        <v>975</v>
      </c>
      <c r="B976" s="15">
        <v>14</v>
      </c>
      <c r="C976" s="15" t="s">
        <v>713</v>
      </c>
      <c r="D976" s="62" t="s">
        <v>2102</v>
      </c>
      <c r="E976" s="32" t="s">
        <v>2110</v>
      </c>
      <c r="F976" s="62" t="s">
        <v>2114</v>
      </c>
      <c r="G976" s="17">
        <v>1967</v>
      </c>
      <c r="H976" s="15"/>
      <c r="I976" s="87">
        <v>6</v>
      </c>
      <c r="J976" s="16"/>
      <c r="K976" s="16" t="s">
        <v>1692</v>
      </c>
      <c r="L976" s="19">
        <v>1</v>
      </c>
      <c r="O976" s="18" t="s">
        <v>3720</v>
      </c>
    </row>
    <row r="977" spans="1:15" s="18" customFormat="1" x14ac:dyDescent="0.25">
      <c r="A977" s="15">
        <v>976</v>
      </c>
      <c r="B977" s="15">
        <v>14</v>
      </c>
      <c r="C977" s="15" t="s">
        <v>713</v>
      </c>
      <c r="D977" s="62" t="s">
        <v>2102</v>
      </c>
      <c r="E977" s="32" t="s">
        <v>336</v>
      </c>
      <c r="F977" s="62" t="s">
        <v>2120</v>
      </c>
      <c r="G977" s="17">
        <v>1967</v>
      </c>
      <c r="H977" s="15"/>
      <c r="I977" s="87">
        <v>7</v>
      </c>
      <c r="J977" s="16"/>
      <c r="K977" s="16" t="s">
        <v>1692</v>
      </c>
      <c r="L977" s="19">
        <v>1</v>
      </c>
      <c r="O977" s="18" t="s">
        <v>3720</v>
      </c>
    </row>
    <row r="978" spans="1:15" s="18" customFormat="1" x14ac:dyDescent="0.25">
      <c r="A978" s="15">
        <v>977</v>
      </c>
      <c r="B978" s="15">
        <v>14</v>
      </c>
      <c r="C978" s="15" t="s">
        <v>713</v>
      </c>
      <c r="D978" s="62" t="s">
        <v>2102</v>
      </c>
      <c r="E978" s="32" t="s">
        <v>2111</v>
      </c>
      <c r="F978" s="62" t="s">
        <v>2121</v>
      </c>
      <c r="G978" s="17">
        <v>1967</v>
      </c>
      <c r="H978" s="15"/>
      <c r="I978" s="87">
        <v>8</v>
      </c>
      <c r="J978" s="16"/>
      <c r="K978" s="16" t="s">
        <v>1692</v>
      </c>
      <c r="L978" s="19">
        <v>1</v>
      </c>
      <c r="O978" s="18" t="s">
        <v>3720</v>
      </c>
    </row>
    <row r="979" spans="1:15" s="18" customFormat="1" x14ac:dyDescent="0.25">
      <c r="A979" s="15">
        <v>978</v>
      </c>
      <c r="B979" s="15">
        <v>14</v>
      </c>
      <c r="C979" s="15" t="s">
        <v>713</v>
      </c>
      <c r="D979" s="62" t="s">
        <v>2102</v>
      </c>
      <c r="E979" s="32" t="s">
        <v>2112</v>
      </c>
      <c r="F979" s="62" t="s">
        <v>2122</v>
      </c>
      <c r="G979" s="17">
        <v>1967</v>
      </c>
      <c r="H979" s="15"/>
      <c r="I979" s="87">
        <v>9</v>
      </c>
      <c r="J979" s="16"/>
      <c r="K979" s="16" t="s">
        <v>1692</v>
      </c>
      <c r="L979" s="19">
        <v>1</v>
      </c>
      <c r="O979" s="18" t="s">
        <v>3720</v>
      </c>
    </row>
    <row r="980" spans="1:15" s="18" customFormat="1" x14ac:dyDescent="0.25">
      <c r="A980" s="15">
        <v>979</v>
      </c>
      <c r="B980" s="15">
        <v>14</v>
      </c>
      <c r="C980" s="15" t="s">
        <v>713</v>
      </c>
      <c r="D980" s="62" t="s">
        <v>2102</v>
      </c>
      <c r="E980" s="32" t="s">
        <v>2113</v>
      </c>
      <c r="F980" s="62" t="s">
        <v>2123</v>
      </c>
      <c r="G980" s="17">
        <v>1967</v>
      </c>
      <c r="H980" s="15"/>
      <c r="I980" s="87">
        <v>10</v>
      </c>
      <c r="J980" s="16"/>
      <c r="K980" s="16" t="s">
        <v>1692</v>
      </c>
      <c r="L980" s="19">
        <v>1</v>
      </c>
      <c r="O980" s="18" t="s">
        <v>3720</v>
      </c>
    </row>
    <row r="981" spans="1:15" s="18" customFormat="1" x14ac:dyDescent="0.25">
      <c r="A981" s="15">
        <v>980</v>
      </c>
      <c r="B981" s="15">
        <v>15</v>
      </c>
      <c r="C981" s="15" t="s">
        <v>713</v>
      </c>
      <c r="D981" s="62" t="s">
        <v>2103</v>
      </c>
      <c r="E981" s="32" t="s">
        <v>1544</v>
      </c>
      <c r="F981" s="62" t="s">
        <v>2124</v>
      </c>
      <c r="G981" s="17">
        <v>1968</v>
      </c>
      <c r="H981" s="15"/>
      <c r="I981" s="87">
        <v>1</v>
      </c>
      <c r="J981" s="16"/>
      <c r="K981" s="16" t="s">
        <v>1692</v>
      </c>
      <c r="L981" s="19">
        <v>1</v>
      </c>
      <c r="O981" s="18" t="s">
        <v>3720</v>
      </c>
    </row>
    <row r="982" spans="1:15" s="18" customFormat="1" x14ac:dyDescent="0.25">
      <c r="A982" s="15">
        <v>981</v>
      </c>
      <c r="B982" s="15">
        <v>15</v>
      </c>
      <c r="C982" s="15" t="s">
        <v>713</v>
      </c>
      <c r="D982" s="62" t="s">
        <v>2103</v>
      </c>
      <c r="E982" s="32" t="s">
        <v>2106</v>
      </c>
      <c r="F982" s="62" t="s">
        <v>2125</v>
      </c>
      <c r="G982" s="17">
        <v>1968</v>
      </c>
      <c r="H982" s="15"/>
      <c r="I982" s="87">
        <v>2</v>
      </c>
      <c r="J982" s="16"/>
      <c r="K982" s="16" t="s">
        <v>1692</v>
      </c>
      <c r="L982" s="19">
        <v>1</v>
      </c>
      <c r="O982" s="18" t="s">
        <v>3720</v>
      </c>
    </row>
    <row r="983" spans="1:15" s="18" customFormat="1" x14ac:dyDescent="0.25">
      <c r="A983" s="15">
        <v>982</v>
      </c>
      <c r="B983" s="15">
        <v>15</v>
      </c>
      <c r="C983" s="15" t="s">
        <v>713</v>
      </c>
      <c r="D983" s="62" t="s">
        <v>2103</v>
      </c>
      <c r="E983" s="32" t="s">
        <v>2107</v>
      </c>
      <c r="F983" s="62" t="s">
        <v>2126</v>
      </c>
      <c r="G983" s="17">
        <v>1968</v>
      </c>
      <c r="H983" s="15"/>
      <c r="I983" s="87">
        <v>3</v>
      </c>
      <c r="J983" s="16"/>
      <c r="K983" s="16" t="s">
        <v>1692</v>
      </c>
      <c r="L983" s="19">
        <v>1</v>
      </c>
      <c r="O983" s="18" t="s">
        <v>3720</v>
      </c>
    </row>
    <row r="984" spans="1:15" s="18" customFormat="1" x14ac:dyDescent="0.25">
      <c r="A984" s="15">
        <v>983</v>
      </c>
      <c r="B984" s="15">
        <v>15</v>
      </c>
      <c r="C984" s="15" t="s">
        <v>713</v>
      </c>
      <c r="D984" s="62" t="s">
        <v>2103</v>
      </c>
      <c r="E984" s="32" t="s">
        <v>2108</v>
      </c>
      <c r="F984" s="62" t="s">
        <v>2127</v>
      </c>
      <c r="G984" s="17">
        <v>1968</v>
      </c>
      <c r="H984" s="15"/>
      <c r="I984" s="87">
        <v>4</v>
      </c>
      <c r="J984" s="16"/>
      <c r="K984" s="16" t="s">
        <v>1692</v>
      </c>
      <c r="L984" s="19">
        <v>1</v>
      </c>
      <c r="O984" s="18" t="s">
        <v>3720</v>
      </c>
    </row>
    <row r="985" spans="1:15" s="18" customFormat="1" x14ac:dyDescent="0.25">
      <c r="A985" s="15">
        <v>984</v>
      </c>
      <c r="B985" s="15">
        <v>15</v>
      </c>
      <c r="C985" s="15" t="s">
        <v>713</v>
      </c>
      <c r="D985" s="62" t="s">
        <v>2103</v>
      </c>
      <c r="E985" s="32" t="s">
        <v>2109</v>
      </c>
      <c r="F985" s="62" t="s">
        <v>2128</v>
      </c>
      <c r="G985" s="17">
        <v>1968</v>
      </c>
      <c r="H985" s="15"/>
      <c r="I985" s="87">
        <v>5</v>
      </c>
      <c r="J985" s="16"/>
      <c r="K985" s="16" t="s">
        <v>1692</v>
      </c>
      <c r="L985" s="19">
        <v>1</v>
      </c>
      <c r="O985" s="18" t="s">
        <v>3720</v>
      </c>
    </row>
    <row r="986" spans="1:15" s="18" customFormat="1" x14ac:dyDescent="0.25">
      <c r="A986" s="15">
        <v>985</v>
      </c>
      <c r="B986" s="15">
        <v>15</v>
      </c>
      <c r="C986" s="15" t="s">
        <v>713</v>
      </c>
      <c r="D986" s="62" t="s">
        <v>2103</v>
      </c>
      <c r="E986" s="32" t="s">
        <v>2110</v>
      </c>
      <c r="F986" s="62" t="s">
        <v>2129</v>
      </c>
      <c r="G986" s="17">
        <v>1968</v>
      </c>
      <c r="H986" s="15"/>
      <c r="I986" s="87">
        <v>6</v>
      </c>
      <c r="J986" s="16"/>
      <c r="K986" s="16" t="s">
        <v>1692</v>
      </c>
      <c r="L986" s="19">
        <v>1</v>
      </c>
      <c r="O986" s="18" t="s">
        <v>3720</v>
      </c>
    </row>
    <row r="987" spans="1:15" s="18" customFormat="1" x14ac:dyDescent="0.25">
      <c r="A987" s="15">
        <v>986</v>
      </c>
      <c r="B987" s="15">
        <v>15</v>
      </c>
      <c r="C987" s="15" t="s">
        <v>713</v>
      </c>
      <c r="D987" s="62" t="s">
        <v>2103</v>
      </c>
      <c r="E987" s="32" t="s">
        <v>336</v>
      </c>
      <c r="F987" s="62" t="s">
        <v>2130</v>
      </c>
      <c r="G987" s="17">
        <v>1968</v>
      </c>
      <c r="H987" s="15"/>
      <c r="I987" s="87">
        <v>7</v>
      </c>
      <c r="J987" s="16"/>
      <c r="K987" s="16" t="s">
        <v>1692</v>
      </c>
      <c r="L987" s="19">
        <v>1</v>
      </c>
      <c r="O987" s="18" t="s">
        <v>3720</v>
      </c>
    </row>
    <row r="988" spans="1:15" s="18" customFormat="1" x14ac:dyDescent="0.25">
      <c r="A988" s="15">
        <v>987</v>
      </c>
      <c r="B988" s="15">
        <v>15</v>
      </c>
      <c r="C988" s="15" t="s">
        <v>713</v>
      </c>
      <c r="D988" s="62" t="s">
        <v>2103</v>
      </c>
      <c r="E988" s="32" t="s">
        <v>2111</v>
      </c>
      <c r="F988" s="62" t="s">
        <v>2131</v>
      </c>
      <c r="G988" s="17">
        <v>1968</v>
      </c>
      <c r="H988" s="15"/>
      <c r="I988" s="87">
        <v>8</v>
      </c>
      <c r="J988" s="16"/>
      <c r="K988" s="16" t="s">
        <v>1692</v>
      </c>
      <c r="L988" s="19">
        <v>1</v>
      </c>
      <c r="O988" s="18" t="s">
        <v>3720</v>
      </c>
    </row>
    <row r="989" spans="1:15" s="18" customFormat="1" x14ac:dyDescent="0.25">
      <c r="A989" s="15">
        <v>988</v>
      </c>
      <c r="B989" s="15">
        <v>15</v>
      </c>
      <c r="C989" s="15" t="s">
        <v>713</v>
      </c>
      <c r="D989" s="62" t="s">
        <v>2103</v>
      </c>
      <c r="E989" s="32" t="s">
        <v>2112</v>
      </c>
      <c r="F989" s="62" t="s">
        <v>2132</v>
      </c>
      <c r="G989" s="17">
        <v>1968</v>
      </c>
      <c r="H989" s="15"/>
      <c r="I989" s="87">
        <v>9</v>
      </c>
      <c r="J989" s="16"/>
      <c r="K989" s="16" t="s">
        <v>1692</v>
      </c>
      <c r="L989" s="19">
        <v>1</v>
      </c>
      <c r="O989" s="18" t="s">
        <v>3720</v>
      </c>
    </row>
    <row r="990" spans="1:15" s="18" customFormat="1" x14ac:dyDescent="0.25">
      <c r="A990" s="15">
        <v>989</v>
      </c>
      <c r="B990" s="15">
        <v>15</v>
      </c>
      <c r="C990" s="15" t="s">
        <v>713</v>
      </c>
      <c r="D990" s="62" t="s">
        <v>2103</v>
      </c>
      <c r="E990" s="32" t="s">
        <v>2113</v>
      </c>
      <c r="F990" s="62" t="s">
        <v>2133</v>
      </c>
      <c r="G990" s="17">
        <v>1968</v>
      </c>
      <c r="H990" s="15"/>
      <c r="I990" s="87">
        <v>10</v>
      </c>
      <c r="J990" s="16"/>
      <c r="K990" s="16" t="s">
        <v>1692</v>
      </c>
      <c r="L990" s="19">
        <v>1</v>
      </c>
      <c r="O990" s="18" t="s">
        <v>3720</v>
      </c>
    </row>
    <row r="991" spans="1:15" s="18" customFormat="1" x14ac:dyDescent="0.25">
      <c r="A991" s="15">
        <v>990</v>
      </c>
      <c r="B991" s="15">
        <v>16</v>
      </c>
      <c r="C991" s="15" t="s">
        <v>713</v>
      </c>
      <c r="D991" s="62" t="s">
        <v>2104</v>
      </c>
      <c r="E991" s="32" t="s">
        <v>1544</v>
      </c>
      <c r="F991" s="62" t="s">
        <v>2143</v>
      </c>
      <c r="G991" s="17">
        <v>1969</v>
      </c>
      <c r="H991" s="15"/>
      <c r="I991" s="87">
        <v>1</v>
      </c>
      <c r="J991" s="16"/>
      <c r="K991" s="16" t="s">
        <v>1692</v>
      </c>
      <c r="L991" s="19">
        <v>1</v>
      </c>
      <c r="O991" s="18" t="s">
        <v>3720</v>
      </c>
    </row>
    <row r="992" spans="1:15" s="18" customFormat="1" x14ac:dyDescent="0.25">
      <c r="A992" s="15">
        <v>991</v>
      </c>
      <c r="B992" s="15">
        <v>16</v>
      </c>
      <c r="C992" s="15" t="s">
        <v>713</v>
      </c>
      <c r="D992" s="62" t="s">
        <v>2104</v>
      </c>
      <c r="E992" s="32" t="s">
        <v>2106</v>
      </c>
      <c r="F992" s="62" t="s">
        <v>2142</v>
      </c>
      <c r="G992" s="17">
        <v>1969</v>
      </c>
      <c r="H992" s="15"/>
      <c r="I992" s="87">
        <v>2</v>
      </c>
      <c r="J992" s="16"/>
      <c r="K992" s="16" t="s">
        <v>1692</v>
      </c>
      <c r="L992" s="19">
        <v>1</v>
      </c>
      <c r="O992" s="18" t="s">
        <v>3720</v>
      </c>
    </row>
    <row r="993" spans="1:15" s="18" customFormat="1" x14ac:dyDescent="0.25">
      <c r="A993" s="15">
        <v>992</v>
      </c>
      <c r="B993" s="15">
        <v>16</v>
      </c>
      <c r="C993" s="15" t="s">
        <v>713</v>
      </c>
      <c r="D993" s="62" t="s">
        <v>2104</v>
      </c>
      <c r="E993" s="32" t="s">
        <v>2107</v>
      </c>
      <c r="F993" s="62" t="s">
        <v>2141</v>
      </c>
      <c r="G993" s="17">
        <v>1969</v>
      </c>
      <c r="H993" s="15"/>
      <c r="I993" s="87">
        <v>3</v>
      </c>
      <c r="J993" s="16"/>
      <c r="K993" s="16" t="s">
        <v>1692</v>
      </c>
      <c r="L993" s="19">
        <v>1</v>
      </c>
      <c r="O993" s="18" t="s">
        <v>3720</v>
      </c>
    </row>
    <row r="994" spans="1:15" s="18" customFormat="1" x14ac:dyDescent="0.25">
      <c r="A994" s="15">
        <v>993</v>
      </c>
      <c r="B994" s="15">
        <v>16</v>
      </c>
      <c r="C994" s="15" t="s">
        <v>713</v>
      </c>
      <c r="D994" s="62" t="s">
        <v>2104</v>
      </c>
      <c r="E994" s="32" t="s">
        <v>2108</v>
      </c>
      <c r="F994" s="62" t="s">
        <v>2140</v>
      </c>
      <c r="G994" s="17">
        <v>1969</v>
      </c>
      <c r="H994" s="15"/>
      <c r="I994" s="87">
        <v>4</v>
      </c>
      <c r="J994" s="16"/>
      <c r="K994" s="16" t="s">
        <v>1692</v>
      </c>
      <c r="L994" s="19">
        <v>1</v>
      </c>
      <c r="O994" s="18" t="s">
        <v>3720</v>
      </c>
    </row>
    <row r="995" spans="1:15" s="18" customFormat="1" x14ac:dyDescent="0.25">
      <c r="A995" s="15">
        <v>994</v>
      </c>
      <c r="B995" s="15">
        <v>16</v>
      </c>
      <c r="C995" s="15" t="s">
        <v>713</v>
      </c>
      <c r="D995" s="62" t="s">
        <v>2104</v>
      </c>
      <c r="E995" s="32" t="s">
        <v>2109</v>
      </c>
      <c r="F995" s="62" t="s">
        <v>2139</v>
      </c>
      <c r="G995" s="17">
        <v>1969</v>
      </c>
      <c r="H995" s="15"/>
      <c r="I995" s="87">
        <v>5</v>
      </c>
      <c r="J995" s="16"/>
      <c r="K995" s="16" t="s">
        <v>1692</v>
      </c>
      <c r="L995" s="19">
        <v>1</v>
      </c>
      <c r="O995" s="18" t="s">
        <v>3720</v>
      </c>
    </row>
    <row r="996" spans="1:15" s="18" customFormat="1" x14ac:dyDescent="0.25">
      <c r="A996" s="15">
        <v>995</v>
      </c>
      <c r="B996" s="15">
        <v>16</v>
      </c>
      <c r="C996" s="15" t="s">
        <v>713</v>
      </c>
      <c r="D996" s="62" t="s">
        <v>2104</v>
      </c>
      <c r="E996" s="32" t="s">
        <v>2110</v>
      </c>
      <c r="F996" s="62" t="s">
        <v>2138</v>
      </c>
      <c r="G996" s="17">
        <v>1969</v>
      </c>
      <c r="H996" s="15"/>
      <c r="I996" s="87">
        <v>6</v>
      </c>
      <c r="J996" s="16"/>
      <c r="K996" s="16" t="s">
        <v>1692</v>
      </c>
      <c r="L996" s="19">
        <v>1</v>
      </c>
      <c r="O996" s="18" t="s">
        <v>3720</v>
      </c>
    </row>
    <row r="997" spans="1:15" s="18" customFormat="1" x14ac:dyDescent="0.25">
      <c r="A997" s="15">
        <v>996</v>
      </c>
      <c r="B997" s="15">
        <v>16</v>
      </c>
      <c r="C997" s="15" t="s">
        <v>713</v>
      </c>
      <c r="D997" s="62" t="s">
        <v>2104</v>
      </c>
      <c r="E997" s="32" t="s">
        <v>336</v>
      </c>
      <c r="F997" s="62" t="s">
        <v>2137</v>
      </c>
      <c r="G997" s="17">
        <v>1969</v>
      </c>
      <c r="H997" s="15"/>
      <c r="I997" s="87">
        <v>7</v>
      </c>
      <c r="J997" s="16"/>
      <c r="K997" s="16" t="s">
        <v>1692</v>
      </c>
      <c r="L997" s="19">
        <v>1</v>
      </c>
      <c r="O997" s="18" t="s">
        <v>3720</v>
      </c>
    </row>
    <row r="998" spans="1:15" s="18" customFormat="1" x14ac:dyDescent="0.25">
      <c r="A998" s="15">
        <f t="shared" ref="A998:A1061" si="0">A997+1</f>
        <v>997</v>
      </c>
      <c r="B998" s="15">
        <v>16</v>
      </c>
      <c r="C998" s="15" t="s">
        <v>713</v>
      </c>
      <c r="D998" s="62" t="s">
        <v>2104</v>
      </c>
      <c r="E998" s="32" t="s">
        <v>2111</v>
      </c>
      <c r="F998" s="62" t="s">
        <v>2136</v>
      </c>
      <c r="G998" s="17">
        <v>1969</v>
      </c>
      <c r="H998" s="15"/>
      <c r="I998" s="87">
        <v>8</v>
      </c>
      <c r="J998" s="16"/>
      <c r="K998" s="16" t="s">
        <v>1692</v>
      </c>
      <c r="L998" s="19">
        <v>1</v>
      </c>
      <c r="O998" s="18" t="s">
        <v>3720</v>
      </c>
    </row>
    <row r="999" spans="1:15" s="18" customFormat="1" x14ac:dyDescent="0.25">
      <c r="A999" s="15">
        <f t="shared" si="0"/>
        <v>998</v>
      </c>
      <c r="B999" s="15">
        <v>16</v>
      </c>
      <c r="C999" s="15" t="s">
        <v>713</v>
      </c>
      <c r="D999" s="62" t="s">
        <v>2104</v>
      </c>
      <c r="E999" s="32" t="s">
        <v>2112</v>
      </c>
      <c r="F999" s="62" t="s">
        <v>2135</v>
      </c>
      <c r="G999" s="17">
        <v>1969</v>
      </c>
      <c r="H999" s="15"/>
      <c r="I999" s="87">
        <v>9</v>
      </c>
      <c r="J999" s="16"/>
      <c r="K999" s="16" t="s">
        <v>1692</v>
      </c>
      <c r="L999" s="19">
        <v>1</v>
      </c>
      <c r="O999" s="18" t="s">
        <v>3720</v>
      </c>
    </row>
    <row r="1000" spans="1:15" x14ac:dyDescent="0.25">
      <c r="A1000" s="15">
        <f t="shared" si="0"/>
        <v>999</v>
      </c>
      <c r="B1000" s="15">
        <v>16</v>
      </c>
      <c r="C1000" s="15" t="s">
        <v>713</v>
      </c>
      <c r="D1000" s="62" t="s">
        <v>2104</v>
      </c>
      <c r="E1000" s="59" t="s">
        <v>2113</v>
      </c>
      <c r="F1000" s="70" t="s">
        <v>2134</v>
      </c>
      <c r="G1000" s="17">
        <v>1969</v>
      </c>
      <c r="I1000" s="93">
        <v>10</v>
      </c>
      <c r="K1000" s="16" t="s">
        <v>1692</v>
      </c>
      <c r="L1000" s="14">
        <v>1</v>
      </c>
      <c r="O1000" s="18" t="s">
        <v>3720</v>
      </c>
    </row>
    <row r="1001" spans="1:15" ht="14.25" customHeight="1" x14ac:dyDescent="0.25">
      <c r="A1001" s="15">
        <f t="shared" si="0"/>
        <v>1000</v>
      </c>
      <c r="B1001" s="12">
        <v>17</v>
      </c>
      <c r="C1001" s="12" t="s">
        <v>713</v>
      </c>
      <c r="D1001" s="70" t="s">
        <v>2105</v>
      </c>
      <c r="E1001" s="59" t="s">
        <v>1544</v>
      </c>
      <c r="F1001" s="70" t="s">
        <v>2144</v>
      </c>
      <c r="G1001" s="13">
        <v>1970</v>
      </c>
      <c r="I1001" s="93">
        <v>1</v>
      </c>
      <c r="K1001" s="27" t="s">
        <v>1692</v>
      </c>
      <c r="L1001" s="14">
        <v>1</v>
      </c>
      <c r="O1001" s="18" t="s">
        <v>3720</v>
      </c>
    </row>
    <row r="1002" spans="1:15" x14ac:dyDescent="0.25">
      <c r="A1002" s="15">
        <f t="shared" si="0"/>
        <v>1001</v>
      </c>
      <c r="B1002" s="12">
        <v>17</v>
      </c>
      <c r="C1002" s="12" t="s">
        <v>713</v>
      </c>
      <c r="D1002" s="70" t="s">
        <v>2105</v>
      </c>
      <c r="E1002" s="59" t="s">
        <v>2106</v>
      </c>
      <c r="F1002" s="70" t="s">
        <v>2145</v>
      </c>
      <c r="G1002" s="13">
        <v>1970</v>
      </c>
      <c r="I1002" s="93">
        <v>2</v>
      </c>
      <c r="K1002" s="27" t="s">
        <v>1692</v>
      </c>
      <c r="L1002" s="14">
        <v>1</v>
      </c>
      <c r="O1002" s="18" t="s">
        <v>3720</v>
      </c>
    </row>
    <row r="1003" spans="1:15" x14ac:dyDescent="0.25">
      <c r="A1003" s="15">
        <f t="shared" si="0"/>
        <v>1002</v>
      </c>
      <c r="B1003" s="12">
        <v>17</v>
      </c>
      <c r="C1003" s="12" t="s">
        <v>713</v>
      </c>
      <c r="D1003" s="70" t="s">
        <v>2105</v>
      </c>
      <c r="E1003" s="59" t="s">
        <v>2107</v>
      </c>
      <c r="F1003" s="70" t="s">
        <v>2146</v>
      </c>
      <c r="G1003" s="13">
        <v>1970</v>
      </c>
      <c r="I1003" s="93">
        <v>3</v>
      </c>
      <c r="K1003" s="27" t="s">
        <v>1692</v>
      </c>
      <c r="L1003" s="14">
        <v>1</v>
      </c>
      <c r="O1003" s="18" t="s">
        <v>3720</v>
      </c>
    </row>
    <row r="1004" spans="1:15" x14ac:dyDescent="0.25">
      <c r="A1004" s="15">
        <f t="shared" si="0"/>
        <v>1003</v>
      </c>
      <c r="B1004" s="12">
        <v>18</v>
      </c>
      <c r="C1004" s="12" t="s">
        <v>713</v>
      </c>
      <c r="D1004" s="70" t="s">
        <v>2147</v>
      </c>
      <c r="E1004" s="59" t="s">
        <v>2153</v>
      </c>
      <c r="F1004" s="70" t="s">
        <v>2154</v>
      </c>
      <c r="G1004" s="13">
        <v>1966</v>
      </c>
      <c r="I1004" s="93">
        <v>4</v>
      </c>
      <c r="K1004" s="27" t="s">
        <v>1692</v>
      </c>
      <c r="L1004" s="14">
        <v>1</v>
      </c>
      <c r="O1004" s="18" t="s">
        <v>3720</v>
      </c>
    </row>
    <row r="1005" spans="1:15" x14ac:dyDescent="0.25">
      <c r="A1005" s="15">
        <f t="shared" si="0"/>
        <v>1004</v>
      </c>
      <c r="B1005" s="12">
        <v>18</v>
      </c>
      <c r="C1005" s="12" t="s">
        <v>713</v>
      </c>
      <c r="D1005" s="70" t="s">
        <v>2151</v>
      </c>
      <c r="E1005" s="59" t="s">
        <v>2152</v>
      </c>
      <c r="F1005" s="70" t="s">
        <v>375</v>
      </c>
      <c r="G1005" s="13">
        <v>1966</v>
      </c>
      <c r="I1005" s="93">
        <v>7</v>
      </c>
      <c r="K1005" s="27" t="s">
        <v>1692</v>
      </c>
      <c r="L1005" s="14">
        <v>1</v>
      </c>
      <c r="O1005" s="18" t="s">
        <v>3720</v>
      </c>
    </row>
    <row r="1006" spans="1:15" x14ac:dyDescent="0.25">
      <c r="A1006" s="15">
        <f t="shared" si="0"/>
        <v>1005</v>
      </c>
      <c r="B1006" s="12">
        <v>18</v>
      </c>
      <c r="C1006" s="12" t="s">
        <v>713</v>
      </c>
      <c r="D1006" s="70" t="s">
        <v>2148</v>
      </c>
      <c r="E1006" s="59" t="s">
        <v>2149</v>
      </c>
      <c r="F1006" s="70" t="s">
        <v>2150</v>
      </c>
      <c r="G1006" s="13">
        <v>1967</v>
      </c>
      <c r="I1006" s="93">
        <v>8</v>
      </c>
      <c r="K1006" s="27" t="s">
        <v>1692</v>
      </c>
      <c r="L1006" s="14">
        <v>1</v>
      </c>
      <c r="O1006" s="18" t="s">
        <v>3720</v>
      </c>
    </row>
    <row r="1007" spans="1:15" x14ac:dyDescent="0.25">
      <c r="A1007" s="15">
        <f t="shared" si="0"/>
        <v>1006</v>
      </c>
      <c r="B1007" s="12">
        <v>17</v>
      </c>
      <c r="C1007" s="12" t="s">
        <v>713</v>
      </c>
      <c r="D1007" s="70" t="s">
        <v>2105</v>
      </c>
      <c r="E1007" s="59" t="s">
        <v>2108</v>
      </c>
      <c r="F1007" s="70" t="s">
        <v>2156</v>
      </c>
      <c r="G1007" s="13">
        <v>1970</v>
      </c>
      <c r="I1007" s="93">
        <v>4</v>
      </c>
      <c r="K1007" s="27" t="s">
        <v>1692</v>
      </c>
      <c r="L1007" s="14">
        <v>1</v>
      </c>
      <c r="O1007" s="18" t="s">
        <v>3720</v>
      </c>
    </row>
    <row r="1008" spans="1:15" x14ac:dyDescent="0.25">
      <c r="A1008" s="15">
        <f t="shared" si="0"/>
        <v>1007</v>
      </c>
      <c r="B1008" s="12">
        <v>17</v>
      </c>
      <c r="C1008" s="12" t="s">
        <v>713</v>
      </c>
      <c r="D1008" s="70" t="s">
        <v>2105</v>
      </c>
      <c r="E1008" s="59" t="s">
        <v>2157</v>
      </c>
      <c r="F1008" s="70" t="s">
        <v>2158</v>
      </c>
      <c r="G1008" s="13">
        <v>1970</v>
      </c>
      <c r="I1008" s="93">
        <v>5</v>
      </c>
      <c r="K1008" s="27" t="s">
        <v>1692</v>
      </c>
      <c r="L1008" s="14">
        <v>1</v>
      </c>
      <c r="O1008" s="18" t="s">
        <v>3720</v>
      </c>
    </row>
    <row r="1009" spans="1:15" x14ac:dyDescent="0.25">
      <c r="A1009" s="15">
        <f t="shared" si="0"/>
        <v>1008</v>
      </c>
      <c r="B1009" s="12">
        <v>17</v>
      </c>
      <c r="C1009" s="12" t="s">
        <v>713</v>
      </c>
      <c r="D1009" s="70" t="s">
        <v>2105</v>
      </c>
      <c r="E1009" s="59" t="s">
        <v>2159</v>
      </c>
      <c r="F1009" s="70" t="s">
        <v>2160</v>
      </c>
      <c r="G1009" s="13">
        <v>1970</v>
      </c>
      <c r="I1009" s="93">
        <v>6</v>
      </c>
      <c r="K1009" s="27" t="s">
        <v>1692</v>
      </c>
      <c r="L1009" s="14">
        <v>1</v>
      </c>
      <c r="O1009" s="18" t="s">
        <v>3720</v>
      </c>
    </row>
    <row r="1010" spans="1:15" x14ac:dyDescent="0.25">
      <c r="A1010" s="15">
        <f t="shared" si="0"/>
        <v>1009</v>
      </c>
      <c r="B1010" s="12">
        <v>17</v>
      </c>
      <c r="C1010" s="12" t="s">
        <v>713</v>
      </c>
      <c r="D1010" s="70" t="s">
        <v>2105</v>
      </c>
      <c r="E1010" s="59" t="s">
        <v>336</v>
      </c>
      <c r="F1010" s="70" t="s">
        <v>2161</v>
      </c>
      <c r="G1010" s="13">
        <v>1971</v>
      </c>
      <c r="I1010" s="93">
        <v>7</v>
      </c>
      <c r="K1010" s="27" t="s">
        <v>1692</v>
      </c>
      <c r="L1010" s="14">
        <v>1</v>
      </c>
      <c r="O1010" s="18" t="s">
        <v>3720</v>
      </c>
    </row>
    <row r="1011" spans="1:15" x14ac:dyDescent="0.25">
      <c r="A1011" s="15">
        <f t="shared" si="0"/>
        <v>1010</v>
      </c>
      <c r="B1011" s="12">
        <v>17</v>
      </c>
      <c r="C1011" s="12" t="s">
        <v>713</v>
      </c>
      <c r="D1011" s="70" t="s">
        <v>2105</v>
      </c>
      <c r="E1011" s="59" t="s">
        <v>2111</v>
      </c>
      <c r="F1011" s="70" t="s">
        <v>2162</v>
      </c>
      <c r="G1011" s="13">
        <v>1970</v>
      </c>
      <c r="I1011" s="93">
        <v>8</v>
      </c>
      <c r="K1011" s="27" t="s">
        <v>1692</v>
      </c>
      <c r="L1011" s="14">
        <v>1</v>
      </c>
      <c r="O1011" s="18" t="s">
        <v>3720</v>
      </c>
    </row>
    <row r="1012" spans="1:15" x14ac:dyDescent="0.25">
      <c r="A1012" s="15">
        <f t="shared" si="0"/>
        <v>1011</v>
      </c>
      <c r="B1012" s="12">
        <v>17</v>
      </c>
      <c r="C1012" s="12" t="s">
        <v>713</v>
      </c>
      <c r="D1012" s="70" t="s">
        <v>2105</v>
      </c>
      <c r="E1012" s="59" t="s">
        <v>2112</v>
      </c>
      <c r="F1012" s="70" t="s">
        <v>2163</v>
      </c>
      <c r="G1012" s="13">
        <v>1970</v>
      </c>
      <c r="I1012" s="93">
        <v>9</v>
      </c>
      <c r="K1012" s="27" t="s">
        <v>1692</v>
      </c>
      <c r="L1012" s="14">
        <v>1</v>
      </c>
      <c r="O1012" s="18" t="s">
        <v>3720</v>
      </c>
    </row>
    <row r="1013" spans="1:15" x14ac:dyDescent="0.25">
      <c r="A1013" s="15">
        <f t="shared" si="0"/>
        <v>1012</v>
      </c>
      <c r="B1013" s="12">
        <v>17</v>
      </c>
      <c r="C1013" s="12" t="s">
        <v>713</v>
      </c>
      <c r="D1013" s="70" t="s">
        <v>2105</v>
      </c>
      <c r="E1013" s="59" t="s">
        <v>2113</v>
      </c>
      <c r="F1013" s="70" t="s">
        <v>2164</v>
      </c>
      <c r="G1013" s="13">
        <v>1970</v>
      </c>
      <c r="I1013" s="93">
        <v>10</v>
      </c>
      <c r="K1013" s="27" t="s">
        <v>1692</v>
      </c>
      <c r="L1013" s="14">
        <v>1</v>
      </c>
      <c r="O1013" s="18" t="s">
        <v>3720</v>
      </c>
    </row>
    <row r="1014" spans="1:15" x14ac:dyDescent="0.25">
      <c r="A1014" s="15">
        <f t="shared" si="0"/>
        <v>1013</v>
      </c>
      <c r="B1014" s="12">
        <v>19</v>
      </c>
      <c r="C1014" s="12" t="s">
        <v>713</v>
      </c>
      <c r="D1014" s="70" t="s">
        <v>2155</v>
      </c>
      <c r="E1014" s="59" t="s">
        <v>1544</v>
      </c>
      <c r="F1014" s="70" t="s">
        <v>2165</v>
      </c>
      <c r="G1014" s="13">
        <v>1971</v>
      </c>
      <c r="I1014" s="93">
        <v>1</v>
      </c>
      <c r="K1014" s="27" t="s">
        <v>1692</v>
      </c>
      <c r="L1014" s="14">
        <v>1</v>
      </c>
      <c r="O1014" s="18" t="s">
        <v>3720</v>
      </c>
    </row>
    <row r="1015" spans="1:15" x14ac:dyDescent="0.25">
      <c r="A1015" s="15">
        <f t="shared" si="0"/>
        <v>1014</v>
      </c>
      <c r="B1015" s="12">
        <v>19</v>
      </c>
      <c r="C1015" s="12" t="s">
        <v>713</v>
      </c>
      <c r="D1015" s="70" t="s">
        <v>2155</v>
      </c>
      <c r="E1015" s="59" t="s">
        <v>2106</v>
      </c>
      <c r="F1015" s="70" t="s">
        <v>2166</v>
      </c>
      <c r="G1015" s="13">
        <v>1971</v>
      </c>
      <c r="I1015" s="93">
        <v>2</v>
      </c>
      <c r="K1015" s="27" t="s">
        <v>1692</v>
      </c>
      <c r="L1015" s="14">
        <v>1</v>
      </c>
      <c r="O1015" s="18" t="s">
        <v>3720</v>
      </c>
    </row>
    <row r="1016" spans="1:15" x14ac:dyDescent="0.25">
      <c r="A1016" s="15">
        <f t="shared" si="0"/>
        <v>1015</v>
      </c>
      <c r="B1016" s="12">
        <v>19</v>
      </c>
      <c r="C1016" s="12" t="s">
        <v>713</v>
      </c>
      <c r="D1016" s="70" t="s">
        <v>2155</v>
      </c>
      <c r="E1016" s="59" t="s">
        <v>2107</v>
      </c>
      <c r="F1016" s="70" t="s">
        <v>2167</v>
      </c>
      <c r="G1016" s="13">
        <v>1971</v>
      </c>
      <c r="I1016" s="93">
        <v>3</v>
      </c>
      <c r="K1016" s="27" t="s">
        <v>1692</v>
      </c>
      <c r="L1016" s="14">
        <v>1</v>
      </c>
      <c r="O1016" s="18" t="s">
        <v>3720</v>
      </c>
    </row>
    <row r="1017" spans="1:15" x14ac:dyDescent="0.25">
      <c r="A1017" s="15">
        <f t="shared" si="0"/>
        <v>1016</v>
      </c>
      <c r="B1017" s="12">
        <v>19</v>
      </c>
      <c r="C1017" s="12" t="s">
        <v>713</v>
      </c>
      <c r="D1017" s="70" t="s">
        <v>2155</v>
      </c>
      <c r="E1017" s="59" t="s">
        <v>2108</v>
      </c>
      <c r="F1017" s="70" t="s">
        <v>2168</v>
      </c>
      <c r="G1017" s="13">
        <v>1971</v>
      </c>
      <c r="I1017" s="93">
        <v>4</v>
      </c>
      <c r="K1017" s="27" t="s">
        <v>1692</v>
      </c>
      <c r="L1017" s="14">
        <v>1</v>
      </c>
      <c r="O1017" s="18" t="s">
        <v>3720</v>
      </c>
    </row>
    <row r="1018" spans="1:15" x14ac:dyDescent="0.25">
      <c r="A1018" s="15">
        <f t="shared" si="0"/>
        <v>1017</v>
      </c>
      <c r="B1018" s="12">
        <v>19</v>
      </c>
      <c r="C1018" s="12" t="s">
        <v>713</v>
      </c>
      <c r="D1018" s="70" t="s">
        <v>2155</v>
      </c>
      <c r="E1018" s="59" t="s">
        <v>2109</v>
      </c>
      <c r="F1018" s="70" t="s">
        <v>2158</v>
      </c>
      <c r="G1018" s="13">
        <v>1971</v>
      </c>
      <c r="I1018" s="93">
        <v>5</v>
      </c>
      <c r="K1018" s="27" t="s">
        <v>1692</v>
      </c>
      <c r="L1018" s="14">
        <v>1</v>
      </c>
      <c r="O1018" s="18" t="s">
        <v>3720</v>
      </c>
    </row>
    <row r="1019" spans="1:15" x14ac:dyDescent="0.25">
      <c r="A1019" s="15">
        <f t="shared" si="0"/>
        <v>1018</v>
      </c>
      <c r="B1019" s="12">
        <v>19</v>
      </c>
      <c r="C1019" s="12" t="s">
        <v>713</v>
      </c>
      <c r="D1019" s="70" t="s">
        <v>2155</v>
      </c>
      <c r="E1019" s="59" t="s">
        <v>2159</v>
      </c>
      <c r="F1019" s="70" t="s">
        <v>2160</v>
      </c>
      <c r="G1019" s="13">
        <v>1971</v>
      </c>
      <c r="I1019" s="93">
        <v>6</v>
      </c>
      <c r="K1019" s="27" t="s">
        <v>1692</v>
      </c>
      <c r="L1019" s="14">
        <v>1</v>
      </c>
      <c r="O1019" s="18" t="s">
        <v>3720</v>
      </c>
    </row>
    <row r="1020" spans="1:15" x14ac:dyDescent="0.25">
      <c r="A1020" s="15">
        <f t="shared" si="0"/>
        <v>1019</v>
      </c>
      <c r="B1020" s="12">
        <v>19</v>
      </c>
      <c r="C1020" s="12" t="s">
        <v>713</v>
      </c>
      <c r="D1020" s="70" t="s">
        <v>2155</v>
      </c>
      <c r="E1020" s="59" t="s">
        <v>336</v>
      </c>
      <c r="F1020" s="70" t="s">
        <v>2161</v>
      </c>
      <c r="G1020" s="13">
        <v>1971</v>
      </c>
      <c r="I1020" s="93">
        <v>7</v>
      </c>
      <c r="K1020" s="27" t="s">
        <v>1692</v>
      </c>
      <c r="L1020" s="14">
        <v>1</v>
      </c>
      <c r="O1020" s="18" t="s">
        <v>3720</v>
      </c>
    </row>
    <row r="1021" spans="1:15" x14ac:dyDescent="0.25">
      <c r="A1021" s="15">
        <f t="shared" si="0"/>
        <v>1020</v>
      </c>
      <c r="B1021" s="12">
        <v>19</v>
      </c>
      <c r="C1021" s="12" t="s">
        <v>713</v>
      </c>
      <c r="D1021" s="70" t="s">
        <v>2155</v>
      </c>
      <c r="E1021" s="59" t="s">
        <v>2111</v>
      </c>
      <c r="F1021" s="70" t="s">
        <v>2162</v>
      </c>
      <c r="G1021" s="13">
        <v>1971</v>
      </c>
      <c r="I1021" s="93">
        <v>8</v>
      </c>
      <c r="K1021" s="27" t="s">
        <v>1692</v>
      </c>
      <c r="L1021" s="14">
        <v>1</v>
      </c>
      <c r="O1021" s="18" t="s">
        <v>3720</v>
      </c>
    </row>
    <row r="1022" spans="1:15" x14ac:dyDescent="0.25">
      <c r="A1022" s="15">
        <f t="shared" si="0"/>
        <v>1021</v>
      </c>
      <c r="B1022" s="12">
        <v>19</v>
      </c>
      <c r="C1022" s="12" t="s">
        <v>713</v>
      </c>
      <c r="D1022" s="70" t="s">
        <v>2155</v>
      </c>
      <c r="E1022" s="59" t="s">
        <v>2112</v>
      </c>
      <c r="F1022" s="70" t="s">
        <v>2163</v>
      </c>
      <c r="G1022" s="13">
        <v>1971</v>
      </c>
      <c r="I1022" s="93">
        <v>9</v>
      </c>
      <c r="K1022" s="27" t="s">
        <v>1692</v>
      </c>
      <c r="L1022" s="14">
        <v>1</v>
      </c>
      <c r="O1022" s="18" t="s">
        <v>3720</v>
      </c>
    </row>
    <row r="1023" spans="1:15" x14ac:dyDescent="0.25">
      <c r="A1023" s="15">
        <f t="shared" si="0"/>
        <v>1022</v>
      </c>
      <c r="B1023" s="12">
        <v>19</v>
      </c>
      <c r="C1023" s="12" t="s">
        <v>713</v>
      </c>
      <c r="D1023" s="70" t="s">
        <v>2155</v>
      </c>
      <c r="E1023" s="59" t="s">
        <v>2113</v>
      </c>
      <c r="F1023" s="70" t="s">
        <v>2169</v>
      </c>
      <c r="G1023" s="13">
        <v>1971</v>
      </c>
      <c r="I1023" s="93">
        <v>10</v>
      </c>
      <c r="K1023" s="27" t="s">
        <v>1692</v>
      </c>
      <c r="L1023" s="14">
        <v>1</v>
      </c>
      <c r="O1023" s="18" t="s">
        <v>3720</v>
      </c>
    </row>
    <row r="1024" spans="1:15" x14ac:dyDescent="0.25">
      <c r="A1024" s="15">
        <f t="shared" si="0"/>
        <v>1023</v>
      </c>
      <c r="B1024" s="12">
        <v>20</v>
      </c>
      <c r="C1024" s="12" t="s">
        <v>713</v>
      </c>
      <c r="D1024" s="70" t="s">
        <v>2170</v>
      </c>
      <c r="E1024" s="59" t="s">
        <v>1544</v>
      </c>
      <c r="F1024" s="70" t="s">
        <v>2171</v>
      </c>
      <c r="G1024" s="13">
        <v>1972</v>
      </c>
      <c r="I1024" s="93">
        <v>1</v>
      </c>
      <c r="K1024" s="27" t="s">
        <v>1692</v>
      </c>
      <c r="L1024" s="14">
        <v>1</v>
      </c>
      <c r="O1024" s="18" t="s">
        <v>3720</v>
      </c>
    </row>
    <row r="1025" spans="1:15" x14ac:dyDescent="0.25">
      <c r="A1025" s="15">
        <f t="shared" si="0"/>
        <v>1024</v>
      </c>
      <c r="B1025" s="12">
        <v>20</v>
      </c>
      <c r="C1025" s="12" t="s">
        <v>713</v>
      </c>
      <c r="D1025" s="70" t="s">
        <v>2170</v>
      </c>
      <c r="E1025" s="59" t="s">
        <v>2106</v>
      </c>
      <c r="F1025" s="70" t="s">
        <v>2166</v>
      </c>
      <c r="G1025" s="13">
        <v>1972</v>
      </c>
      <c r="I1025" s="93">
        <v>2</v>
      </c>
      <c r="K1025" s="27" t="s">
        <v>1692</v>
      </c>
      <c r="L1025" s="14">
        <v>1</v>
      </c>
      <c r="O1025" s="18" t="s">
        <v>3720</v>
      </c>
    </row>
    <row r="1026" spans="1:15" x14ac:dyDescent="0.25">
      <c r="A1026" s="15">
        <f t="shared" si="0"/>
        <v>1025</v>
      </c>
      <c r="B1026" s="12">
        <v>49</v>
      </c>
      <c r="C1026" s="12" t="s">
        <v>973</v>
      </c>
      <c r="D1026" s="70" t="s">
        <v>2174</v>
      </c>
      <c r="E1026" s="59" t="s">
        <v>2175</v>
      </c>
      <c r="F1026" s="70" t="s">
        <v>2176</v>
      </c>
      <c r="G1026" s="13">
        <v>2015</v>
      </c>
      <c r="I1026" s="93">
        <v>1</v>
      </c>
      <c r="K1026" s="27" t="s">
        <v>1811</v>
      </c>
      <c r="L1026" s="14">
        <v>1</v>
      </c>
      <c r="O1026" s="18" t="s">
        <v>3720</v>
      </c>
    </row>
    <row r="1027" spans="1:15" x14ac:dyDescent="0.25">
      <c r="A1027" s="15">
        <f t="shared" si="0"/>
        <v>1026</v>
      </c>
      <c r="B1027" s="12">
        <v>50</v>
      </c>
      <c r="C1027" s="12" t="s">
        <v>973</v>
      </c>
      <c r="D1027" s="70" t="s">
        <v>2177</v>
      </c>
      <c r="E1027" s="59" t="s">
        <v>129</v>
      </c>
      <c r="F1027" s="70" t="s">
        <v>2176</v>
      </c>
      <c r="G1027" s="13">
        <v>2015</v>
      </c>
      <c r="I1027" s="93">
        <v>1</v>
      </c>
      <c r="K1027" s="27" t="s">
        <v>1811</v>
      </c>
      <c r="L1027" s="14">
        <v>1</v>
      </c>
      <c r="O1027" s="18" t="s">
        <v>3720</v>
      </c>
    </row>
    <row r="1028" spans="1:15" x14ac:dyDescent="0.25">
      <c r="A1028" s="15">
        <f t="shared" si="0"/>
        <v>1027</v>
      </c>
      <c r="B1028" s="12">
        <v>51</v>
      </c>
      <c r="C1028" s="12" t="s">
        <v>973</v>
      </c>
      <c r="D1028" s="70" t="s">
        <v>2178</v>
      </c>
      <c r="E1028" s="59" t="s">
        <v>2179</v>
      </c>
      <c r="F1028" s="70" t="s">
        <v>2180</v>
      </c>
      <c r="G1028" s="13">
        <v>1995</v>
      </c>
      <c r="I1028" s="93">
        <v>1</v>
      </c>
      <c r="K1028" s="27" t="s">
        <v>1823</v>
      </c>
      <c r="L1028" s="14">
        <v>1</v>
      </c>
      <c r="O1028" s="18" t="s">
        <v>3720</v>
      </c>
    </row>
    <row r="1029" spans="1:15" x14ac:dyDescent="0.25">
      <c r="A1029" s="15">
        <f t="shared" si="0"/>
        <v>1028</v>
      </c>
      <c r="B1029" s="12">
        <v>52</v>
      </c>
      <c r="C1029" s="12" t="s">
        <v>973</v>
      </c>
      <c r="D1029" s="70" t="s">
        <v>2181</v>
      </c>
      <c r="E1029" s="59" t="s">
        <v>129</v>
      </c>
      <c r="F1029" s="70" t="s">
        <v>2182</v>
      </c>
      <c r="G1029" s="13">
        <v>2011</v>
      </c>
      <c r="I1029" s="93">
        <v>1</v>
      </c>
      <c r="K1029" s="27" t="s">
        <v>1811</v>
      </c>
      <c r="L1029" s="14">
        <v>1</v>
      </c>
      <c r="O1029" s="18" t="s">
        <v>3720</v>
      </c>
    </row>
    <row r="1030" spans="1:15" x14ac:dyDescent="0.25">
      <c r="A1030" s="15">
        <f t="shared" si="0"/>
        <v>1029</v>
      </c>
      <c r="B1030" s="12">
        <v>53</v>
      </c>
      <c r="C1030" s="12" t="s">
        <v>973</v>
      </c>
      <c r="D1030" s="70" t="s">
        <v>2183</v>
      </c>
      <c r="E1030" s="59" t="s">
        <v>129</v>
      </c>
      <c r="F1030" s="70" t="s">
        <v>2184</v>
      </c>
      <c r="G1030" s="13">
        <v>2005</v>
      </c>
      <c r="I1030" s="93">
        <v>9</v>
      </c>
      <c r="K1030" s="27" t="s">
        <v>1811</v>
      </c>
      <c r="L1030" s="14">
        <v>1</v>
      </c>
      <c r="O1030" s="18" t="s">
        <v>3720</v>
      </c>
    </row>
    <row r="1031" spans="1:15" x14ac:dyDescent="0.25">
      <c r="A1031" s="15">
        <f t="shared" si="0"/>
        <v>1030</v>
      </c>
      <c r="B1031" s="12">
        <v>54</v>
      </c>
      <c r="C1031" s="12" t="s">
        <v>973</v>
      </c>
      <c r="D1031" s="70" t="s">
        <v>2842</v>
      </c>
      <c r="E1031" s="59" t="s">
        <v>2185</v>
      </c>
      <c r="F1031" s="70" t="s">
        <v>2186</v>
      </c>
      <c r="G1031" s="13">
        <v>1998</v>
      </c>
      <c r="I1031" s="93">
        <v>2</v>
      </c>
      <c r="K1031" s="27" t="s">
        <v>1840</v>
      </c>
      <c r="L1031" s="14">
        <v>1</v>
      </c>
      <c r="O1031" s="18" t="s">
        <v>3720</v>
      </c>
    </row>
    <row r="1032" spans="1:15" x14ac:dyDescent="0.25">
      <c r="A1032" s="15">
        <f t="shared" si="0"/>
        <v>1031</v>
      </c>
      <c r="B1032" s="12">
        <v>55</v>
      </c>
      <c r="C1032" s="12" t="s">
        <v>973</v>
      </c>
      <c r="D1032" s="70" t="s">
        <v>2187</v>
      </c>
      <c r="E1032" s="59" t="s">
        <v>2188</v>
      </c>
      <c r="F1032" s="70" t="s">
        <v>2189</v>
      </c>
      <c r="G1032" s="13">
        <v>2006</v>
      </c>
      <c r="I1032" s="93">
        <v>1</v>
      </c>
      <c r="K1032" s="27" t="s">
        <v>1811</v>
      </c>
      <c r="L1032" s="14">
        <v>1</v>
      </c>
      <c r="O1032" s="18" t="s">
        <v>3720</v>
      </c>
    </row>
    <row r="1033" spans="1:15" x14ac:dyDescent="0.25">
      <c r="A1033" s="15">
        <f t="shared" si="0"/>
        <v>1032</v>
      </c>
      <c r="B1033" s="12">
        <v>56</v>
      </c>
      <c r="C1033" s="12" t="s">
        <v>973</v>
      </c>
      <c r="D1033" s="70" t="s">
        <v>2190</v>
      </c>
      <c r="E1033" s="59" t="s">
        <v>129</v>
      </c>
      <c r="F1033" s="70" t="s">
        <v>2191</v>
      </c>
      <c r="G1033" s="13">
        <v>2013</v>
      </c>
      <c r="I1033" s="93">
        <v>1</v>
      </c>
      <c r="K1033" s="27" t="s">
        <v>1811</v>
      </c>
      <c r="L1033" s="14">
        <v>1</v>
      </c>
      <c r="O1033" s="18" t="s">
        <v>3720</v>
      </c>
    </row>
    <row r="1034" spans="1:15" x14ac:dyDescent="0.25">
      <c r="A1034" s="15">
        <f t="shared" si="0"/>
        <v>1033</v>
      </c>
      <c r="B1034" s="12">
        <v>57</v>
      </c>
      <c r="C1034" s="12" t="s">
        <v>973</v>
      </c>
      <c r="D1034" s="70" t="s">
        <v>2192</v>
      </c>
      <c r="E1034" s="59" t="s">
        <v>2193</v>
      </c>
      <c r="F1034" s="70" t="s">
        <v>2194</v>
      </c>
      <c r="G1034" s="13">
        <v>2000</v>
      </c>
      <c r="I1034" s="93">
        <v>1</v>
      </c>
      <c r="K1034" s="27" t="s">
        <v>1823</v>
      </c>
      <c r="L1034" s="14">
        <v>1</v>
      </c>
      <c r="O1034" s="18" t="s">
        <v>3721</v>
      </c>
    </row>
    <row r="1035" spans="1:15" x14ac:dyDescent="0.25">
      <c r="A1035" s="15">
        <f t="shared" si="0"/>
        <v>1034</v>
      </c>
      <c r="B1035" s="12">
        <v>58</v>
      </c>
      <c r="C1035" s="12" t="s">
        <v>973</v>
      </c>
      <c r="D1035" s="70" t="s">
        <v>2195</v>
      </c>
      <c r="E1035" s="59" t="s">
        <v>1013</v>
      </c>
      <c r="F1035" s="70" t="s">
        <v>2198</v>
      </c>
      <c r="G1035" s="13">
        <v>1973</v>
      </c>
      <c r="I1035" s="93">
        <v>1</v>
      </c>
      <c r="K1035" s="27" t="s">
        <v>1811</v>
      </c>
      <c r="L1035" s="14">
        <v>1</v>
      </c>
      <c r="O1035" s="18" t="s">
        <v>3720</v>
      </c>
    </row>
    <row r="1036" spans="1:15" x14ac:dyDescent="0.25">
      <c r="A1036" s="15">
        <f t="shared" si="0"/>
        <v>1035</v>
      </c>
      <c r="B1036" s="12">
        <v>59</v>
      </c>
      <c r="C1036" s="12" t="s">
        <v>973</v>
      </c>
      <c r="D1036" s="70" t="s">
        <v>1012</v>
      </c>
      <c r="E1036" s="59" t="s">
        <v>1013</v>
      </c>
      <c r="F1036" s="70" t="s">
        <v>2199</v>
      </c>
      <c r="G1036" s="13">
        <v>2005</v>
      </c>
      <c r="I1036" s="93">
        <v>1</v>
      </c>
      <c r="K1036" s="27" t="s">
        <v>1811</v>
      </c>
      <c r="L1036" s="14">
        <v>1</v>
      </c>
      <c r="O1036" s="18" t="s">
        <v>3720</v>
      </c>
    </row>
    <row r="1037" spans="1:15" s="79" customFormat="1" x14ac:dyDescent="0.25">
      <c r="A1037" s="75">
        <f t="shared" si="0"/>
        <v>1036</v>
      </c>
      <c r="B1037" s="75">
        <v>14</v>
      </c>
      <c r="C1037" s="75" t="s">
        <v>973</v>
      </c>
      <c r="D1037" s="76" t="s">
        <v>2196</v>
      </c>
      <c r="E1037" s="77" t="s">
        <v>2200</v>
      </c>
      <c r="F1037" s="76" t="s">
        <v>2201</v>
      </c>
      <c r="G1037" s="78">
        <v>2015</v>
      </c>
      <c r="H1037" s="75"/>
      <c r="I1037" s="85">
        <v>1</v>
      </c>
      <c r="J1037" s="80"/>
      <c r="K1037" s="80" t="s">
        <v>1823</v>
      </c>
      <c r="L1037" s="81">
        <v>1</v>
      </c>
      <c r="O1037" s="79" t="s">
        <v>3720</v>
      </c>
    </row>
    <row r="1038" spans="1:15" x14ac:dyDescent="0.25">
      <c r="A1038" s="15">
        <f t="shared" si="0"/>
        <v>1037</v>
      </c>
      <c r="B1038" s="12">
        <v>61</v>
      </c>
      <c r="C1038" s="12" t="s">
        <v>973</v>
      </c>
      <c r="D1038" s="70" t="s">
        <v>2197</v>
      </c>
      <c r="E1038" s="59" t="s">
        <v>2202</v>
      </c>
      <c r="F1038" s="70" t="s">
        <v>2203</v>
      </c>
      <c r="G1038" s="13">
        <v>1997</v>
      </c>
      <c r="I1038" s="93">
        <v>1</v>
      </c>
      <c r="K1038" s="27" t="s">
        <v>1811</v>
      </c>
      <c r="L1038" s="14">
        <v>1</v>
      </c>
      <c r="O1038" s="18" t="s">
        <v>3720</v>
      </c>
    </row>
    <row r="1039" spans="1:15" x14ac:dyDescent="0.25">
      <c r="A1039" s="15">
        <f t="shared" si="0"/>
        <v>1038</v>
      </c>
      <c r="B1039" s="12">
        <v>4</v>
      </c>
      <c r="C1039" s="12" t="s">
        <v>1243</v>
      </c>
      <c r="D1039" s="70" t="s">
        <v>2204</v>
      </c>
      <c r="E1039" s="59" t="s">
        <v>1271</v>
      </c>
      <c r="F1039" s="70" t="s">
        <v>1213</v>
      </c>
      <c r="G1039" s="13">
        <v>1989</v>
      </c>
      <c r="I1039" s="93">
        <v>1</v>
      </c>
      <c r="K1039" s="27" t="s">
        <v>1811</v>
      </c>
      <c r="L1039" s="14">
        <v>3</v>
      </c>
      <c r="O1039" s="18" t="s">
        <v>3720</v>
      </c>
    </row>
    <row r="1040" spans="1:15" x14ac:dyDescent="0.25">
      <c r="A1040" s="15">
        <f t="shared" si="0"/>
        <v>1039</v>
      </c>
      <c r="B1040" s="12">
        <v>7</v>
      </c>
      <c r="C1040" s="12" t="s">
        <v>1208</v>
      </c>
      <c r="D1040" s="70" t="s">
        <v>1233</v>
      </c>
      <c r="E1040" s="59" t="s">
        <v>1234</v>
      </c>
      <c r="F1040" s="70" t="s">
        <v>1213</v>
      </c>
      <c r="G1040" s="13">
        <v>1981</v>
      </c>
      <c r="I1040" s="93">
        <v>1</v>
      </c>
      <c r="K1040" s="27" t="s">
        <v>1811</v>
      </c>
      <c r="L1040" s="14">
        <v>3</v>
      </c>
      <c r="O1040" s="18" t="s">
        <v>3720</v>
      </c>
    </row>
    <row r="1041" spans="1:15" x14ac:dyDescent="0.25">
      <c r="A1041" s="15">
        <f t="shared" si="0"/>
        <v>1040</v>
      </c>
      <c r="B1041" s="12">
        <v>8</v>
      </c>
      <c r="C1041" s="12" t="s">
        <v>1208</v>
      </c>
      <c r="D1041" s="70" t="s">
        <v>2206</v>
      </c>
      <c r="E1041" s="59" t="s">
        <v>2207</v>
      </c>
      <c r="F1041" s="70" t="s">
        <v>1213</v>
      </c>
      <c r="G1041" s="13">
        <v>1981</v>
      </c>
      <c r="I1041" s="93">
        <v>1</v>
      </c>
      <c r="K1041" s="27" t="s">
        <v>1811</v>
      </c>
      <c r="L1041" s="14">
        <v>3</v>
      </c>
      <c r="O1041" s="18" t="s">
        <v>3720</v>
      </c>
    </row>
    <row r="1042" spans="1:15" x14ac:dyDescent="0.25">
      <c r="A1042" s="15">
        <f t="shared" si="0"/>
        <v>1041</v>
      </c>
      <c r="B1042" s="12">
        <v>1</v>
      </c>
      <c r="C1042" s="12" t="s">
        <v>1243</v>
      </c>
      <c r="D1042" s="70" t="s">
        <v>2208</v>
      </c>
      <c r="E1042" s="59" t="s">
        <v>2209</v>
      </c>
      <c r="F1042" s="70" t="s">
        <v>1213</v>
      </c>
      <c r="G1042" s="13">
        <v>1992</v>
      </c>
      <c r="I1042" s="93">
        <v>1</v>
      </c>
      <c r="K1042" s="27" t="s">
        <v>1811</v>
      </c>
      <c r="L1042" s="14">
        <v>1</v>
      </c>
      <c r="O1042" s="18" t="s">
        <v>3720</v>
      </c>
    </row>
    <row r="1043" spans="1:15" s="79" customFormat="1" x14ac:dyDescent="0.25">
      <c r="A1043" s="75">
        <f t="shared" si="0"/>
        <v>1042</v>
      </c>
      <c r="B1043" s="75">
        <v>11</v>
      </c>
      <c r="C1043" s="75" t="s">
        <v>2284</v>
      </c>
      <c r="D1043" s="76" t="s">
        <v>2210</v>
      </c>
      <c r="E1043" s="77" t="s">
        <v>2211</v>
      </c>
      <c r="F1043" s="76" t="s">
        <v>1303</v>
      </c>
      <c r="G1043" s="78">
        <v>2005</v>
      </c>
      <c r="H1043" s="75"/>
      <c r="I1043" s="85">
        <v>1</v>
      </c>
      <c r="J1043" s="80"/>
      <c r="K1043" s="80" t="s">
        <v>1813</v>
      </c>
      <c r="L1043" s="81">
        <v>1</v>
      </c>
      <c r="O1043" s="79" t="s">
        <v>3720</v>
      </c>
    </row>
    <row r="1044" spans="1:15" x14ac:dyDescent="0.25">
      <c r="A1044" s="15">
        <f t="shared" si="0"/>
        <v>1043</v>
      </c>
      <c r="B1044" s="12">
        <v>15</v>
      </c>
      <c r="C1044" s="12" t="s">
        <v>1300</v>
      </c>
      <c r="D1044" s="70" t="s">
        <v>2212</v>
      </c>
      <c r="E1044" s="59" t="s">
        <v>2213</v>
      </c>
      <c r="F1044" s="70" t="s">
        <v>1303</v>
      </c>
      <c r="G1044" s="13">
        <v>1987</v>
      </c>
      <c r="I1044" s="93">
        <v>1</v>
      </c>
      <c r="K1044" s="27" t="s">
        <v>1811</v>
      </c>
      <c r="L1044" s="14">
        <v>1</v>
      </c>
      <c r="O1044" s="18" t="s">
        <v>3720</v>
      </c>
    </row>
    <row r="1045" spans="1:15" x14ac:dyDescent="0.25">
      <c r="A1045" s="15">
        <f t="shared" si="0"/>
        <v>1044</v>
      </c>
      <c r="B1045" s="12">
        <v>6</v>
      </c>
      <c r="C1045" s="12" t="s">
        <v>1300</v>
      </c>
      <c r="D1045" s="70" t="s">
        <v>1319</v>
      </c>
      <c r="E1045" s="59" t="s">
        <v>1320</v>
      </c>
      <c r="F1045" s="70" t="s">
        <v>1168</v>
      </c>
      <c r="G1045" s="13">
        <v>1985</v>
      </c>
      <c r="I1045" s="93">
        <v>1</v>
      </c>
      <c r="K1045" s="27" t="s">
        <v>1811</v>
      </c>
      <c r="L1045" s="14">
        <v>2</v>
      </c>
      <c r="O1045" s="18" t="s">
        <v>3720</v>
      </c>
    </row>
    <row r="1046" spans="1:15" x14ac:dyDescent="0.25">
      <c r="A1046" s="15">
        <f t="shared" si="0"/>
        <v>1045</v>
      </c>
      <c r="B1046" s="12">
        <v>16</v>
      </c>
      <c r="C1046" s="12" t="s">
        <v>1300</v>
      </c>
      <c r="D1046" s="70" t="s">
        <v>2214</v>
      </c>
      <c r="E1046" s="59" t="s">
        <v>129</v>
      </c>
      <c r="F1046" s="70" t="s">
        <v>1303</v>
      </c>
      <c r="G1046" s="13">
        <v>2005</v>
      </c>
      <c r="I1046" s="93">
        <v>1</v>
      </c>
      <c r="K1046" s="27" t="s">
        <v>1692</v>
      </c>
      <c r="L1046" s="14">
        <v>1</v>
      </c>
      <c r="O1046" s="18" t="s">
        <v>3720</v>
      </c>
    </row>
    <row r="1047" spans="1:15" x14ac:dyDescent="0.25">
      <c r="A1047" s="15">
        <f t="shared" si="0"/>
        <v>1046</v>
      </c>
      <c r="B1047" s="12">
        <v>17</v>
      </c>
      <c r="C1047" s="12" t="s">
        <v>1300</v>
      </c>
      <c r="D1047" s="70" t="s">
        <v>2215</v>
      </c>
      <c r="E1047" s="59" t="s">
        <v>2216</v>
      </c>
      <c r="F1047" s="70" t="s">
        <v>1303</v>
      </c>
      <c r="G1047" s="13">
        <v>1995</v>
      </c>
      <c r="I1047" s="93">
        <v>1</v>
      </c>
      <c r="K1047" s="27" t="s">
        <v>1811</v>
      </c>
      <c r="L1047" s="14">
        <v>1</v>
      </c>
      <c r="O1047" s="18" t="s">
        <v>3720</v>
      </c>
    </row>
    <row r="1048" spans="1:15" x14ac:dyDescent="0.25">
      <c r="A1048" s="15">
        <f t="shared" si="0"/>
        <v>1047</v>
      </c>
      <c r="B1048" s="12">
        <v>1</v>
      </c>
      <c r="C1048" s="12" t="s">
        <v>1404</v>
      </c>
      <c r="D1048" s="70" t="s">
        <v>1405</v>
      </c>
      <c r="E1048" s="59" t="s">
        <v>2217</v>
      </c>
      <c r="F1048" s="70" t="s">
        <v>1309</v>
      </c>
      <c r="G1048" s="13">
        <v>2006</v>
      </c>
      <c r="K1048" s="27" t="s">
        <v>1811</v>
      </c>
      <c r="L1048" s="14">
        <v>2</v>
      </c>
      <c r="O1048" s="18" t="s">
        <v>3720</v>
      </c>
    </row>
    <row r="1049" spans="1:15" x14ac:dyDescent="0.25">
      <c r="A1049" s="15">
        <f t="shared" si="0"/>
        <v>1048</v>
      </c>
      <c r="B1049" s="12">
        <v>5</v>
      </c>
      <c r="C1049" s="12" t="s">
        <v>1418</v>
      </c>
      <c r="D1049" s="70" t="s">
        <v>2218</v>
      </c>
      <c r="E1049" s="59" t="s">
        <v>129</v>
      </c>
      <c r="F1049" s="70" t="s">
        <v>1309</v>
      </c>
      <c r="G1049" s="13">
        <v>2012</v>
      </c>
      <c r="I1049" s="93">
        <v>1</v>
      </c>
      <c r="K1049" s="27" t="s">
        <v>1811</v>
      </c>
      <c r="L1049" s="14">
        <v>1</v>
      </c>
      <c r="O1049" s="18" t="s">
        <v>3720</v>
      </c>
    </row>
    <row r="1050" spans="1:15" x14ac:dyDescent="0.25">
      <c r="A1050" s="15">
        <f t="shared" si="0"/>
        <v>1049</v>
      </c>
      <c r="B1050" s="12">
        <v>18</v>
      </c>
      <c r="C1050" s="12" t="s">
        <v>1300</v>
      </c>
      <c r="D1050" s="70" t="s">
        <v>2219</v>
      </c>
      <c r="E1050" s="59" t="s">
        <v>2220</v>
      </c>
      <c r="F1050" s="70" t="s">
        <v>1309</v>
      </c>
      <c r="G1050" s="13">
        <v>2012</v>
      </c>
      <c r="I1050" s="93">
        <v>1</v>
      </c>
      <c r="K1050" s="27" t="s">
        <v>1811</v>
      </c>
      <c r="L1050" s="14">
        <v>1</v>
      </c>
      <c r="O1050" s="18" t="s">
        <v>3720</v>
      </c>
    </row>
    <row r="1051" spans="1:15" x14ac:dyDescent="0.25">
      <c r="A1051" s="15">
        <f t="shared" si="0"/>
        <v>1050</v>
      </c>
      <c r="B1051" s="12">
        <v>5</v>
      </c>
      <c r="C1051" s="12" t="s">
        <v>1272</v>
      </c>
      <c r="D1051" s="70" t="s">
        <v>2221</v>
      </c>
      <c r="E1051" s="59" t="s">
        <v>2222</v>
      </c>
      <c r="F1051" s="70" t="s">
        <v>1213</v>
      </c>
      <c r="G1051" s="13">
        <v>2001</v>
      </c>
      <c r="I1051" s="93">
        <v>1</v>
      </c>
      <c r="K1051" s="27" t="s">
        <v>1811</v>
      </c>
      <c r="L1051" s="14">
        <v>1</v>
      </c>
      <c r="O1051" s="18" t="s">
        <v>3720</v>
      </c>
    </row>
    <row r="1052" spans="1:15" x14ac:dyDescent="0.25">
      <c r="A1052" s="15">
        <f t="shared" si="0"/>
        <v>1051</v>
      </c>
      <c r="B1052" s="12">
        <v>5</v>
      </c>
      <c r="C1052" s="12" t="s">
        <v>1208</v>
      </c>
      <c r="D1052" s="70" t="s">
        <v>2223</v>
      </c>
      <c r="E1052" s="59" t="s">
        <v>2224</v>
      </c>
      <c r="F1052" s="70" t="s">
        <v>1213</v>
      </c>
      <c r="G1052" s="13">
        <v>1995</v>
      </c>
      <c r="I1052" s="93">
        <v>1</v>
      </c>
      <c r="K1052" s="27" t="s">
        <v>1811</v>
      </c>
      <c r="L1052" s="14">
        <v>3</v>
      </c>
      <c r="O1052" s="18" t="s">
        <v>3720</v>
      </c>
    </row>
    <row r="1053" spans="1:15" x14ac:dyDescent="0.25">
      <c r="A1053" s="15">
        <f t="shared" si="0"/>
        <v>1052</v>
      </c>
      <c r="B1053" s="12">
        <v>9</v>
      </c>
      <c r="C1053" s="12" t="s">
        <v>1281</v>
      </c>
      <c r="D1053" s="70" t="s">
        <v>2226</v>
      </c>
      <c r="E1053" s="59" t="s">
        <v>2225</v>
      </c>
      <c r="F1053" s="70" t="s">
        <v>1213</v>
      </c>
      <c r="G1053" s="13">
        <v>1994</v>
      </c>
      <c r="I1053" s="93">
        <v>1</v>
      </c>
      <c r="K1053" s="27" t="s">
        <v>1811</v>
      </c>
      <c r="L1053" s="14">
        <v>1</v>
      </c>
      <c r="O1053" s="18" t="s">
        <v>3720</v>
      </c>
    </row>
    <row r="1054" spans="1:15" x14ac:dyDescent="0.25">
      <c r="A1054" s="15">
        <f t="shared" si="0"/>
        <v>1053</v>
      </c>
      <c r="B1054" s="12">
        <v>12</v>
      </c>
      <c r="C1054" s="12" t="s">
        <v>1179</v>
      </c>
      <c r="D1054" s="70" t="s">
        <v>2227</v>
      </c>
      <c r="E1054" s="59" t="s">
        <v>129</v>
      </c>
      <c r="F1054" s="70" t="s">
        <v>1202</v>
      </c>
      <c r="G1054" s="13">
        <v>1979</v>
      </c>
      <c r="I1054" s="93">
        <v>1</v>
      </c>
      <c r="K1054" s="27" t="s">
        <v>1811</v>
      </c>
      <c r="L1054" s="14">
        <v>1</v>
      </c>
      <c r="O1054" s="18" t="s">
        <v>3720</v>
      </c>
    </row>
    <row r="1055" spans="1:15" s="79" customFormat="1" x14ac:dyDescent="0.25">
      <c r="A1055" s="75">
        <f t="shared" si="0"/>
        <v>1054</v>
      </c>
      <c r="B1055" s="75">
        <v>8</v>
      </c>
      <c r="C1055" s="75" t="s">
        <v>1272</v>
      </c>
      <c r="D1055" s="76" t="s">
        <v>2228</v>
      </c>
      <c r="E1055" s="77" t="s">
        <v>2229</v>
      </c>
      <c r="F1055" s="76" t="s">
        <v>1213</v>
      </c>
      <c r="G1055" s="78">
        <v>1998</v>
      </c>
      <c r="H1055" s="75"/>
      <c r="I1055" s="85">
        <v>1</v>
      </c>
      <c r="J1055" s="80"/>
      <c r="K1055" s="80" t="s">
        <v>1811</v>
      </c>
      <c r="L1055" s="81">
        <v>1</v>
      </c>
      <c r="O1055" s="18" t="s">
        <v>3720</v>
      </c>
    </row>
    <row r="1056" spans="1:15" x14ac:dyDescent="0.25">
      <c r="A1056" s="15">
        <f t="shared" si="0"/>
        <v>1055</v>
      </c>
      <c r="B1056" s="12">
        <v>4</v>
      </c>
      <c r="C1056" s="12" t="s">
        <v>1208</v>
      </c>
      <c r="D1056" s="70" t="s">
        <v>2230</v>
      </c>
      <c r="E1056" s="59" t="s">
        <v>1225</v>
      </c>
      <c r="F1056" s="70" t="s">
        <v>1213</v>
      </c>
      <c r="G1056" s="13">
        <v>1995</v>
      </c>
      <c r="I1056" s="93">
        <v>1</v>
      </c>
      <c r="K1056" s="27" t="s">
        <v>1811</v>
      </c>
      <c r="L1056" s="14">
        <v>2</v>
      </c>
      <c r="O1056" s="18" t="s">
        <v>3720</v>
      </c>
    </row>
    <row r="1057" spans="1:15" x14ac:dyDescent="0.25">
      <c r="A1057" s="15">
        <f t="shared" si="0"/>
        <v>1056</v>
      </c>
      <c r="B1057" s="12">
        <v>2</v>
      </c>
      <c r="C1057" s="12" t="s">
        <v>1439</v>
      </c>
      <c r="D1057" s="70" t="s">
        <v>2234</v>
      </c>
      <c r="E1057" s="59" t="s">
        <v>2235</v>
      </c>
      <c r="F1057" s="70" t="s">
        <v>2236</v>
      </c>
      <c r="G1057" s="13">
        <v>1975</v>
      </c>
      <c r="I1057" s="93">
        <v>1</v>
      </c>
      <c r="K1057" s="27" t="s">
        <v>1811</v>
      </c>
      <c r="L1057" s="14">
        <v>1</v>
      </c>
      <c r="O1057" s="18" t="s">
        <v>3721</v>
      </c>
    </row>
    <row r="1058" spans="1:15" x14ac:dyDescent="0.25">
      <c r="A1058" s="15">
        <f t="shared" si="0"/>
        <v>1057</v>
      </c>
      <c r="B1058" s="12">
        <v>2</v>
      </c>
      <c r="C1058" s="12" t="s">
        <v>1436</v>
      </c>
      <c r="D1058" s="70" t="s">
        <v>2231</v>
      </c>
      <c r="E1058" s="59" t="s">
        <v>2232</v>
      </c>
      <c r="F1058" s="70" t="s">
        <v>2233</v>
      </c>
      <c r="G1058" s="13">
        <v>1968</v>
      </c>
      <c r="I1058" s="93">
        <v>1</v>
      </c>
      <c r="K1058" s="27" t="s">
        <v>1813</v>
      </c>
      <c r="L1058" s="14">
        <v>1</v>
      </c>
      <c r="O1058" s="18" t="s">
        <v>3720</v>
      </c>
    </row>
    <row r="1059" spans="1:15" x14ac:dyDescent="0.25">
      <c r="A1059" s="15">
        <f t="shared" si="0"/>
        <v>1058</v>
      </c>
      <c r="B1059" s="12">
        <v>4</v>
      </c>
      <c r="C1059" s="12" t="s">
        <v>1428</v>
      </c>
      <c r="D1059" s="70" t="s">
        <v>2237</v>
      </c>
      <c r="E1059" s="59" t="s">
        <v>2238</v>
      </c>
      <c r="F1059" s="70" t="s">
        <v>2239</v>
      </c>
      <c r="G1059" s="13">
        <v>2014</v>
      </c>
      <c r="I1059" s="93">
        <v>1</v>
      </c>
      <c r="K1059" s="27" t="s">
        <v>1811</v>
      </c>
      <c r="L1059" s="14">
        <v>1</v>
      </c>
      <c r="O1059" s="18" t="s">
        <v>3720</v>
      </c>
    </row>
    <row r="1060" spans="1:15" x14ac:dyDescent="0.25">
      <c r="A1060" s="15">
        <f t="shared" si="0"/>
        <v>1059</v>
      </c>
      <c r="B1060" s="12">
        <v>1</v>
      </c>
      <c r="C1060" s="12" t="s">
        <v>2240</v>
      </c>
      <c r="D1060" s="70" t="s">
        <v>2241</v>
      </c>
      <c r="E1060" s="59" t="s">
        <v>2242</v>
      </c>
      <c r="F1060" s="70" t="s">
        <v>2243</v>
      </c>
      <c r="G1060" s="13">
        <v>2014</v>
      </c>
      <c r="I1060" s="93">
        <v>1</v>
      </c>
      <c r="K1060" s="27" t="s">
        <v>1692</v>
      </c>
      <c r="L1060" s="14">
        <v>1</v>
      </c>
      <c r="O1060" s="18" t="s">
        <v>3720</v>
      </c>
    </row>
    <row r="1061" spans="1:15" x14ac:dyDescent="0.25">
      <c r="A1061" s="15">
        <f t="shared" si="0"/>
        <v>1060</v>
      </c>
      <c r="B1061" s="12">
        <v>1</v>
      </c>
      <c r="C1061" s="12" t="s">
        <v>1502</v>
      </c>
      <c r="D1061" s="70" t="s">
        <v>2244</v>
      </c>
      <c r="E1061" s="59" t="s">
        <v>1504</v>
      </c>
      <c r="F1061" s="70" t="s">
        <v>1505</v>
      </c>
      <c r="G1061" s="13">
        <v>2013</v>
      </c>
      <c r="I1061" s="93">
        <v>1</v>
      </c>
      <c r="K1061" s="27" t="s">
        <v>1811</v>
      </c>
      <c r="L1061" s="14">
        <v>2</v>
      </c>
      <c r="O1061" s="18" t="s">
        <v>3720</v>
      </c>
    </row>
    <row r="1062" spans="1:15" x14ac:dyDescent="0.25">
      <c r="A1062" s="15">
        <f t="shared" ref="A1062:A1125" si="1">A1061+1</f>
        <v>1061</v>
      </c>
      <c r="B1062" s="12">
        <v>17</v>
      </c>
      <c r="C1062" s="12" t="s">
        <v>1104</v>
      </c>
      <c r="D1062" s="70" t="s">
        <v>2245</v>
      </c>
      <c r="E1062" s="59" t="s">
        <v>2246</v>
      </c>
      <c r="F1062" s="70" t="s">
        <v>2247</v>
      </c>
      <c r="G1062" s="13">
        <v>2008</v>
      </c>
      <c r="I1062" s="93">
        <v>1</v>
      </c>
      <c r="K1062" s="27" t="s">
        <v>1811</v>
      </c>
      <c r="L1062" s="14">
        <v>1</v>
      </c>
      <c r="O1062" s="18" t="s">
        <v>3720</v>
      </c>
    </row>
    <row r="1063" spans="1:15" x14ac:dyDescent="0.25">
      <c r="A1063" s="15">
        <f t="shared" si="1"/>
        <v>1062</v>
      </c>
      <c r="B1063" s="12">
        <v>17</v>
      </c>
      <c r="C1063" s="12" t="s">
        <v>1104</v>
      </c>
      <c r="D1063" s="70" t="s">
        <v>2245</v>
      </c>
      <c r="E1063" s="59" t="s">
        <v>2246</v>
      </c>
      <c r="F1063" s="70" t="s">
        <v>2247</v>
      </c>
      <c r="G1063" s="13">
        <v>2008</v>
      </c>
      <c r="I1063" s="93">
        <v>1</v>
      </c>
      <c r="K1063" s="27" t="s">
        <v>1811</v>
      </c>
      <c r="L1063" s="14">
        <v>1</v>
      </c>
      <c r="O1063" s="18" t="s">
        <v>3720</v>
      </c>
    </row>
    <row r="1064" spans="1:15" s="79" customFormat="1" x14ac:dyDescent="0.25">
      <c r="A1064" s="75">
        <f t="shared" si="1"/>
        <v>1063</v>
      </c>
      <c r="B1064" s="75">
        <v>19</v>
      </c>
      <c r="C1064" s="75" t="s">
        <v>1104</v>
      </c>
      <c r="D1064" s="76" t="s">
        <v>2248</v>
      </c>
      <c r="E1064" s="77" t="s">
        <v>1108</v>
      </c>
      <c r="F1064" s="76" t="s">
        <v>1107</v>
      </c>
      <c r="G1064" s="78">
        <v>2010</v>
      </c>
      <c r="H1064" s="75"/>
      <c r="I1064" s="85">
        <v>1</v>
      </c>
      <c r="J1064" s="80"/>
      <c r="K1064" s="80" t="s">
        <v>1692</v>
      </c>
      <c r="L1064" s="81">
        <v>1</v>
      </c>
      <c r="O1064" s="18" t="s">
        <v>3720</v>
      </c>
    </row>
    <row r="1065" spans="1:15" s="79" customFormat="1" x14ac:dyDescent="0.25">
      <c r="A1065" s="75">
        <f t="shared" si="1"/>
        <v>1064</v>
      </c>
      <c r="B1065" s="75">
        <v>20</v>
      </c>
      <c r="C1065" s="75" t="s">
        <v>1104</v>
      </c>
      <c r="D1065" s="76" t="s">
        <v>2249</v>
      </c>
      <c r="E1065" s="77" t="s">
        <v>2250</v>
      </c>
      <c r="F1065" s="76" t="s">
        <v>1107</v>
      </c>
      <c r="G1065" s="78">
        <v>2010</v>
      </c>
      <c r="H1065" s="75"/>
      <c r="I1065" s="85">
        <v>1</v>
      </c>
      <c r="J1065" s="80"/>
      <c r="K1065" s="80" t="s">
        <v>1811</v>
      </c>
      <c r="L1065" s="81">
        <v>1</v>
      </c>
      <c r="O1065" s="18" t="s">
        <v>3720</v>
      </c>
    </row>
    <row r="1066" spans="1:15" x14ac:dyDescent="0.25">
      <c r="A1066" s="15">
        <f t="shared" si="1"/>
        <v>1065</v>
      </c>
      <c r="B1066" s="12">
        <v>10</v>
      </c>
      <c r="C1066" s="12" t="s">
        <v>1451</v>
      </c>
      <c r="D1066" s="70" t="s">
        <v>2253</v>
      </c>
      <c r="E1066" s="59" t="s">
        <v>2254</v>
      </c>
      <c r="F1066" s="70" t="s">
        <v>2255</v>
      </c>
      <c r="G1066" s="13">
        <v>1951</v>
      </c>
      <c r="I1066" s="93">
        <v>680</v>
      </c>
      <c r="K1066" s="27" t="s">
        <v>1811</v>
      </c>
      <c r="L1066" s="14">
        <v>1</v>
      </c>
      <c r="O1066" s="18" t="s">
        <v>3720</v>
      </c>
    </row>
    <row r="1067" spans="1:15" x14ac:dyDescent="0.25">
      <c r="A1067" s="15">
        <f t="shared" si="1"/>
        <v>1066</v>
      </c>
      <c r="B1067" s="12">
        <v>5</v>
      </c>
      <c r="C1067" s="12" t="s">
        <v>1537</v>
      </c>
      <c r="D1067" s="70" t="s">
        <v>2256</v>
      </c>
      <c r="E1067" s="59" t="s">
        <v>2257</v>
      </c>
      <c r="F1067" s="70" t="s">
        <v>1489</v>
      </c>
      <c r="G1067" s="13">
        <v>1970</v>
      </c>
      <c r="I1067" s="93">
        <v>1</v>
      </c>
      <c r="K1067" s="27" t="s">
        <v>1811</v>
      </c>
      <c r="L1067" s="14">
        <v>1</v>
      </c>
      <c r="O1067" s="18" t="s">
        <v>3720</v>
      </c>
    </row>
    <row r="1068" spans="1:15" x14ac:dyDescent="0.25">
      <c r="A1068" s="15">
        <f t="shared" si="1"/>
        <v>1067</v>
      </c>
      <c r="B1068" s="12">
        <v>6</v>
      </c>
      <c r="C1068" s="12" t="s">
        <v>1537</v>
      </c>
      <c r="D1068" s="70" t="s">
        <v>2258</v>
      </c>
      <c r="E1068" s="59" t="s">
        <v>2259</v>
      </c>
      <c r="F1068" s="70" t="s">
        <v>2260</v>
      </c>
      <c r="G1068" s="13">
        <v>1960</v>
      </c>
      <c r="I1068" s="93">
        <v>1</v>
      </c>
      <c r="K1068" s="27" t="s">
        <v>1811</v>
      </c>
      <c r="L1068" s="14">
        <v>1</v>
      </c>
      <c r="O1068" s="18" t="s">
        <v>3720</v>
      </c>
    </row>
    <row r="1069" spans="1:15" x14ac:dyDescent="0.25">
      <c r="A1069" s="15">
        <f t="shared" si="1"/>
        <v>1068</v>
      </c>
      <c r="B1069" s="12">
        <v>20</v>
      </c>
      <c r="C1069" s="12" t="s">
        <v>596</v>
      </c>
      <c r="D1069" s="70" t="s">
        <v>3120</v>
      </c>
      <c r="E1069" s="59" t="s">
        <v>3121</v>
      </c>
      <c r="F1069" s="70" t="s">
        <v>2261</v>
      </c>
      <c r="G1069" s="13">
        <v>2003</v>
      </c>
      <c r="I1069" s="93">
        <v>1</v>
      </c>
      <c r="K1069" s="27" t="s">
        <v>1692</v>
      </c>
      <c r="L1069" s="14">
        <v>1</v>
      </c>
      <c r="O1069" s="18" t="s">
        <v>3720</v>
      </c>
    </row>
    <row r="1070" spans="1:15" x14ac:dyDescent="0.25">
      <c r="A1070" s="15">
        <f t="shared" si="1"/>
        <v>1069</v>
      </c>
      <c r="B1070" s="12">
        <v>32</v>
      </c>
      <c r="C1070" s="12" t="s">
        <v>380</v>
      </c>
      <c r="D1070" s="70" t="s">
        <v>2262</v>
      </c>
      <c r="E1070" s="59" t="s">
        <v>2263</v>
      </c>
      <c r="F1070" s="70" t="s">
        <v>1388</v>
      </c>
      <c r="G1070" s="13">
        <v>1977</v>
      </c>
      <c r="I1070" s="93">
        <v>1</v>
      </c>
      <c r="K1070" s="27" t="s">
        <v>1811</v>
      </c>
      <c r="L1070" s="14">
        <v>1</v>
      </c>
      <c r="O1070" s="18" t="s">
        <v>3720</v>
      </c>
    </row>
    <row r="1071" spans="1:15" x14ac:dyDescent="0.25">
      <c r="A1071" s="15">
        <f t="shared" si="1"/>
        <v>1070</v>
      </c>
      <c r="B1071" s="12">
        <v>11</v>
      </c>
      <c r="C1071" s="12" t="s">
        <v>1451</v>
      </c>
      <c r="D1071" s="70" t="s">
        <v>2264</v>
      </c>
      <c r="E1071" s="59" t="s">
        <v>2265</v>
      </c>
      <c r="F1071" s="70" t="s">
        <v>2266</v>
      </c>
      <c r="G1071" s="13">
        <v>1955</v>
      </c>
      <c r="I1071" s="93">
        <v>1</v>
      </c>
      <c r="K1071" s="27" t="s">
        <v>1692</v>
      </c>
      <c r="L1071" s="14">
        <v>1</v>
      </c>
      <c r="O1071" s="18" t="s">
        <v>3720</v>
      </c>
    </row>
    <row r="1072" spans="1:15" x14ac:dyDescent="0.25">
      <c r="A1072" s="15">
        <f t="shared" si="1"/>
        <v>1071</v>
      </c>
      <c r="B1072" s="12">
        <v>12</v>
      </c>
      <c r="C1072" s="12" t="s">
        <v>1451</v>
      </c>
      <c r="D1072" s="70" t="s">
        <v>2267</v>
      </c>
      <c r="E1072" s="59" t="s">
        <v>129</v>
      </c>
      <c r="F1072" s="70" t="s">
        <v>2268</v>
      </c>
      <c r="G1072" s="13">
        <v>1954</v>
      </c>
      <c r="I1072" s="93">
        <v>114</v>
      </c>
      <c r="K1072" s="27" t="s">
        <v>1813</v>
      </c>
      <c r="L1072" s="14">
        <v>1</v>
      </c>
      <c r="O1072" s="18" t="s">
        <v>3720</v>
      </c>
    </row>
    <row r="1073" spans="1:15" x14ac:dyDescent="0.25">
      <c r="A1073" s="15">
        <f t="shared" si="1"/>
        <v>1072</v>
      </c>
      <c r="B1073" s="12">
        <v>12</v>
      </c>
      <c r="C1073" s="12" t="s">
        <v>1451</v>
      </c>
      <c r="D1073" s="70" t="s">
        <v>2267</v>
      </c>
      <c r="E1073" s="59" t="s">
        <v>129</v>
      </c>
      <c r="F1073" s="70" t="s">
        <v>2268</v>
      </c>
      <c r="G1073" s="13">
        <v>1954</v>
      </c>
      <c r="I1073" s="93">
        <v>114</v>
      </c>
      <c r="K1073" s="27" t="s">
        <v>1813</v>
      </c>
      <c r="L1073" s="14">
        <v>2</v>
      </c>
      <c r="O1073" s="18" t="s">
        <v>3720</v>
      </c>
    </row>
    <row r="1074" spans="1:15" x14ac:dyDescent="0.25">
      <c r="A1074" s="15">
        <f t="shared" si="1"/>
        <v>1073</v>
      </c>
      <c r="B1074" s="12">
        <v>12</v>
      </c>
      <c r="C1074" s="12" t="s">
        <v>1451</v>
      </c>
      <c r="D1074" s="70" t="s">
        <v>2267</v>
      </c>
      <c r="E1074" s="59" t="s">
        <v>129</v>
      </c>
      <c r="F1074" s="70" t="s">
        <v>2268</v>
      </c>
      <c r="G1074" s="13">
        <v>1955</v>
      </c>
      <c r="I1074" s="93">
        <v>114</v>
      </c>
      <c r="K1074" s="27" t="s">
        <v>1813</v>
      </c>
      <c r="L1074" s="14">
        <v>3</v>
      </c>
      <c r="O1074" s="18" t="s">
        <v>3720</v>
      </c>
    </row>
    <row r="1075" spans="1:15" x14ac:dyDescent="0.25">
      <c r="A1075" s="15">
        <f t="shared" si="1"/>
        <v>1074</v>
      </c>
      <c r="B1075" s="12">
        <v>12</v>
      </c>
      <c r="C1075" s="12" t="s">
        <v>1451</v>
      </c>
      <c r="D1075" s="70" t="s">
        <v>2267</v>
      </c>
      <c r="E1075" s="59" t="s">
        <v>129</v>
      </c>
      <c r="F1075" s="70" t="s">
        <v>2268</v>
      </c>
      <c r="G1075" s="13">
        <v>1962</v>
      </c>
      <c r="I1075" s="93">
        <v>114</v>
      </c>
      <c r="K1075" s="27" t="s">
        <v>1813</v>
      </c>
      <c r="L1075" s="14">
        <v>4</v>
      </c>
      <c r="O1075" s="18" t="s">
        <v>3720</v>
      </c>
    </row>
    <row r="1076" spans="1:15" x14ac:dyDescent="0.25">
      <c r="A1076" s="15">
        <f t="shared" si="1"/>
        <v>1075</v>
      </c>
      <c r="B1076" s="12">
        <v>7</v>
      </c>
      <c r="C1076" s="12" t="s">
        <v>1537</v>
      </c>
      <c r="D1076" s="70" t="s">
        <v>2269</v>
      </c>
      <c r="E1076" s="59" t="s">
        <v>2270</v>
      </c>
      <c r="F1076" s="70" t="s">
        <v>2271</v>
      </c>
      <c r="G1076" s="13">
        <v>1966</v>
      </c>
      <c r="I1076" s="93">
        <v>1</v>
      </c>
      <c r="K1076" s="27" t="s">
        <v>1692</v>
      </c>
      <c r="L1076" s="14">
        <v>1</v>
      </c>
      <c r="O1076" s="18" t="s">
        <v>3720</v>
      </c>
    </row>
    <row r="1077" spans="1:15" s="36" customFormat="1" x14ac:dyDescent="0.25">
      <c r="A1077" s="23">
        <f t="shared" si="1"/>
        <v>1076</v>
      </c>
      <c r="B1077" s="23">
        <v>8</v>
      </c>
      <c r="C1077" s="23" t="s">
        <v>1537</v>
      </c>
      <c r="D1077" s="68" t="s">
        <v>2272</v>
      </c>
      <c r="E1077" s="40" t="s">
        <v>2273</v>
      </c>
      <c r="F1077" s="68" t="s">
        <v>2274</v>
      </c>
      <c r="G1077" s="25">
        <v>1956</v>
      </c>
      <c r="H1077" s="23"/>
      <c r="I1077" s="92"/>
      <c r="J1077" s="24"/>
      <c r="K1077" s="24" t="s">
        <v>1692</v>
      </c>
      <c r="L1077" s="37">
        <v>1</v>
      </c>
      <c r="O1077" s="18" t="s">
        <v>3720</v>
      </c>
    </row>
    <row r="1078" spans="1:15" x14ac:dyDescent="0.25">
      <c r="A1078" s="15">
        <f t="shared" si="1"/>
        <v>1077</v>
      </c>
      <c r="B1078" s="12">
        <v>9</v>
      </c>
      <c r="C1078" s="12" t="s">
        <v>1537</v>
      </c>
      <c r="D1078" s="70" t="s">
        <v>2275</v>
      </c>
      <c r="E1078" s="59" t="s">
        <v>2276</v>
      </c>
      <c r="F1078" s="70" t="s">
        <v>2277</v>
      </c>
      <c r="G1078" s="13">
        <v>1964</v>
      </c>
      <c r="I1078" s="93">
        <v>6</v>
      </c>
      <c r="K1078" s="27" t="s">
        <v>1692</v>
      </c>
      <c r="L1078" s="14">
        <v>1</v>
      </c>
      <c r="O1078" s="18" t="s">
        <v>3720</v>
      </c>
    </row>
    <row r="1079" spans="1:15" x14ac:dyDescent="0.25">
      <c r="A1079" s="15">
        <f t="shared" si="1"/>
        <v>1078</v>
      </c>
      <c r="B1079" s="12">
        <v>8</v>
      </c>
      <c r="C1079" s="12" t="s">
        <v>1469</v>
      </c>
      <c r="D1079" s="70" t="s">
        <v>2278</v>
      </c>
      <c r="E1079" s="59" t="s">
        <v>2280</v>
      </c>
      <c r="F1079" s="70" t="s">
        <v>2279</v>
      </c>
      <c r="G1079" s="13">
        <v>2010</v>
      </c>
      <c r="I1079" s="93">
        <v>1</v>
      </c>
      <c r="K1079" s="27" t="s">
        <v>1692</v>
      </c>
      <c r="L1079" s="14">
        <v>1</v>
      </c>
      <c r="O1079" s="18" t="s">
        <v>3720</v>
      </c>
    </row>
    <row r="1080" spans="1:15" x14ac:dyDescent="0.25">
      <c r="A1080" s="15">
        <f t="shared" si="1"/>
        <v>1079</v>
      </c>
      <c r="B1080" s="12">
        <v>9</v>
      </c>
      <c r="C1080" s="12" t="s">
        <v>1469</v>
      </c>
      <c r="D1080" s="70" t="s">
        <v>2281</v>
      </c>
      <c r="E1080" s="59" t="s">
        <v>2282</v>
      </c>
      <c r="F1080" s="70" t="s">
        <v>2283</v>
      </c>
      <c r="G1080" s="13">
        <v>1988</v>
      </c>
      <c r="I1080" s="93">
        <v>1</v>
      </c>
      <c r="K1080" s="27" t="s">
        <v>1692</v>
      </c>
      <c r="L1080" s="14">
        <v>1</v>
      </c>
      <c r="O1080" s="18" t="s">
        <v>3720</v>
      </c>
    </row>
    <row r="1081" spans="1:15" x14ac:dyDescent="0.25">
      <c r="A1081" s="15">
        <f t="shared" si="1"/>
        <v>1080</v>
      </c>
      <c r="B1081" s="12">
        <v>9</v>
      </c>
      <c r="C1081" s="12" t="s">
        <v>1469</v>
      </c>
      <c r="D1081" s="70" t="s">
        <v>2281</v>
      </c>
      <c r="E1081" s="59" t="s">
        <v>2282</v>
      </c>
      <c r="F1081" s="70" t="s">
        <v>2283</v>
      </c>
      <c r="G1081" s="13">
        <v>1988</v>
      </c>
      <c r="I1081" s="93">
        <v>2</v>
      </c>
      <c r="K1081" s="27" t="s">
        <v>1692</v>
      </c>
      <c r="L1081" s="14">
        <v>1</v>
      </c>
      <c r="O1081" s="18" t="s">
        <v>3720</v>
      </c>
    </row>
    <row r="1082" spans="1:15" x14ac:dyDescent="0.25">
      <c r="A1082" s="15">
        <f t="shared" si="1"/>
        <v>1081</v>
      </c>
      <c r="B1082" s="12">
        <v>1</v>
      </c>
      <c r="C1082" s="12" t="s">
        <v>2284</v>
      </c>
      <c r="D1082" s="70" t="s">
        <v>2286</v>
      </c>
      <c r="E1082" s="59" t="s">
        <v>2287</v>
      </c>
      <c r="F1082" s="70" t="s">
        <v>2285</v>
      </c>
      <c r="G1082" s="13">
        <v>1993</v>
      </c>
      <c r="I1082" s="93">
        <v>1</v>
      </c>
      <c r="K1082" s="27" t="s">
        <v>1692</v>
      </c>
      <c r="L1082" s="14">
        <v>1</v>
      </c>
      <c r="O1082" s="18" t="s">
        <v>3720</v>
      </c>
    </row>
    <row r="1083" spans="1:15" x14ac:dyDescent="0.25">
      <c r="A1083" s="15">
        <f t="shared" si="1"/>
        <v>1082</v>
      </c>
      <c r="B1083" s="12">
        <v>2</v>
      </c>
      <c r="C1083" s="12" t="s">
        <v>2284</v>
      </c>
      <c r="D1083" s="70" t="s">
        <v>2288</v>
      </c>
      <c r="E1083" s="59" t="s">
        <v>2290</v>
      </c>
      <c r="F1083" s="70" t="s">
        <v>2293</v>
      </c>
      <c r="G1083" s="13">
        <v>1972</v>
      </c>
      <c r="I1083" s="93">
        <v>1</v>
      </c>
      <c r="K1083" s="27" t="s">
        <v>1692</v>
      </c>
      <c r="L1083" s="14">
        <v>1</v>
      </c>
      <c r="O1083" s="18" t="s">
        <v>3720</v>
      </c>
    </row>
    <row r="1084" spans="1:15" x14ac:dyDescent="0.25">
      <c r="A1084" s="15">
        <f t="shared" si="1"/>
        <v>1083</v>
      </c>
      <c r="B1084" s="12">
        <v>2</v>
      </c>
      <c r="C1084" s="12" t="s">
        <v>2284</v>
      </c>
      <c r="D1084" s="70" t="s">
        <v>2288</v>
      </c>
      <c r="E1084" s="59" t="s">
        <v>2289</v>
      </c>
      <c r="F1084" s="70" t="s">
        <v>2294</v>
      </c>
      <c r="G1084" s="13">
        <v>1972</v>
      </c>
      <c r="I1084" s="93">
        <v>2</v>
      </c>
      <c r="K1084" s="27" t="s">
        <v>1692</v>
      </c>
      <c r="L1084" s="14">
        <v>1</v>
      </c>
      <c r="O1084" s="18" t="s">
        <v>3720</v>
      </c>
    </row>
    <row r="1085" spans="1:15" x14ac:dyDescent="0.25">
      <c r="A1085" s="15">
        <f t="shared" si="1"/>
        <v>1084</v>
      </c>
      <c r="B1085" s="12">
        <v>2</v>
      </c>
      <c r="C1085" s="12" t="s">
        <v>2284</v>
      </c>
      <c r="D1085" s="70" t="s">
        <v>2288</v>
      </c>
      <c r="E1085" s="59" t="s">
        <v>2291</v>
      </c>
      <c r="F1085" s="70" t="s">
        <v>2295</v>
      </c>
      <c r="G1085" s="13">
        <v>1972</v>
      </c>
      <c r="I1085" s="93">
        <v>3</v>
      </c>
      <c r="K1085" s="27" t="s">
        <v>1692</v>
      </c>
      <c r="L1085" s="14">
        <v>1</v>
      </c>
      <c r="O1085" s="18" t="s">
        <v>3720</v>
      </c>
    </row>
    <row r="1086" spans="1:15" x14ac:dyDescent="0.25">
      <c r="A1086" s="15">
        <f t="shared" si="1"/>
        <v>1085</v>
      </c>
      <c r="B1086" s="12">
        <v>2</v>
      </c>
      <c r="C1086" s="12" t="s">
        <v>2284</v>
      </c>
      <c r="D1086" s="70" t="s">
        <v>2288</v>
      </c>
      <c r="E1086" s="59" t="s">
        <v>2292</v>
      </c>
      <c r="F1086" s="70" t="s">
        <v>2296</v>
      </c>
      <c r="G1086" s="13">
        <v>1972</v>
      </c>
      <c r="I1086" s="93">
        <v>4</v>
      </c>
      <c r="K1086" s="27" t="s">
        <v>1692</v>
      </c>
      <c r="L1086" s="14">
        <v>1</v>
      </c>
      <c r="O1086" s="18" t="s">
        <v>3720</v>
      </c>
    </row>
    <row r="1087" spans="1:15" x14ac:dyDescent="0.25">
      <c r="A1087" s="15">
        <f t="shared" si="1"/>
        <v>1086</v>
      </c>
      <c r="B1087" s="12">
        <v>3</v>
      </c>
      <c r="C1087" s="12" t="s">
        <v>2284</v>
      </c>
      <c r="D1087" s="70" t="s">
        <v>2297</v>
      </c>
      <c r="E1087" s="59" t="s">
        <v>2298</v>
      </c>
      <c r="F1087" s="70" t="s">
        <v>2299</v>
      </c>
      <c r="G1087" s="13">
        <v>1974</v>
      </c>
      <c r="I1087" s="93">
        <v>1</v>
      </c>
      <c r="K1087" s="27" t="s">
        <v>1692</v>
      </c>
      <c r="L1087" s="14">
        <v>1</v>
      </c>
      <c r="O1087" s="18" t="s">
        <v>3720</v>
      </c>
    </row>
    <row r="1088" spans="1:15" s="79" customFormat="1" x14ac:dyDescent="0.25">
      <c r="A1088" s="75">
        <f t="shared" si="1"/>
        <v>1087</v>
      </c>
      <c r="B1088" s="75">
        <v>1</v>
      </c>
      <c r="C1088" s="75" t="s">
        <v>1517</v>
      </c>
      <c r="D1088" s="76" t="s">
        <v>2300</v>
      </c>
      <c r="E1088" s="77" t="s">
        <v>129</v>
      </c>
      <c r="F1088" s="76" t="s">
        <v>2301</v>
      </c>
      <c r="G1088" s="78">
        <v>1979</v>
      </c>
      <c r="H1088" s="75"/>
      <c r="I1088" s="85">
        <v>46</v>
      </c>
      <c r="J1088" s="80"/>
      <c r="K1088" s="80" t="s">
        <v>1692</v>
      </c>
      <c r="L1088" s="81">
        <v>1</v>
      </c>
      <c r="O1088" s="18" t="s">
        <v>3720</v>
      </c>
    </row>
    <row r="1089" spans="1:15" s="79" customFormat="1" x14ac:dyDescent="0.25">
      <c r="A1089" s="75">
        <f t="shared" si="1"/>
        <v>1088</v>
      </c>
      <c r="B1089" s="75">
        <v>3</v>
      </c>
      <c r="C1089" s="75" t="s">
        <v>3574</v>
      </c>
      <c r="D1089" s="76" t="s">
        <v>2303</v>
      </c>
      <c r="E1089" s="77" t="s">
        <v>129</v>
      </c>
      <c r="F1089" s="76" t="s">
        <v>2302</v>
      </c>
      <c r="G1089" s="78">
        <v>1998</v>
      </c>
      <c r="H1089" s="75"/>
      <c r="I1089" s="85">
        <v>17</v>
      </c>
      <c r="J1089" s="80"/>
      <c r="K1089" s="80" t="s">
        <v>1813</v>
      </c>
      <c r="L1089" s="81">
        <v>1</v>
      </c>
      <c r="O1089" s="18" t="s">
        <v>3720</v>
      </c>
    </row>
    <row r="1090" spans="1:15" x14ac:dyDescent="0.25">
      <c r="A1090" s="15">
        <f t="shared" si="1"/>
        <v>1089</v>
      </c>
      <c r="B1090" s="12">
        <v>6</v>
      </c>
      <c r="C1090" s="12" t="s">
        <v>2284</v>
      </c>
      <c r="D1090" s="70" t="s">
        <v>2307</v>
      </c>
      <c r="E1090" s="59" t="s">
        <v>2306</v>
      </c>
      <c r="F1090" s="70" t="s">
        <v>2305</v>
      </c>
      <c r="G1090" s="13">
        <v>2010</v>
      </c>
      <c r="I1090" s="93">
        <v>1</v>
      </c>
      <c r="K1090" s="27" t="s">
        <v>1811</v>
      </c>
      <c r="L1090" s="14">
        <v>1</v>
      </c>
      <c r="O1090" s="18" t="s">
        <v>3720</v>
      </c>
    </row>
    <row r="1091" spans="1:15" s="111" customFormat="1" x14ac:dyDescent="0.25">
      <c r="A1091" s="104">
        <f t="shared" si="1"/>
        <v>1090</v>
      </c>
      <c r="B1091" s="104">
        <v>20</v>
      </c>
      <c r="C1091" s="104" t="s">
        <v>2536</v>
      </c>
      <c r="D1091" s="105" t="s">
        <v>2308</v>
      </c>
      <c r="E1091" s="106" t="s">
        <v>2309</v>
      </c>
      <c r="F1091" s="105" t="s">
        <v>2310</v>
      </c>
      <c r="G1091" s="107">
        <v>1987</v>
      </c>
      <c r="H1091" s="104"/>
      <c r="I1091" s="108">
        <v>15</v>
      </c>
      <c r="J1091" s="109"/>
      <c r="K1091" s="109" t="s">
        <v>1692</v>
      </c>
      <c r="L1091" s="110">
        <v>1</v>
      </c>
      <c r="O1091" s="111" t="s">
        <v>3720</v>
      </c>
    </row>
    <row r="1092" spans="1:15" x14ac:dyDescent="0.25">
      <c r="A1092" s="15">
        <f t="shared" si="1"/>
        <v>1091</v>
      </c>
      <c r="B1092" s="12">
        <v>1</v>
      </c>
      <c r="C1092" s="12" t="s">
        <v>2311</v>
      </c>
      <c r="D1092" s="70" t="s">
        <v>2312</v>
      </c>
      <c r="E1092" s="59" t="s">
        <v>8</v>
      </c>
      <c r="F1092" s="70" t="s">
        <v>2313</v>
      </c>
      <c r="G1092" s="13">
        <v>1945</v>
      </c>
      <c r="I1092" s="93">
        <v>1</v>
      </c>
      <c r="K1092" s="27" t="s">
        <v>1692</v>
      </c>
      <c r="L1092" s="14">
        <v>1</v>
      </c>
      <c r="O1092" s="18" t="s">
        <v>3720</v>
      </c>
    </row>
    <row r="1093" spans="1:15" x14ac:dyDescent="0.25">
      <c r="A1093" s="15">
        <f t="shared" si="1"/>
        <v>1092</v>
      </c>
      <c r="B1093" s="12">
        <v>1</v>
      </c>
      <c r="C1093" s="12" t="s">
        <v>2311</v>
      </c>
      <c r="D1093" s="70" t="s">
        <v>2312</v>
      </c>
      <c r="E1093" s="59" t="s">
        <v>2314</v>
      </c>
      <c r="F1093" s="70" t="s">
        <v>2313</v>
      </c>
      <c r="G1093" s="13">
        <v>1946</v>
      </c>
      <c r="I1093" s="93">
        <v>2</v>
      </c>
      <c r="K1093" s="27" t="s">
        <v>1692</v>
      </c>
      <c r="L1093" s="14">
        <v>1</v>
      </c>
      <c r="O1093" s="18" t="s">
        <v>3720</v>
      </c>
    </row>
    <row r="1094" spans="1:15" x14ac:dyDescent="0.25">
      <c r="A1094" s="15">
        <f t="shared" si="1"/>
        <v>1093</v>
      </c>
      <c r="B1094" s="12">
        <v>1</v>
      </c>
      <c r="C1094" s="12" t="s">
        <v>2311</v>
      </c>
      <c r="D1094" s="70" t="s">
        <v>2312</v>
      </c>
      <c r="E1094" s="59" t="s">
        <v>2315</v>
      </c>
      <c r="F1094" s="70" t="s">
        <v>2313</v>
      </c>
      <c r="G1094" s="13">
        <v>1966</v>
      </c>
      <c r="I1094" s="93">
        <v>3</v>
      </c>
      <c r="K1094" s="27" t="s">
        <v>1692</v>
      </c>
      <c r="L1094" s="14">
        <v>1</v>
      </c>
      <c r="O1094" s="18" t="s">
        <v>3720</v>
      </c>
    </row>
    <row r="1095" spans="1:15" x14ac:dyDescent="0.25">
      <c r="A1095" s="15">
        <f t="shared" si="1"/>
        <v>1094</v>
      </c>
      <c r="B1095" s="12">
        <v>1</v>
      </c>
      <c r="C1095" s="12" t="s">
        <v>2311</v>
      </c>
      <c r="D1095" s="70" t="s">
        <v>2312</v>
      </c>
      <c r="E1095" s="59" t="s">
        <v>2316</v>
      </c>
      <c r="F1095" s="70" t="s">
        <v>2313</v>
      </c>
      <c r="G1095" s="13">
        <v>1959</v>
      </c>
      <c r="I1095" s="93">
        <v>4</v>
      </c>
      <c r="K1095" s="27" t="s">
        <v>1692</v>
      </c>
      <c r="L1095" s="14">
        <v>1</v>
      </c>
      <c r="O1095" s="18" t="s">
        <v>3720</v>
      </c>
    </row>
    <row r="1096" spans="1:15" x14ac:dyDescent="0.25">
      <c r="A1096" s="15">
        <f t="shared" si="1"/>
        <v>1095</v>
      </c>
      <c r="B1096" s="12">
        <v>1</v>
      </c>
      <c r="C1096" s="12" t="s">
        <v>2311</v>
      </c>
      <c r="D1096" s="70" t="s">
        <v>2312</v>
      </c>
      <c r="E1096" s="59" t="s">
        <v>2317</v>
      </c>
      <c r="F1096" s="70" t="s">
        <v>2313</v>
      </c>
      <c r="G1096" s="13">
        <v>1998</v>
      </c>
      <c r="I1096" s="93">
        <v>2</v>
      </c>
      <c r="K1096" s="27" t="s">
        <v>1692</v>
      </c>
      <c r="L1096" s="14">
        <v>2</v>
      </c>
      <c r="O1096" s="18" t="s">
        <v>3720</v>
      </c>
    </row>
    <row r="1097" spans="1:15" x14ac:dyDescent="0.25">
      <c r="A1097" s="15">
        <f t="shared" si="1"/>
        <v>1096</v>
      </c>
      <c r="B1097" s="12">
        <v>1</v>
      </c>
      <c r="C1097" s="12" t="s">
        <v>2311</v>
      </c>
      <c r="D1097" s="70" t="s">
        <v>2312</v>
      </c>
      <c r="E1097" s="59" t="s">
        <v>2315</v>
      </c>
      <c r="F1097" s="70" t="s">
        <v>2313</v>
      </c>
      <c r="G1097" s="13">
        <v>1998</v>
      </c>
      <c r="I1097" s="93">
        <v>3</v>
      </c>
      <c r="K1097" s="27" t="s">
        <v>1692</v>
      </c>
      <c r="L1097" s="14">
        <v>2</v>
      </c>
      <c r="O1097" s="18" t="s">
        <v>3720</v>
      </c>
    </row>
    <row r="1098" spans="1:15" x14ac:dyDescent="0.25">
      <c r="A1098" s="15">
        <f t="shared" si="1"/>
        <v>1097</v>
      </c>
      <c r="B1098" s="12">
        <v>1</v>
      </c>
      <c r="C1098" s="12" t="s">
        <v>2311</v>
      </c>
      <c r="D1098" s="70" t="s">
        <v>2312</v>
      </c>
      <c r="E1098" s="59" t="s">
        <v>2316</v>
      </c>
      <c r="F1098" s="70" t="s">
        <v>2313</v>
      </c>
      <c r="G1098" s="13">
        <v>1998</v>
      </c>
      <c r="I1098" s="93">
        <v>4</v>
      </c>
      <c r="K1098" s="27" t="s">
        <v>1692</v>
      </c>
      <c r="L1098" s="14">
        <v>2</v>
      </c>
      <c r="O1098" s="18" t="s">
        <v>3720</v>
      </c>
    </row>
    <row r="1099" spans="1:15" x14ac:dyDescent="0.25">
      <c r="A1099" s="15">
        <f t="shared" si="1"/>
        <v>1098</v>
      </c>
      <c r="B1099" s="12">
        <v>2</v>
      </c>
      <c r="C1099" s="12" t="s">
        <v>2311</v>
      </c>
      <c r="D1099" s="70" t="s">
        <v>2318</v>
      </c>
      <c r="E1099" s="59" t="s">
        <v>2319</v>
      </c>
      <c r="F1099" s="70" t="s">
        <v>2320</v>
      </c>
      <c r="G1099" s="13">
        <v>1987</v>
      </c>
      <c r="I1099" s="93">
        <v>1</v>
      </c>
      <c r="K1099" s="27" t="s">
        <v>1811</v>
      </c>
      <c r="L1099" s="14">
        <v>1</v>
      </c>
      <c r="O1099" s="18" t="s">
        <v>3720</v>
      </c>
    </row>
    <row r="1100" spans="1:15" x14ac:dyDescent="0.25">
      <c r="A1100" s="15">
        <f t="shared" si="1"/>
        <v>1099</v>
      </c>
      <c r="B1100" s="12">
        <v>2</v>
      </c>
      <c r="C1100" s="12" t="s">
        <v>2311</v>
      </c>
      <c r="D1100" s="70" t="s">
        <v>2318</v>
      </c>
      <c r="E1100" s="59" t="s">
        <v>2321</v>
      </c>
      <c r="F1100" s="70" t="s">
        <v>2320</v>
      </c>
      <c r="G1100" s="13">
        <v>1986</v>
      </c>
      <c r="I1100" s="93">
        <v>4</v>
      </c>
      <c r="K1100" s="27" t="s">
        <v>1811</v>
      </c>
      <c r="L1100" s="14">
        <v>1</v>
      </c>
      <c r="O1100" s="18" t="s">
        <v>3720</v>
      </c>
    </row>
    <row r="1101" spans="1:15" x14ac:dyDescent="0.25">
      <c r="A1101" s="15">
        <f t="shared" si="1"/>
        <v>1100</v>
      </c>
      <c r="B1101" s="12">
        <v>3</v>
      </c>
      <c r="C1101" s="12" t="s">
        <v>2311</v>
      </c>
      <c r="D1101" s="70" t="s">
        <v>2322</v>
      </c>
      <c r="E1101" s="59" t="s">
        <v>2324</v>
      </c>
      <c r="F1101" s="70" t="s">
        <v>2323</v>
      </c>
      <c r="G1101" s="13">
        <v>2001</v>
      </c>
      <c r="I1101" s="93">
        <v>1</v>
      </c>
      <c r="K1101" s="27" t="s">
        <v>1811</v>
      </c>
      <c r="L1101" s="14">
        <v>1</v>
      </c>
      <c r="O1101" s="18" t="s">
        <v>3720</v>
      </c>
    </row>
    <row r="1102" spans="1:15" x14ac:dyDescent="0.25">
      <c r="A1102" s="15">
        <f t="shared" si="1"/>
        <v>1101</v>
      </c>
      <c r="B1102" s="12">
        <v>4</v>
      </c>
      <c r="C1102" s="12" t="s">
        <v>2311</v>
      </c>
      <c r="D1102" s="70" t="s">
        <v>2325</v>
      </c>
      <c r="E1102" s="59" t="s">
        <v>2326</v>
      </c>
      <c r="F1102" s="70" t="s">
        <v>2327</v>
      </c>
      <c r="G1102" s="13">
        <v>2003</v>
      </c>
      <c r="I1102" s="93">
        <v>100</v>
      </c>
      <c r="K1102" s="27" t="s">
        <v>1692</v>
      </c>
      <c r="L1102" s="14">
        <v>1</v>
      </c>
      <c r="O1102" s="18" t="s">
        <v>3720</v>
      </c>
    </row>
    <row r="1103" spans="1:15" x14ac:dyDescent="0.25">
      <c r="A1103" s="15">
        <f t="shared" si="1"/>
        <v>1102</v>
      </c>
      <c r="B1103" s="12">
        <v>5</v>
      </c>
      <c r="C1103" s="12" t="s">
        <v>2311</v>
      </c>
      <c r="D1103" s="70" t="s">
        <v>2328</v>
      </c>
      <c r="E1103" s="59" t="s">
        <v>2329</v>
      </c>
      <c r="F1103" s="70" t="s">
        <v>2330</v>
      </c>
      <c r="G1103" s="13">
        <v>1965</v>
      </c>
      <c r="I1103" s="93">
        <v>83</v>
      </c>
      <c r="K1103" s="27" t="s">
        <v>1840</v>
      </c>
      <c r="L1103" s="14">
        <v>1</v>
      </c>
      <c r="O1103" s="18" t="s">
        <v>3720</v>
      </c>
    </row>
    <row r="1104" spans="1:15" x14ac:dyDescent="0.25">
      <c r="A1104" s="15">
        <f t="shared" si="1"/>
        <v>1103</v>
      </c>
      <c r="B1104" s="12">
        <v>6</v>
      </c>
      <c r="C1104" s="12" t="s">
        <v>2311</v>
      </c>
      <c r="D1104" s="70" t="s">
        <v>2331</v>
      </c>
      <c r="E1104" s="59" t="s">
        <v>2332</v>
      </c>
      <c r="F1104" s="70" t="s">
        <v>2333</v>
      </c>
      <c r="G1104" s="13">
        <v>1998</v>
      </c>
      <c r="I1104" s="93">
        <v>1</v>
      </c>
      <c r="K1104" s="27" t="s">
        <v>1811</v>
      </c>
      <c r="L1104" s="14">
        <v>1</v>
      </c>
      <c r="O1104" s="18" t="s">
        <v>3720</v>
      </c>
    </row>
    <row r="1105" spans="1:15" x14ac:dyDescent="0.25">
      <c r="A1105" s="15">
        <f t="shared" si="1"/>
        <v>1104</v>
      </c>
      <c r="B1105" s="12">
        <v>7</v>
      </c>
      <c r="C1105" s="12" t="s">
        <v>2311</v>
      </c>
      <c r="D1105" s="70" t="s">
        <v>2334</v>
      </c>
      <c r="E1105" s="59" t="s">
        <v>129</v>
      </c>
      <c r="F1105" s="70" t="s">
        <v>2335</v>
      </c>
      <c r="G1105" s="13">
        <v>1998</v>
      </c>
      <c r="I1105" s="93">
        <v>9</v>
      </c>
      <c r="K1105" s="27" t="s">
        <v>1813</v>
      </c>
      <c r="L1105" s="14">
        <v>1</v>
      </c>
      <c r="O1105" s="18" t="s">
        <v>3720</v>
      </c>
    </row>
    <row r="1106" spans="1:15" x14ac:dyDescent="0.25">
      <c r="A1106" s="15">
        <f t="shared" si="1"/>
        <v>1105</v>
      </c>
      <c r="B1106" s="12">
        <v>8</v>
      </c>
      <c r="C1106" s="12" t="s">
        <v>2311</v>
      </c>
      <c r="D1106" s="70" t="s">
        <v>2106</v>
      </c>
      <c r="E1106" s="59" t="s">
        <v>2336</v>
      </c>
      <c r="F1106" s="70" t="s">
        <v>2337</v>
      </c>
      <c r="G1106" s="13">
        <v>1992</v>
      </c>
      <c r="I1106" s="93">
        <v>11</v>
      </c>
      <c r="K1106" s="27" t="s">
        <v>1692</v>
      </c>
      <c r="L1106" s="14">
        <v>1</v>
      </c>
      <c r="O1106" s="18" t="s">
        <v>3720</v>
      </c>
    </row>
    <row r="1107" spans="1:15" x14ac:dyDescent="0.25">
      <c r="A1107" s="15">
        <f t="shared" si="1"/>
        <v>1106</v>
      </c>
      <c r="B1107" s="12">
        <v>9</v>
      </c>
      <c r="C1107" s="12" t="s">
        <v>2311</v>
      </c>
      <c r="D1107" s="70" t="s">
        <v>2338</v>
      </c>
      <c r="E1107" s="59" t="s">
        <v>2339</v>
      </c>
      <c r="F1107" s="70" t="s">
        <v>2340</v>
      </c>
      <c r="G1107" s="13">
        <v>2006</v>
      </c>
      <c r="I1107" s="93">
        <v>1</v>
      </c>
      <c r="K1107" s="27" t="s">
        <v>1813</v>
      </c>
      <c r="L1107" s="14">
        <v>1</v>
      </c>
      <c r="O1107" s="18" t="s">
        <v>3720</v>
      </c>
    </row>
    <row r="1108" spans="1:15" x14ac:dyDescent="0.25">
      <c r="A1108" s="15">
        <f t="shared" si="1"/>
        <v>1107</v>
      </c>
      <c r="B1108" s="12">
        <v>10</v>
      </c>
      <c r="C1108" s="12" t="s">
        <v>2311</v>
      </c>
      <c r="D1108" s="70" t="s">
        <v>2341</v>
      </c>
      <c r="E1108" s="59" t="s">
        <v>129</v>
      </c>
      <c r="F1108" s="70" t="s">
        <v>2342</v>
      </c>
      <c r="G1108" s="13">
        <v>1962</v>
      </c>
      <c r="I1108" s="93">
        <v>2</v>
      </c>
      <c r="K1108" s="27" t="s">
        <v>1692</v>
      </c>
      <c r="L1108" s="14">
        <v>1</v>
      </c>
      <c r="O1108" s="18" t="s">
        <v>3720</v>
      </c>
    </row>
    <row r="1109" spans="1:15" x14ac:dyDescent="0.25">
      <c r="A1109" s="15">
        <f t="shared" si="1"/>
        <v>1108</v>
      </c>
      <c r="B1109" s="12">
        <v>11</v>
      </c>
      <c r="C1109" s="12" t="s">
        <v>2311</v>
      </c>
      <c r="D1109" s="70" t="s">
        <v>2344</v>
      </c>
      <c r="E1109" s="59" t="s">
        <v>2345</v>
      </c>
      <c r="F1109" s="70" t="s">
        <v>2343</v>
      </c>
      <c r="G1109" s="13">
        <v>1960</v>
      </c>
      <c r="I1109" s="93">
        <v>1</v>
      </c>
      <c r="K1109" s="27" t="s">
        <v>1811</v>
      </c>
      <c r="L1109" s="14">
        <v>1</v>
      </c>
      <c r="O1109" s="18" t="s">
        <v>3720</v>
      </c>
    </row>
    <row r="1110" spans="1:15" x14ac:dyDescent="0.25">
      <c r="A1110" s="15">
        <f t="shared" si="1"/>
        <v>1109</v>
      </c>
      <c r="B1110" s="12">
        <v>12</v>
      </c>
      <c r="C1110" s="12" t="s">
        <v>2311</v>
      </c>
      <c r="D1110" s="70" t="s">
        <v>2346</v>
      </c>
      <c r="E1110" s="59" t="s">
        <v>129</v>
      </c>
      <c r="F1110" s="70" t="s">
        <v>2347</v>
      </c>
      <c r="G1110" s="13">
        <v>1988</v>
      </c>
      <c r="I1110" s="93">
        <v>1</v>
      </c>
      <c r="K1110" s="27" t="s">
        <v>1813</v>
      </c>
      <c r="L1110" s="14">
        <v>1</v>
      </c>
      <c r="O1110" s="18" t="s">
        <v>3720</v>
      </c>
    </row>
    <row r="1111" spans="1:15" x14ac:dyDescent="0.25">
      <c r="A1111" s="15">
        <f t="shared" si="1"/>
        <v>1110</v>
      </c>
      <c r="B1111" s="12">
        <v>13</v>
      </c>
      <c r="C1111" s="12" t="s">
        <v>2311</v>
      </c>
      <c r="D1111" s="70" t="s">
        <v>2348</v>
      </c>
      <c r="E1111" s="59" t="s">
        <v>2349</v>
      </c>
      <c r="F1111" s="70" t="s">
        <v>2350</v>
      </c>
      <c r="G1111" s="13">
        <v>1994</v>
      </c>
      <c r="I1111" s="93">
        <v>1</v>
      </c>
      <c r="K1111" s="27" t="s">
        <v>1692</v>
      </c>
      <c r="L1111" s="14">
        <v>1</v>
      </c>
      <c r="O1111" s="18" t="s">
        <v>3720</v>
      </c>
    </row>
    <row r="1112" spans="1:15" x14ac:dyDescent="0.25">
      <c r="A1112" s="15">
        <f t="shared" si="1"/>
        <v>1111</v>
      </c>
      <c r="B1112" s="12">
        <v>14</v>
      </c>
      <c r="C1112" s="12" t="s">
        <v>2311</v>
      </c>
      <c r="D1112" s="70" t="s">
        <v>2351</v>
      </c>
      <c r="E1112" s="59" t="s">
        <v>2352</v>
      </c>
      <c r="F1112" s="70" t="s">
        <v>2353</v>
      </c>
      <c r="G1112" s="13">
        <v>1958</v>
      </c>
      <c r="I1112" s="93">
        <v>2020</v>
      </c>
      <c r="K1112" s="27" t="s">
        <v>1692</v>
      </c>
      <c r="L1112" s="14">
        <v>1</v>
      </c>
      <c r="O1112" s="18" t="s">
        <v>3720</v>
      </c>
    </row>
    <row r="1113" spans="1:15" x14ac:dyDescent="0.25">
      <c r="A1113" s="15">
        <f t="shared" si="1"/>
        <v>1112</v>
      </c>
      <c r="B1113" s="12">
        <v>15</v>
      </c>
      <c r="C1113" s="12" t="s">
        <v>2311</v>
      </c>
      <c r="D1113" s="70" t="s">
        <v>2354</v>
      </c>
      <c r="E1113" s="59" t="s">
        <v>2355</v>
      </c>
      <c r="F1113" s="70" t="s">
        <v>1303</v>
      </c>
      <c r="G1113" s="13">
        <v>2000</v>
      </c>
      <c r="K1113" s="27" t="s">
        <v>1811</v>
      </c>
      <c r="L1113" s="14">
        <v>1</v>
      </c>
      <c r="O1113" s="18" t="s">
        <v>3721</v>
      </c>
    </row>
    <row r="1114" spans="1:15" x14ac:dyDescent="0.25">
      <c r="A1114" s="15">
        <f t="shared" si="1"/>
        <v>1113</v>
      </c>
      <c r="B1114" s="12">
        <v>15</v>
      </c>
      <c r="C1114" s="12" t="s">
        <v>2311</v>
      </c>
      <c r="D1114" s="70" t="s">
        <v>2354</v>
      </c>
      <c r="E1114" s="59" t="s">
        <v>2355</v>
      </c>
      <c r="F1114" s="70" t="s">
        <v>1303</v>
      </c>
      <c r="G1114" s="13">
        <v>2000</v>
      </c>
      <c r="K1114" s="27" t="s">
        <v>1811</v>
      </c>
      <c r="L1114" s="14">
        <v>2</v>
      </c>
      <c r="O1114" s="18" t="s">
        <v>3721</v>
      </c>
    </row>
    <row r="1115" spans="1:15" x14ac:dyDescent="0.25">
      <c r="A1115" s="15">
        <f t="shared" si="1"/>
        <v>1114</v>
      </c>
      <c r="B1115" s="12">
        <v>16</v>
      </c>
      <c r="C1115" s="12" t="s">
        <v>2311</v>
      </c>
      <c r="D1115" s="70" t="s">
        <v>2358</v>
      </c>
      <c r="E1115" s="59" t="s">
        <v>2356</v>
      </c>
      <c r="F1115" s="70" t="s">
        <v>2357</v>
      </c>
      <c r="G1115" s="13">
        <v>1957</v>
      </c>
      <c r="I1115" s="93">
        <v>113</v>
      </c>
      <c r="K1115" s="27" t="s">
        <v>1692</v>
      </c>
      <c r="L1115" s="14">
        <v>1</v>
      </c>
      <c r="O1115" s="18" t="s">
        <v>3720</v>
      </c>
    </row>
    <row r="1116" spans="1:15" x14ac:dyDescent="0.25">
      <c r="A1116" s="15">
        <f t="shared" si="1"/>
        <v>1115</v>
      </c>
      <c r="B1116" s="12">
        <v>17</v>
      </c>
      <c r="C1116" s="12" t="s">
        <v>2311</v>
      </c>
      <c r="D1116" s="70" t="s">
        <v>2359</v>
      </c>
      <c r="E1116" s="59" t="s">
        <v>2360</v>
      </c>
      <c r="F1116" s="70" t="s">
        <v>2361</v>
      </c>
      <c r="G1116" s="13">
        <v>1935</v>
      </c>
      <c r="I1116" s="93">
        <v>2</v>
      </c>
      <c r="K1116" s="27" t="s">
        <v>1692</v>
      </c>
      <c r="L1116" s="14">
        <v>1</v>
      </c>
      <c r="O1116" s="18" t="s">
        <v>3720</v>
      </c>
    </row>
    <row r="1117" spans="1:15" x14ac:dyDescent="0.25">
      <c r="A1117" s="15">
        <f t="shared" si="1"/>
        <v>1116</v>
      </c>
      <c r="B1117" s="12">
        <v>18</v>
      </c>
      <c r="C1117" s="12" t="s">
        <v>2311</v>
      </c>
      <c r="D1117" s="70" t="s">
        <v>2363</v>
      </c>
      <c r="E1117" s="59" t="s">
        <v>2364</v>
      </c>
      <c r="F1117" s="70" t="s">
        <v>2327</v>
      </c>
      <c r="G1117" s="13">
        <v>1990</v>
      </c>
      <c r="I1117" s="93">
        <v>8</v>
      </c>
      <c r="K1117" s="27" t="s">
        <v>1692</v>
      </c>
      <c r="L1117" s="14">
        <v>1</v>
      </c>
      <c r="O1117" s="18" t="s">
        <v>3720</v>
      </c>
    </row>
    <row r="1118" spans="1:15" x14ac:dyDescent="0.25">
      <c r="A1118" s="15">
        <f t="shared" si="1"/>
        <v>1117</v>
      </c>
      <c r="B1118" s="12">
        <v>1</v>
      </c>
      <c r="C1118" s="12" t="s">
        <v>2362</v>
      </c>
      <c r="D1118" s="70" t="s">
        <v>2365</v>
      </c>
      <c r="E1118" s="59" t="s">
        <v>129</v>
      </c>
      <c r="F1118" s="70" t="s">
        <v>1539</v>
      </c>
      <c r="G1118" s="13">
        <v>1956</v>
      </c>
      <c r="I1118" s="93">
        <v>7</v>
      </c>
      <c r="K1118" s="27" t="s">
        <v>1692</v>
      </c>
      <c r="L1118" s="14">
        <v>1</v>
      </c>
      <c r="O1118" s="18" t="s">
        <v>3720</v>
      </c>
    </row>
    <row r="1119" spans="1:15" s="79" customFormat="1" x14ac:dyDescent="0.25">
      <c r="A1119" s="75">
        <f t="shared" si="1"/>
        <v>1118</v>
      </c>
      <c r="B1119" s="75">
        <v>2</v>
      </c>
      <c r="C1119" s="75" t="s">
        <v>2362</v>
      </c>
      <c r="D1119" s="76" t="s">
        <v>2366</v>
      </c>
      <c r="E1119" s="77" t="s">
        <v>2367</v>
      </c>
      <c r="F1119" s="76" t="s">
        <v>2368</v>
      </c>
      <c r="G1119" s="78">
        <v>1987</v>
      </c>
      <c r="H1119" s="75"/>
      <c r="I1119" s="85"/>
      <c r="J1119" s="85">
        <v>42</v>
      </c>
      <c r="K1119" s="80" t="s">
        <v>1692</v>
      </c>
      <c r="L1119" s="81">
        <v>1</v>
      </c>
      <c r="O1119" s="79" t="s">
        <v>3721</v>
      </c>
    </row>
    <row r="1120" spans="1:15" x14ac:dyDescent="0.25">
      <c r="A1120" s="15">
        <f t="shared" si="1"/>
        <v>1119</v>
      </c>
      <c r="B1120" s="12">
        <v>3</v>
      </c>
      <c r="C1120" s="12" t="s">
        <v>2362</v>
      </c>
      <c r="D1120" s="70" t="s">
        <v>2369</v>
      </c>
      <c r="E1120" s="59" t="s">
        <v>2370</v>
      </c>
      <c r="F1120" s="70" t="s">
        <v>2371</v>
      </c>
      <c r="G1120" s="13">
        <v>2011</v>
      </c>
      <c r="I1120" s="93">
        <v>1</v>
      </c>
      <c r="K1120" s="27" t="s">
        <v>1811</v>
      </c>
      <c r="L1120" s="14">
        <v>1</v>
      </c>
      <c r="O1120" s="18" t="s">
        <v>3720</v>
      </c>
    </row>
    <row r="1121" spans="1:15" x14ac:dyDescent="0.25">
      <c r="A1121" s="15">
        <f t="shared" si="1"/>
        <v>1120</v>
      </c>
      <c r="B1121" s="12">
        <v>4</v>
      </c>
      <c r="C1121" s="12" t="s">
        <v>2362</v>
      </c>
      <c r="D1121" s="70" t="s">
        <v>2318</v>
      </c>
      <c r="E1121" s="59" t="s">
        <v>2372</v>
      </c>
      <c r="F1121" s="70" t="s">
        <v>2373</v>
      </c>
      <c r="G1121" s="13">
        <v>1988</v>
      </c>
      <c r="I1121" s="93">
        <v>3</v>
      </c>
      <c r="K1121" s="27" t="s">
        <v>1811</v>
      </c>
      <c r="L1121" s="14">
        <v>1</v>
      </c>
      <c r="O1121" s="18" t="s">
        <v>3720</v>
      </c>
    </row>
    <row r="1122" spans="1:15" x14ac:dyDescent="0.25">
      <c r="A1122" s="15">
        <f t="shared" si="1"/>
        <v>1121</v>
      </c>
      <c r="B1122" s="12">
        <v>5</v>
      </c>
      <c r="C1122" s="12" t="s">
        <v>2362</v>
      </c>
      <c r="D1122" s="70" t="s">
        <v>2374</v>
      </c>
      <c r="E1122" s="59" t="s">
        <v>129</v>
      </c>
      <c r="F1122" s="70" t="s">
        <v>1615</v>
      </c>
      <c r="G1122" s="13">
        <v>2008</v>
      </c>
      <c r="I1122" s="93">
        <v>1</v>
      </c>
      <c r="K1122" s="27" t="s">
        <v>1811</v>
      </c>
      <c r="L1122" s="14">
        <v>1</v>
      </c>
      <c r="O1122" s="18" t="s">
        <v>3720</v>
      </c>
    </row>
    <row r="1123" spans="1:15" x14ac:dyDescent="0.25">
      <c r="A1123" s="15">
        <f t="shared" si="1"/>
        <v>1122</v>
      </c>
      <c r="B1123" s="12">
        <v>1</v>
      </c>
      <c r="C1123" s="12" t="s">
        <v>2375</v>
      </c>
      <c r="D1123" s="70" t="s">
        <v>2376</v>
      </c>
      <c r="E1123" s="59" t="s">
        <v>2377</v>
      </c>
      <c r="F1123" s="70" t="s">
        <v>2378</v>
      </c>
      <c r="G1123" s="13">
        <v>2000</v>
      </c>
      <c r="I1123" s="93">
        <v>22</v>
      </c>
      <c r="K1123" s="27" t="s">
        <v>1813</v>
      </c>
      <c r="L1123" s="14">
        <v>1</v>
      </c>
      <c r="O1123" s="18" t="s">
        <v>3720</v>
      </c>
    </row>
    <row r="1124" spans="1:15" x14ac:dyDescent="0.25">
      <c r="A1124" s="15">
        <f t="shared" si="1"/>
        <v>1123</v>
      </c>
      <c r="B1124" s="12">
        <v>2</v>
      </c>
      <c r="C1124" s="12" t="s">
        <v>2375</v>
      </c>
      <c r="D1124" s="70" t="s">
        <v>2379</v>
      </c>
      <c r="E1124" s="59" t="s">
        <v>2380</v>
      </c>
      <c r="F1124" s="70" t="s">
        <v>2381</v>
      </c>
      <c r="G1124" s="13">
        <v>1992</v>
      </c>
      <c r="I1124" s="93">
        <v>5</v>
      </c>
      <c r="K1124" s="27" t="s">
        <v>1811</v>
      </c>
      <c r="L1124" s="14">
        <v>1</v>
      </c>
      <c r="O1124" s="18" t="s">
        <v>3720</v>
      </c>
    </row>
    <row r="1125" spans="1:15" x14ac:dyDescent="0.25">
      <c r="A1125" s="15">
        <f t="shared" si="1"/>
        <v>1124</v>
      </c>
      <c r="B1125" s="12">
        <v>3</v>
      </c>
      <c r="C1125" s="12" t="s">
        <v>2375</v>
      </c>
      <c r="D1125" s="70" t="s">
        <v>2382</v>
      </c>
      <c r="E1125" s="59" t="s">
        <v>2383</v>
      </c>
      <c r="F1125" s="70" t="s">
        <v>2384</v>
      </c>
      <c r="G1125" s="13">
        <v>2003</v>
      </c>
      <c r="I1125" s="93">
        <v>79</v>
      </c>
      <c r="K1125" s="27" t="s">
        <v>1811</v>
      </c>
      <c r="L1125" s="14">
        <v>1</v>
      </c>
      <c r="O1125" s="18" t="s">
        <v>3720</v>
      </c>
    </row>
    <row r="1126" spans="1:15" x14ac:dyDescent="0.25">
      <c r="A1126" s="15">
        <f t="shared" ref="A1126:A1189" si="2">A1125+1</f>
        <v>1125</v>
      </c>
      <c r="B1126" s="12">
        <v>4</v>
      </c>
      <c r="C1126" s="12" t="s">
        <v>2375</v>
      </c>
      <c r="D1126" s="70" t="s">
        <v>2385</v>
      </c>
      <c r="E1126" s="59" t="s">
        <v>2386</v>
      </c>
      <c r="F1126" s="70" t="s">
        <v>2387</v>
      </c>
      <c r="G1126" s="13">
        <v>1980</v>
      </c>
      <c r="I1126" s="93">
        <v>1</v>
      </c>
      <c r="K1126" s="27" t="s">
        <v>1813</v>
      </c>
      <c r="L1126" s="14">
        <v>1</v>
      </c>
      <c r="O1126" s="18" t="s">
        <v>3720</v>
      </c>
    </row>
    <row r="1127" spans="1:15" x14ac:dyDescent="0.25">
      <c r="A1127" s="15">
        <f t="shared" si="2"/>
        <v>1126</v>
      </c>
      <c r="B1127" s="12">
        <v>1</v>
      </c>
      <c r="C1127" s="12" t="s">
        <v>2388</v>
      </c>
      <c r="D1127" s="70" t="s">
        <v>2389</v>
      </c>
      <c r="E1127" s="59" t="s">
        <v>2390</v>
      </c>
      <c r="F1127" s="70" t="s">
        <v>2391</v>
      </c>
      <c r="G1127" s="13">
        <v>1990</v>
      </c>
      <c r="I1127" s="93">
        <v>1</v>
      </c>
      <c r="K1127" s="27" t="s">
        <v>1811</v>
      </c>
      <c r="L1127" s="14">
        <v>1</v>
      </c>
      <c r="O1127" s="18" t="s">
        <v>3720</v>
      </c>
    </row>
    <row r="1128" spans="1:15" x14ac:dyDescent="0.25">
      <c r="A1128" s="15">
        <f t="shared" si="2"/>
        <v>1127</v>
      </c>
      <c r="B1128" s="12">
        <v>2</v>
      </c>
      <c r="C1128" s="12" t="s">
        <v>2388</v>
      </c>
      <c r="D1128" s="70" t="s">
        <v>2392</v>
      </c>
      <c r="E1128" s="59" t="s">
        <v>2393</v>
      </c>
      <c r="F1128" s="70" t="s">
        <v>2394</v>
      </c>
      <c r="G1128" s="13">
        <v>1969</v>
      </c>
      <c r="I1128" s="93">
        <v>1</v>
      </c>
      <c r="K1128" s="27" t="s">
        <v>1811</v>
      </c>
      <c r="L1128" s="14">
        <v>1</v>
      </c>
      <c r="O1128" s="18" t="s">
        <v>3720</v>
      </c>
    </row>
    <row r="1129" spans="1:15" x14ac:dyDescent="0.25">
      <c r="A1129" s="15">
        <f t="shared" si="2"/>
        <v>1128</v>
      </c>
      <c r="B1129" s="12">
        <v>3</v>
      </c>
      <c r="C1129" s="12" t="s">
        <v>2388</v>
      </c>
      <c r="D1129" s="70" t="s">
        <v>2395</v>
      </c>
      <c r="E1129" s="59" t="s">
        <v>2396</v>
      </c>
      <c r="F1129" s="70" t="s">
        <v>2397</v>
      </c>
      <c r="G1129" s="13">
        <v>1985</v>
      </c>
      <c r="I1129" s="93">
        <v>1</v>
      </c>
      <c r="K1129" s="27" t="s">
        <v>1692</v>
      </c>
      <c r="L1129" s="14">
        <v>1</v>
      </c>
      <c r="O1129" s="18" t="s">
        <v>3720</v>
      </c>
    </row>
    <row r="1130" spans="1:15" x14ac:dyDescent="0.25">
      <c r="A1130" s="15">
        <f t="shared" si="2"/>
        <v>1129</v>
      </c>
      <c r="B1130" s="12">
        <v>4</v>
      </c>
      <c r="C1130" s="12" t="s">
        <v>2388</v>
      </c>
      <c r="D1130" s="70" t="s">
        <v>2398</v>
      </c>
      <c r="E1130" s="59" t="s">
        <v>129</v>
      </c>
      <c r="F1130" s="70" t="s">
        <v>389</v>
      </c>
      <c r="G1130" s="13">
        <v>1965</v>
      </c>
      <c r="I1130" s="93">
        <v>1</v>
      </c>
      <c r="K1130" s="27" t="s">
        <v>1840</v>
      </c>
      <c r="L1130" s="14">
        <v>1</v>
      </c>
      <c r="O1130" s="18" t="s">
        <v>3720</v>
      </c>
    </row>
    <row r="1131" spans="1:15" x14ac:dyDescent="0.25">
      <c r="A1131" s="15">
        <f t="shared" si="2"/>
        <v>1130</v>
      </c>
      <c r="B1131" s="12">
        <v>5</v>
      </c>
      <c r="C1131" s="12" t="s">
        <v>2388</v>
      </c>
      <c r="D1131" s="70" t="s">
        <v>2399</v>
      </c>
      <c r="E1131" s="59" t="s">
        <v>129</v>
      </c>
      <c r="F1131" s="70" t="s">
        <v>2400</v>
      </c>
      <c r="G1131" s="13">
        <v>2000</v>
      </c>
      <c r="I1131" s="93">
        <v>23</v>
      </c>
      <c r="K1131" s="27" t="s">
        <v>1813</v>
      </c>
      <c r="L1131" s="14">
        <v>1</v>
      </c>
      <c r="O1131" s="18" t="s">
        <v>3720</v>
      </c>
    </row>
    <row r="1132" spans="1:15" x14ac:dyDescent="0.25">
      <c r="A1132" s="15">
        <f t="shared" si="2"/>
        <v>1131</v>
      </c>
      <c r="B1132" s="12">
        <v>6</v>
      </c>
      <c r="C1132" s="12" t="s">
        <v>2388</v>
      </c>
      <c r="D1132" s="70" t="s">
        <v>2318</v>
      </c>
      <c r="E1132" s="59" t="s">
        <v>2401</v>
      </c>
      <c r="F1132" s="70" t="s">
        <v>2402</v>
      </c>
      <c r="G1132" s="13">
        <v>1986</v>
      </c>
      <c r="I1132" s="93">
        <v>2</v>
      </c>
      <c r="K1132" s="27" t="s">
        <v>1811</v>
      </c>
      <c r="L1132" s="14">
        <v>1</v>
      </c>
      <c r="O1132" s="18" t="s">
        <v>3720</v>
      </c>
    </row>
    <row r="1133" spans="1:15" x14ac:dyDescent="0.25">
      <c r="A1133" s="15">
        <f t="shared" si="2"/>
        <v>1132</v>
      </c>
      <c r="B1133" s="12">
        <v>7</v>
      </c>
      <c r="C1133" s="12" t="s">
        <v>2388</v>
      </c>
      <c r="D1133" s="70" t="s">
        <v>2403</v>
      </c>
      <c r="E1133" s="59" t="s">
        <v>2404</v>
      </c>
      <c r="F1133" s="70" t="s">
        <v>2405</v>
      </c>
      <c r="G1133" s="13">
        <v>1987</v>
      </c>
      <c r="I1133" s="93">
        <v>1</v>
      </c>
      <c r="K1133" s="27" t="s">
        <v>1811</v>
      </c>
      <c r="L1133" s="14">
        <v>1</v>
      </c>
      <c r="O1133" s="18" t="s">
        <v>3720</v>
      </c>
    </row>
    <row r="1134" spans="1:15" x14ac:dyDescent="0.25">
      <c r="A1134" s="15">
        <f t="shared" si="2"/>
        <v>1133</v>
      </c>
      <c r="B1134" s="12">
        <v>8</v>
      </c>
      <c r="C1134" s="12" t="s">
        <v>2388</v>
      </c>
      <c r="D1134" s="70" t="s">
        <v>2406</v>
      </c>
      <c r="E1134" s="59" t="s">
        <v>129</v>
      </c>
      <c r="F1134" s="70" t="s">
        <v>2407</v>
      </c>
      <c r="G1134" s="13">
        <v>1976</v>
      </c>
      <c r="I1134" s="93">
        <v>1</v>
      </c>
      <c r="K1134" s="27" t="s">
        <v>1811</v>
      </c>
      <c r="L1134" s="14">
        <v>1</v>
      </c>
      <c r="O1134" s="18" t="s">
        <v>3720</v>
      </c>
    </row>
    <row r="1135" spans="1:15" x14ac:dyDescent="0.25">
      <c r="A1135" s="15">
        <f t="shared" si="2"/>
        <v>1134</v>
      </c>
      <c r="B1135" s="12">
        <v>9</v>
      </c>
      <c r="C1135" s="12" t="s">
        <v>2388</v>
      </c>
      <c r="D1135" s="70" t="s">
        <v>2408</v>
      </c>
      <c r="E1135" s="59" t="s">
        <v>2409</v>
      </c>
      <c r="F1135" s="70" t="s">
        <v>375</v>
      </c>
      <c r="G1135" s="13">
        <v>1968</v>
      </c>
      <c r="I1135" s="93">
        <v>4</v>
      </c>
      <c r="K1135" s="27" t="s">
        <v>1692</v>
      </c>
      <c r="L1135" s="14">
        <v>1</v>
      </c>
      <c r="O1135" s="18" t="s">
        <v>3720</v>
      </c>
    </row>
    <row r="1136" spans="1:15" x14ac:dyDescent="0.25">
      <c r="A1136" s="15">
        <f t="shared" si="2"/>
        <v>1135</v>
      </c>
      <c r="B1136" s="12">
        <v>10</v>
      </c>
      <c r="C1136" s="12" t="s">
        <v>2388</v>
      </c>
      <c r="D1136" s="70" t="s">
        <v>2410</v>
      </c>
      <c r="E1136" s="59" t="s">
        <v>129</v>
      </c>
      <c r="F1136" s="70" t="s">
        <v>2411</v>
      </c>
      <c r="G1136" s="13">
        <v>1981</v>
      </c>
      <c r="I1136" s="93">
        <v>1</v>
      </c>
      <c r="K1136" s="27" t="s">
        <v>1813</v>
      </c>
      <c r="L1136" s="14">
        <v>1</v>
      </c>
      <c r="O1136" s="18" t="s">
        <v>3720</v>
      </c>
    </row>
    <row r="1137" spans="1:15" x14ac:dyDescent="0.25">
      <c r="A1137" s="15">
        <f t="shared" si="2"/>
        <v>1136</v>
      </c>
      <c r="B1137" s="12">
        <v>11</v>
      </c>
      <c r="C1137" s="12" t="s">
        <v>2388</v>
      </c>
      <c r="D1137" s="70" t="s">
        <v>2401</v>
      </c>
      <c r="E1137" s="59" t="s">
        <v>2412</v>
      </c>
      <c r="F1137" s="70" t="s">
        <v>2397</v>
      </c>
      <c r="G1137" s="13">
        <v>2007</v>
      </c>
      <c r="I1137" s="93">
        <v>1</v>
      </c>
      <c r="K1137" s="27" t="s">
        <v>1811</v>
      </c>
      <c r="L1137" s="14">
        <v>1</v>
      </c>
      <c r="O1137" s="18" t="s">
        <v>3720</v>
      </c>
    </row>
    <row r="1138" spans="1:15" x14ac:dyDescent="0.25">
      <c r="A1138" s="15">
        <f t="shared" si="2"/>
        <v>1137</v>
      </c>
      <c r="B1138" s="12">
        <v>11</v>
      </c>
      <c r="C1138" s="12" t="s">
        <v>2388</v>
      </c>
      <c r="D1138" s="70" t="s">
        <v>2401</v>
      </c>
      <c r="E1138" s="59" t="s">
        <v>2412</v>
      </c>
      <c r="F1138" s="70" t="s">
        <v>2397</v>
      </c>
      <c r="G1138" s="13">
        <v>2007</v>
      </c>
      <c r="I1138" s="93">
        <v>1</v>
      </c>
      <c r="K1138" s="27" t="s">
        <v>1811</v>
      </c>
      <c r="L1138" s="14">
        <v>2</v>
      </c>
      <c r="O1138" s="18" t="s">
        <v>3720</v>
      </c>
    </row>
    <row r="1139" spans="1:15" x14ac:dyDescent="0.25">
      <c r="A1139" s="15">
        <f t="shared" si="2"/>
        <v>1138</v>
      </c>
      <c r="B1139" s="12">
        <v>11</v>
      </c>
      <c r="C1139" s="12" t="s">
        <v>2388</v>
      </c>
      <c r="D1139" s="70" t="s">
        <v>2401</v>
      </c>
      <c r="E1139" s="59" t="s">
        <v>2412</v>
      </c>
      <c r="F1139" s="70" t="s">
        <v>2397</v>
      </c>
      <c r="G1139" s="13">
        <v>2007</v>
      </c>
      <c r="I1139" s="93">
        <v>1</v>
      </c>
      <c r="K1139" s="27" t="s">
        <v>1811</v>
      </c>
      <c r="L1139" s="14">
        <v>3</v>
      </c>
      <c r="O1139" s="18" t="s">
        <v>3720</v>
      </c>
    </row>
    <row r="1140" spans="1:15" x14ac:dyDescent="0.25">
      <c r="A1140" s="15">
        <f t="shared" si="2"/>
        <v>1139</v>
      </c>
      <c r="B1140" s="12">
        <v>19</v>
      </c>
      <c r="C1140" s="12" t="s">
        <v>2311</v>
      </c>
      <c r="D1140" s="70" t="s">
        <v>2413</v>
      </c>
      <c r="E1140" s="59" t="s">
        <v>2414</v>
      </c>
      <c r="F1140" s="70" t="s">
        <v>2415</v>
      </c>
      <c r="G1140" s="13">
        <v>1982</v>
      </c>
      <c r="I1140" s="93">
        <v>1</v>
      </c>
      <c r="K1140" s="27" t="s">
        <v>1811</v>
      </c>
      <c r="L1140" s="14">
        <v>1</v>
      </c>
      <c r="O1140" s="18" t="s">
        <v>3720</v>
      </c>
    </row>
    <row r="1141" spans="1:15" x14ac:dyDescent="0.25">
      <c r="A1141" s="15">
        <f t="shared" si="2"/>
        <v>1140</v>
      </c>
      <c r="B1141" s="12">
        <v>1</v>
      </c>
      <c r="C1141" s="12" t="s">
        <v>2416</v>
      </c>
      <c r="D1141" s="70" t="s">
        <v>2417</v>
      </c>
      <c r="E1141" s="59" t="s">
        <v>2418</v>
      </c>
      <c r="F1141" s="70" t="s">
        <v>2419</v>
      </c>
      <c r="G1141" s="13">
        <v>1971</v>
      </c>
      <c r="I1141" s="93">
        <v>1</v>
      </c>
      <c r="K1141" s="27" t="s">
        <v>1692</v>
      </c>
      <c r="L1141" s="14">
        <v>1</v>
      </c>
      <c r="O1141" s="18" t="s">
        <v>3720</v>
      </c>
    </row>
    <row r="1142" spans="1:15" x14ac:dyDescent="0.25">
      <c r="A1142" s="15">
        <f t="shared" si="2"/>
        <v>1141</v>
      </c>
      <c r="B1142" s="12">
        <v>2</v>
      </c>
      <c r="C1142" s="12" t="s">
        <v>2416</v>
      </c>
      <c r="D1142" s="70" t="s">
        <v>2420</v>
      </c>
      <c r="E1142" s="59" t="s">
        <v>129</v>
      </c>
      <c r="F1142" s="70" t="s">
        <v>2421</v>
      </c>
      <c r="G1142" s="13">
        <v>1993</v>
      </c>
      <c r="I1142" s="93">
        <v>2</v>
      </c>
      <c r="K1142" s="27" t="s">
        <v>1813</v>
      </c>
      <c r="L1142" s="14">
        <v>1</v>
      </c>
      <c r="O1142" s="18" t="s">
        <v>3720</v>
      </c>
    </row>
    <row r="1143" spans="1:15" x14ac:dyDescent="0.25">
      <c r="A1143" s="15">
        <f t="shared" si="2"/>
        <v>1142</v>
      </c>
      <c r="B1143" s="12">
        <v>3</v>
      </c>
      <c r="C1143" s="12" t="s">
        <v>2416</v>
      </c>
      <c r="D1143" s="70" t="s">
        <v>2422</v>
      </c>
      <c r="E1143" s="59" t="s">
        <v>129</v>
      </c>
      <c r="F1143" s="70" t="s">
        <v>2423</v>
      </c>
      <c r="G1143" s="13">
        <v>1981</v>
      </c>
      <c r="I1143" s="93">
        <v>1</v>
      </c>
      <c r="K1143" s="27" t="s">
        <v>1692</v>
      </c>
      <c r="L1143" s="14">
        <v>1</v>
      </c>
      <c r="O1143" s="18" t="s">
        <v>3720</v>
      </c>
    </row>
    <row r="1144" spans="1:15" x14ac:dyDescent="0.25">
      <c r="A1144" s="15">
        <f t="shared" si="2"/>
        <v>1143</v>
      </c>
      <c r="B1144" s="12">
        <v>1</v>
      </c>
      <c r="C1144" s="12" t="s">
        <v>2424</v>
      </c>
      <c r="D1144" s="70" t="s">
        <v>2425</v>
      </c>
      <c r="E1144" s="59" t="s">
        <v>129</v>
      </c>
      <c r="F1144" s="70" t="s">
        <v>2426</v>
      </c>
      <c r="G1144" s="13">
        <v>1974</v>
      </c>
      <c r="I1144" s="93">
        <v>1</v>
      </c>
      <c r="K1144" s="27" t="s">
        <v>1692</v>
      </c>
      <c r="L1144" s="14">
        <v>1</v>
      </c>
      <c r="O1144" s="18" t="s">
        <v>3720</v>
      </c>
    </row>
    <row r="1145" spans="1:15" x14ac:dyDescent="0.25">
      <c r="A1145" s="15">
        <f t="shared" si="2"/>
        <v>1144</v>
      </c>
      <c r="B1145" s="12">
        <v>2</v>
      </c>
      <c r="C1145" s="12" t="s">
        <v>2424</v>
      </c>
      <c r="D1145" s="70" t="s">
        <v>2427</v>
      </c>
      <c r="E1145" s="59" t="s">
        <v>129</v>
      </c>
      <c r="F1145" s="70" t="s">
        <v>1394</v>
      </c>
      <c r="G1145" s="13">
        <v>2005</v>
      </c>
      <c r="I1145" s="93">
        <v>1</v>
      </c>
      <c r="K1145" s="27" t="s">
        <v>1811</v>
      </c>
      <c r="L1145" s="14">
        <v>1</v>
      </c>
      <c r="O1145" s="18" t="s">
        <v>3720</v>
      </c>
    </row>
    <row r="1146" spans="1:15" x14ac:dyDescent="0.25">
      <c r="A1146" s="15">
        <f t="shared" si="2"/>
        <v>1145</v>
      </c>
      <c r="B1146" s="12">
        <v>3</v>
      </c>
      <c r="C1146" s="12" t="s">
        <v>2424</v>
      </c>
      <c r="D1146" s="70" t="s">
        <v>2428</v>
      </c>
      <c r="E1146" s="59" t="s">
        <v>2429</v>
      </c>
      <c r="F1146" s="70" t="s">
        <v>2435</v>
      </c>
      <c r="G1146" s="13">
        <v>2009</v>
      </c>
      <c r="I1146" s="93">
        <v>1</v>
      </c>
      <c r="K1146" s="27" t="s">
        <v>1811</v>
      </c>
      <c r="L1146" s="14">
        <v>1</v>
      </c>
      <c r="O1146" s="18" t="s">
        <v>3720</v>
      </c>
    </row>
    <row r="1147" spans="1:15" x14ac:dyDescent="0.25">
      <c r="A1147" s="15">
        <f t="shared" si="2"/>
        <v>1146</v>
      </c>
      <c r="B1147" s="12">
        <v>4</v>
      </c>
      <c r="C1147" s="12" t="s">
        <v>2424</v>
      </c>
      <c r="D1147" s="70" t="s">
        <v>2430</v>
      </c>
      <c r="E1147" s="59" t="s">
        <v>129</v>
      </c>
      <c r="F1147" s="70" t="s">
        <v>2431</v>
      </c>
      <c r="G1147" s="13">
        <v>2009</v>
      </c>
      <c r="I1147" s="93">
        <v>1</v>
      </c>
      <c r="K1147" s="27" t="s">
        <v>1811</v>
      </c>
      <c r="L1147" s="14">
        <v>1</v>
      </c>
      <c r="O1147" s="18" t="s">
        <v>3720</v>
      </c>
    </row>
    <row r="1148" spans="1:15" x14ac:dyDescent="0.25">
      <c r="A1148" s="15">
        <f t="shared" si="2"/>
        <v>1147</v>
      </c>
      <c r="B1148" s="12">
        <v>5</v>
      </c>
      <c r="C1148" s="12" t="s">
        <v>2424</v>
      </c>
      <c r="D1148" s="70" t="s">
        <v>2432</v>
      </c>
      <c r="E1148" s="59" t="s">
        <v>129</v>
      </c>
      <c r="F1148" s="70" t="s">
        <v>2433</v>
      </c>
      <c r="G1148" s="13">
        <v>2001</v>
      </c>
      <c r="I1148" s="93">
        <v>11</v>
      </c>
      <c r="K1148" s="27" t="s">
        <v>1813</v>
      </c>
      <c r="L1148" s="14">
        <v>1</v>
      </c>
      <c r="O1148" s="18" t="s">
        <v>3720</v>
      </c>
    </row>
    <row r="1149" spans="1:15" x14ac:dyDescent="0.25">
      <c r="A1149" s="15">
        <f t="shared" si="2"/>
        <v>1148</v>
      </c>
      <c r="B1149" s="12">
        <v>6</v>
      </c>
      <c r="C1149" s="12" t="s">
        <v>2424</v>
      </c>
      <c r="D1149" s="70" t="s">
        <v>2434</v>
      </c>
      <c r="E1149" s="59" t="s">
        <v>129</v>
      </c>
      <c r="F1149" s="70" t="s">
        <v>2435</v>
      </c>
      <c r="G1149" s="13">
        <v>2002</v>
      </c>
      <c r="I1149" s="93">
        <v>79</v>
      </c>
      <c r="K1149" s="27" t="s">
        <v>1813</v>
      </c>
      <c r="L1149" s="14">
        <v>1</v>
      </c>
      <c r="O1149" s="18" t="s">
        <v>3720</v>
      </c>
    </row>
    <row r="1150" spans="1:15" x14ac:dyDescent="0.25">
      <c r="A1150" s="15">
        <f t="shared" si="2"/>
        <v>1149</v>
      </c>
      <c r="B1150" s="12">
        <v>7</v>
      </c>
      <c r="C1150" s="12" t="s">
        <v>2424</v>
      </c>
      <c r="D1150" s="70" t="s">
        <v>2436</v>
      </c>
      <c r="E1150" s="59" t="s">
        <v>129</v>
      </c>
      <c r="F1150" s="70" t="s">
        <v>2437</v>
      </c>
      <c r="G1150" s="13">
        <v>2009</v>
      </c>
      <c r="I1150" s="93">
        <v>1</v>
      </c>
      <c r="K1150" s="27" t="s">
        <v>1811</v>
      </c>
      <c r="L1150" s="14">
        <v>1</v>
      </c>
      <c r="O1150" s="18" t="s">
        <v>3720</v>
      </c>
    </row>
    <row r="1151" spans="1:15" x14ac:dyDescent="0.25">
      <c r="A1151" s="15">
        <f t="shared" si="2"/>
        <v>1150</v>
      </c>
      <c r="B1151" s="12">
        <v>8</v>
      </c>
      <c r="C1151" s="12" t="s">
        <v>2424</v>
      </c>
      <c r="D1151" s="70" t="s">
        <v>2438</v>
      </c>
      <c r="E1151" s="59" t="s">
        <v>2439</v>
      </c>
      <c r="F1151" s="70" t="s">
        <v>2440</v>
      </c>
      <c r="G1151" s="13">
        <v>1991</v>
      </c>
      <c r="I1151" s="93">
        <v>1</v>
      </c>
      <c r="K1151" s="27" t="s">
        <v>1811</v>
      </c>
      <c r="L1151" s="14">
        <v>1</v>
      </c>
      <c r="O1151" s="18" t="s">
        <v>3720</v>
      </c>
    </row>
    <row r="1152" spans="1:15" x14ac:dyDescent="0.25">
      <c r="A1152" s="15">
        <f t="shared" si="2"/>
        <v>1151</v>
      </c>
      <c r="B1152" s="12">
        <v>9</v>
      </c>
      <c r="C1152" s="12" t="s">
        <v>2424</v>
      </c>
      <c r="D1152" s="70" t="s">
        <v>2441</v>
      </c>
      <c r="E1152" s="59" t="s">
        <v>2442</v>
      </c>
      <c r="F1152" s="70" t="s">
        <v>3023</v>
      </c>
      <c r="G1152" s="13">
        <v>2010</v>
      </c>
      <c r="I1152" s="93">
        <v>8</v>
      </c>
      <c r="K1152" s="27" t="s">
        <v>1813</v>
      </c>
      <c r="L1152" s="14">
        <v>1</v>
      </c>
      <c r="O1152" s="18" t="s">
        <v>3720</v>
      </c>
    </row>
    <row r="1153" spans="1:15" x14ac:dyDescent="0.25">
      <c r="A1153" s="15">
        <f t="shared" si="2"/>
        <v>1152</v>
      </c>
      <c r="B1153" s="12">
        <v>10</v>
      </c>
      <c r="C1153" s="12" t="s">
        <v>2424</v>
      </c>
      <c r="D1153" s="70" t="s">
        <v>2443</v>
      </c>
      <c r="E1153" s="59" t="s">
        <v>129</v>
      </c>
      <c r="F1153" s="70" t="s">
        <v>2444</v>
      </c>
      <c r="G1153" s="13">
        <v>1953</v>
      </c>
      <c r="I1153" s="93">
        <v>27</v>
      </c>
      <c r="K1153" s="27" t="s">
        <v>1692</v>
      </c>
      <c r="L1153" s="14">
        <v>1</v>
      </c>
      <c r="O1153" s="18" t="s">
        <v>3720</v>
      </c>
    </row>
    <row r="1154" spans="1:15" x14ac:dyDescent="0.25">
      <c r="A1154" s="15">
        <f t="shared" si="2"/>
        <v>1153</v>
      </c>
      <c r="B1154" s="12">
        <v>11</v>
      </c>
      <c r="C1154" s="12" t="s">
        <v>2424</v>
      </c>
      <c r="D1154" s="70" t="s">
        <v>2445</v>
      </c>
      <c r="E1154" s="59" t="s">
        <v>2446</v>
      </c>
      <c r="F1154" s="70" t="s">
        <v>2447</v>
      </c>
      <c r="G1154" s="13">
        <v>2009</v>
      </c>
      <c r="I1154" s="93">
        <v>1</v>
      </c>
      <c r="K1154" s="27" t="s">
        <v>1811</v>
      </c>
      <c r="L1154" s="14">
        <v>1</v>
      </c>
      <c r="O1154" s="18" t="s">
        <v>3720</v>
      </c>
    </row>
    <row r="1155" spans="1:15" x14ac:dyDescent="0.25">
      <c r="A1155" s="15">
        <f t="shared" si="2"/>
        <v>1154</v>
      </c>
      <c r="B1155" s="12">
        <v>12</v>
      </c>
      <c r="C1155" s="12" t="s">
        <v>2424</v>
      </c>
      <c r="D1155" s="70" t="s">
        <v>2448</v>
      </c>
      <c r="E1155" s="59" t="s">
        <v>129</v>
      </c>
      <c r="F1155" s="70" t="s">
        <v>2449</v>
      </c>
      <c r="G1155" s="13">
        <v>2009</v>
      </c>
      <c r="I1155" s="93">
        <v>1</v>
      </c>
      <c r="K1155" s="27" t="s">
        <v>1811</v>
      </c>
      <c r="L1155" s="14">
        <v>1</v>
      </c>
      <c r="O1155" s="18" t="s">
        <v>3720</v>
      </c>
    </row>
    <row r="1156" spans="1:15" x14ac:dyDescent="0.25">
      <c r="A1156" s="15">
        <f t="shared" si="2"/>
        <v>1155</v>
      </c>
      <c r="B1156" s="12">
        <v>13</v>
      </c>
      <c r="C1156" s="12" t="s">
        <v>2424</v>
      </c>
      <c r="D1156" s="70" t="s">
        <v>2450</v>
      </c>
      <c r="E1156" s="59" t="s">
        <v>129</v>
      </c>
      <c r="F1156" s="70" t="s">
        <v>2451</v>
      </c>
      <c r="G1156" s="13">
        <v>1965</v>
      </c>
      <c r="I1156" s="93">
        <v>244</v>
      </c>
      <c r="K1156" s="27" t="s">
        <v>1813</v>
      </c>
      <c r="L1156" s="14">
        <v>1</v>
      </c>
      <c r="O1156" s="18" t="s">
        <v>3720</v>
      </c>
    </row>
    <row r="1157" spans="1:15" x14ac:dyDescent="0.25">
      <c r="A1157" s="15">
        <f t="shared" si="2"/>
        <v>1156</v>
      </c>
      <c r="B1157" s="12">
        <v>14</v>
      </c>
      <c r="C1157" s="12" t="s">
        <v>2424</v>
      </c>
      <c r="D1157" s="70" t="s">
        <v>2452</v>
      </c>
      <c r="E1157" s="59" t="s">
        <v>2453</v>
      </c>
      <c r="F1157" s="70" t="s">
        <v>2454</v>
      </c>
      <c r="G1157" s="13">
        <v>1982</v>
      </c>
      <c r="I1157" s="93">
        <v>1</v>
      </c>
      <c r="K1157" s="27" t="s">
        <v>1813</v>
      </c>
      <c r="L1157" s="14">
        <v>1</v>
      </c>
      <c r="O1157" s="18" t="s">
        <v>3720</v>
      </c>
    </row>
    <row r="1158" spans="1:15" x14ac:dyDescent="0.25">
      <c r="A1158" s="15">
        <f t="shared" si="2"/>
        <v>1157</v>
      </c>
      <c r="B1158" s="12">
        <v>1</v>
      </c>
      <c r="C1158" s="12" t="s">
        <v>2455</v>
      </c>
      <c r="D1158" s="70" t="s">
        <v>2456</v>
      </c>
      <c r="E1158" s="59" t="s">
        <v>2457</v>
      </c>
      <c r="F1158" s="70" t="s">
        <v>1213</v>
      </c>
      <c r="G1158" s="13">
        <v>2006</v>
      </c>
      <c r="I1158" s="93">
        <v>1</v>
      </c>
      <c r="K1158" s="27" t="s">
        <v>1811</v>
      </c>
      <c r="L1158" s="14">
        <v>1</v>
      </c>
      <c r="O1158" s="18" t="s">
        <v>3720</v>
      </c>
    </row>
    <row r="1159" spans="1:15" x14ac:dyDescent="0.25">
      <c r="A1159" s="15">
        <f t="shared" si="2"/>
        <v>1158</v>
      </c>
      <c r="B1159" s="12">
        <v>2</v>
      </c>
      <c r="C1159" s="12" t="s">
        <v>2455</v>
      </c>
      <c r="D1159" s="70" t="s">
        <v>2458</v>
      </c>
      <c r="E1159" s="59" t="s">
        <v>2459</v>
      </c>
      <c r="F1159" s="70" t="s">
        <v>2460</v>
      </c>
      <c r="G1159" s="13">
        <v>1996</v>
      </c>
      <c r="I1159" s="93">
        <v>1</v>
      </c>
      <c r="K1159" s="27" t="s">
        <v>1811</v>
      </c>
      <c r="L1159" s="14">
        <v>1</v>
      </c>
      <c r="O1159" s="18" t="s">
        <v>3720</v>
      </c>
    </row>
    <row r="1160" spans="1:15" s="111" customFormat="1" x14ac:dyDescent="0.25">
      <c r="A1160" s="104">
        <f t="shared" si="2"/>
        <v>1159</v>
      </c>
      <c r="B1160" s="104">
        <v>1</v>
      </c>
      <c r="C1160" s="104" t="s">
        <v>4431</v>
      </c>
      <c r="D1160" s="105" t="s">
        <v>2461</v>
      </c>
      <c r="E1160" s="106" t="s">
        <v>2462</v>
      </c>
      <c r="F1160" s="105" t="s">
        <v>2463</v>
      </c>
      <c r="G1160" s="107">
        <v>2011</v>
      </c>
      <c r="H1160" s="104"/>
      <c r="I1160" s="108">
        <v>1</v>
      </c>
      <c r="J1160" s="109"/>
      <c r="K1160" s="109" t="s">
        <v>1811</v>
      </c>
      <c r="L1160" s="110">
        <v>1</v>
      </c>
      <c r="O1160" s="111" t="s">
        <v>3720</v>
      </c>
    </row>
    <row r="1161" spans="1:15" x14ac:dyDescent="0.25">
      <c r="A1161" s="15">
        <f t="shared" si="2"/>
        <v>1160</v>
      </c>
      <c r="B1161" s="12">
        <v>4</v>
      </c>
      <c r="C1161" s="12" t="s">
        <v>2455</v>
      </c>
      <c r="D1161" s="70" t="s">
        <v>2464</v>
      </c>
      <c r="E1161" s="59" t="s">
        <v>2465</v>
      </c>
      <c r="F1161" s="70" t="s">
        <v>2466</v>
      </c>
      <c r="G1161" s="13">
        <v>2010</v>
      </c>
      <c r="I1161" s="93">
        <v>1</v>
      </c>
      <c r="K1161" s="27" t="s">
        <v>1811</v>
      </c>
      <c r="L1161" s="14">
        <v>1</v>
      </c>
      <c r="O1161" s="18" t="s">
        <v>3720</v>
      </c>
    </row>
    <row r="1162" spans="1:15" x14ac:dyDescent="0.25">
      <c r="A1162" s="15">
        <f t="shared" si="2"/>
        <v>1161</v>
      </c>
      <c r="B1162" s="12">
        <v>5</v>
      </c>
      <c r="C1162" s="12" t="s">
        <v>2455</v>
      </c>
      <c r="D1162" s="70" t="s">
        <v>2467</v>
      </c>
      <c r="E1162" s="59" t="s">
        <v>129</v>
      </c>
      <c r="F1162" s="70" t="s">
        <v>2468</v>
      </c>
      <c r="G1162" s="13">
        <v>2006</v>
      </c>
      <c r="I1162" s="93">
        <v>1</v>
      </c>
      <c r="K1162" s="27" t="s">
        <v>1811</v>
      </c>
      <c r="L1162" s="14">
        <v>1</v>
      </c>
      <c r="O1162" s="18" t="s">
        <v>3720</v>
      </c>
    </row>
    <row r="1163" spans="1:15" x14ac:dyDescent="0.25">
      <c r="A1163" s="15">
        <f t="shared" si="2"/>
        <v>1162</v>
      </c>
      <c r="B1163" s="12">
        <v>6</v>
      </c>
      <c r="C1163" s="12" t="s">
        <v>2455</v>
      </c>
      <c r="D1163" s="70" t="s">
        <v>2469</v>
      </c>
      <c r="E1163" s="59" t="s">
        <v>2470</v>
      </c>
      <c r="F1163" s="70" t="s">
        <v>2471</v>
      </c>
      <c r="G1163" s="13">
        <v>2000</v>
      </c>
      <c r="I1163" s="93">
        <v>1</v>
      </c>
      <c r="K1163" s="27" t="s">
        <v>1811</v>
      </c>
      <c r="L1163" s="14">
        <v>1</v>
      </c>
      <c r="O1163" s="18" t="s">
        <v>3720</v>
      </c>
    </row>
    <row r="1164" spans="1:15" x14ac:dyDescent="0.25">
      <c r="A1164" s="15">
        <f t="shared" si="2"/>
        <v>1163</v>
      </c>
      <c r="B1164" s="12">
        <v>7</v>
      </c>
      <c r="C1164" s="12" t="s">
        <v>2455</v>
      </c>
      <c r="D1164" s="70" t="s">
        <v>2472</v>
      </c>
      <c r="E1164" s="59" t="s">
        <v>129</v>
      </c>
      <c r="F1164" s="70" t="s">
        <v>2473</v>
      </c>
      <c r="G1164" s="13">
        <v>2004</v>
      </c>
      <c r="I1164" s="93">
        <v>65</v>
      </c>
      <c r="K1164" s="27" t="s">
        <v>1692</v>
      </c>
      <c r="L1164" s="14">
        <v>1</v>
      </c>
      <c r="O1164" s="18" t="s">
        <v>3720</v>
      </c>
    </row>
    <row r="1165" spans="1:15" x14ac:dyDescent="0.25">
      <c r="A1165" s="15">
        <f t="shared" si="2"/>
        <v>1164</v>
      </c>
      <c r="B1165" s="12">
        <v>8</v>
      </c>
      <c r="C1165" s="12" t="s">
        <v>2455</v>
      </c>
      <c r="D1165" s="70" t="s">
        <v>2474</v>
      </c>
      <c r="E1165" s="59" t="s">
        <v>2475</v>
      </c>
      <c r="F1165" s="70" t="s">
        <v>2476</v>
      </c>
      <c r="G1165" s="13">
        <v>1996</v>
      </c>
      <c r="I1165" s="93">
        <v>1</v>
      </c>
      <c r="K1165" s="27" t="s">
        <v>1692</v>
      </c>
      <c r="L1165" s="14">
        <v>1</v>
      </c>
      <c r="O1165" s="18" t="s">
        <v>3720</v>
      </c>
    </row>
    <row r="1166" spans="1:15" x14ac:dyDescent="0.25">
      <c r="A1166" s="15">
        <f t="shared" si="2"/>
        <v>1165</v>
      </c>
      <c r="B1166" s="12">
        <v>9</v>
      </c>
      <c r="C1166" s="12" t="s">
        <v>2455</v>
      </c>
      <c r="D1166" s="70" t="s">
        <v>2477</v>
      </c>
      <c r="E1166" s="59" t="s">
        <v>2478</v>
      </c>
      <c r="F1166" s="70" t="s">
        <v>2479</v>
      </c>
      <c r="G1166" s="13">
        <v>1994</v>
      </c>
      <c r="I1166" s="93">
        <v>1</v>
      </c>
      <c r="K1166" s="27" t="s">
        <v>1838</v>
      </c>
      <c r="L1166" s="14">
        <v>1</v>
      </c>
      <c r="O1166" s="18" t="s">
        <v>3720</v>
      </c>
    </row>
    <row r="1167" spans="1:15" x14ac:dyDescent="0.25">
      <c r="A1167" s="15">
        <f t="shared" si="2"/>
        <v>1166</v>
      </c>
      <c r="B1167" s="12">
        <v>10</v>
      </c>
      <c r="C1167" s="12" t="s">
        <v>2455</v>
      </c>
      <c r="D1167" s="70" t="s">
        <v>2480</v>
      </c>
      <c r="E1167" s="59" t="s">
        <v>2481</v>
      </c>
      <c r="F1167" s="70" t="s">
        <v>2482</v>
      </c>
      <c r="G1167" s="13">
        <v>1966</v>
      </c>
      <c r="I1167" s="93">
        <v>1</v>
      </c>
      <c r="K1167" s="27" t="s">
        <v>1692</v>
      </c>
      <c r="L1167" s="14">
        <v>1</v>
      </c>
      <c r="O1167" s="18" t="s">
        <v>3720</v>
      </c>
    </row>
    <row r="1168" spans="1:15" x14ac:dyDescent="0.25">
      <c r="A1168" s="15">
        <f t="shared" si="2"/>
        <v>1167</v>
      </c>
      <c r="B1168" s="12">
        <v>11</v>
      </c>
      <c r="C1168" s="12" t="s">
        <v>2455</v>
      </c>
      <c r="D1168" s="70" t="s">
        <v>2483</v>
      </c>
      <c r="E1168" s="59" t="s">
        <v>2484</v>
      </c>
      <c r="F1168" s="70" t="s">
        <v>2485</v>
      </c>
      <c r="G1168" s="13">
        <v>1961</v>
      </c>
      <c r="I1168" s="93">
        <v>1</v>
      </c>
      <c r="K1168" s="27" t="s">
        <v>1840</v>
      </c>
      <c r="L1168" s="14">
        <v>1</v>
      </c>
      <c r="O1168" s="18" t="s">
        <v>3720</v>
      </c>
    </row>
    <row r="1169" spans="1:15" x14ac:dyDescent="0.25">
      <c r="A1169" s="15">
        <f t="shared" si="2"/>
        <v>1168</v>
      </c>
      <c r="B1169" s="12">
        <v>12</v>
      </c>
      <c r="C1169" s="12" t="s">
        <v>2455</v>
      </c>
      <c r="D1169" s="70" t="s">
        <v>2486</v>
      </c>
      <c r="E1169" s="59" t="s">
        <v>2487</v>
      </c>
      <c r="F1169" s="70" t="s">
        <v>2488</v>
      </c>
      <c r="G1169" s="13">
        <v>2002</v>
      </c>
      <c r="I1169" s="93">
        <v>88</v>
      </c>
      <c r="K1169" s="27" t="s">
        <v>1813</v>
      </c>
      <c r="L1169" s="14">
        <v>1</v>
      </c>
      <c r="O1169" s="18" t="s">
        <v>3720</v>
      </c>
    </row>
    <row r="1170" spans="1:15" s="111" customFormat="1" x14ac:dyDescent="0.25">
      <c r="A1170" s="104">
        <f t="shared" si="2"/>
        <v>1169</v>
      </c>
      <c r="B1170" s="104">
        <v>20</v>
      </c>
      <c r="C1170" s="104" t="s">
        <v>2536</v>
      </c>
      <c r="D1170" s="105" t="s">
        <v>2308</v>
      </c>
      <c r="E1170" s="106" t="s">
        <v>2489</v>
      </c>
      <c r="F1170" s="105" t="s">
        <v>2490</v>
      </c>
      <c r="G1170" s="107">
        <v>1986</v>
      </c>
      <c r="H1170" s="104"/>
      <c r="I1170" s="108">
        <v>14</v>
      </c>
      <c r="J1170" s="109"/>
      <c r="K1170" s="109" t="s">
        <v>1692</v>
      </c>
      <c r="L1170" s="110">
        <v>1</v>
      </c>
      <c r="O1170" s="111" t="s">
        <v>3720</v>
      </c>
    </row>
    <row r="1171" spans="1:15" x14ac:dyDescent="0.25">
      <c r="A1171" s="15">
        <f t="shared" si="2"/>
        <v>1170</v>
      </c>
      <c r="B1171" s="12">
        <v>14</v>
      </c>
      <c r="C1171" s="12" t="s">
        <v>2455</v>
      </c>
      <c r="D1171" s="70" t="s">
        <v>2491</v>
      </c>
      <c r="E1171" s="59" t="s">
        <v>2492</v>
      </c>
      <c r="F1171" s="70" t="s">
        <v>2493</v>
      </c>
      <c r="G1171" s="13">
        <v>1963</v>
      </c>
      <c r="I1171" s="93">
        <v>1</v>
      </c>
      <c r="K1171" s="27" t="s">
        <v>1692</v>
      </c>
      <c r="L1171" s="14">
        <v>1</v>
      </c>
      <c r="O1171" s="18" t="s">
        <v>3720</v>
      </c>
    </row>
    <row r="1172" spans="1:15" s="79" customFormat="1" x14ac:dyDescent="0.25">
      <c r="A1172" s="75">
        <f t="shared" si="2"/>
        <v>1171</v>
      </c>
      <c r="B1172" s="75">
        <v>1</v>
      </c>
      <c r="C1172" s="75" t="s">
        <v>3161</v>
      </c>
      <c r="D1172" s="76" t="s">
        <v>2495</v>
      </c>
      <c r="E1172" s="77" t="s">
        <v>2496</v>
      </c>
      <c r="F1172" s="76" t="s">
        <v>2497</v>
      </c>
      <c r="G1172" s="78">
        <v>1961</v>
      </c>
      <c r="H1172" s="75"/>
      <c r="I1172" s="85">
        <v>1</v>
      </c>
      <c r="J1172" s="80"/>
      <c r="K1172" s="80" t="s">
        <v>1692</v>
      </c>
      <c r="L1172" s="81">
        <v>1</v>
      </c>
      <c r="O1172" s="18" t="s">
        <v>3720</v>
      </c>
    </row>
    <row r="1173" spans="1:15" s="79" customFormat="1" x14ac:dyDescent="0.25">
      <c r="A1173" s="75">
        <f t="shared" si="2"/>
        <v>1172</v>
      </c>
      <c r="B1173" s="75">
        <v>2</v>
      </c>
      <c r="C1173" s="75" t="s">
        <v>3161</v>
      </c>
      <c r="D1173" s="76" t="s">
        <v>2498</v>
      </c>
      <c r="E1173" s="77" t="s">
        <v>2499</v>
      </c>
      <c r="F1173" s="76" t="s">
        <v>2500</v>
      </c>
      <c r="G1173" s="78">
        <v>2003</v>
      </c>
      <c r="H1173" s="75"/>
      <c r="I1173" s="85">
        <v>4</v>
      </c>
      <c r="J1173" s="80"/>
      <c r="K1173" s="80" t="s">
        <v>1813</v>
      </c>
      <c r="L1173" s="81">
        <v>1</v>
      </c>
      <c r="O1173" s="18" t="s">
        <v>3720</v>
      </c>
    </row>
    <row r="1174" spans="1:15" s="79" customFormat="1" x14ac:dyDescent="0.25">
      <c r="A1174" s="75">
        <f t="shared" si="2"/>
        <v>1173</v>
      </c>
      <c r="B1174" s="75">
        <v>3</v>
      </c>
      <c r="C1174" s="75" t="s">
        <v>3161</v>
      </c>
      <c r="D1174" s="76" t="s">
        <v>2501</v>
      </c>
      <c r="E1174" s="77" t="s">
        <v>2502</v>
      </c>
      <c r="F1174" s="76" t="s">
        <v>2503</v>
      </c>
      <c r="G1174" s="78">
        <v>2009</v>
      </c>
      <c r="H1174" s="75"/>
      <c r="I1174" s="85">
        <v>1</v>
      </c>
      <c r="J1174" s="80"/>
      <c r="K1174" s="80" t="s">
        <v>1813</v>
      </c>
      <c r="L1174" s="81">
        <v>1</v>
      </c>
      <c r="O1174" s="18" t="s">
        <v>3720</v>
      </c>
    </row>
    <row r="1175" spans="1:15" s="79" customFormat="1" x14ac:dyDescent="0.25">
      <c r="A1175" s="75">
        <f t="shared" si="2"/>
        <v>1174</v>
      </c>
      <c r="B1175" s="75">
        <v>4</v>
      </c>
      <c r="C1175" s="75" t="s">
        <v>3161</v>
      </c>
      <c r="D1175" s="76" t="s">
        <v>2504</v>
      </c>
      <c r="E1175" s="77" t="s">
        <v>2505</v>
      </c>
      <c r="F1175" s="76" t="s">
        <v>2506</v>
      </c>
      <c r="G1175" s="78">
        <v>1997</v>
      </c>
      <c r="H1175" s="75"/>
      <c r="I1175" s="85">
        <v>1</v>
      </c>
      <c r="J1175" s="80"/>
      <c r="K1175" s="80" t="s">
        <v>1811</v>
      </c>
      <c r="L1175" s="81">
        <v>1</v>
      </c>
      <c r="O1175" s="18" t="s">
        <v>3720</v>
      </c>
    </row>
    <row r="1176" spans="1:15" s="79" customFormat="1" x14ac:dyDescent="0.25">
      <c r="A1176" s="75">
        <f t="shared" si="2"/>
        <v>1175</v>
      </c>
      <c r="B1176" s="75">
        <v>5</v>
      </c>
      <c r="C1176" s="75" t="s">
        <v>3161</v>
      </c>
      <c r="D1176" s="76" t="s">
        <v>2507</v>
      </c>
      <c r="E1176" s="77" t="s">
        <v>129</v>
      </c>
      <c r="F1176" s="76" t="s">
        <v>2508</v>
      </c>
      <c r="G1176" s="78">
        <v>1984</v>
      </c>
      <c r="H1176" s="75"/>
      <c r="I1176" s="85">
        <v>1</v>
      </c>
      <c r="J1176" s="80"/>
      <c r="K1176" s="80" t="s">
        <v>1811</v>
      </c>
      <c r="L1176" s="81">
        <v>1</v>
      </c>
      <c r="O1176" s="18" t="s">
        <v>3720</v>
      </c>
    </row>
    <row r="1177" spans="1:15" s="79" customFormat="1" x14ac:dyDescent="0.25">
      <c r="A1177" s="75">
        <f t="shared" si="2"/>
        <v>1176</v>
      </c>
      <c r="B1177" s="75">
        <v>6</v>
      </c>
      <c r="C1177" s="75" t="s">
        <v>3161</v>
      </c>
      <c r="D1177" s="76" t="s">
        <v>2359</v>
      </c>
      <c r="E1177" s="77" t="s">
        <v>2509</v>
      </c>
      <c r="F1177" s="76" t="s">
        <v>2510</v>
      </c>
      <c r="G1177" s="78">
        <v>1943</v>
      </c>
      <c r="H1177" s="75"/>
      <c r="I1177" s="85">
        <v>7</v>
      </c>
      <c r="J1177" s="80"/>
      <c r="K1177" s="80" t="s">
        <v>1692</v>
      </c>
      <c r="L1177" s="81">
        <v>1</v>
      </c>
      <c r="O1177" s="18" t="s">
        <v>3720</v>
      </c>
    </row>
    <row r="1178" spans="1:15" s="79" customFormat="1" x14ac:dyDescent="0.25">
      <c r="A1178" s="75">
        <f t="shared" si="2"/>
        <v>1177</v>
      </c>
      <c r="B1178" s="75">
        <v>7</v>
      </c>
      <c r="C1178" s="75" t="s">
        <v>3161</v>
      </c>
      <c r="D1178" s="76" t="s">
        <v>2511</v>
      </c>
      <c r="E1178" s="77" t="s">
        <v>2512</v>
      </c>
      <c r="F1178" s="76" t="s">
        <v>2513</v>
      </c>
      <c r="G1178" s="78">
        <v>1996</v>
      </c>
      <c r="H1178" s="75"/>
      <c r="I1178" s="85">
        <v>1</v>
      </c>
      <c r="J1178" s="80"/>
      <c r="K1178" s="80" t="s">
        <v>1811</v>
      </c>
      <c r="L1178" s="81">
        <v>1</v>
      </c>
      <c r="O1178" s="18" t="s">
        <v>3720</v>
      </c>
    </row>
    <row r="1179" spans="1:15" s="79" customFormat="1" x14ac:dyDescent="0.25">
      <c r="A1179" s="75">
        <f t="shared" si="2"/>
        <v>1178</v>
      </c>
      <c r="B1179" s="75">
        <v>8</v>
      </c>
      <c r="C1179" s="75" t="s">
        <v>3161</v>
      </c>
      <c r="D1179" s="76" t="s">
        <v>2514</v>
      </c>
      <c r="E1179" s="77" t="s">
        <v>2515</v>
      </c>
      <c r="F1179" s="76" t="s">
        <v>2516</v>
      </c>
      <c r="G1179" s="78">
        <v>2014</v>
      </c>
      <c r="H1179" s="75"/>
      <c r="I1179" s="85"/>
      <c r="J1179" s="80"/>
      <c r="K1179" s="80" t="s">
        <v>1811</v>
      </c>
      <c r="L1179" s="81">
        <v>1</v>
      </c>
      <c r="O1179" s="18" t="s">
        <v>3721</v>
      </c>
    </row>
    <row r="1180" spans="1:15" s="79" customFormat="1" x14ac:dyDescent="0.25">
      <c r="A1180" s="75">
        <f t="shared" si="2"/>
        <v>1179</v>
      </c>
      <c r="B1180" s="75">
        <v>8</v>
      </c>
      <c r="C1180" s="75" t="s">
        <v>3161</v>
      </c>
      <c r="D1180" s="76" t="s">
        <v>2514</v>
      </c>
      <c r="E1180" s="77" t="s">
        <v>2515</v>
      </c>
      <c r="F1180" s="76" t="s">
        <v>2516</v>
      </c>
      <c r="G1180" s="78">
        <v>2014</v>
      </c>
      <c r="H1180" s="75"/>
      <c r="I1180" s="85"/>
      <c r="J1180" s="80"/>
      <c r="K1180" s="80" t="s">
        <v>1811</v>
      </c>
      <c r="L1180" s="81">
        <v>2</v>
      </c>
      <c r="O1180" s="18" t="s">
        <v>3721</v>
      </c>
    </row>
    <row r="1181" spans="1:15" s="79" customFormat="1" x14ac:dyDescent="0.25">
      <c r="A1181" s="75">
        <f t="shared" si="2"/>
        <v>1180</v>
      </c>
      <c r="B1181" s="75">
        <v>8</v>
      </c>
      <c r="C1181" s="75" t="s">
        <v>3161</v>
      </c>
      <c r="D1181" s="76" t="s">
        <v>2514</v>
      </c>
      <c r="E1181" s="77" t="s">
        <v>2515</v>
      </c>
      <c r="F1181" s="76" t="s">
        <v>2516</v>
      </c>
      <c r="G1181" s="78">
        <v>2014</v>
      </c>
      <c r="H1181" s="75"/>
      <c r="I1181" s="85"/>
      <c r="J1181" s="80"/>
      <c r="K1181" s="80" t="s">
        <v>1811</v>
      </c>
      <c r="L1181" s="81">
        <v>3</v>
      </c>
      <c r="O1181" s="18" t="s">
        <v>3721</v>
      </c>
    </row>
    <row r="1182" spans="1:15" s="79" customFormat="1" x14ac:dyDescent="0.25">
      <c r="A1182" s="75">
        <f t="shared" si="2"/>
        <v>1181</v>
      </c>
      <c r="B1182" s="75">
        <v>9</v>
      </c>
      <c r="C1182" s="75" t="s">
        <v>3161</v>
      </c>
      <c r="D1182" s="76" t="s">
        <v>2517</v>
      </c>
      <c r="E1182" s="77" t="s">
        <v>2518</v>
      </c>
      <c r="F1182" s="76" t="s">
        <v>2516</v>
      </c>
      <c r="G1182" s="78">
        <v>2001</v>
      </c>
      <c r="H1182" s="75"/>
      <c r="I1182" s="85"/>
      <c r="J1182" s="80"/>
      <c r="K1182" s="80" t="s">
        <v>1811</v>
      </c>
      <c r="L1182" s="81">
        <v>1</v>
      </c>
      <c r="O1182" s="18" t="s">
        <v>3721</v>
      </c>
    </row>
    <row r="1183" spans="1:15" s="79" customFormat="1" x14ac:dyDescent="0.25">
      <c r="A1183" s="75">
        <f t="shared" si="2"/>
        <v>1182</v>
      </c>
      <c r="B1183" s="75">
        <v>10</v>
      </c>
      <c r="C1183" s="75" t="s">
        <v>3161</v>
      </c>
      <c r="D1183" s="76" t="s">
        <v>2519</v>
      </c>
      <c r="E1183" s="77" t="s">
        <v>2520</v>
      </c>
      <c r="F1183" s="76" t="s">
        <v>2521</v>
      </c>
      <c r="G1183" s="78">
        <v>1996</v>
      </c>
      <c r="H1183" s="75"/>
      <c r="I1183" s="85">
        <v>1</v>
      </c>
      <c r="J1183" s="80"/>
      <c r="K1183" s="80" t="s">
        <v>1823</v>
      </c>
      <c r="L1183" s="81">
        <v>1</v>
      </c>
      <c r="O1183" s="18" t="s">
        <v>3720</v>
      </c>
    </row>
    <row r="1184" spans="1:15" s="79" customFormat="1" x14ac:dyDescent="0.25">
      <c r="A1184" s="75">
        <f t="shared" si="2"/>
        <v>1183</v>
      </c>
      <c r="B1184" s="75">
        <v>11</v>
      </c>
      <c r="C1184" s="75" t="s">
        <v>3161</v>
      </c>
      <c r="D1184" s="76" t="s">
        <v>2522</v>
      </c>
      <c r="E1184" s="77" t="s">
        <v>2523</v>
      </c>
      <c r="F1184" s="76" t="s">
        <v>2524</v>
      </c>
      <c r="G1184" s="78">
        <v>2009</v>
      </c>
      <c r="H1184" s="75"/>
      <c r="I1184" s="85">
        <v>1</v>
      </c>
      <c r="J1184" s="80"/>
      <c r="K1184" s="80" t="s">
        <v>1811</v>
      </c>
      <c r="L1184" s="81">
        <v>1</v>
      </c>
      <c r="O1184" s="18" t="s">
        <v>3720</v>
      </c>
    </row>
    <row r="1185" spans="1:16" s="79" customFormat="1" x14ac:dyDescent="0.25">
      <c r="A1185" s="75">
        <f t="shared" si="2"/>
        <v>1184</v>
      </c>
      <c r="B1185" s="75">
        <v>12</v>
      </c>
      <c r="C1185" s="75" t="s">
        <v>3161</v>
      </c>
      <c r="D1185" s="76" t="s">
        <v>2525</v>
      </c>
      <c r="E1185" s="77" t="s">
        <v>2526</v>
      </c>
      <c r="F1185" s="76" t="s">
        <v>2527</v>
      </c>
      <c r="G1185" s="78">
        <v>1970</v>
      </c>
      <c r="H1185" s="75"/>
      <c r="I1185" s="85">
        <v>632</v>
      </c>
      <c r="J1185" s="80"/>
      <c r="K1185" s="80" t="s">
        <v>1840</v>
      </c>
      <c r="L1185" s="81">
        <v>1</v>
      </c>
      <c r="O1185" s="18" t="s">
        <v>3720</v>
      </c>
    </row>
    <row r="1186" spans="1:16" s="79" customFormat="1" x14ac:dyDescent="0.25">
      <c r="A1186" s="75">
        <f t="shared" si="2"/>
        <v>1185</v>
      </c>
      <c r="B1186" s="75">
        <v>13</v>
      </c>
      <c r="C1186" s="75" t="s">
        <v>3161</v>
      </c>
      <c r="D1186" s="76" t="s">
        <v>2528</v>
      </c>
      <c r="E1186" s="77" t="s">
        <v>2530</v>
      </c>
      <c r="F1186" s="76" t="s">
        <v>2529</v>
      </c>
      <c r="G1186" s="78" t="s">
        <v>129</v>
      </c>
      <c r="H1186" s="75"/>
      <c r="I1186" s="85">
        <v>1</v>
      </c>
      <c r="J1186" s="80"/>
      <c r="K1186" s="80" t="s">
        <v>1813</v>
      </c>
      <c r="L1186" s="81">
        <v>1</v>
      </c>
      <c r="O1186" s="18" t="s">
        <v>3720</v>
      </c>
    </row>
    <row r="1187" spans="1:16" x14ac:dyDescent="0.25">
      <c r="A1187" s="15">
        <f t="shared" si="2"/>
        <v>1186</v>
      </c>
      <c r="B1187" s="12">
        <v>18</v>
      </c>
      <c r="C1187" s="12" t="s">
        <v>1563</v>
      </c>
      <c r="D1187" s="70" t="s">
        <v>2533</v>
      </c>
      <c r="E1187" s="59" t="s">
        <v>2534</v>
      </c>
      <c r="F1187" s="70" t="s">
        <v>2535</v>
      </c>
      <c r="G1187" s="13">
        <v>1958</v>
      </c>
      <c r="I1187" s="93">
        <v>1</v>
      </c>
      <c r="K1187" s="27" t="s">
        <v>1840</v>
      </c>
      <c r="L1187" s="14">
        <v>1</v>
      </c>
      <c r="O1187" s="18" t="s">
        <v>3720</v>
      </c>
    </row>
    <row r="1188" spans="1:16" x14ac:dyDescent="0.25">
      <c r="A1188" s="15">
        <f t="shared" si="2"/>
        <v>1187</v>
      </c>
      <c r="B1188" s="12">
        <v>1</v>
      </c>
      <c r="C1188" s="12" t="s">
        <v>1643</v>
      </c>
      <c r="D1188" s="62" t="s">
        <v>1991</v>
      </c>
      <c r="E1188" s="32" t="s">
        <v>129</v>
      </c>
      <c r="F1188" s="62" t="s">
        <v>1992</v>
      </c>
      <c r="G1188" s="17">
        <v>2010</v>
      </c>
      <c r="H1188" s="15" t="s">
        <v>7</v>
      </c>
      <c r="I1188" s="87">
        <v>1</v>
      </c>
      <c r="J1188" s="16"/>
      <c r="K1188" s="16" t="s">
        <v>1811</v>
      </c>
      <c r="L1188" s="14">
        <v>2</v>
      </c>
      <c r="O1188" s="18" t="s">
        <v>3720</v>
      </c>
      <c r="P1188" s="18"/>
    </row>
    <row r="1189" spans="1:16" x14ac:dyDescent="0.25">
      <c r="A1189" s="15">
        <f t="shared" si="2"/>
        <v>1188</v>
      </c>
      <c r="B1189" s="12">
        <v>41</v>
      </c>
      <c r="C1189" s="12" t="s">
        <v>973</v>
      </c>
      <c r="D1189" s="62" t="s">
        <v>1083</v>
      </c>
      <c r="E1189" s="32" t="s">
        <v>1084</v>
      </c>
      <c r="F1189" s="62" t="s">
        <v>1085</v>
      </c>
      <c r="G1189" s="17">
        <v>1977</v>
      </c>
      <c r="I1189" s="93">
        <v>1</v>
      </c>
      <c r="K1189" s="27" t="s">
        <v>1811</v>
      </c>
      <c r="L1189" s="14">
        <v>2</v>
      </c>
      <c r="O1189" s="18" t="s">
        <v>3720</v>
      </c>
    </row>
    <row r="1190" spans="1:16" x14ac:dyDescent="0.25">
      <c r="A1190" s="15">
        <f t="shared" ref="A1190:A1253" si="3">A1189+1</f>
        <v>1189</v>
      </c>
      <c r="B1190" s="12">
        <v>62</v>
      </c>
      <c r="C1190" s="12" t="s">
        <v>973</v>
      </c>
      <c r="D1190" s="70" t="s">
        <v>2544</v>
      </c>
      <c r="E1190" s="59" t="s">
        <v>2545</v>
      </c>
      <c r="F1190" s="70" t="s">
        <v>2546</v>
      </c>
      <c r="G1190" s="13">
        <v>1988</v>
      </c>
      <c r="I1190" s="93">
        <v>1</v>
      </c>
      <c r="K1190" s="27" t="s">
        <v>1813</v>
      </c>
      <c r="L1190" s="14">
        <v>1</v>
      </c>
      <c r="O1190" s="18" t="s">
        <v>3720</v>
      </c>
    </row>
    <row r="1191" spans="1:16" s="79" customFormat="1" x14ac:dyDescent="0.25">
      <c r="A1191" s="75">
        <f t="shared" si="3"/>
        <v>1190</v>
      </c>
      <c r="B1191" s="75">
        <v>75</v>
      </c>
      <c r="C1191" s="75" t="s">
        <v>1469</v>
      </c>
      <c r="D1191" s="76" t="s">
        <v>1059</v>
      </c>
      <c r="E1191" s="77" t="s">
        <v>2547</v>
      </c>
      <c r="F1191" s="76" t="s">
        <v>2548</v>
      </c>
      <c r="G1191" s="78">
        <v>2002</v>
      </c>
      <c r="H1191" s="75"/>
      <c r="I1191" s="85">
        <v>1</v>
      </c>
      <c r="J1191" s="80"/>
      <c r="K1191" s="80" t="s">
        <v>1811</v>
      </c>
      <c r="L1191" s="81">
        <v>1</v>
      </c>
      <c r="O1191" s="79" t="s">
        <v>3720</v>
      </c>
    </row>
    <row r="1192" spans="1:16" x14ac:dyDescent="0.25">
      <c r="A1192" s="15">
        <f t="shared" si="3"/>
        <v>1191</v>
      </c>
      <c r="B1192" s="12">
        <v>64</v>
      </c>
      <c r="C1192" s="12" t="s">
        <v>973</v>
      </c>
      <c r="D1192" s="70" t="s">
        <v>2549</v>
      </c>
      <c r="E1192" s="59" t="s">
        <v>2550</v>
      </c>
      <c r="F1192" s="70" t="s">
        <v>2551</v>
      </c>
      <c r="G1192" s="13">
        <v>1988</v>
      </c>
      <c r="I1192" s="93">
        <v>1</v>
      </c>
      <c r="K1192" s="27" t="s">
        <v>1811</v>
      </c>
      <c r="L1192" s="14">
        <v>1</v>
      </c>
      <c r="O1192" s="18" t="s">
        <v>3720</v>
      </c>
    </row>
    <row r="1193" spans="1:16" x14ac:dyDescent="0.25">
      <c r="A1193" s="15">
        <f t="shared" si="3"/>
        <v>1192</v>
      </c>
      <c r="B1193" s="12">
        <v>65</v>
      </c>
      <c r="C1193" s="12" t="s">
        <v>973</v>
      </c>
      <c r="D1193" s="70" t="s">
        <v>2552</v>
      </c>
      <c r="E1193" s="59" t="s">
        <v>2553</v>
      </c>
      <c r="F1193" s="70" t="s">
        <v>2554</v>
      </c>
      <c r="G1193" s="13">
        <v>1981</v>
      </c>
      <c r="I1193" s="93">
        <v>1</v>
      </c>
      <c r="K1193" s="27" t="s">
        <v>1692</v>
      </c>
      <c r="L1193" s="14">
        <v>1</v>
      </c>
      <c r="O1193" s="18" t="s">
        <v>3720</v>
      </c>
    </row>
    <row r="1194" spans="1:16" x14ac:dyDescent="0.25">
      <c r="A1194" s="15">
        <f t="shared" si="3"/>
        <v>1193</v>
      </c>
      <c r="B1194" s="12">
        <v>66</v>
      </c>
      <c r="C1194" s="12" t="s">
        <v>973</v>
      </c>
      <c r="D1194" s="70" t="s">
        <v>2555</v>
      </c>
      <c r="E1194" s="59" t="s">
        <v>2556</v>
      </c>
      <c r="F1194" s="70" t="s">
        <v>2557</v>
      </c>
      <c r="G1194" s="13">
        <v>1995</v>
      </c>
      <c r="I1194" s="93">
        <v>1</v>
      </c>
      <c r="K1194" s="27" t="s">
        <v>1813</v>
      </c>
      <c r="L1194" s="14">
        <v>1</v>
      </c>
      <c r="O1194" s="18" t="s">
        <v>3720</v>
      </c>
    </row>
    <row r="1195" spans="1:16" x14ac:dyDescent="0.25">
      <c r="A1195" s="15">
        <f t="shared" si="3"/>
        <v>1194</v>
      </c>
      <c r="B1195" s="12">
        <v>67</v>
      </c>
      <c r="C1195" s="12" t="s">
        <v>973</v>
      </c>
      <c r="D1195" s="70" t="s">
        <v>2558</v>
      </c>
      <c r="E1195" s="59" t="s">
        <v>2559</v>
      </c>
      <c r="F1195" s="70" t="s">
        <v>2560</v>
      </c>
      <c r="G1195" s="13">
        <v>1987</v>
      </c>
      <c r="I1195" s="93">
        <v>1</v>
      </c>
      <c r="K1195" s="27" t="s">
        <v>1813</v>
      </c>
      <c r="L1195" s="14">
        <v>1</v>
      </c>
      <c r="O1195" s="18" t="s">
        <v>3720</v>
      </c>
    </row>
    <row r="1196" spans="1:16" x14ac:dyDescent="0.25">
      <c r="A1196" s="15">
        <f t="shared" si="3"/>
        <v>1195</v>
      </c>
      <c r="B1196" s="12">
        <v>68</v>
      </c>
      <c r="C1196" s="12" t="s">
        <v>973</v>
      </c>
      <c r="D1196" s="70" t="s">
        <v>2561</v>
      </c>
      <c r="E1196" s="59" t="s">
        <v>2562</v>
      </c>
      <c r="F1196" s="70" t="s">
        <v>2563</v>
      </c>
      <c r="G1196" s="13">
        <v>1924</v>
      </c>
      <c r="I1196" s="93">
        <v>1</v>
      </c>
      <c r="K1196" s="27" t="s">
        <v>1692</v>
      </c>
      <c r="L1196" s="14">
        <v>1</v>
      </c>
      <c r="O1196" s="18" t="s">
        <v>3720</v>
      </c>
    </row>
    <row r="1197" spans="1:16" x14ac:dyDescent="0.25">
      <c r="A1197" s="15">
        <f t="shared" si="3"/>
        <v>1196</v>
      </c>
      <c r="B1197" s="12">
        <v>69</v>
      </c>
      <c r="C1197" s="12" t="s">
        <v>973</v>
      </c>
      <c r="D1197" s="70" t="s">
        <v>2564</v>
      </c>
      <c r="E1197" s="59" t="s">
        <v>2565</v>
      </c>
      <c r="F1197" s="70" t="s">
        <v>2566</v>
      </c>
      <c r="G1197" s="13">
        <v>2013</v>
      </c>
      <c r="I1197" s="93">
        <v>1</v>
      </c>
      <c r="K1197" s="27" t="s">
        <v>1811</v>
      </c>
      <c r="L1197" s="14">
        <v>1</v>
      </c>
      <c r="O1197" s="18" t="s">
        <v>3720</v>
      </c>
    </row>
    <row r="1198" spans="1:16" x14ac:dyDescent="0.25">
      <c r="A1198" s="15">
        <f t="shared" si="3"/>
        <v>1197</v>
      </c>
      <c r="B1198" s="12">
        <v>70</v>
      </c>
      <c r="C1198" s="12" t="s">
        <v>973</v>
      </c>
      <c r="D1198" s="70" t="s">
        <v>2567</v>
      </c>
      <c r="E1198" s="59" t="s">
        <v>2568</v>
      </c>
      <c r="F1198" s="70" t="s">
        <v>2569</v>
      </c>
      <c r="G1198" s="13">
        <v>2012</v>
      </c>
      <c r="I1198" s="93">
        <v>1</v>
      </c>
      <c r="K1198" s="27" t="s">
        <v>1811</v>
      </c>
      <c r="L1198" s="14">
        <v>1</v>
      </c>
      <c r="O1198" s="18" t="s">
        <v>3720</v>
      </c>
    </row>
    <row r="1199" spans="1:16" x14ac:dyDescent="0.25">
      <c r="A1199" s="15">
        <f t="shared" si="3"/>
        <v>1198</v>
      </c>
      <c r="B1199" s="12">
        <v>15</v>
      </c>
      <c r="C1199" s="12" t="s">
        <v>2455</v>
      </c>
      <c r="D1199" s="70" t="s">
        <v>2570</v>
      </c>
      <c r="E1199" s="59" t="s">
        <v>2571</v>
      </c>
      <c r="F1199" s="70" t="s">
        <v>2572</v>
      </c>
      <c r="G1199" s="13">
        <v>1998</v>
      </c>
      <c r="I1199" s="93">
        <v>1</v>
      </c>
      <c r="K1199" s="27" t="s">
        <v>1811</v>
      </c>
      <c r="L1199" s="14">
        <v>1</v>
      </c>
      <c r="O1199" s="18" t="s">
        <v>3720</v>
      </c>
    </row>
    <row r="1200" spans="1:16" x14ac:dyDescent="0.25">
      <c r="A1200" s="15">
        <f t="shared" si="3"/>
        <v>1199</v>
      </c>
      <c r="B1200" s="12">
        <v>16</v>
      </c>
      <c r="C1200" s="12" t="s">
        <v>2455</v>
      </c>
      <c r="D1200" s="70" t="s">
        <v>2573</v>
      </c>
      <c r="E1200" s="59" t="s">
        <v>2574</v>
      </c>
      <c r="F1200" s="70" t="s">
        <v>2575</v>
      </c>
      <c r="G1200" s="13">
        <v>1993</v>
      </c>
      <c r="I1200" s="93">
        <v>1</v>
      </c>
      <c r="K1200" s="27" t="s">
        <v>1811</v>
      </c>
      <c r="L1200" s="14">
        <v>1</v>
      </c>
      <c r="O1200" s="18" t="s">
        <v>3720</v>
      </c>
    </row>
    <row r="1201" spans="1:15" x14ac:dyDescent="0.25">
      <c r="A1201" s="15">
        <f t="shared" si="3"/>
        <v>1200</v>
      </c>
      <c r="B1201" s="12">
        <v>10</v>
      </c>
      <c r="C1201" s="12" t="s">
        <v>1149</v>
      </c>
      <c r="D1201" s="70" t="s">
        <v>2576</v>
      </c>
      <c r="E1201" s="59" t="s">
        <v>2577</v>
      </c>
      <c r="F1201" s="70" t="s">
        <v>2578</v>
      </c>
      <c r="G1201" s="13">
        <v>2005</v>
      </c>
      <c r="I1201" s="93">
        <v>1</v>
      </c>
      <c r="K1201" s="27" t="s">
        <v>1811</v>
      </c>
      <c r="L1201" s="14">
        <v>1</v>
      </c>
      <c r="O1201" s="18" t="s">
        <v>3720</v>
      </c>
    </row>
    <row r="1202" spans="1:15" x14ac:dyDescent="0.25">
      <c r="A1202" s="15">
        <f t="shared" si="3"/>
        <v>1201</v>
      </c>
      <c r="B1202" s="12">
        <v>10</v>
      </c>
      <c r="C1202" s="12" t="s">
        <v>1149</v>
      </c>
      <c r="D1202" s="70" t="s">
        <v>2579</v>
      </c>
      <c r="E1202" s="59" t="s">
        <v>2580</v>
      </c>
      <c r="F1202" s="70" t="s">
        <v>2581</v>
      </c>
      <c r="G1202" s="13">
        <v>2003</v>
      </c>
      <c r="I1202" s="93">
        <v>1</v>
      </c>
      <c r="K1202" s="27" t="s">
        <v>1813</v>
      </c>
      <c r="L1202" s="14">
        <v>2</v>
      </c>
      <c r="O1202" s="18" t="s">
        <v>3720</v>
      </c>
    </row>
    <row r="1203" spans="1:15" x14ac:dyDescent="0.25">
      <c r="A1203" s="15">
        <f t="shared" si="3"/>
        <v>1202</v>
      </c>
      <c r="B1203" s="12">
        <v>11</v>
      </c>
      <c r="C1203" s="12" t="s">
        <v>1149</v>
      </c>
      <c r="D1203" s="70" t="s">
        <v>2582</v>
      </c>
      <c r="E1203" s="59" t="s">
        <v>2583</v>
      </c>
      <c r="F1203" s="70" t="s">
        <v>2584</v>
      </c>
      <c r="G1203" s="13">
        <v>2001</v>
      </c>
      <c r="I1203" s="93">
        <v>1</v>
      </c>
      <c r="K1203" s="27" t="s">
        <v>1811</v>
      </c>
      <c r="L1203" s="14">
        <v>1</v>
      </c>
      <c r="O1203" s="18" t="s">
        <v>3720</v>
      </c>
    </row>
    <row r="1204" spans="1:15" x14ac:dyDescent="0.25">
      <c r="A1204" s="15">
        <f t="shared" si="3"/>
        <v>1203</v>
      </c>
      <c r="B1204" s="12">
        <v>12</v>
      </c>
      <c r="C1204" s="12" t="s">
        <v>1149</v>
      </c>
      <c r="D1204" s="70" t="s">
        <v>2585</v>
      </c>
      <c r="E1204" s="59" t="s">
        <v>129</v>
      </c>
      <c r="F1204" s="70" t="s">
        <v>2586</v>
      </c>
      <c r="G1204" s="13">
        <v>2005</v>
      </c>
      <c r="I1204" s="93">
        <v>1</v>
      </c>
      <c r="K1204" s="27" t="s">
        <v>1811</v>
      </c>
      <c r="L1204" s="14">
        <v>1</v>
      </c>
      <c r="O1204" s="18" t="s">
        <v>3720</v>
      </c>
    </row>
    <row r="1205" spans="1:15" x14ac:dyDescent="0.25">
      <c r="A1205" s="15">
        <f t="shared" si="3"/>
        <v>1204</v>
      </c>
      <c r="B1205" s="12">
        <v>13</v>
      </c>
      <c r="C1205" s="12" t="s">
        <v>1149</v>
      </c>
      <c r="D1205" s="70" t="s">
        <v>2587</v>
      </c>
      <c r="E1205" s="59" t="s">
        <v>2588</v>
      </c>
      <c r="F1205" s="70" t="s">
        <v>2589</v>
      </c>
      <c r="G1205" s="13">
        <v>2004</v>
      </c>
      <c r="I1205" s="93">
        <v>1</v>
      </c>
      <c r="K1205" s="27" t="s">
        <v>1823</v>
      </c>
      <c r="L1205" s="14">
        <v>1</v>
      </c>
      <c r="O1205" s="18" t="s">
        <v>3720</v>
      </c>
    </row>
    <row r="1206" spans="1:15" s="171" customFormat="1" x14ac:dyDescent="0.25">
      <c r="A1206" s="164">
        <f t="shared" si="3"/>
        <v>1205</v>
      </c>
      <c r="B1206" s="216" t="s">
        <v>3593</v>
      </c>
      <c r="C1206" s="217"/>
      <c r="D1206" s="165" t="s">
        <v>2590</v>
      </c>
      <c r="E1206" s="166"/>
      <c r="F1206" s="165" t="s">
        <v>2038</v>
      </c>
      <c r="G1206" s="167"/>
      <c r="H1206" s="164"/>
      <c r="I1206" s="168"/>
      <c r="J1206" s="169"/>
      <c r="K1206" s="169"/>
      <c r="L1206" s="170"/>
      <c r="O1206" s="10" t="s">
        <v>3720</v>
      </c>
    </row>
    <row r="1207" spans="1:15" s="79" customFormat="1" x14ac:dyDescent="0.25">
      <c r="A1207" s="75">
        <f t="shared" si="3"/>
        <v>1206</v>
      </c>
      <c r="B1207" s="75">
        <v>18</v>
      </c>
      <c r="C1207" s="75" t="s">
        <v>3488</v>
      </c>
      <c r="D1207" s="76" t="s">
        <v>2591</v>
      </c>
      <c r="E1207" s="77" t="s">
        <v>1143</v>
      </c>
      <c r="F1207" s="76" t="s">
        <v>2592</v>
      </c>
      <c r="G1207" s="78">
        <v>1977</v>
      </c>
      <c r="H1207" s="75"/>
      <c r="I1207" s="85">
        <v>1</v>
      </c>
      <c r="J1207" s="80"/>
      <c r="K1207" s="80" t="s">
        <v>1813</v>
      </c>
      <c r="L1207" s="81">
        <v>1</v>
      </c>
      <c r="O1207" s="18" t="s">
        <v>3720</v>
      </c>
    </row>
    <row r="1208" spans="1:15" x14ac:dyDescent="0.25">
      <c r="A1208" s="15">
        <f t="shared" si="3"/>
        <v>1207</v>
      </c>
      <c r="B1208" s="15">
        <v>7</v>
      </c>
      <c r="C1208" s="15" t="s">
        <v>1644</v>
      </c>
      <c r="D1208" s="62" t="s">
        <v>1913</v>
      </c>
      <c r="E1208" s="32" t="s">
        <v>129</v>
      </c>
      <c r="F1208" s="62" t="s">
        <v>1912</v>
      </c>
      <c r="G1208" s="17">
        <v>1988</v>
      </c>
      <c r="H1208" s="18" t="s">
        <v>1811</v>
      </c>
      <c r="I1208" s="93">
        <v>1</v>
      </c>
      <c r="K1208" s="27" t="s">
        <v>1811</v>
      </c>
      <c r="L1208" s="14">
        <v>1</v>
      </c>
      <c r="O1208" s="18" t="s">
        <v>3720</v>
      </c>
    </row>
    <row r="1209" spans="1:15" s="36" customFormat="1" x14ac:dyDescent="0.25">
      <c r="A1209" s="23">
        <f t="shared" si="3"/>
        <v>1208</v>
      </c>
      <c r="B1209" s="23">
        <v>23</v>
      </c>
      <c r="C1209" s="23" t="s">
        <v>1563</v>
      </c>
      <c r="D1209" s="68" t="s">
        <v>2880</v>
      </c>
      <c r="E1209" s="40" t="s">
        <v>2594</v>
      </c>
      <c r="F1209" s="68" t="s">
        <v>129</v>
      </c>
      <c r="G1209" s="25">
        <v>2011</v>
      </c>
      <c r="H1209" s="23"/>
      <c r="I1209" s="92"/>
      <c r="J1209" s="24"/>
      <c r="K1209" s="24" t="s">
        <v>2595</v>
      </c>
      <c r="L1209" s="37">
        <v>1</v>
      </c>
      <c r="O1209" s="18" t="s">
        <v>3720</v>
      </c>
    </row>
    <row r="1210" spans="1:15" s="36" customFormat="1" x14ac:dyDescent="0.25">
      <c r="A1210" s="23">
        <f t="shared" si="3"/>
        <v>1209</v>
      </c>
      <c r="B1210" s="23">
        <v>23</v>
      </c>
      <c r="C1210" s="23" t="s">
        <v>1563</v>
      </c>
      <c r="D1210" s="68" t="s">
        <v>2880</v>
      </c>
      <c r="E1210" s="40" t="s">
        <v>2594</v>
      </c>
      <c r="F1210" s="68" t="s">
        <v>129</v>
      </c>
      <c r="G1210" s="25">
        <v>2011</v>
      </c>
      <c r="H1210" s="23"/>
      <c r="I1210" s="92"/>
      <c r="J1210" s="24"/>
      <c r="K1210" s="24" t="s">
        <v>2595</v>
      </c>
      <c r="L1210" s="37">
        <v>2</v>
      </c>
      <c r="O1210" s="18" t="s">
        <v>3720</v>
      </c>
    </row>
    <row r="1211" spans="1:15" x14ac:dyDescent="0.25">
      <c r="A1211" s="15">
        <f t="shared" si="3"/>
        <v>1210</v>
      </c>
      <c r="B1211" s="15">
        <v>3</v>
      </c>
      <c r="C1211" s="15" t="s">
        <v>2596</v>
      </c>
      <c r="D1211" s="62" t="s">
        <v>1661</v>
      </c>
      <c r="E1211" s="32" t="s">
        <v>129</v>
      </c>
      <c r="F1211" s="62" t="s">
        <v>1662</v>
      </c>
      <c r="G1211" s="17">
        <v>1976</v>
      </c>
      <c r="H1211" s="15" t="s">
        <v>7</v>
      </c>
      <c r="I1211" s="87" t="s">
        <v>1687</v>
      </c>
      <c r="J1211" s="16"/>
      <c r="K1211" s="16" t="s">
        <v>1692</v>
      </c>
      <c r="L1211" s="19">
        <v>2</v>
      </c>
      <c r="O1211" s="18" t="s">
        <v>3720</v>
      </c>
    </row>
    <row r="1212" spans="1:15" x14ac:dyDescent="0.25">
      <c r="A1212" s="15">
        <f t="shared" si="3"/>
        <v>1211</v>
      </c>
      <c r="B1212" s="15">
        <v>3</v>
      </c>
      <c r="C1212" s="15" t="s">
        <v>2596</v>
      </c>
      <c r="D1212" s="62" t="s">
        <v>1661</v>
      </c>
      <c r="E1212" s="32" t="s">
        <v>129</v>
      </c>
      <c r="F1212" s="62" t="s">
        <v>1662</v>
      </c>
      <c r="G1212" s="17">
        <v>1976</v>
      </c>
      <c r="H1212" s="15" t="s">
        <v>7</v>
      </c>
      <c r="I1212" s="87">
        <v>2</v>
      </c>
      <c r="J1212" s="16"/>
      <c r="K1212" s="16" t="s">
        <v>1692</v>
      </c>
      <c r="L1212" s="19">
        <v>1</v>
      </c>
      <c r="O1212" s="18" t="s">
        <v>3720</v>
      </c>
    </row>
    <row r="1213" spans="1:15" x14ac:dyDescent="0.25">
      <c r="A1213" s="15">
        <f t="shared" si="3"/>
        <v>1212</v>
      </c>
      <c r="B1213" s="12">
        <v>4</v>
      </c>
      <c r="C1213" s="12" t="s">
        <v>2593</v>
      </c>
      <c r="D1213" s="62" t="s">
        <v>1934</v>
      </c>
      <c r="E1213" s="32" t="s">
        <v>2597</v>
      </c>
      <c r="F1213" s="62" t="s">
        <v>1918</v>
      </c>
      <c r="G1213" s="17">
        <v>1975</v>
      </c>
      <c r="I1213" s="93">
        <v>2</v>
      </c>
      <c r="K1213" s="27" t="s">
        <v>1811</v>
      </c>
      <c r="L1213" s="14">
        <v>1</v>
      </c>
      <c r="O1213" s="18" t="s">
        <v>3720</v>
      </c>
    </row>
    <row r="1214" spans="1:15" x14ac:dyDescent="0.25">
      <c r="A1214" s="15">
        <f t="shared" si="3"/>
        <v>1213</v>
      </c>
      <c r="B1214" s="12">
        <v>1</v>
      </c>
      <c r="C1214" s="12" t="s">
        <v>1502</v>
      </c>
      <c r="D1214" s="70" t="s">
        <v>2605</v>
      </c>
      <c r="E1214" s="59" t="s">
        <v>2606</v>
      </c>
      <c r="F1214" s="70" t="s">
        <v>1631</v>
      </c>
      <c r="G1214" s="13">
        <v>2013</v>
      </c>
      <c r="I1214" s="93">
        <v>1</v>
      </c>
      <c r="K1214" s="27" t="s">
        <v>1813</v>
      </c>
      <c r="L1214" s="14">
        <v>3</v>
      </c>
      <c r="O1214" s="18" t="s">
        <v>3720</v>
      </c>
    </row>
    <row r="1215" spans="1:15" s="196" customFormat="1" x14ac:dyDescent="0.25">
      <c r="A1215" s="189">
        <f t="shared" si="3"/>
        <v>1214</v>
      </c>
      <c r="B1215" s="189">
        <v>59</v>
      </c>
      <c r="C1215" s="189" t="s">
        <v>973</v>
      </c>
      <c r="D1215" s="190" t="s">
        <v>1012</v>
      </c>
      <c r="E1215" s="191" t="s">
        <v>2607</v>
      </c>
      <c r="F1215" s="190" t="s">
        <v>2199</v>
      </c>
      <c r="G1215" s="192">
        <v>2005</v>
      </c>
      <c r="H1215" s="189"/>
      <c r="I1215" s="193">
        <v>1</v>
      </c>
      <c r="J1215" s="194"/>
      <c r="K1215" s="194" t="s">
        <v>1811</v>
      </c>
      <c r="L1215" s="195">
        <v>3</v>
      </c>
      <c r="O1215" s="196" t="s">
        <v>3720</v>
      </c>
    </row>
    <row r="1216" spans="1:15" s="44" customFormat="1" x14ac:dyDescent="0.25">
      <c r="A1216" s="41">
        <f t="shared" si="3"/>
        <v>1215</v>
      </c>
      <c r="B1216" s="41">
        <v>10</v>
      </c>
      <c r="C1216" s="41" t="s">
        <v>805</v>
      </c>
      <c r="D1216" s="66" t="s">
        <v>2608</v>
      </c>
      <c r="E1216" s="56" t="s">
        <v>2609</v>
      </c>
      <c r="F1216" s="66" t="s">
        <v>129</v>
      </c>
      <c r="G1216" s="43">
        <v>1992</v>
      </c>
      <c r="H1216" s="41"/>
      <c r="I1216" s="90">
        <v>1</v>
      </c>
      <c r="J1216" s="42"/>
      <c r="K1216" s="42" t="s">
        <v>1813</v>
      </c>
      <c r="L1216" s="45">
        <v>1</v>
      </c>
      <c r="M1216" s="44" t="s">
        <v>3470</v>
      </c>
      <c r="N1216" s="84">
        <v>42480</v>
      </c>
      <c r="O1216" s="18" t="s">
        <v>3720</v>
      </c>
    </row>
    <row r="1217" spans="1:15" x14ac:dyDescent="0.25">
      <c r="A1217" s="15">
        <f t="shared" si="3"/>
        <v>1216</v>
      </c>
      <c r="B1217" s="12">
        <v>13</v>
      </c>
      <c r="C1217" s="12" t="s">
        <v>1179</v>
      </c>
      <c r="D1217" s="70" t="s">
        <v>2610</v>
      </c>
      <c r="E1217" s="59" t="s">
        <v>2611</v>
      </c>
      <c r="F1217" s="70" t="s">
        <v>2612</v>
      </c>
      <c r="G1217" s="13">
        <v>2011</v>
      </c>
      <c r="I1217" s="93">
        <v>1</v>
      </c>
      <c r="K1217" s="27" t="s">
        <v>1813</v>
      </c>
      <c r="L1217" s="14">
        <v>1</v>
      </c>
      <c r="O1217" s="18" t="s">
        <v>3720</v>
      </c>
    </row>
    <row r="1218" spans="1:15" x14ac:dyDescent="0.25">
      <c r="A1218" s="15">
        <f t="shared" si="3"/>
        <v>1217</v>
      </c>
      <c r="B1218" s="12">
        <v>4</v>
      </c>
      <c r="C1218" s="12" t="s">
        <v>1506</v>
      </c>
      <c r="D1218" s="70" t="s">
        <v>2613</v>
      </c>
      <c r="E1218" s="59" t="s">
        <v>129</v>
      </c>
      <c r="F1218" s="70" t="s">
        <v>1505</v>
      </c>
      <c r="G1218" s="13">
        <v>2014</v>
      </c>
      <c r="I1218" s="93">
        <v>1</v>
      </c>
      <c r="K1218" s="27" t="s">
        <v>1811</v>
      </c>
      <c r="L1218" s="14">
        <v>1</v>
      </c>
      <c r="O1218" s="18" t="s">
        <v>3720</v>
      </c>
    </row>
    <row r="1219" spans="1:15" s="36" customFormat="1" x14ac:dyDescent="0.25">
      <c r="A1219" s="23">
        <f t="shared" si="3"/>
        <v>1218</v>
      </c>
      <c r="B1219" s="23">
        <v>22</v>
      </c>
      <c r="C1219" s="23" t="s">
        <v>1563</v>
      </c>
      <c r="D1219" s="68" t="s">
        <v>1568</v>
      </c>
      <c r="E1219" s="40" t="s">
        <v>129</v>
      </c>
      <c r="F1219" s="68"/>
      <c r="G1219" s="25">
        <v>1966</v>
      </c>
      <c r="H1219" s="23"/>
      <c r="I1219" s="92"/>
      <c r="J1219" s="24"/>
      <c r="K1219" s="24" t="s">
        <v>1811</v>
      </c>
      <c r="L1219" s="37">
        <v>1</v>
      </c>
      <c r="O1219" s="18" t="s">
        <v>3720</v>
      </c>
    </row>
    <row r="1220" spans="1:15" s="79" customFormat="1" x14ac:dyDescent="0.25">
      <c r="A1220" s="75">
        <f t="shared" si="3"/>
        <v>1219</v>
      </c>
      <c r="B1220" s="75">
        <v>22</v>
      </c>
      <c r="C1220" s="75" t="s">
        <v>1563</v>
      </c>
      <c r="D1220" s="76" t="s">
        <v>1568</v>
      </c>
      <c r="E1220" s="77" t="s">
        <v>129</v>
      </c>
      <c r="F1220" s="76"/>
      <c r="G1220" s="78">
        <v>1966</v>
      </c>
      <c r="H1220" s="75"/>
      <c r="I1220" s="85">
        <v>1</v>
      </c>
      <c r="J1220" s="80"/>
      <c r="K1220" s="80" t="s">
        <v>1811</v>
      </c>
      <c r="L1220" s="81">
        <v>2</v>
      </c>
      <c r="O1220" s="18" t="s">
        <v>3720</v>
      </c>
    </row>
    <row r="1221" spans="1:15" x14ac:dyDescent="0.25">
      <c r="A1221" s="15">
        <f t="shared" si="3"/>
        <v>1220</v>
      </c>
      <c r="B1221" s="12">
        <v>19</v>
      </c>
      <c r="C1221" s="12" t="s">
        <v>1563</v>
      </c>
      <c r="D1221" s="70" t="s">
        <v>2614</v>
      </c>
      <c r="E1221" s="59" t="s">
        <v>2615</v>
      </c>
      <c r="F1221" s="70" t="s">
        <v>2616</v>
      </c>
      <c r="G1221" s="13">
        <v>1996</v>
      </c>
      <c r="I1221" s="93">
        <v>1</v>
      </c>
      <c r="K1221" s="27" t="s">
        <v>1837</v>
      </c>
      <c r="L1221" s="14">
        <v>1</v>
      </c>
      <c r="O1221" s="18" t="s">
        <v>3720</v>
      </c>
    </row>
    <row r="1222" spans="1:15" x14ac:dyDescent="0.25">
      <c r="A1222" s="15">
        <f t="shared" si="3"/>
        <v>1221</v>
      </c>
      <c r="B1222" s="12">
        <v>20</v>
      </c>
      <c r="C1222" s="12" t="s">
        <v>1563</v>
      </c>
      <c r="D1222" s="70" t="s">
        <v>1564</v>
      </c>
      <c r="E1222" s="59" t="s">
        <v>129</v>
      </c>
      <c r="F1222" s="70" t="s">
        <v>2617</v>
      </c>
      <c r="G1222" s="13">
        <v>2004</v>
      </c>
      <c r="I1222" s="93">
        <v>1</v>
      </c>
      <c r="K1222" s="27" t="s">
        <v>1823</v>
      </c>
      <c r="L1222" s="14">
        <v>1</v>
      </c>
      <c r="O1222" s="18" t="s">
        <v>3720</v>
      </c>
    </row>
    <row r="1223" spans="1:15" x14ac:dyDescent="0.25">
      <c r="A1223" s="15">
        <f t="shared" si="3"/>
        <v>1222</v>
      </c>
      <c r="B1223" s="12">
        <v>21</v>
      </c>
      <c r="C1223" s="12" t="s">
        <v>1563</v>
      </c>
      <c r="D1223" s="70" t="s">
        <v>2618</v>
      </c>
      <c r="E1223" s="59" t="s">
        <v>2619</v>
      </c>
      <c r="F1223" s="70" t="s">
        <v>2620</v>
      </c>
      <c r="G1223" s="13">
        <v>1984</v>
      </c>
      <c r="I1223" s="93">
        <v>1</v>
      </c>
      <c r="K1223" s="27" t="s">
        <v>1811</v>
      </c>
      <c r="L1223" s="14">
        <v>1</v>
      </c>
      <c r="O1223" s="18" t="s">
        <v>3720</v>
      </c>
    </row>
    <row r="1224" spans="1:15" s="36" customFormat="1" x14ac:dyDescent="0.25">
      <c r="A1224" s="23">
        <f t="shared" si="3"/>
        <v>1223</v>
      </c>
      <c r="B1224" s="23">
        <v>14</v>
      </c>
      <c r="C1224" s="23" t="s">
        <v>2599</v>
      </c>
      <c r="D1224" s="68" t="s">
        <v>2621</v>
      </c>
      <c r="E1224" s="40" t="s">
        <v>2840</v>
      </c>
      <c r="F1224" s="68" t="s">
        <v>2622</v>
      </c>
      <c r="G1224" s="25">
        <v>1991</v>
      </c>
      <c r="H1224" s="23"/>
      <c r="I1224" s="92"/>
      <c r="J1224" s="24">
        <v>33</v>
      </c>
      <c r="K1224" s="24" t="s">
        <v>1840</v>
      </c>
      <c r="L1224" s="37">
        <v>1</v>
      </c>
      <c r="O1224" s="18" t="s">
        <v>3720</v>
      </c>
    </row>
    <row r="1225" spans="1:15" x14ac:dyDescent="0.25">
      <c r="A1225" s="15">
        <f t="shared" si="3"/>
        <v>1224</v>
      </c>
      <c r="B1225" s="12">
        <v>72</v>
      </c>
      <c r="C1225" s="12" t="s">
        <v>973</v>
      </c>
      <c r="D1225" s="70" t="s">
        <v>2623</v>
      </c>
      <c r="E1225" s="59" t="s">
        <v>2624</v>
      </c>
      <c r="F1225" s="70" t="s">
        <v>2626</v>
      </c>
      <c r="G1225" s="13">
        <v>2006</v>
      </c>
      <c r="I1225" s="93">
        <v>1</v>
      </c>
      <c r="K1225" s="27" t="s">
        <v>1811</v>
      </c>
      <c r="L1225" s="14">
        <v>1</v>
      </c>
      <c r="O1225" s="18" t="s">
        <v>3720</v>
      </c>
    </row>
    <row r="1226" spans="1:15" x14ac:dyDescent="0.25">
      <c r="A1226" s="15">
        <f t="shared" si="3"/>
        <v>1225</v>
      </c>
      <c r="B1226" s="12">
        <v>72</v>
      </c>
      <c r="C1226" s="12" t="s">
        <v>973</v>
      </c>
      <c r="D1226" s="70" t="s">
        <v>2623</v>
      </c>
      <c r="E1226" s="59" t="s">
        <v>2625</v>
      </c>
      <c r="F1226" s="70" t="s">
        <v>2626</v>
      </c>
      <c r="G1226" s="13">
        <v>2006</v>
      </c>
      <c r="I1226" s="93">
        <v>3</v>
      </c>
      <c r="K1226" s="27" t="s">
        <v>1811</v>
      </c>
      <c r="L1226" s="14">
        <v>1</v>
      </c>
      <c r="O1226" s="18" t="s">
        <v>3720</v>
      </c>
    </row>
    <row r="1227" spans="1:15" x14ac:dyDescent="0.25">
      <c r="A1227" s="15">
        <f t="shared" si="3"/>
        <v>1226</v>
      </c>
      <c r="B1227" s="12">
        <v>36</v>
      </c>
      <c r="C1227" s="12" t="s">
        <v>973</v>
      </c>
      <c r="D1227" s="70" t="s">
        <v>1068</v>
      </c>
      <c r="E1227" s="59" t="s">
        <v>1069</v>
      </c>
      <c r="F1227" s="62" t="s">
        <v>1070</v>
      </c>
      <c r="G1227" s="13">
        <v>2003</v>
      </c>
      <c r="I1227" s="93">
        <v>1</v>
      </c>
      <c r="K1227" s="27" t="s">
        <v>1811</v>
      </c>
      <c r="L1227" s="14">
        <v>2</v>
      </c>
      <c r="O1227" s="18" t="s">
        <v>3720</v>
      </c>
    </row>
    <row r="1228" spans="1:15" x14ac:dyDescent="0.25">
      <c r="A1228" s="15">
        <f t="shared" si="3"/>
        <v>1227</v>
      </c>
      <c r="B1228" s="12">
        <v>23</v>
      </c>
      <c r="C1228" s="12" t="s">
        <v>973</v>
      </c>
      <c r="D1228" s="70" t="s">
        <v>1035</v>
      </c>
      <c r="E1228" s="59" t="s">
        <v>1036</v>
      </c>
      <c r="F1228" s="70" t="s">
        <v>1037</v>
      </c>
      <c r="G1228" s="13">
        <v>2009</v>
      </c>
      <c r="I1228" s="93">
        <v>1</v>
      </c>
      <c r="K1228" s="27" t="s">
        <v>1811</v>
      </c>
      <c r="L1228" s="14">
        <v>2</v>
      </c>
      <c r="O1228" s="18" t="s">
        <v>3720</v>
      </c>
    </row>
    <row r="1229" spans="1:15" x14ac:dyDescent="0.25">
      <c r="A1229" s="15">
        <f t="shared" si="3"/>
        <v>1228</v>
      </c>
      <c r="B1229" s="12">
        <v>74</v>
      </c>
      <c r="C1229" s="12" t="s">
        <v>973</v>
      </c>
      <c r="D1229" s="70" t="s">
        <v>2627</v>
      </c>
      <c r="E1229" s="59" t="s">
        <v>2628</v>
      </c>
      <c r="F1229" s="70" t="s">
        <v>2629</v>
      </c>
      <c r="G1229" s="13">
        <v>1994</v>
      </c>
      <c r="I1229" s="93">
        <v>1</v>
      </c>
      <c r="K1229" s="27" t="s">
        <v>1823</v>
      </c>
      <c r="L1229" s="14">
        <v>1</v>
      </c>
      <c r="O1229" s="18" t="s">
        <v>3720</v>
      </c>
    </row>
    <row r="1230" spans="1:15" x14ac:dyDescent="0.25">
      <c r="A1230" s="15">
        <f t="shared" si="3"/>
        <v>1229</v>
      </c>
      <c r="B1230" s="12">
        <v>75</v>
      </c>
      <c r="C1230" s="12" t="s">
        <v>973</v>
      </c>
      <c r="D1230" s="70" t="s">
        <v>2630</v>
      </c>
      <c r="E1230" s="59" t="s">
        <v>2631</v>
      </c>
      <c r="F1230" s="70" t="s">
        <v>2632</v>
      </c>
      <c r="G1230" s="13">
        <v>2005</v>
      </c>
      <c r="I1230" s="93">
        <v>1</v>
      </c>
      <c r="K1230" s="27" t="s">
        <v>1811</v>
      </c>
      <c r="L1230" s="14">
        <v>1</v>
      </c>
      <c r="O1230" s="18" t="s">
        <v>3720</v>
      </c>
    </row>
    <row r="1231" spans="1:15" x14ac:dyDescent="0.25">
      <c r="A1231" s="15">
        <f t="shared" si="3"/>
        <v>1230</v>
      </c>
      <c r="B1231" s="12">
        <v>76</v>
      </c>
      <c r="C1231" s="12" t="s">
        <v>973</v>
      </c>
      <c r="D1231" s="70" t="s">
        <v>2633</v>
      </c>
      <c r="E1231" s="59" t="s">
        <v>2843</v>
      </c>
      <c r="F1231" s="70" t="s">
        <v>2634</v>
      </c>
      <c r="G1231" s="13">
        <v>2005</v>
      </c>
      <c r="I1231" s="93">
        <v>1</v>
      </c>
      <c r="K1231" s="27" t="s">
        <v>1811</v>
      </c>
      <c r="L1231" s="14">
        <v>1</v>
      </c>
      <c r="O1231" s="18" t="s">
        <v>3720</v>
      </c>
    </row>
    <row r="1232" spans="1:15" x14ac:dyDescent="0.25">
      <c r="A1232" s="15">
        <f t="shared" si="3"/>
        <v>1231</v>
      </c>
      <c r="B1232" s="12">
        <v>20</v>
      </c>
      <c r="C1232" s="12" t="s">
        <v>2311</v>
      </c>
      <c r="D1232" s="70" t="s">
        <v>2635</v>
      </c>
      <c r="E1232" s="59" t="s">
        <v>2636</v>
      </c>
      <c r="F1232" s="70" t="s">
        <v>2637</v>
      </c>
      <c r="G1232" s="13">
        <v>1997</v>
      </c>
      <c r="I1232" s="93">
        <v>1</v>
      </c>
      <c r="K1232" s="27" t="s">
        <v>1811</v>
      </c>
      <c r="L1232" s="14">
        <v>1</v>
      </c>
      <c r="O1232" s="18" t="s">
        <v>3720</v>
      </c>
    </row>
    <row r="1233" spans="1:15" x14ac:dyDescent="0.25">
      <c r="A1233" s="15">
        <f t="shared" si="3"/>
        <v>1232</v>
      </c>
      <c r="B1233" s="12">
        <v>5</v>
      </c>
      <c r="C1233" s="12" t="s">
        <v>713</v>
      </c>
      <c r="D1233" s="70" t="s">
        <v>767</v>
      </c>
      <c r="E1233" s="32" t="s">
        <v>768</v>
      </c>
      <c r="F1233" s="70" t="s">
        <v>769</v>
      </c>
      <c r="G1233" s="13">
        <v>1995</v>
      </c>
      <c r="I1233" s="93">
        <v>2</v>
      </c>
      <c r="K1233" s="27" t="s">
        <v>1811</v>
      </c>
      <c r="L1233" s="14">
        <v>5</v>
      </c>
      <c r="O1233" s="18" t="s">
        <v>3720</v>
      </c>
    </row>
    <row r="1234" spans="1:15" x14ac:dyDescent="0.25">
      <c r="A1234" s="15">
        <f t="shared" si="3"/>
        <v>1233</v>
      </c>
      <c r="B1234" s="12">
        <v>3</v>
      </c>
      <c r="C1234" s="12" t="s">
        <v>805</v>
      </c>
      <c r="D1234" s="70" t="s">
        <v>813</v>
      </c>
      <c r="E1234" s="59" t="s">
        <v>129</v>
      </c>
      <c r="F1234" s="70" t="s">
        <v>129</v>
      </c>
      <c r="G1234" s="13">
        <v>2000</v>
      </c>
      <c r="K1234" s="27" t="s">
        <v>1823</v>
      </c>
      <c r="L1234" s="14">
        <v>3</v>
      </c>
      <c r="O1234" s="18" t="s">
        <v>3720</v>
      </c>
    </row>
    <row r="1235" spans="1:15" x14ac:dyDescent="0.25">
      <c r="A1235" s="15">
        <f t="shared" si="3"/>
        <v>1234</v>
      </c>
      <c r="B1235" s="12">
        <v>2</v>
      </c>
      <c r="C1235" s="12" t="s">
        <v>879</v>
      </c>
      <c r="D1235" s="70" t="s">
        <v>880</v>
      </c>
      <c r="E1235" s="59" t="s">
        <v>129</v>
      </c>
      <c r="F1235" s="70" t="s">
        <v>881</v>
      </c>
      <c r="G1235" s="13">
        <v>2012</v>
      </c>
      <c r="I1235" s="93">
        <v>1</v>
      </c>
      <c r="K1235" s="27" t="s">
        <v>1811</v>
      </c>
      <c r="L1235" s="14">
        <v>3</v>
      </c>
      <c r="O1235" s="18" t="s">
        <v>3720</v>
      </c>
    </row>
    <row r="1236" spans="1:15" x14ac:dyDescent="0.25">
      <c r="A1236" s="15">
        <f t="shared" si="3"/>
        <v>1235</v>
      </c>
      <c r="B1236" s="12">
        <v>7</v>
      </c>
      <c r="C1236" s="12" t="s">
        <v>1208</v>
      </c>
      <c r="D1236" s="70" t="s">
        <v>1233</v>
      </c>
      <c r="E1236" s="59" t="s">
        <v>1234</v>
      </c>
      <c r="F1236" s="70" t="s">
        <v>1213</v>
      </c>
      <c r="G1236" s="13">
        <v>2004</v>
      </c>
      <c r="I1236" s="93">
        <v>1</v>
      </c>
      <c r="K1236" s="27" t="s">
        <v>1811</v>
      </c>
      <c r="L1236" s="14">
        <v>4</v>
      </c>
      <c r="O1236" s="18" t="s">
        <v>3720</v>
      </c>
    </row>
    <row r="1237" spans="1:15" x14ac:dyDescent="0.25">
      <c r="A1237" s="15">
        <f t="shared" si="3"/>
        <v>1236</v>
      </c>
      <c r="B1237" s="12">
        <v>1</v>
      </c>
      <c r="C1237" s="12" t="s">
        <v>1208</v>
      </c>
      <c r="D1237" s="70" t="s">
        <v>2638</v>
      </c>
      <c r="E1237" s="59" t="s">
        <v>2639</v>
      </c>
      <c r="F1237" s="70" t="s">
        <v>1213</v>
      </c>
      <c r="G1237" s="13">
        <v>2009</v>
      </c>
      <c r="I1237" s="93">
        <v>1</v>
      </c>
      <c r="K1237" s="27" t="s">
        <v>1811</v>
      </c>
      <c r="L1237" s="14">
        <v>3</v>
      </c>
      <c r="O1237" s="18" t="s">
        <v>3720</v>
      </c>
    </row>
    <row r="1238" spans="1:15" x14ac:dyDescent="0.25">
      <c r="A1238" s="15">
        <f t="shared" si="3"/>
        <v>1237</v>
      </c>
      <c r="B1238" s="12">
        <v>1</v>
      </c>
      <c r="C1238" s="12" t="s">
        <v>1272</v>
      </c>
      <c r="D1238" s="70" t="s">
        <v>2640</v>
      </c>
      <c r="E1238" s="59" t="s">
        <v>2641</v>
      </c>
      <c r="F1238" s="70" t="s">
        <v>1213</v>
      </c>
      <c r="G1238" s="13">
        <v>2002</v>
      </c>
      <c r="I1238" s="93">
        <v>1</v>
      </c>
      <c r="K1238" s="27" t="s">
        <v>1811</v>
      </c>
      <c r="L1238" s="14">
        <v>2</v>
      </c>
      <c r="O1238" s="18" t="s">
        <v>3720</v>
      </c>
    </row>
    <row r="1239" spans="1:15" x14ac:dyDescent="0.25">
      <c r="A1239" s="15">
        <f t="shared" si="3"/>
        <v>1238</v>
      </c>
      <c r="B1239" s="12">
        <v>1</v>
      </c>
      <c r="C1239" s="12" t="s">
        <v>1404</v>
      </c>
      <c r="D1239" s="70" t="s">
        <v>2642</v>
      </c>
      <c r="E1239" s="59" t="s">
        <v>1406</v>
      </c>
      <c r="F1239" s="70" t="s">
        <v>1309</v>
      </c>
      <c r="G1239" s="13">
        <v>2005</v>
      </c>
      <c r="K1239" s="27" t="s">
        <v>1811</v>
      </c>
      <c r="L1239" s="14">
        <v>3</v>
      </c>
      <c r="O1239" s="18" t="s">
        <v>3720</v>
      </c>
    </row>
    <row r="1240" spans="1:15" x14ac:dyDescent="0.25">
      <c r="A1240" s="15">
        <f t="shared" si="3"/>
        <v>1239</v>
      </c>
      <c r="B1240" s="12">
        <v>2</v>
      </c>
      <c r="C1240" s="12" t="s">
        <v>1411</v>
      </c>
      <c r="D1240" s="62" t="s">
        <v>1414</v>
      </c>
      <c r="E1240" s="32" t="s">
        <v>1415</v>
      </c>
      <c r="F1240" s="70" t="s">
        <v>1309</v>
      </c>
      <c r="G1240" s="13">
        <v>2011</v>
      </c>
      <c r="I1240" s="93">
        <v>1</v>
      </c>
      <c r="K1240" s="27" t="s">
        <v>1811</v>
      </c>
      <c r="L1240" s="14">
        <v>2</v>
      </c>
      <c r="O1240" s="18" t="s">
        <v>3720</v>
      </c>
    </row>
    <row r="1241" spans="1:15" x14ac:dyDescent="0.25">
      <c r="A1241" s="15">
        <f t="shared" si="3"/>
        <v>1240</v>
      </c>
      <c r="B1241" s="12">
        <v>14</v>
      </c>
      <c r="C1241" s="12" t="s">
        <v>1179</v>
      </c>
      <c r="D1241" s="70" t="s">
        <v>2643</v>
      </c>
      <c r="E1241" s="59" t="s">
        <v>2644</v>
      </c>
      <c r="F1241" s="70" t="s">
        <v>2645</v>
      </c>
      <c r="G1241" s="13">
        <v>2000</v>
      </c>
      <c r="I1241" s="93">
        <v>1</v>
      </c>
      <c r="K1241" s="27" t="s">
        <v>1811</v>
      </c>
      <c r="L1241" s="14">
        <v>1</v>
      </c>
      <c r="O1241" s="18" t="s">
        <v>3720</v>
      </c>
    </row>
    <row r="1242" spans="1:15" x14ac:dyDescent="0.25">
      <c r="A1242" s="15">
        <f t="shared" si="3"/>
        <v>1241</v>
      </c>
      <c r="B1242" s="12">
        <v>15</v>
      </c>
      <c r="C1242" s="12" t="s">
        <v>1179</v>
      </c>
      <c r="D1242" s="70" t="s">
        <v>2646</v>
      </c>
      <c r="E1242" s="59" t="s">
        <v>129</v>
      </c>
      <c r="F1242" s="70" t="s">
        <v>2647</v>
      </c>
      <c r="G1242" s="13">
        <v>1995</v>
      </c>
      <c r="I1242" s="93">
        <v>1</v>
      </c>
      <c r="K1242" s="27" t="s">
        <v>1811</v>
      </c>
      <c r="L1242" s="14">
        <v>1</v>
      </c>
      <c r="O1242" s="18" t="s">
        <v>3720</v>
      </c>
    </row>
    <row r="1243" spans="1:15" s="10" customFormat="1" x14ac:dyDescent="0.25">
      <c r="A1243" s="28">
        <f t="shared" si="3"/>
        <v>1242</v>
      </c>
      <c r="B1243" s="28">
        <v>21</v>
      </c>
      <c r="C1243" s="28" t="s">
        <v>1469</v>
      </c>
      <c r="D1243" s="63" t="s">
        <v>2649</v>
      </c>
      <c r="E1243" s="52"/>
      <c r="F1243" s="63" t="s">
        <v>2650</v>
      </c>
      <c r="G1243" s="30">
        <v>1982</v>
      </c>
      <c r="H1243" s="28"/>
      <c r="I1243" s="88">
        <v>1</v>
      </c>
      <c r="J1243" s="29"/>
      <c r="K1243" s="29" t="s">
        <v>1813</v>
      </c>
      <c r="L1243" s="31">
        <v>1</v>
      </c>
      <c r="O1243" s="18" t="s">
        <v>3720</v>
      </c>
    </row>
    <row r="1244" spans="1:15" s="10" customFormat="1" x14ac:dyDescent="0.25">
      <c r="A1244" s="28">
        <f t="shared" si="3"/>
        <v>1243</v>
      </c>
      <c r="B1244" s="28">
        <v>22</v>
      </c>
      <c r="C1244" s="28" t="s">
        <v>1469</v>
      </c>
      <c r="D1244" s="63" t="s">
        <v>2651</v>
      </c>
      <c r="E1244" s="52"/>
      <c r="F1244" s="63" t="s">
        <v>1489</v>
      </c>
      <c r="G1244" s="30">
        <v>1966</v>
      </c>
      <c r="H1244" s="28"/>
      <c r="I1244" s="88">
        <v>1</v>
      </c>
      <c r="J1244" s="29"/>
      <c r="K1244" s="29" t="s">
        <v>1811</v>
      </c>
      <c r="L1244" s="31">
        <v>1</v>
      </c>
      <c r="O1244" s="18" t="s">
        <v>3720</v>
      </c>
    </row>
    <row r="1245" spans="1:15" s="10" customFormat="1" x14ac:dyDescent="0.25">
      <c r="A1245" s="28">
        <f t="shared" si="3"/>
        <v>1244</v>
      </c>
      <c r="B1245" s="28">
        <v>23</v>
      </c>
      <c r="C1245" s="28" t="s">
        <v>1469</v>
      </c>
      <c r="D1245" s="63" t="s">
        <v>2652</v>
      </c>
      <c r="E1245" s="52" t="s">
        <v>2653</v>
      </c>
      <c r="F1245" s="63" t="s">
        <v>2654</v>
      </c>
      <c r="G1245" s="30">
        <v>1934</v>
      </c>
      <c r="H1245" s="28"/>
      <c r="I1245" s="88">
        <v>1</v>
      </c>
      <c r="J1245" s="29"/>
      <c r="K1245" s="29" t="s">
        <v>1811</v>
      </c>
      <c r="L1245" s="31">
        <v>1</v>
      </c>
      <c r="O1245" s="18" t="s">
        <v>3720</v>
      </c>
    </row>
    <row r="1246" spans="1:15" s="10" customFormat="1" x14ac:dyDescent="0.25">
      <c r="A1246" s="28">
        <f t="shared" si="3"/>
        <v>1245</v>
      </c>
      <c r="B1246" s="28">
        <v>24</v>
      </c>
      <c r="C1246" s="28" t="s">
        <v>1469</v>
      </c>
      <c r="D1246" s="63" t="s">
        <v>2655</v>
      </c>
      <c r="E1246" s="52"/>
      <c r="F1246" s="63" t="s">
        <v>2656</v>
      </c>
      <c r="G1246" s="30">
        <v>1988</v>
      </c>
      <c r="H1246" s="28"/>
      <c r="I1246" s="88">
        <v>1</v>
      </c>
      <c r="J1246" s="29"/>
      <c r="K1246" s="29" t="s">
        <v>1813</v>
      </c>
      <c r="L1246" s="31">
        <v>1</v>
      </c>
      <c r="O1246" s="18" t="s">
        <v>3720</v>
      </c>
    </row>
    <row r="1247" spans="1:15" s="10" customFormat="1" x14ac:dyDescent="0.25">
      <c r="A1247" s="28">
        <f t="shared" si="3"/>
        <v>1246</v>
      </c>
      <c r="B1247" s="28">
        <v>25</v>
      </c>
      <c r="C1247" s="28" t="s">
        <v>1469</v>
      </c>
      <c r="D1247" s="63" t="s">
        <v>2657</v>
      </c>
      <c r="E1247" s="52" t="s">
        <v>2658</v>
      </c>
      <c r="F1247" s="63" t="s">
        <v>2659</v>
      </c>
      <c r="G1247" s="30">
        <v>1993</v>
      </c>
      <c r="H1247" s="28"/>
      <c r="I1247" s="88">
        <v>1</v>
      </c>
      <c r="J1247" s="29"/>
      <c r="K1247" s="29" t="s">
        <v>1811</v>
      </c>
      <c r="L1247" s="31">
        <v>1</v>
      </c>
      <c r="O1247" s="18" t="s">
        <v>3720</v>
      </c>
    </row>
    <row r="1248" spans="1:15" s="10" customFormat="1" x14ac:dyDescent="0.25">
      <c r="A1248" s="28">
        <f t="shared" si="3"/>
        <v>1247</v>
      </c>
      <c r="B1248" s="28">
        <v>20</v>
      </c>
      <c r="C1248" s="28" t="s">
        <v>1469</v>
      </c>
      <c r="D1248" s="63" t="s">
        <v>2660</v>
      </c>
      <c r="E1248" s="52"/>
      <c r="F1248" s="63" t="s">
        <v>2661</v>
      </c>
      <c r="G1248" s="30">
        <v>1982</v>
      </c>
      <c r="H1248" s="28"/>
      <c r="I1248" s="88">
        <v>1</v>
      </c>
      <c r="J1248" s="29"/>
      <c r="K1248" s="29" t="s">
        <v>1823</v>
      </c>
      <c r="L1248" s="31">
        <v>1</v>
      </c>
      <c r="O1248" s="18" t="s">
        <v>3720</v>
      </c>
    </row>
    <row r="1249" spans="1:15" s="10" customFormat="1" x14ac:dyDescent="0.25">
      <c r="A1249" s="28">
        <f t="shared" si="3"/>
        <v>1248</v>
      </c>
      <c r="B1249" s="28">
        <v>19</v>
      </c>
      <c r="C1249" s="28" t="s">
        <v>1469</v>
      </c>
      <c r="D1249" s="63" t="s">
        <v>2662</v>
      </c>
      <c r="E1249" s="52" t="s">
        <v>2663</v>
      </c>
      <c r="F1249" s="63" t="s">
        <v>2664</v>
      </c>
      <c r="G1249" s="30">
        <v>1981</v>
      </c>
      <c r="H1249" s="28"/>
      <c r="I1249" s="88">
        <v>1</v>
      </c>
      <c r="J1249" s="29"/>
      <c r="K1249" s="29" t="s">
        <v>1811</v>
      </c>
      <c r="L1249" s="31">
        <v>1</v>
      </c>
      <c r="O1249" s="18" t="s">
        <v>3720</v>
      </c>
    </row>
    <row r="1250" spans="1:15" s="10" customFormat="1" x14ac:dyDescent="0.25">
      <c r="A1250" s="28">
        <f t="shared" si="3"/>
        <v>1249</v>
      </c>
      <c r="B1250" s="28">
        <v>18</v>
      </c>
      <c r="C1250" s="28" t="s">
        <v>1469</v>
      </c>
      <c r="D1250" s="63" t="s">
        <v>2665</v>
      </c>
      <c r="E1250" s="52"/>
      <c r="F1250" s="63" t="s">
        <v>2666</v>
      </c>
      <c r="G1250" s="30">
        <v>1952</v>
      </c>
      <c r="H1250" s="28"/>
      <c r="I1250" s="88">
        <v>26</v>
      </c>
      <c r="J1250" s="29"/>
      <c r="K1250" s="29" t="s">
        <v>1692</v>
      </c>
      <c r="L1250" s="31">
        <v>1</v>
      </c>
      <c r="O1250" s="18" t="s">
        <v>3720</v>
      </c>
    </row>
    <row r="1251" spans="1:15" s="10" customFormat="1" x14ac:dyDescent="0.25">
      <c r="A1251" s="28">
        <f t="shared" si="3"/>
        <v>1250</v>
      </c>
      <c r="B1251" s="28">
        <v>17</v>
      </c>
      <c r="C1251" s="28" t="s">
        <v>1469</v>
      </c>
      <c r="D1251" s="63" t="s">
        <v>2667</v>
      </c>
      <c r="E1251" s="52"/>
      <c r="F1251" s="63" t="s">
        <v>2668</v>
      </c>
      <c r="G1251" s="30">
        <v>1999</v>
      </c>
      <c r="H1251" s="28"/>
      <c r="I1251" s="88">
        <v>1</v>
      </c>
      <c r="J1251" s="29"/>
      <c r="K1251" s="29" t="s">
        <v>1811</v>
      </c>
      <c r="L1251" s="31">
        <v>1</v>
      </c>
      <c r="O1251" s="18" t="s">
        <v>3720</v>
      </c>
    </row>
    <row r="1252" spans="1:15" s="10" customFormat="1" x14ac:dyDescent="0.25">
      <c r="A1252" s="28">
        <f t="shared" si="3"/>
        <v>1251</v>
      </c>
      <c r="B1252" s="28">
        <v>16</v>
      </c>
      <c r="C1252" s="28" t="s">
        <v>1469</v>
      </c>
      <c r="D1252" s="63" t="s">
        <v>2669</v>
      </c>
      <c r="E1252" s="52" t="s">
        <v>2670</v>
      </c>
      <c r="F1252" s="63" t="s">
        <v>2671</v>
      </c>
      <c r="G1252" s="30">
        <v>2001</v>
      </c>
      <c r="H1252" s="28"/>
      <c r="I1252" s="88">
        <v>1</v>
      </c>
      <c r="J1252" s="29"/>
      <c r="K1252" s="29" t="s">
        <v>1811</v>
      </c>
      <c r="L1252" s="31">
        <v>1</v>
      </c>
      <c r="O1252" s="18" t="s">
        <v>3720</v>
      </c>
    </row>
    <row r="1253" spans="1:15" s="10" customFormat="1" x14ac:dyDescent="0.25">
      <c r="A1253" s="28">
        <f t="shared" si="3"/>
        <v>1252</v>
      </c>
      <c r="B1253" s="28">
        <v>15</v>
      </c>
      <c r="C1253" s="28" t="s">
        <v>1469</v>
      </c>
      <c r="D1253" s="71" t="s">
        <v>2672</v>
      </c>
      <c r="E1253" s="52" t="s">
        <v>2673</v>
      </c>
      <c r="F1253" s="63" t="s">
        <v>2674</v>
      </c>
      <c r="G1253" s="30">
        <v>2005</v>
      </c>
      <c r="H1253" s="28"/>
      <c r="I1253" s="88">
        <v>1</v>
      </c>
      <c r="J1253" s="29"/>
      <c r="K1253" s="29" t="s">
        <v>1811</v>
      </c>
      <c r="L1253" s="31">
        <v>1</v>
      </c>
      <c r="O1253" s="18" t="s">
        <v>3720</v>
      </c>
    </row>
    <row r="1254" spans="1:15" s="10" customFormat="1" x14ac:dyDescent="0.25">
      <c r="A1254" s="28">
        <f t="shared" ref="A1254:A1317" si="4">A1253+1</f>
        <v>1253</v>
      </c>
      <c r="B1254" s="28">
        <v>14</v>
      </c>
      <c r="C1254" s="28" t="s">
        <v>1469</v>
      </c>
      <c r="D1254" s="72" t="s">
        <v>2675</v>
      </c>
      <c r="E1254" s="52"/>
      <c r="F1254" s="63" t="s">
        <v>2634</v>
      </c>
      <c r="G1254" s="30">
        <v>1987</v>
      </c>
      <c r="H1254" s="28"/>
      <c r="I1254" s="88">
        <v>1</v>
      </c>
      <c r="J1254" s="29"/>
      <c r="K1254" s="29" t="s">
        <v>1811</v>
      </c>
      <c r="L1254" s="31">
        <v>1</v>
      </c>
      <c r="O1254" s="18" t="s">
        <v>3720</v>
      </c>
    </row>
    <row r="1255" spans="1:15" s="10" customFormat="1" x14ac:dyDescent="0.25">
      <c r="A1255" s="28">
        <f t="shared" si="4"/>
        <v>1254</v>
      </c>
      <c r="B1255" s="28">
        <v>12</v>
      </c>
      <c r="C1255" s="28" t="s">
        <v>1469</v>
      </c>
      <c r="D1255" s="63" t="s">
        <v>2676</v>
      </c>
      <c r="E1255" s="52" t="s">
        <v>2677</v>
      </c>
      <c r="F1255" s="63" t="s">
        <v>2678</v>
      </c>
      <c r="G1255" s="30">
        <v>2007</v>
      </c>
      <c r="H1255" s="28"/>
      <c r="I1255" s="88">
        <v>1</v>
      </c>
      <c r="J1255" s="29"/>
      <c r="K1255" s="29" t="s">
        <v>1811</v>
      </c>
      <c r="L1255" s="31">
        <v>1</v>
      </c>
      <c r="O1255" s="18" t="s">
        <v>3720</v>
      </c>
    </row>
    <row r="1256" spans="1:15" s="10" customFormat="1" x14ac:dyDescent="0.25">
      <c r="A1256" s="28">
        <f t="shared" si="4"/>
        <v>1255</v>
      </c>
      <c r="B1256" s="28">
        <v>13</v>
      </c>
      <c r="C1256" s="28" t="s">
        <v>1469</v>
      </c>
      <c r="D1256" s="63" t="s">
        <v>2679</v>
      </c>
      <c r="E1256" s="52"/>
      <c r="F1256" s="63" t="s">
        <v>2680</v>
      </c>
      <c r="G1256" s="30">
        <v>1950</v>
      </c>
      <c r="H1256" s="28"/>
      <c r="I1256" s="88">
        <v>1</v>
      </c>
      <c r="J1256" s="29"/>
      <c r="K1256" s="29" t="s">
        <v>1811</v>
      </c>
      <c r="L1256" s="31">
        <v>1</v>
      </c>
      <c r="O1256" s="18" t="s">
        <v>3720</v>
      </c>
    </row>
    <row r="1257" spans="1:15" s="10" customFormat="1" x14ac:dyDescent="0.25">
      <c r="A1257" s="28">
        <f t="shared" si="4"/>
        <v>1256</v>
      </c>
      <c r="B1257" s="28">
        <v>28</v>
      </c>
      <c r="C1257" s="28" t="s">
        <v>1469</v>
      </c>
      <c r="D1257" s="63" t="s">
        <v>2681</v>
      </c>
      <c r="E1257" s="52"/>
      <c r="F1257" s="63" t="s">
        <v>2682</v>
      </c>
      <c r="G1257" s="30">
        <v>2011</v>
      </c>
      <c r="H1257" s="28"/>
      <c r="I1257" s="88">
        <v>1</v>
      </c>
      <c r="J1257" s="29"/>
      <c r="K1257" s="29" t="s">
        <v>1692</v>
      </c>
      <c r="L1257" s="31">
        <v>1</v>
      </c>
      <c r="O1257" s="18" t="s">
        <v>3720</v>
      </c>
    </row>
    <row r="1258" spans="1:15" s="10" customFormat="1" x14ac:dyDescent="0.25">
      <c r="A1258" s="28">
        <f t="shared" si="4"/>
        <v>1257</v>
      </c>
      <c r="B1258" s="28">
        <v>29</v>
      </c>
      <c r="C1258" s="28" t="s">
        <v>1469</v>
      </c>
      <c r="D1258" s="63" t="s">
        <v>2683</v>
      </c>
      <c r="E1258" s="52"/>
      <c r="F1258" s="63" t="s">
        <v>2684</v>
      </c>
      <c r="G1258" s="30">
        <v>2007</v>
      </c>
      <c r="H1258" s="28"/>
      <c r="I1258" s="88">
        <v>1</v>
      </c>
      <c r="J1258" s="29"/>
      <c r="K1258" s="29" t="s">
        <v>1813</v>
      </c>
      <c r="L1258" s="31">
        <v>1</v>
      </c>
      <c r="O1258" s="18" t="s">
        <v>3720</v>
      </c>
    </row>
    <row r="1259" spans="1:15" s="10" customFormat="1" x14ac:dyDescent="0.25">
      <c r="A1259" s="28">
        <f t="shared" si="4"/>
        <v>1258</v>
      </c>
      <c r="B1259" s="28">
        <v>11</v>
      </c>
      <c r="C1259" s="28" t="s">
        <v>1469</v>
      </c>
      <c r="D1259" s="63" t="s">
        <v>2685</v>
      </c>
      <c r="E1259" s="52" t="s">
        <v>2686</v>
      </c>
      <c r="F1259" s="63" t="s">
        <v>2687</v>
      </c>
      <c r="G1259" s="30">
        <v>1984</v>
      </c>
      <c r="H1259" s="28"/>
      <c r="I1259" s="88">
        <v>1</v>
      </c>
      <c r="J1259" s="29"/>
      <c r="K1259" s="29" t="s">
        <v>1692</v>
      </c>
      <c r="L1259" s="31">
        <v>1</v>
      </c>
      <c r="O1259" s="18" t="s">
        <v>3720</v>
      </c>
    </row>
    <row r="1260" spans="1:15" s="10" customFormat="1" x14ac:dyDescent="0.25">
      <c r="A1260" s="28">
        <f t="shared" si="4"/>
        <v>1259</v>
      </c>
      <c r="B1260" s="28">
        <v>10</v>
      </c>
      <c r="C1260" s="28" t="s">
        <v>1469</v>
      </c>
      <c r="D1260" s="63" t="s">
        <v>2688</v>
      </c>
      <c r="E1260" s="52"/>
      <c r="F1260" s="63" t="s">
        <v>2689</v>
      </c>
      <c r="G1260" s="30">
        <v>1978</v>
      </c>
      <c r="H1260" s="28"/>
      <c r="I1260" s="88">
        <v>1</v>
      </c>
      <c r="J1260" s="29"/>
      <c r="K1260" s="29" t="s">
        <v>1692</v>
      </c>
      <c r="L1260" s="31">
        <v>1</v>
      </c>
      <c r="O1260" s="18" t="s">
        <v>3720</v>
      </c>
    </row>
    <row r="1261" spans="1:15" s="171" customFormat="1" x14ac:dyDescent="0.25">
      <c r="A1261" s="164">
        <f t="shared" si="4"/>
        <v>1260</v>
      </c>
      <c r="B1261" s="216" t="s">
        <v>3593</v>
      </c>
      <c r="C1261" s="217"/>
      <c r="D1261" s="165" t="s">
        <v>2690</v>
      </c>
      <c r="E1261" s="166"/>
      <c r="F1261" s="165"/>
      <c r="G1261" s="167"/>
      <c r="H1261" s="164"/>
      <c r="I1261" s="168"/>
      <c r="J1261" s="169"/>
      <c r="K1261" s="169"/>
      <c r="L1261" s="170"/>
      <c r="O1261" s="10" t="s">
        <v>3720</v>
      </c>
    </row>
    <row r="1262" spans="1:15" s="10" customFormat="1" x14ac:dyDescent="0.25">
      <c r="A1262" s="28">
        <f t="shared" si="4"/>
        <v>1261</v>
      </c>
      <c r="B1262" s="28">
        <v>26</v>
      </c>
      <c r="C1262" s="28" t="s">
        <v>1469</v>
      </c>
      <c r="D1262" s="63" t="s">
        <v>2691</v>
      </c>
      <c r="E1262" s="52" t="s">
        <v>2692</v>
      </c>
      <c r="F1262" s="63" t="s">
        <v>2693</v>
      </c>
      <c r="G1262" s="30">
        <v>1955</v>
      </c>
      <c r="H1262" s="28"/>
      <c r="I1262" s="88">
        <v>1</v>
      </c>
      <c r="J1262" s="29"/>
      <c r="K1262" s="29" t="s">
        <v>1811</v>
      </c>
      <c r="L1262" s="31">
        <v>1</v>
      </c>
      <c r="O1262" s="18" t="s">
        <v>3720</v>
      </c>
    </row>
    <row r="1263" spans="1:15" s="18" customFormat="1" x14ac:dyDescent="0.25">
      <c r="A1263" s="15">
        <f t="shared" si="4"/>
        <v>1262</v>
      </c>
      <c r="B1263" s="15">
        <v>13</v>
      </c>
      <c r="C1263" s="15" t="s">
        <v>1451</v>
      </c>
      <c r="D1263" s="62" t="s">
        <v>2694</v>
      </c>
      <c r="E1263" s="32" t="s">
        <v>2695</v>
      </c>
      <c r="F1263" s="62" t="s">
        <v>2696</v>
      </c>
      <c r="G1263" s="17">
        <v>1995</v>
      </c>
      <c r="H1263" s="15"/>
      <c r="I1263" s="87">
        <v>1</v>
      </c>
      <c r="J1263" s="16"/>
      <c r="K1263" s="16" t="s">
        <v>1811</v>
      </c>
      <c r="L1263" s="19">
        <v>1</v>
      </c>
      <c r="O1263" s="18" t="s">
        <v>3720</v>
      </c>
    </row>
    <row r="1264" spans="1:15" s="10" customFormat="1" x14ac:dyDescent="0.25">
      <c r="A1264" s="28">
        <f t="shared" si="4"/>
        <v>1263</v>
      </c>
      <c r="B1264" s="28">
        <v>27</v>
      </c>
      <c r="C1264" s="28" t="s">
        <v>1469</v>
      </c>
      <c r="D1264" s="63" t="s">
        <v>2697</v>
      </c>
      <c r="E1264" s="52" t="s">
        <v>2698</v>
      </c>
      <c r="F1264" s="63" t="s">
        <v>2699</v>
      </c>
      <c r="G1264" s="30">
        <v>2006</v>
      </c>
      <c r="H1264" s="28"/>
      <c r="I1264" s="88">
        <v>1</v>
      </c>
      <c r="J1264" s="29"/>
      <c r="K1264" s="29" t="s">
        <v>1813</v>
      </c>
      <c r="L1264" s="31">
        <v>2</v>
      </c>
      <c r="O1264" s="18" t="s">
        <v>3720</v>
      </c>
    </row>
    <row r="1265" spans="1:16" s="10" customFormat="1" x14ac:dyDescent="0.25">
      <c r="A1265" s="28">
        <f t="shared" si="4"/>
        <v>1264</v>
      </c>
      <c r="B1265" s="28">
        <v>27</v>
      </c>
      <c r="C1265" s="28" t="s">
        <v>1469</v>
      </c>
      <c r="D1265" s="63" t="s">
        <v>2697</v>
      </c>
      <c r="E1265" s="52" t="s">
        <v>2698</v>
      </c>
      <c r="F1265" s="63" t="s">
        <v>2699</v>
      </c>
      <c r="G1265" s="30">
        <v>2006</v>
      </c>
      <c r="H1265" s="28"/>
      <c r="I1265" s="88">
        <v>1</v>
      </c>
      <c r="J1265" s="29"/>
      <c r="K1265" s="29" t="s">
        <v>1813</v>
      </c>
      <c r="L1265" s="31">
        <v>1</v>
      </c>
      <c r="O1265" s="18" t="s">
        <v>3720</v>
      </c>
    </row>
    <row r="1266" spans="1:16" s="79" customFormat="1" x14ac:dyDescent="0.25">
      <c r="A1266" s="75">
        <f t="shared" si="4"/>
        <v>1265</v>
      </c>
      <c r="B1266" s="75">
        <v>22</v>
      </c>
      <c r="C1266" s="75" t="s">
        <v>1563</v>
      </c>
      <c r="D1266" s="76" t="s">
        <v>1568</v>
      </c>
      <c r="E1266" s="77" t="s">
        <v>129</v>
      </c>
      <c r="F1266" s="76"/>
      <c r="G1266" s="78">
        <v>1966</v>
      </c>
      <c r="H1266" s="75"/>
      <c r="I1266" s="85">
        <v>1</v>
      </c>
      <c r="J1266" s="80"/>
      <c r="K1266" s="80" t="s">
        <v>1811</v>
      </c>
      <c r="L1266" s="81">
        <v>3</v>
      </c>
      <c r="O1266" s="18" t="s">
        <v>3720</v>
      </c>
    </row>
    <row r="1267" spans="1:16" x14ac:dyDescent="0.25">
      <c r="A1267" s="15">
        <f t="shared" si="4"/>
        <v>1266</v>
      </c>
      <c r="B1267" s="12">
        <v>30</v>
      </c>
      <c r="C1267" s="12" t="s">
        <v>1469</v>
      </c>
      <c r="D1267" s="70" t="s">
        <v>2702</v>
      </c>
      <c r="E1267" s="59" t="s">
        <v>2703</v>
      </c>
      <c r="F1267" s="70" t="s">
        <v>2704</v>
      </c>
      <c r="G1267" s="13">
        <v>1998</v>
      </c>
      <c r="I1267" s="93">
        <v>1</v>
      </c>
      <c r="K1267" s="27" t="s">
        <v>1811</v>
      </c>
      <c r="L1267" s="14">
        <v>1</v>
      </c>
      <c r="O1267" s="18" t="s">
        <v>3720</v>
      </c>
    </row>
    <row r="1268" spans="1:16" x14ac:dyDescent="0.25">
      <c r="A1268" s="15">
        <f t="shared" si="4"/>
        <v>1267</v>
      </c>
      <c r="B1268" s="12">
        <v>31</v>
      </c>
      <c r="C1268" s="12" t="s">
        <v>1469</v>
      </c>
      <c r="D1268" s="70" t="s">
        <v>2705</v>
      </c>
      <c r="E1268" s="59" t="s">
        <v>2706</v>
      </c>
      <c r="F1268" s="70" t="s">
        <v>2707</v>
      </c>
      <c r="G1268" s="13">
        <v>2009</v>
      </c>
      <c r="I1268" s="93">
        <v>1</v>
      </c>
      <c r="K1268" s="27" t="s">
        <v>1813</v>
      </c>
      <c r="L1268" s="14">
        <v>1</v>
      </c>
      <c r="O1268" s="18" t="s">
        <v>3720</v>
      </c>
    </row>
    <row r="1269" spans="1:16" s="79" customFormat="1" x14ac:dyDescent="0.25">
      <c r="A1269" s="75">
        <f t="shared" si="4"/>
        <v>1268</v>
      </c>
      <c r="B1269" s="75">
        <v>11</v>
      </c>
      <c r="C1269" s="75" t="s">
        <v>3245</v>
      </c>
      <c r="D1269" s="76" t="s">
        <v>2708</v>
      </c>
      <c r="E1269" s="77"/>
      <c r="F1269" s="76" t="s">
        <v>2709</v>
      </c>
      <c r="G1269" s="78"/>
      <c r="H1269" s="75"/>
      <c r="I1269" s="85">
        <v>1</v>
      </c>
      <c r="J1269" s="80"/>
      <c r="K1269" s="80" t="s">
        <v>1811</v>
      </c>
      <c r="L1269" s="81">
        <v>1</v>
      </c>
      <c r="O1269" s="18" t="s">
        <v>3720</v>
      </c>
    </row>
    <row r="1270" spans="1:16" x14ac:dyDescent="0.25">
      <c r="A1270" s="15">
        <f t="shared" si="4"/>
        <v>1269</v>
      </c>
      <c r="B1270" s="12">
        <v>17</v>
      </c>
      <c r="C1270" s="12" t="s">
        <v>1104</v>
      </c>
      <c r="D1270" s="70" t="s">
        <v>2245</v>
      </c>
      <c r="E1270" s="59" t="s">
        <v>2246</v>
      </c>
      <c r="F1270" s="70" t="s">
        <v>2247</v>
      </c>
      <c r="G1270" s="13">
        <v>2008</v>
      </c>
      <c r="I1270" s="93">
        <v>1</v>
      </c>
      <c r="K1270" s="27" t="s">
        <v>1811</v>
      </c>
      <c r="L1270" s="14">
        <v>3</v>
      </c>
      <c r="O1270" s="18" t="s">
        <v>3720</v>
      </c>
    </row>
    <row r="1271" spans="1:16" s="36" customFormat="1" x14ac:dyDescent="0.25">
      <c r="A1271" s="23">
        <f t="shared" si="4"/>
        <v>1270</v>
      </c>
      <c r="B1271" s="23">
        <v>4</v>
      </c>
      <c r="C1271" s="23" t="s">
        <v>2039</v>
      </c>
      <c r="D1271" s="68" t="s">
        <v>2710</v>
      </c>
      <c r="E1271" s="40" t="s">
        <v>2711</v>
      </c>
      <c r="F1271" s="68" t="s">
        <v>2712</v>
      </c>
      <c r="G1271" s="25">
        <v>1974</v>
      </c>
      <c r="H1271" s="23"/>
      <c r="I1271" s="92" t="s">
        <v>2713</v>
      </c>
      <c r="J1271" s="24"/>
      <c r="K1271" s="24" t="s">
        <v>1692</v>
      </c>
      <c r="L1271" s="37">
        <v>1</v>
      </c>
      <c r="O1271" s="18" t="s">
        <v>3720</v>
      </c>
    </row>
    <row r="1272" spans="1:16" s="36" customFormat="1" x14ac:dyDescent="0.25">
      <c r="A1272" s="23">
        <f t="shared" si="4"/>
        <v>1271</v>
      </c>
      <c r="B1272" s="23">
        <v>4</v>
      </c>
      <c r="C1272" s="23" t="s">
        <v>2039</v>
      </c>
      <c r="D1272" s="68" t="s">
        <v>2710</v>
      </c>
      <c r="E1272" s="40" t="s">
        <v>2714</v>
      </c>
      <c r="F1272" s="68" t="s">
        <v>2712</v>
      </c>
      <c r="G1272" s="25">
        <v>1973</v>
      </c>
      <c r="H1272" s="23"/>
      <c r="I1272" s="92" t="s">
        <v>2715</v>
      </c>
      <c r="J1272" s="24"/>
      <c r="K1272" s="24" t="s">
        <v>1692</v>
      </c>
      <c r="L1272" s="37">
        <v>1</v>
      </c>
      <c r="O1272" s="18" t="s">
        <v>3720</v>
      </c>
    </row>
    <row r="1273" spans="1:16" s="36" customFormat="1" x14ac:dyDescent="0.25">
      <c r="A1273" s="23">
        <f t="shared" si="4"/>
        <v>1272</v>
      </c>
      <c r="B1273" s="23">
        <v>4</v>
      </c>
      <c r="C1273" s="23" t="s">
        <v>2039</v>
      </c>
      <c r="D1273" s="68" t="s">
        <v>2710</v>
      </c>
      <c r="E1273" s="40" t="s">
        <v>2716</v>
      </c>
      <c r="F1273" s="68" t="s">
        <v>2712</v>
      </c>
      <c r="G1273" s="25">
        <v>1974</v>
      </c>
      <c r="H1273" s="23"/>
      <c r="I1273" s="92" t="s">
        <v>2717</v>
      </c>
      <c r="J1273" s="24"/>
      <c r="K1273" s="24" t="s">
        <v>1692</v>
      </c>
      <c r="L1273" s="37">
        <v>1</v>
      </c>
      <c r="O1273" s="18" t="s">
        <v>3720</v>
      </c>
    </row>
    <row r="1274" spans="1:16" s="36" customFormat="1" x14ac:dyDescent="0.25">
      <c r="A1274" s="23">
        <f t="shared" si="4"/>
        <v>1273</v>
      </c>
      <c r="B1274" s="23">
        <v>4</v>
      </c>
      <c r="C1274" s="23" t="s">
        <v>2039</v>
      </c>
      <c r="D1274" s="68" t="s">
        <v>2710</v>
      </c>
      <c r="E1274" s="40" t="s">
        <v>2718</v>
      </c>
      <c r="F1274" s="68" t="s">
        <v>2712</v>
      </c>
      <c r="G1274" s="25">
        <v>1974</v>
      </c>
      <c r="H1274" s="23"/>
      <c r="I1274" s="92" t="s">
        <v>2719</v>
      </c>
      <c r="J1274" s="24"/>
      <c r="K1274" s="24" t="s">
        <v>1692</v>
      </c>
      <c r="L1274" s="37">
        <v>1</v>
      </c>
      <c r="O1274" s="18" t="s">
        <v>3720</v>
      </c>
    </row>
    <row r="1275" spans="1:16" s="36" customFormat="1" x14ac:dyDescent="0.25">
      <c r="A1275" s="23">
        <f t="shared" si="4"/>
        <v>1274</v>
      </c>
      <c r="B1275" s="23">
        <v>4</v>
      </c>
      <c r="C1275" s="23" t="s">
        <v>2039</v>
      </c>
      <c r="D1275" s="68" t="s">
        <v>2710</v>
      </c>
      <c r="E1275" s="40" t="s">
        <v>2720</v>
      </c>
      <c r="F1275" s="68" t="s">
        <v>2712</v>
      </c>
      <c r="G1275" s="25">
        <v>1975</v>
      </c>
      <c r="H1275" s="23"/>
      <c r="I1275" s="92" t="s">
        <v>2721</v>
      </c>
      <c r="J1275" s="24"/>
      <c r="K1275" s="24" t="s">
        <v>1692</v>
      </c>
      <c r="L1275" s="37">
        <v>1</v>
      </c>
      <c r="O1275" s="18" t="s">
        <v>3720</v>
      </c>
    </row>
    <row r="1276" spans="1:16" s="36" customFormat="1" x14ac:dyDescent="0.25">
      <c r="A1276" s="23">
        <f t="shared" si="4"/>
        <v>1275</v>
      </c>
      <c r="B1276" s="23">
        <v>4</v>
      </c>
      <c r="C1276" s="23" t="s">
        <v>2039</v>
      </c>
      <c r="D1276" s="68" t="s">
        <v>2710</v>
      </c>
      <c r="E1276" s="40" t="s">
        <v>2720</v>
      </c>
      <c r="F1276" s="68" t="s">
        <v>2712</v>
      </c>
      <c r="G1276" s="25">
        <v>1978</v>
      </c>
      <c r="H1276" s="23"/>
      <c r="I1276" s="92" t="s">
        <v>2722</v>
      </c>
      <c r="J1276" s="24"/>
      <c r="K1276" s="24" t="s">
        <v>1692</v>
      </c>
      <c r="L1276" s="37">
        <v>1</v>
      </c>
      <c r="O1276" s="18" t="s">
        <v>3720</v>
      </c>
    </row>
    <row r="1277" spans="1:16" s="36" customFormat="1" x14ac:dyDescent="0.25">
      <c r="A1277" s="23">
        <f t="shared" si="4"/>
        <v>1276</v>
      </c>
      <c r="B1277" s="23">
        <v>4</v>
      </c>
      <c r="C1277" s="23" t="s">
        <v>2039</v>
      </c>
      <c r="D1277" s="68" t="s">
        <v>2710</v>
      </c>
      <c r="E1277" s="40" t="s">
        <v>2724</v>
      </c>
      <c r="F1277" s="68" t="s">
        <v>2712</v>
      </c>
      <c r="G1277" s="25">
        <v>1974</v>
      </c>
      <c r="H1277" s="23"/>
      <c r="I1277" s="92" t="s">
        <v>2723</v>
      </c>
      <c r="J1277" s="24"/>
      <c r="K1277" s="24" t="s">
        <v>1692</v>
      </c>
      <c r="L1277" s="37">
        <v>1</v>
      </c>
      <c r="O1277" s="18" t="s">
        <v>3720</v>
      </c>
    </row>
    <row r="1278" spans="1:16" x14ac:dyDescent="0.25">
      <c r="A1278" s="23">
        <f t="shared" si="4"/>
        <v>1277</v>
      </c>
      <c r="B1278" s="23">
        <v>5</v>
      </c>
      <c r="C1278" s="23" t="s">
        <v>2039</v>
      </c>
      <c r="D1278" s="68" t="s">
        <v>2725</v>
      </c>
      <c r="E1278" s="40" t="s">
        <v>2726</v>
      </c>
      <c r="F1278" s="68" t="s">
        <v>129</v>
      </c>
      <c r="G1278" s="25">
        <v>1987</v>
      </c>
      <c r="H1278" s="23"/>
      <c r="I1278" s="92">
        <v>273</v>
      </c>
      <c r="J1278" s="24"/>
      <c r="K1278" s="24" t="s">
        <v>1692</v>
      </c>
      <c r="L1278" s="37">
        <v>1</v>
      </c>
      <c r="O1278" s="18" t="s">
        <v>3720</v>
      </c>
      <c r="P1278" s="18"/>
    </row>
    <row r="1279" spans="1:16" x14ac:dyDescent="0.25">
      <c r="A1279" s="23">
        <f t="shared" si="4"/>
        <v>1278</v>
      </c>
      <c r="B1279" s="23">
        <v>5</v>
      </c>
      <c r="C1279" s="23" t="s">
        <v>2039</v>
      </c>
      <c r="D1279" s="68" t="s">
        <v>2725</v>
      </c>
      <c r="E1279" s="40" t="s">
        <v>2729</v>
      </c>
      <c r="F1279" s="68" t="s">
        <v>129</v>
      </c>
      <c r="G1279" s="25">
        <v>1987</v>
      </c>
      <c r="H1279" s="23"/>
      <c r="I1279" s="92">
        <v>274</v>
      </c>
      <c r="J1279" s="24"/>
      <c r="K1279" s="24" t="s">
        <v>1692</v>
      </c>
      <c r="L1279" s="37">
        <v>1</v>
      </c>
      <c r="O1279" s="18" t="s">
        <v>3720</v>
      </c>
      <c r="P1279" s="18"/>
    </row>
    <row r="1280" spans="1:16" x14ac:dyDescent="0.25">
      <c r="A1280" s="23">
        <f t="shared" si="4"/>
        <v>1279</v>
      </c>
      <c r="B1280" s="23">
        <v>5</v>
      </c>
      <c r="C1280" s="23" t="s">
        <v>2039</v>
      </c>
      <c r="D1280" s="68" t="s">
        <v>2725</v>
      </c>
      <c r="E1280" s="40" t="s">
        <v>2730</v>
      </c>
      <c r="F1280" s="68" t="s">
        <v>129</v>
      </c>
      <c r="G1280" s="25">
        <v>1987</v>
      </c>
      <c r="H1280" s="23"/>
      <c r="I1280" s="92">
        <v>277</v>
      </c>
      <c r="J1280" s="24"/>
      <c r="K1280" s="24" t="s">
        <v>1692</v>
      </c>
      <c r="L1280" s="37">
        <v>1</v>
      </c>
      <c r="O1280" s="18" t="s">
        <v>3720</v>
      </c>
    </row>
    <row r="1281" spans="1:15" x14ac:dyDescent="0.25">
      <c r="A1281" s="23">
        <f t="shared" si="4"/>
        <v>1280</v>
      </c>
      <c r="B1281" s="23">
        <v>5</v>
      </c>
      <c r="C1281" s="23" t="s">
        <v>2039</v>
      </c>
      <c r="D1281" s="68" t="s">
        <v>2725</v>
      </c>
      <c r="E1281" s="40" t="s">
        <v>2727</v>
      </c>
      <c r="F1281" s="68" t="s">
        <v>129</v>
      </c>
      <c r="G1281" s="25">
        <v>1991</v>
      </c>
      <c r="H1281" s="23"/>
      <c r="I1281" s="92">
        <v>316</v>
      </c>
      <c r="J1281" s="24"/>
      <c r="K1281" s="24" t="s">
        <v>1692</v>
      </c>
      <c r="L1281" s="37">
        <v>1</v>
      </c>
      <c r="O1281" s="18" t="s">
        <v>3720</v>
      </c>
    </row>
    <row r="1282" spans="1:15" x14ac:dyDescent="0.25">
      <c r="A1282" s="23">
        <f t="shared" si="4"/>
        <v>1281</v>
      </c>
      <c r="B1282" s="23">
        <v>5</v>
      </c>
      <c r="C1282" s="23" t="s">
        <v>2039</v>
      </c>
      <c r="D1282" s="68" t="s">
        <v>2725</v>
      </c>
      <c r="E1282" s="40" t="s">
        <v>2728</v>
      </c>
      <c r="F1282" s="68" t="s">
        <v>129</v>
      </c>
      <c r="G1282" s="25">
        <v>1993</v>
      </c>
      <c r="H1282" s="23"/>
      <c r="I1282" s="92">
        <v>325</v>
      </c>
      <c r="J1282" s="24"/>
      <c r="K1282" s="24" t="s">
        <v>1692</v>
      </c>
      <c r="L1282" s="37">
        <v>1</v>
      </c>
      <c r="O1282" s="18" t="s">
        <v>3720</v>
      </c>
    </row>
    <row r="1283" spans="1:15" x14ac:dyDescent="0.25">
      <c r="A1283" s="23">
        <f t="shared" si="4"/>
        <v>1282</v>
      </c>
      <c r="B1283" s="23">
        <v>5</v>
      </c>
      <c r="C1283" s="23" t="s">
        <v>2039</v>
      </c>
      <c r="D1283" s="68" t="s">
        <v>2725</v>
      </c>
      <c r="E1283" s="40" t="s">
        <v>2731</v>
      </c>
      <c r="F1283" s="68" t="s">
        <v>129</v>
      </c>
      <c r="G1283" s="25">
        <v>1993</v>
      </c>
      <c r="H1283" s="23"/>
      <c r="I1283" s="92">
        <v>329</v>
      </c>
      <c r="J1283" s="24"/>
      <c r="K1283" s="24" t="s">
        <v>1692</v>
      </c>
      <c r="L1283" s="37">
        <v>1</v>
      </c>
      <c r="O1283" s="18" t="s">
        <v>3720</v>
      </c>
    </row>
    <row r="1284" spans="1:15" x14ac:dyDescent="0.25">
      <c r="A1284" s="23">
        <f t="shared" si="4"/>
        <v>1283</v>
      </c>
      <c r="B1284" s="23">
        <v>5</v>
      </c>
      <c r="C1284" s="23" t="s">
        <v>2039</v>
      </c>
      <c r="D1284" s="68" t="s">
        <v>2725</v>
      </c>
      <c r="E1284" s="40" t="s">
        <v>2732</v>
      </c>
      <c r="F1284" s="68" t="s">
        <v>129</v>
      </c>
      <c r="G1284" s="25">
        <v>1993</v>
      </c>
      <c r="H1284" s="23"/>
      <c r="I1284" s="92">
        <v>334</v>
      </c>
      <c r="J1284" s="24"/>
      <c r="K1284" s="24" t="s">
        <v>1692</v>
      </c>
      <c r="L1284" s="37">
        <v>1</v>
      </c>
      <c r="O1284" s="18" t="s">
        <v>3720</v>
      </c>
    </row>
    <row r="1285" spans="1:15" x14ac:dyDescent="0.25">
      <c r="A1285" s="23">
        <f t="shared" si="4"/>
        <v>1284</v>
      </c>
      <c r="B1285" s="23">
        <v>5</v>
      </c>
      <c r="C1285" s="23" t="s">
        <v>2039</v>
      </c>
      <c r="D1285" s="68" t="s">
        <v>2725</v>
      </c>
      <c r="E1285" s="40" t="s">
        <v>2733</v>
      </c>
      <c r="F1285" s="68" t="s">
        <v>2737</v>
      </c>
      <c r="G1285" s="25">
        <v>1993</v>
      </c>
      <c r="H1285" s="23"/>
      <c r="I1285" s="92">
        <v>345</v>
      </c>
      <c r="J1285" s="24"/>
      <c r="K1285" s="24" t="s">
        <v>1692</v>
      </c>
      <c r="L1285" s="37">
        <v>1</v>
      </c>
      <c r="O1285" s="18" t="s">
        <v>3720</v>
      </c>
    </row>
    <row r="1286" spans="1:15" x14ac:dyDescent="0.25">
      <c r="A1286" s="23">
        <f t="shared" si="4"/>
        <v>1285</v>
      </c>
      <c r="B1286" s="23">
        <v>6</v>
      </c>
      <c r="C1286" s="23" t="s">
        <v>2039</v>
      </c>
      <c r="D1286" s="68" t="s">
        <v>2725</v>
      </c>
      <c r="E1286" s="40" t="s">
        <v>2734</v>
      </c>
      <c r="F1286" s="68" t="s">
        <v>129</v>
      </c>
      <c r="G1286" s="25">
        <v>1995</v>
      </c>
      <c r="H1286" s="23"/>
      <c r="I1286" s="92">
        <v>1</v>
      </c>
      <c r="J1286" s="24"/>
      <c r="K1286" s="24" t="s">
        <v>1692</v>
      </c>
      <c r="L1286" s="37">
        <v>1</v>
      </c>
      <c r="O1286" s="18" t="s">
        <v>3720</v>
      </c>
    </row>
    <row r="1287" spans="1:15" x14ac:dyDescent="0.25">
      <c r="A1287" s="23">
        <f t="shared" si="4"/>
        <v>1286</v>
      </c>
      <c r="B1287" s="23">
        <v>6</v>
      </c>
      <c r="C1287" s="23" t="s">
        <v>2039</v>
      </c>
      <c r="D1287" s="68" t="s">
        <v>2725</v>
      </c>
      <c r="E1287" s="40" t="s">
        <v>2735</v>
      </c>
      <c r="F1287" s="68" t="s">
        <v>129</v>
      </c>
      <c r="G1287" s="25">
        <v>1996</v>
      </c>
      <c r="H1287" s="23"/>
      <c r="I1287" s="92">
        <v>5</v>
      </c>
      <c r="J1287" s="24"/>
      <c r="K1287" s="24" t="s">
        <v>1692</v>
      </c>
      <c r="L1287" s="37">
        <v>1</v>
      </c>
      <c r="O1287" s="18" t="s">
        <v>3720</v>
      </c>
    </row>
    <row r="1288" spans="1:15" x14ac:dyDescent="0.25">
      <c r="A1288" s="23">
        <f t="shared" si="4"/>
        <v>1287</v>
      </c>
      <c r="B1288" s="23">
        <v>6</v>
      </c>
      <c r="C1288" s="23" t="s">
        <v>2039</v>
      </c>
      <c r="D1288" s="68" t="s">
        <v>2725</v>
      </c>
      <c r="E1288" s="40" t="s">
        <v>2736</v>
      </c>
      <c r="F1288" s="68" t="s">
        <v>129</v>
      </c>
      <c r="G1288" s="25">
        <v>1997</v>
      </c>
      <c r="H1288" s="23"/>
      <c r="I1288" s="92">
        <v>12</v>
      </c>
      <c r="J1288" s="24"/>
      <c r="K1288" s="24" t="s">
        <v>1692</v>
      </c>
      <c r="L1288" s="37">
        <v>1</v>
      </c>
      <c r="O1288" s="18" t="s">
        <v>3720</v>
      </c>
    </row>
    <row r="1289" spans="1:15" x14ac:dyDescent="0.25">
      <c r="A1289" s="23">
        <f t="shared" si="4"/>
        <v>1288</v>
      </c>
      <c r="B1289" s="23">
        <v>6</v>
      </c>
      <c r="C1289" s="23" t="s">
        <v>2039</v>
      </c>
      <c r="D1289" s="68" t="s">
        <v>2725</v>
      </c>
      <c r="E1289" s="60" t="s">
        <v>2739</v>
      </c>
      <c r="F1289" s="68" t="s">
        <v>2738</v>
      </c>
      <c r="G1289" s="25">
        <v>1997</v>
      </c>
      <c r="H1289" s="23"/>
      <c r="I1289" s="92">
        <v>14</v>
      </c>
      <c r="J1289" s="24"/>
      <c r="K1289" s="24" t="s">
        <v>1692</v>
      </c>
      <c r="L1289" s="37">
        <v>1</v>
      </c>
      <c r="O1289" s="18" t="s">
        <v>3720</v>
      </c>
    </row>
    <row r="1290" spans="1:15" x14ac:dyDescent="0.25">
      <c r="A1290" s="23">
        <f t="shared" si="4"/>
        <v>1289</v>
      </c>
      <c r="B1290" s="23">
        <v>6</v>
      </c>
      <c r="C1290" s="23" t="s">
        <v>2039</v>
      </c>
      <c r="D1290" s="68" t="s">
        <v>2725</v>
      </c>
      <c r="E1290" s="40" t="s">
        <v>2740</v>
      </c>
      <c r="F1290" s="68" t="s">
        <v>129</v>
      </c>
      <c r="G1290" s="25">
        <v>1997</v>
      </c>
      <c r="H1290" s="23"/>
      <c r="I1290" s="92">
        <v>20</v>
      </c>
      <c r="J1290" s="24"/>
      <c r="K1290" s="24" t="s">
        <v>1692</v>
      </c>
      <c r="L1290" s="37">
        <v>1</v>
      </c>
      <c r="O1290" s="18" t="s">
        <v>3720</v>
      </c>
    </row>
    <row r="1291" spans="1:15" x14ac:dyDescent="0.25">
      <c r="A1291" s="23">
        <f t="shared" si="4"/>
        <v>1290</v>
      </c>
      <c r="B1291" s="23">
        <v>6</v>
      </c>
      <c r="C1291" s="23" t="s">
        <v>2039</v>
      </c>
      <c r="D1291" s="68" t="s">
        <v>2725</v>
      </c>
      <c r="E1291" s="40" t="s">
        <v>2741</v>
      </c>
      <c r="F1291" s="68" t="s">
        <v>129</v>
      </c>
      <c r="G1291" s="25">
        <v>1998</v>
      </c>
      <c r="H1291" s="23"/>
      <c r="I1291" s="92">
        <v>21</v>
      </c>
      <c r="J1291" s="24"/>
      <c r="K1291" s="24" t="s">
        <v>1692</v>
      </c>
      <c r="L1291" s="37">
        <v>1</v>
      </c>
      <c r="O1291" s="18" t="s">
        <v>3720</v>
      </c>
    </row>
    <row r="1292" spans="1:15" x14ac:dyDescent="0.25">
      <c r="A1292" s="23">
        <f t="shared" si="4"/>
        <v>1291</v>
      </c>
      <c r="B1292" s="23">
        <v>6</v>
      </c>
      <c r="C1292" s="23" t="s">
        <v>2039</v>
      </c>
      <c r="D1292" s="68" t="s">
        <v>2725</v>
      </c>
      <c r="E1292" s="40" t="s">
        <v>2742</v>
      </c>
      <c r="F1292" s="68" t="s">
        <v>129</v>
      </c>
      <c r="G1292" s="25">
        <v>1998</v>
      </c>
      <c r="H1292" s="23"/>
      <c r="I1292" s="92">
        <v>23</v>
      </c>
      <c r="J1292" s="24"/>
      <c r="K1292" s="24" t="s">
        <v>1692</v>
      </c>
      <c r="L1292" s="37">
        <v>1</v>
      </c>
      <c r="O1292" s="18" t="s">
        <v>3720</v>
      </c>
    </row>
    <row r="1293" spans="1:15" x14ac:dyDescent="0.25">
      <c r="A1293" s="23">
        <f t="shared" si="4"/>
        <v>1292</v>
      </c>
      <c r="B1293" s="23">
        <v>6</v>
      </c>
      <c r="C1293" s="23" t="s">
        <v>2039</v>
      </c>
      <c r="D1293" s="68" t="s">
        <v>2725</v>
      </c>
      <c r="E1293" s="40" t="s">
        <v>2743</v>
      </c>
      <c r="F1293" s="68" t="s">
        <v>129</v>
      </c>
      <c r="G1293" s="25">
        <v>1999</v>
      </c>
      <c r="H1293" s="23"/>
      <c r="I1293" s="92">
        <v>37</v>
      </c>
      <c r="J1293" s="24"/>
      <c r="K1293" s="24" t="s">
        <v>1692</v>
      </c>
      <c r="L1293" s="37">
        <v>1</v>
      </c>
      <c r="O1293" s="18" t="s">
        <v>3720</v>
      </c>
    </row>
    <row r="1294" spans="1:15" x14ac:dyDescent="0.25">
      <c r="A1294" s="23">
        <f t="shared" si="4"/>
        <v>1293</v>
      </c>
      <c r="B1294" s="23">
        <v>7</v>
      </c>
      <c r="C1294" s="23" t="s">
        <v>2039</v>
      </c>
      <c r="D1294" s="68" t="s">
        <v>2744</v>
      </c>
      <c r="E1294" s="40" t="s">
        <v>2745</v>
      </c>
      <c r="F1294" s="68" t="s">
        <v>2746</v>
      </c>
      <c r="G1294" s="25">
        <v>1954</v>
      </c>
      <c r="H1294" s="23"/>
      <c r="I1294" s="92">
        <v>2</v>
      </c>
      <c r="J1294" s="24"/>
      <c r="K1294" s="24" t="s">
        <v>1813</v>
      </c>
      <c r="L1294" s="37">
        <v>1</v>
      </c>
      <c r="O1294" s="18" t="s">
        <v>3720</v>
      </c>
    </row>
    <row r="1295" spans="1:15" x14ac:dyDescent="0.25">
      <c r="A1295" s="23">
        <f t="shared" si="4"/>
        <v>1294</v>
      </c>
      <c r="B1295" s="23">
        <v>7</v>
      </c>
      <c r="C1295" s="23" t="s">
        <v>2039</v>
      </c>
      <c r="D1295" s="68" t="s">
        <v>2744</v>
      </c>
      <c r="E1295" s="40" t="s">
        <v>2747</v>
      </c>
      <c r="F1295" s="68" t="s">
        <v>2746</v>
      </c>
      <c r="G1295" s="25">
        <v>1954</v>
      </c>
      <c r="H1295" s="23"/>
      <c r="I1295" s="92">
        <v>3</v>
      </c>
      <c r="J1295" s="24"/>
      <c r="K1295" s="24" t="s">
        <v>1813</v>
      </c>
      <c r="L1295" s="37">
        <v>1</v>
      </c>
      <c r="O1295" s="18" t="s">
        <v>3720</v>
      </c>
    </row>
    <row r="1296" spans="1:15" x14ac:dyDescent="0.25">
      <c r="A1296" s="23">
        <f t="shared" si="4"/>
        <v>1295</v>
      </c>
      <c r="B1296" s="23">
        <v>7</v>
      </c>
      <c r="C1296" s="23" t="s">
        <v>2039</v>
      </c>
      <c r="D1296" s="68" t="s">
        <v>2744</v>
      </c>
      <c r="E1296" s="40" t="s">
        <v>2748</v>
      </c>
      <c r="F1296" s="68" t="s">
        <v>2746</v>
      </c>
      <c r="G1296" s="25">
        <v>1954</v>
      </c>
      <c r="H1296" s="23"/>
      <c r="I1296" s="92">
        <v>8</v>
      </c>
      <c r="J1296" s="24"/>
      <c r="K1296" s="24" t="s">
        <v>1813</v>
      </c>
      <c r="L1296" s="37">
        <v>1</v>
      </c>
      <c r="O1296" s="18" t="s">
        <v>3720</v>
      </c>
    </row>
    <row r="1297" spans="1:15" s="79" customFormat="1" x14ac:dyDescent="0.25">
      <c r="A1297" s="75">
        <f t="shared" si="4"/>
        <v>1296</v>
      </c>
      <c r="B1297" s="75">
        <v>82</v>
      </c>
      <c r="C1297" s="75" t="s">
        <v>973</v>
      </c>
      <c r="D1297" s="76" t="s">
        <v>2749</v>
      </c>
      <c r="E1297" s="77" t="s">
        <v>2750</v>
      </c>
      <c r="F1297" s="76" t="s">
        <v>2751</v>
      </c>
      <c r="G1297" s="78">
        <v>2001</v>
      </c>
      <c r="H1297" s="75"/>
      <c r="I1297" s="85" t="s">
        <v>1737</v>
      </c>
      <c r="J1297" s="80"/>
      <c r="K1297" s="80" t="s">
        <v>1813</v>
      </c>
      <c r="L1297" s="81">
        <v>1</v>
      </c>
      <c r="O1297" s="79" t="s">
        <v>3721</v>
      </c>
    </row>
    <row r="1298" spans="1:15" x14ac:dyDescent="0.25">
      <c r="A1298" s="23">
        <f t="shared" si="4"/>
        <v>1297</v>
      </c>
      <c r="B1298" s="23">
        <v>9</v>
      </c>
      <c r="C1298" s="23" t="s">
        <v>2039</v>
      </c>
      <c r="D1298" s="68" t="s">
        <v>2752</v>
      </c>
      <c r="E1298" s="40" t="s">
        <v>2753</v>
      </c>
      <c r="F1298" s="68" t="s">
        <v>2397</v>
      </c>
      <c r="G1298" s="25">
        <v>2001</v>
      </c>
      <c r="H1298" s="23"/>
      <c r="I1298" s="92">
        <v>57</v>
      </c>
      <c r="J1298" s="24"/>
      <c r="K1298" s="24" t="s">
        <v>1813</v>
      </c>
      <c r="L1298" s="37">
        <v>1</v>
      </c>
      <c r="O1298" s="18" t="s">
        <v>3720</v>
      </c>
    </row>
    <row r="1299" spans="1:15" s="79" customFormat="1" x14ac:dyDescent="0.25">
      <c r="A1299" s="75">
        <f t="shared" si="4"/>
        <v>1298</v>
      </c>
      <c r="B1299" s="75">
        <v>82</v>
      </c>
      <c r="C1299" s="75" t="s">
        <v>973</v>
      </c>
      <c r="D1299" s="76" t="s">
        <v>2749</v>
      </c>
      <c r="E1299" s="77" t="s">
        <v>2754</v>
      </c>
      <c r="F1299" s="76" t="s">
        <v>2751</v>
      </c>
      <c r="G1299" s="78">
        <v>2001</v>
      </c>
      <c r="H1299" s="75"/>
      <c r="I1299" s="85">
        <v>47</v>
      </c>
      <c r="J1299" s="80"/>
      <c r="K1299" s="80" t="s">
        <v>1813</v>
      </c>
      <c r="L1299" s="81">
        <v>1</v>
      </c>
      <c r="O1299" s="79" t="s">
        <v>3721</v>
      </c>
    </row>
    <row r="1300" spans="1:15" x14ac:dyDescent="0.25">
      <c r="A1300" s="15">
        <f t="shared" si="4"/>
        <v>1299</v>
      </c>
      <c r="B1300" s="23">
        <v>10</v>
      </c>
      <c r="C1300" s="23" t="s">
        <v>2039</v>
      </c>
      <c r="D1300" s="68" t="s">
        <v>2755</v>
      </c>
      <c r="E1300" s="40" t="s">
        <v>2756</v>
      </c>
      <c r="F1300" s="68" t="s">
        <v>2757</v>
      </c>
      <c r="G1300" s="25">
        <v>2009</v>
      </c>
      <c r="H1300" s="23"/>
      <c r="I1300" s="92">
        <v>1</v>
      </c>
      <c r="J1300" s="24"/>
      <c r="K1300" s="24" t="s">
        <v>1811</v>
      </c>
      <c r="L1300" s="37">
        <v>1</v>
      </c>
      <c r="O1300" s="18" t="s">
        <v>3720</v>
      </c>
    </row>
    <row r="1301" spans="1:15" x14ac:dyDescent="0.25">
      <c r="A1301" s="15">
        <f t="shared" si="4"/>
        <v>1300</v>
      </c>
      <c r="B1301" s="23">
        <v>11</v>
      </c>
      <c r="C1301" s="23" t="s">
        <v>2039</v>
      </c>
      <c r="D1301" s="68" t="s">
        <v>2758</v>
      </c>
      <c r="E1301" s="40" t="s">
        <v>2759</v>
      </c>
      <c r="F1301" s="68" t="s">
        <v>2760</v>
      </c>
      <c r="G1301" s="25">
        <v>2006</v>
      </c>
      <c r="H1301" s="23"/>
      <c r="I1301" s="92">
        <v>1</v>
      </c>
      <c r="J1301" s="24"/>
      <c r="K1301" s="24" t="s">
        <v>1813</v>
      </c>
      <c r="L1301" s="37">
        <v>1</v>
      </c>
      <c r="O1301" s="18" t="s">
        <v>3720</v>
      </c>
    </row>
    <row r="1302" spans="1:15" s="36" customFormat="1" x14ac:dyDescent="0.25">
      <c r="A1302" s="23">
        <f t="shared" si="4"/>
        <v>1301</v>
      </c>
      <c r="B1302" s="23">
        <v>12</v>
      </c>
      <c r="C1302" s="23" t="s">
        <v>2039</v>
      </c>
      <c r="D1302" s="68" t="s">
        <v>2761</v>
      </c>
      <c r="E1302" s="40" t="s">
        <v>2762</v>
      </c>
      <c r="F1302" s="68" t="s">
        <v>2763</v>
      </c>
      <c r="G1302" s="25">
        <v>1994</v>
      </c>
      <c r="H1302" s="23"/>
      <c r="I1302" s="92">
        <v>3</v>
      </c>
      <c r="J1302" s="24"/>
      <c r="K1302" s="24" t="s">
        <v>1823</v>
      </c>
      <c r="L1302" s="37">
        <v>1</v>
      </c>
      <c r="O1302" s="18" t="s">
        <v>3720</v>
      </c>
    </row>
    <row r="1303" spans="1:15" x14ac:dyDescent="0.25">
      <c r="A1303" s="15">
        <f t="shared" si="4"/>
        <v>1302</v>
      </c>
      <c r="B1303" s="23">
        <v>13</v>
      </c>
      <c r="C1303" s="23" t="s">
        <v>2039</v>
      </c>
      <c r="D1303" s="68" t="s">
        <v>2764</v>
      </c>
      <c r="E1303" s="40" t="s">
        <v>2765</v>
      </c>
      <c r="F1303" s="68" t="s">
        <v>2766</v>
      </c>
      <c r="G1303" s="25">
        <v>1996</v>
      </c>
      <c r="H1303" s="23"/>
      <c r="I1303" s="92">
        <v>29</v>
      </c>
      <c r="J1303" s="24"/>
      <c r="K1303" s="24" t="s">
        <v>1692</v>
      </c>
      <c r="L1303" s="37">
        <v>1</v>
      </c>
      <c r="O1303" s="18" t="s">
        <v>3720</v>
      </c>
    </row>
    <row r="1304" spans="1:15" s="36" customFormat="1" x14ac:dyDescent="0.25">
      <c r="A1304" s="23">
        <f t="shared" si="4"/>
        <v>1303</v>
      </c>
      <c r="B1304" s="23">
        <v>14</v>
      </c>
      <c r="C1304" s="23" t="s">
        <v>2039</v>
      </c>
      <c r="D1304" s="68" t="s">
        <v>2767</v>
      </c>
      <c r="E1304" s="40" t="s">
        <v>2769</v>
      </c>
      <c r="F1304" s="68" t="s">
        <v>2770</v>
      </c>
      <c r="G1304" s="25">
        <v>1994</v>
      </c>
      <c r="H1304" s="23"/>
      <c r="I1304" s="92">
        <v>3</v>
      </c>
      <c r="J1304" s="24"/>
      <c r="K1304" s="24" t="s">
        <v>1811</v>
      </c>
      <c r="L1304" s="37">
        <v>1</v>
      </c>
      <c r="O1304" s="18" t="s">
        <v>3720</v>
      </c>
    </row>
    <row r="1305" spans="1:15" x14ac:dyDescent="0.25">
      <c r="A1305" s="15">
        <f t="shared" si="4"/>
        <v>1304</v>
      </c>
      <c r="B1305" s="23">
        <v>14</v>
      </c>
      <c r="C1305" s="23" t="s">
        <v>2039</v>
      </c>
      <c r="D1305" s="68" t="s">
        <v>2771</v>
      </c>
      <c r="E1305" s="40" t="s">
        <v>2768</v>
      </c>
      <c r="F1305" s="68" t="s">
        <v>2770</v>
      </c>
      <c r="G1305" s="25">
        <v>2001</v>
      </c>
      <c r="H1305" s="23"/>
      <c r="I1305" s="92">
        <v>4</v>
      </c>
      <c r="J1305" s="24"/>
      <c r="K1305" s="24" t="s">
        <v>1811</v>
      </c>
      <c r="L1305" s="37">
        <v>1</v>
      </c>
      <c r="O1305" s="18" t="s">
        <v>3720</v>
      </c>
    </row>
    <row r="1306" spans="1:15" x14ac:dyDescent="0.25">
      <c r="A1306" s="15">
        <f t="shared" si="4"/>
        <v>1305</v>
      </c>
      <c r="B1306" s="23">
        <v>1</v>
      </c>
      <c r="C1306" s="23" t="s">
        <v>2773</v>
      </c>
      <c r="D1306" s="68" t="s">
        <v>2774</v>
      </c>
      <c r="E1306" s="40" t="s">
        <v>2775</v>
      </c>
      <c r="F1306" s="68" t="s">
        <v>2772</v>
      </c>
      <c r="G1306" s="25">
        <v>2000</v>
      </c>
      <c r="H1306" s="23"/>
      <c r="I1306" s="92">
        <v>1</v>
      </c>
      <c r="J1306" s="24"/>
      <c r="K1306" s="24" t="s">
        <v>1811</v>
      </c>
      <c r="L1306" s="37">
        <v>1</v>
      </c>
      <c r="O1306" s="18" t="s">
        <v>3720</v>
      </c>
    </row>
    <row r="1307" spans="1:15" x14ac:dyDescent="0.25">
      <c r="A1307" s="15">
        <f t="shared" si="4"/>
        <v>1306</v>
      </c>
      <c r="B1307" s="23">
        <v>2</v>
      </c>
      <c r="C1307" s="23" t="s">
        <v>2773</v>
      </c>
      <c r="D1307" s="68" t="s">
        <v>2776</v>
      </c>
      <c r="E1307" s="40" t="s">
        <v>2777</v>
      </c>
      <c r="F1307" s="68" t="s">
        <v>2778</v>
      </c>
      <c r="G1307" s="25">
        <v>1963</v>
      </c>
      <c r="H1307" s="23"/>
      <c r="I1307" s="92">
        <v>1</v>
      </c>
      <c r="J1307" s="24"/>
      <c r="K1307" s="24" t="s">
        <v>1813</v>
      </c>
      <c r="L1307" s="37">
        <v>1</v>
      </c>
      <c r="O1307" s="18" t="s">
        <v>3720</v>
      </c>
    </row>
    <row r="1308" spans="1:15" x14ac:dyDescent="0.25">
      <c r="A1308" s="15">
        <f t="shared" si="4"/>
        <v>1307</v>
      </c>
      <c r="B1308" s="23">
        <v>3</v>
      </c>
      <c r="C1308" s="23" t="s">
        <v>2773</v>
      </c>
      <c r="D1308" s="68" t="s">
        <v>2779</v>
      </c>
      <c r="E1308" s="40" t="s">
        <v>2780</v>
      </c>
      <c r="F1308" s="68" t="s">
        <v>2781</v>
      </c>
      <c r="G1308" s="25">
        <v>1992</v>
      </c>
      <c r="H1308" s="23"/>
      <c r="I1308" s="92">
        <v>1</v>
      </c>
      <c r="J1308" s="24"/>
      <c r="K1308" s="24" t="s">
        <v>1813</v>
      </c>
      <c r="L1308" s="37">
        <v>1</v>
      </c>
      <c r="O1308" s="18" t="s">
        <v>3720</v>
      </c>
    </row>
    <row r="1309" spans="1:15" x14ac:dyDescent="0.25">
      <c r="A1309" s="15">
        <f t="shared" si="4"/>
        <v>1308</v>
      </c>
      <c r="B1309" s="23">
        <v>4</v>
      </c>
      <c r="C1309" s="23" t="s">
        <v>2773</v>
      </c>
      <c r="D1309" s="68" t="s">
        <v>2782</v>
      </c>
      <c r="E1309" s="40" t="s">
        <v>129</v>
      </c>
      <c r="F1309" s="68" t="s">
        <v>2783</v>
      </c>
      <c r="G1309" s="25">
        <v>2014</v>
      </c>
      <c r="H1309" s="23"/>
      <c r="I1309" s="92">
        <v>1</v>
      </c>
      <c r="J1309" s="24"/>
      <c r="K1309" s="24" t="s">
        <v>1823</v>
      </c>
      <c r="L1309" s="37">
        <v>1</v>
      </c>
      <c r="O1309" s="18" t="s">
        <v>3720</v>
      </c>
    </row>
    <row r="1310" spans="1:15" x14ac:dyDescent="0.25">
      <c r="A1310" s="15">
        <f t="shared" si="4"/>
        <v>1309</v>
      </c>
      <c r="B1310" s="23">
        <v>5</v>
      </c>
      <c r="C1310" s="23" t="s">
        <v>2773</v>
      </c>
      <c r="D1310" s="68" t="s">
        <v>2784</v>
      </c>
      <c r="E1310" s="40" t="s">
        <v>2785</v>
      </c>
      <c r="F1310" s="68" t="s">
        <v>129</v>
      </c>
      <c r="G1310" s="25">
        <v>2009</v>
      </c>
      <c r="H1310" s="23"/>
      <c r="I1310" s="92">
        <v>1</v>
      </c>
      <c r="J1310" s="24"/>
      <c r="K1310" s="24" t="s">
        <v>1823</v>
      </c>
      <c r="L1310" s="37">
        <v>1</v>
      </c>
      <c r="O1310" s="18" t="s">
        <v>3720</v>
      </c>
    </row>
    <row r="1311" spans="1:15" x14ac:dyDescent="0.25">
      <c r="A1311" s="15">
        <f t="shared" si="4"/>
        <v>1310</v>
      </c>
      <c r="B1311" s="23">
        <v>5</v>
      </c>
      <c r="C1311" s="23" t="s">
        <v>2773</v>
      </c>
      <c r="D1311" s="68" t="s">
        <v>2784</v>
      </c>
      <c r="E1311" s="40" t="s">
        <v>2785</v>
      </c>
      <c r="F1311" s="68" t="s">
        <v>129</v>
      </c>
      <c r="G1311" s="25">
        <v>2009</v>
      </c>
      <c r="H1311" s="23"/>
      <c r="I1311" s="92">
        <v>1</v>
      </c>
      <c r="J1311" s="24"/>
      <c r="K1311" s="24" t="s">
        <v>1823</v>
      </c>
      <c r="L1311" s="37">
        <v>2</v>
      </c>
      <c r="O1311" s="18" t="s">
        <v>3720</v>
      </c>
    </row>
    <row r="1312" spans="1:15" x14ac:dyDescent="0.25">
      <c r="A1312" s="15">
        <f t="shared" si="4"/>
        <v>1311</v>
      </c>
      <c r="B1312" s="23">
        <v>8</v>
      </c>
      <c r="C1312" s="23" t="s">
        <v>1643</v>
      </c>
      <c r="D1312" s="68" t="s">
        <v>2809</v>
      </c>
      <c r="E1312" s="40" t="s">
        <v>2810</v>
      </c>
      <c r="F1312" s="68" t="s">
        <v>2811</v>
      </c>
      <c r="G1312" s="25">
        <v>1962</v>
      </c>
      <c r="H1312" s="23"/>
      <c r="I1312" s="92">
        <v>1</v>
      </c>
      <c r="J1312" s="24"/>
      <c r="K1312" s="24" t="s">
        <v>1692</v>
      </c>
      <c r="L1312" s="37">
        <v>1</v>
      </c>
      <c r="O1312" s="18" t="s">
        <v>3720</v>
      </c>
    </row>
    <row r="1313" spans="1:15" x14ac:dyDescent="0.25">
      <c r="A1313" s="15">
        <f t="shared" si="4"/>
        <v>1312</v>
      </c>
      <c r="B1313" s="23">
        <v>9</v>
      </c>
      <c r="C1313" s="23" t="s">
        <v>1643</v>
      </c>
      <c r="D1313" s="68" t="s">
        <v>1982</v>
      </c>
      <c r="E1313" s="40" t="s">
        <v>129</v>
      </c>
      <c r="F1313" s="68" t="s">
        <v>1983</v>
      </c>
      <c r="G1313" s="25">
        <v>1982</v>
      </c>
      <c r="H1313" s="23" t="s">
        <v>7</v>
      </c>
      <c r="I1313" s="92">
        <v>1</v>
      </c>
      <c r="J1313" s="24"/>
      <c r="K1313" s="24" t="s">
        <v>1811</v>
      </c>
      <c r="L1313" s="37">
        <v>2</v>
      </c>
      <c r="O1313" s="18" t="s">
        <v>3720</v>
      </c>
    </row>
    <row r="1314" spans="1:15" x14ac:dyDescent="0.25">
      <c r="A1314" s="15">
        <f t="shared" si="4"/>
        <v>1313</v>
      </c>
      <c r="B1314" s="23">
        <v>8</v>
      </c>
      <c r="C1314" s="23" t="s">
        <v>2773</v>
      </c>
      <c r="D1314" s="68" t="s">
        <v>2786</v>
      </c>
      <c r="E1314" s="40" t="s">
        <v>129</v>
      </c>
      <c r="F1314" s="68" t="s">
        <v>2787</v>
      </c>
      <c r="G1314" s="39" t="s">
        <v>129</v>
      </c>
      <c r="H1314" s="23"/>
      <c r="I1314" s="92">
        <v>1</v>
      </c>
      <c r="J1314" s="24"/>
      <c r="K1314" s="24" t="s">
        <v>1811</v>
      </c>
      <c r="L1314" s="37">
        <v>1</v>
      </c>
      <c r="O1314" s="18" t="s">
        <v>3720</v>
      </c>
    </row>
    <row r="1315" spans="1:15" x14ac:dyDescent="0.25">
      <c r="A1315" s="15">
        <f t="shared" si="4"/>
        <v>1314</v>
      </c>
      <c r="B1315" s="23">
        <v>9</v>
      </c>
      <c r="C1315" s="23" t="s">
        <v>2773</v>
      </c>
      <c r="D1315" s="68" t="s">
        <v>2788</v>
      </c>
      <c r="E1315" s="40" t="s">
        <v>2789</v>
      </c>
      <c r="F1315" s="68" t="s">
        <v>2790</v>
      </c>
      <c r="G1315" s="25">
        <v>2008</v>
      </c>
      <c r="H1315" s="23"/>
      <c r="I1315" s="92">
        <v>1</v>
      </c>
      <c r="J1315" s="24"/>
      <c r="K1315" s="24" t="s">
        <v>1811</v>
      </c>
      <c r="L1315" s="37">
        <v>1</v>
      </c>
      <c r="O1315" s="18" t="s">
        <v>3720</v>
      </c>
    </row>
    <row r="1316" spans="1:15" x14ac:dyDescent="0.25">
      <c r="A1316" s="15">
        <f t="shared" si="4"/>
        <v>1315</v>
      </c>
      <c r="B1316" s="23">
        <v>9</v>
      </c>
      <c r="C1316" s="23" t="s">
        <v>2773</v>
      </c>
      <c r="D1316" s="68" t="s">
        <v>2788</v>
      </c>
      <c r="E1316" s="40" t="s">
        <v>2789</v>
      </c>
      <c r="F1316" s="68" t="s">
        <v>2790</v>
      </c>
      <c r="G1316" s="25">
        <v>2008</v>
      </c>
      <c r="H1316" s="23"/>
      <c r="I1316" s="92">
        <v>1</v>
      </c>
      <c r="J1316" s="24"/>
      <c r="K1316" s="24" t="s">
        <v>1811</v>
      </c>
      <c r="L1316" s="37">
        <v>2</v>
      </c>
      <c r="O1316" s="18" t="s">
        <v>3720</v>
      </c>
    </row>
    <row r="1317" spans="1:15" x14ac:dyDescent="0.25">
      <c r="A1317" s="15">
        <f t="shared" si="4"/>
        <v>1316</v>
      </c>
      <c r="B1317" s="23">
        <v>10</v>
      </c>
      <c r="C1317" s="23" t="s">
        <v>2773</v>
      </c>
      <c r="D1317" s="68" t="s">
        <v>2791</v>
      </c>
      <c r="E1317" s="40" t="s">
        <v>2792</v>
      </c>
      <c r="F1317" s="68" t="s">
        <v>129</v>
      </c>
      <c r="G1317" s="25">
        <v>2003</v>
      </c>
      <c r="H1317" s="23"/>
      <c r="I1317" s="92">
        <v>1</v>
      </c>
      <c r="J1317" s="24"/>
      <c r="K1317" s="24" t="s">
        <v>1823</v>
      </c>
      <c r="L1317" s="37">
        <v>1</v>
      </c>
      <c r="O1317" s="18" t="s">
        <v>3720</v>
      </c>
    </row>
    <row r="1318" spans="1:15" x14ac:dyDescent="0.25">
      <c r="A1318" s="15">
        <f t="shared" ref="A1318:A1381" si="5">A1317+1</f>
        <v>1317</v>
      </c>
      <c r="B1318" s="23">
        <v>11</v>
      </c>
      <c r="C1318" s="23" t="s">
        <v>2773</v>
      </c>
      <c r="D1318" s="68" t="s">
        <v>2793</v>
      </c>
      <c r="E1318" s="40" t="s">
        <v>2794</v>
      </c>
      <c r="F1318" s="68" t="s">
        <v>129</v>
      </c>
      <c r="G1318" s="25">
        <v>2007</v>
      </c>
      <c r="H1318" s="23"/>
      <c r="I1318" s="92">
        <v>1</v>
      </c>
      <c r="J1318" s="24"/>
      <c r="K1318" s="24" t="s">
        <v>1823</v>
      </c>
      <c r="L1318" s="37">
        <v>1</v>
      </c>
      <c r="O1318" s="18" t="s">
        <v>3720</v>
      </c>
    </row>
    <row r="1319" spans="1:15" x14ac:dyDescent="0.25">
      <c r="A1319" s="15">
        <f t="shared" si="5"/>
        <v>1318</v>
      </c>
      <c r="B1319" s="23">
        <v>12</v>
      </c>
      <c r="C1319" s="23" t="s">
        <v>2773</v>
      </c>
      <c r="D1319" s="68" t="s">
        <v>2795</v>
      </c>
      <c r="E1319" s="40" t="s">
        <v>129</v>
      </c>
      <c r="F1319" s="68" t="s">
        <v>2796</v>
      </c>
      <c r="G1319" s="25">
        <v>1989</v>
      </c>
      <c r="H1319" s="23"/>
      <c r="I1319" s="92">
        <v>1</v>
      </c>
      <c r="J1319" s="24"/>
      <c r="K1319" s="24" t="s">
        <v>1823</v>
      </c>
      <c r="L1319" s="37">
        <v>1</v>
      </c>
      <c r="O1319" s="18" t="s">
        <v>3720</v>
      </c>
    </row>
    <row r="1320" spans="1:15" x14ac:dyDescent="0.25">
      <c r="A1320" s="15">
        <f t="shared" si="5"/>
        <v>1319</v>
      </c>
      <c r="B1320" s="23">
        <v>6</v>
      </c>
      <c r="C1320" s="23" t="s">
        <v>2536</v>
      </c>
      <c r="D1320" s="68" t="s">
        <v>2812</v>
      </c>
      <c r="E1320" s="40" t="s">
        <v>2813</v>
      </c>
      <c r="F1320" s="68" t="s">
        <v>2814</v>
      </c>
      <c r="G1320" s="25">
        <v>1999</v>
      </c>
      <c r="H1320" s="23"/>
      <c r="I1320" s="92">
        <v>1</v>
      </c>
      <c r="J1320" s="24"/>
      <c r="K1320" s="24" t="s">
        <v>1811</v>
      </c>
      <c r="L1320" s="37">
        <v>1</v>
      </c>
      <c r="O1320" s="18" t="s">
        <v>3720</v>
      </c>
    </row>
    <row r="1321" spans="1:15" x14ac:dyDescent="0.25">
      <c r="A1321" s="15">
        <f t="shared" si="5"/>
        <v>1320</v>
      </c>
      <c r="B1321" s="23">
        <v>2</v>
      </c>
      <c r="C1321" s="23" t="s">
        <v>1652</v>
      </c>
      <c r="D1321" s="68" t="s">
        <v>2798</v>
      </c>
      <c r="E1321" s="40" t="s">
        <v>129</v>
      </c>
      <c r="F1321" s="68" t="s">
        <v>2799</v>
      </c>
      <c r="G1321" s="25">
        <v>1993</v>
      </c>
      <c r="H1321" s="23"/>
      <c r="I1321" s="92">
        <v>1</v>
      </c>
      <c r="J1321" s="24"/>
      <c r="K1321" s="24" t="s">
        <v>2800</v>
      </c>
      <c r="L1321" s="37">
        <v>1</v>
      </c>
      <c r="O1321" s="18" t="s">
        <v>3720</v>
      </c>
    </row>
    <row r="1322" spans="1:15" x14ac:dyDescent="0.25">
      <c r="A1322" s="15">
        <f t="shared" si="5"/>
        <v>1321</v>
      </c>
      <c r="B1322" s="23">
        <v>4</v>
      </c>
      <c r="C1322" s="23" t="s">
        <v>1652</v>
      </c>
      <c r="D1322" s="68" t="s">
        <v>2801</v>
      </c>
      <c r="E1322" s="40"/>
      <c r="F1322" s="68" t="s">
        <v>2802</v>
      </c>
      <c r="G1322" s="25">
        <v>1987</v>
      </c>
      <c r="H1322" s="23"/>
      <c r="I1322" s="92">
        <v>1</v>
      </c>
      <c r="J1322" s="24"/>
      <c r="K1322" s="24" t="s">
        <v>1692</v>
      </c>
      <c r="L1322" s="37">
        <v>1</v>
      </c>
      <c r="O1322" s="18" t="s">
        <v>3720</v>
      </c>
    </row>
    <row r="1323" spans="1:15" x14ac:dyDescent="0.25">
      <c r="A1323" s="15">
        <f t="shared" si="5"/>
        <v>1322</v>
      </c>
      <c r="B1323" s="23">
        <v>5</v>
      </c>
      <c r="C1323" s="23" t="s">
        <v>1652</v>
      </c>
      <c r="D1323" s="68" t="s">
        <v>2803</v>
      </c>
      <c r="E1323" s="40" t="s">
        <v>2808</v>
      </c>
      <c r="F1323" s="68" t="s">
        <v>2805</v>
      </c>
      <c r="G1323" s="25">
        <v>2009</v>
      </c>
      <c r="H1323" s="23"/>
      <c r="I1323" s="92">
        <v>1</v>
      </c>
      <c r="J1323" s="24"/>
      <c r="K1323" s="24" t="s">
        <v>1811</v>
      </c>
      <c r="L1323" s="37">
        <v>1</v>
      </c>
      <c r="O1323" s="18" t="s">
        <v>3720</v>
      </c>
    </row>
    <row r="1324" spans="1:15" x14ac:dyDescent="0.25">
      <c r="A1324" s="15">
        <f t="shared" si="5"/>
        <v>1323</v>
      </c>
      <c r="B1324" s="23">
        <v>6</v>
      </c>
      <c r="C1324" s="23" t="s">
        <v>1652</v>
      </c>
      <c r="D1324" s="68" t="s">
        <v>2806</v>
      </c>
      <c r="E1324" s="40" t="s">
        <v>129</v>
      </c>
      <c r="F1324" s="68" t="s">
        <v>2807</v>
      </c>
      <c r="G1324" s="25">
        <v>1989</v>
      </c>
      <c r="H1324" s="23"/>
      <c r="I1324" s="92">
        <v>1</v>
      </c>
      <c r="J1324" s="24"/>
      <c r="K1324" s="24" t="s">
        <v>1692</v>
      </c>
      <c r="L1324" s="37">
        <v>1</v>
      </c>
      <c r="O1324" s="18" t="s">
        <v>3720</v>
      </c>
    </row>
    <row r="1325" spans="1:15" x14ac:dyDescent="0.25">
      <c r="A1325" s="15">
        <f t="shared" si="5"/>
        <v>1324</v>
      </c>
      <c r="B1325" s="23">
        <v>7</v>
      </c>
      <c r="C1325" s="23" t="s">
        <v>1652</v>
      </c>
      <c r="D1325" s="68" t="s">
        <v>2803</v>
      </c>
      <c r="E1325" s="40" t="s">
        <v>2804</v>
      </c>
      <c r="F1325" s="68" t="s">
        <v>2805</v>
      </c>
      <c r="G1325" s="25">
        <v>1986</v>
      </c>
      <c r="H1325" s="23"/>
      <c r="I1325" s="92">
        <v>1</v>
      </c>
      <c r="J1325" s="24"/>
      <c r="K1325" s="24" t="s">
        <v>1811</v>
      </c>
      <c r="L1325" s="37">
        <v>1</v>
      </c>
      <c r="O1325" s="18" t="s">
        <v>3720</v>
      </c>
    </row>
    <row r="1326" spans="1:15" x14ac:dyDescent="0.25">
      <c r="A1326" s="23">
        <f t="shared" si="5"/>
        <v>1325</v>
      </c>
      <c r="B1326" s="23">
        <v>7</v>
      </c>
      <c r="C1326" s="23" t="s">
        <v>2536</v>
      </c>
      <c r="D1326" s="68" t="s">
        <v>2815</v>
      </c>
      <c r="E1326" s="40" t="s">
        <v>2816</v>
      </c>
      <c r="F1326" s="68" t="s">
        <v>2817</v>
      </c>
      <c r="G1326" s="25">
        <v>1955</v>
      </c>
      <c r="H1326" s="23"/>
      <c r="I1326" s="92">
        <v>1</v>
      </c>
      <c r="J1326" s="24"/>
      <c r="K1326" s="24" t="s">
        <v>1811</v>
      </c>
      <c r="L1326" s="37">
        <v>1</v>
      </c>
      <c r="O1326" s="18" t="s">
        <v>3720</v>
      </c>
    </row>
    <row r="1327" spans="1:15" x14ac:dyDescent="0.25">
      <c r="A1327" s="23">
        <f t="shared" si="5"/>
        <v>1326</v>
      </c>
      <c r="B1327" s="23">
        <v>10</v>
      </c>
      <c r="C1327" s="23" t="s">
        <v>2536</v>
      </c>
      <c r="D1327" s="68" t="s">
        <v>2818</v>
      </c>
      <c r="E1327" s="40" t="s">
        <v>2819</v>
      </c>
      <c r="F1327" s="68" t="s">
        <v>2820</v>
      </c>
      <c r="G1327" s="25">
        <v>1995</v>
      </c>
      <c r="H1327" s="23"/>
      <c r="I1327" s="92">
        <v>1</v>
      </c>
      <c r="J1327" s="24"/>
      <c r="K1327" s="24" t="s">
        <v>1692</v>
      </c>
      <c r="L1327" s="37">
        <v>1</v>
      </c>
      <c r="O1327" s="18" t="s">
        <v>3720</v>
      </c>
    </row>
    <row r="1328" spans="1:15" x14ac:dyDescent="0.25">
      <c r="A1328" s="23">
        <f t="shared" si="5"/>
        <v>1327</v>
      </c>
      <c r="B1328" s="23">
        <v>15</v>
      </c>
      <c r="C1328" s="23" t="s">
        <v>1644</v>
      </c>
      <c r="D1328" s="68" t="s">
        <v>2821</v>
      </c>
      <c r="E1328" s="40" t="s">
        <v>2822</v>
      </c>
      <c r="F1328" s="68" t="s">
        <v>2823</v>
      </c>
      <c r="G1328" s="25">
        <v>1963</v>
      </c>
      <c r="H1328" s="23"/>
      <c r="I1328" s="92">
        <v>1</v>
      </c>
      <c r="J1328" s="24"/>
      <c r="K1328" s="24" t="s">
        <v>1811</v>
      </c>
      <c r="L1328" s="37">
        <v>1</v>
      </c>
      <c r="O1328" s="18" t="s">
        <v>3720</v>
      </c>
    </row>
    <row r="1329" spans="1:15" x14ac:dyDescent="0.25">
      <c r="A1329" s="23">
        <f t="shared" si="5"/>
        <v>1328</v>
      </c>
      <c r="B1329" s="23">
        <v>16</v>
      </c>
      <c r="C1329" s="23" t="s">
        <v>1644</v>
      </c>
      <c r="D1329" s="68" t="s">
        <v>2034</v>
      </c>
      <c r="E1329" s="40" t="s">
        <v>129</v>
      </c>
      <c r="F1329" s="68" t="s">
        <v>1983</v>
      </c>
      <c r="G1329" s="25">
        <v>1982</v>
      </c>
      <c r="H1329" s="23" t="s">
        <v>7</v>
      </c>
      <c r="I1329" s="92">
        <v>1</v>
      </c>
      <c r="J1329" s="24"/>
      <c r="K1329" s="24" t="s">
        <v>1811</v>
      </c>
      <c r="L1329" s="37">
        <v>2</v>
      </c>
      <c r="O1329" s="18" t="s">
        <v>3720</v>
      </c>
    </row>
    <row r="1330" spans="1:15" s="36" customFormat="1" x14ac:dyDescent="0.25">
      <c r="A1330" s="23">
        <f t="shared" si="5"/>
        <v>1329</v>
      </c>
      <c r="B1330" s="23">
        <v>17</v>
      </c>
      <c r="C1330" s="23" t="s">
        <v>1644</v>
      </c>
      <c r="D1330" s="68" t="s">
        <v>2824</v>
      </c>
      <c r="E1330" s="40" t="s">
        <v>2825</v>
      </c>
      <c r="F1330" s="68" t="s">
        <v>2080</v>
      </c>
      <c r="G1330" s="25">
        <v>1993</v>
      </c>
      <c r="H1330" s="23"/>
      <c r="I1330" s="92">
        <v>1</v>
      </c>
      <c r="J1330" s="24">
        <v>536</v>
      </c>
      <c r="K1330" s="24" t="s">
        <v>1813</v>
      </c>
      <c r="L1330" s="37">
        <v>1</v>
      </c>
      <c r="O1330" s="18" t="s">
        <v>3720</v>
      </c>
    </row>
    <row r="1331" spans="1:15" s="79" customFormat="1" x14ac:dyDescent="0.25">
      <c r="A1331" s="75">
        <f t="shared" si="5"/>
        <v>1330</v>
      </c>
      <c r="B1331" s="75">
        <v>8</v>
      </c>
      <c r="C1331" s="75" t="s">
        <v>3574</v>
      </c>
      <c r="D1331" s="76" t="s">
        <v>2827</v>
      </c>
      <c r="E1331" s="77" t="s">
        <v>2828</v>
      </c>
      <c r="F1331" s="76" t="s">
        <v>2829</v>
      </c>
      <c r="G1331" s="78">
        <v>1993</v>
      </c>
      <c r="H1331" s="75"/>
      <c r="I1331" s="85">
        <v>38</v>
      </c>
      <c r="J1331" s="80"/>
      <c r="K1331" s="80" t="s">
        <v>1811</v>
      </c>
      <c r="L1331" s="81">
        <v>1</v>
      </c>
      <c r="O1331" s="18" t="s">
        <v>3720</v>
      </c>
    </row>
    <row r="1332" spans="1:15" s="79" customFormat="1" x14ac:dyDescent="0.25">
      <c r="A1332" s="75">
        <f t="shared" si="5"/>
        <v>1331</v>
      </c>
      <c r="B1332" s="75">
        <v>3</v>
      </c>
      <c r="C1332" s="75" t="s">
        <v>2826</v>
      </c>
      <c r="D1332" s="76" t="s">
        <v>2830</v>
      </c>
      <c r="E1332" s="77" t="s">
        <v>2831</v>
      </c>
      <c r="F1332" s="76" t="s">
        <v>749</v>
      </c>
      <c r="G1332" s="78">
        <v>2006</v>
      </c>
      <c r="H1332" s="75"/>
      <c r="I1332" s="85"/>
      <c r="J1332" s="80">
        <v>19</v>
      </c>
      <c r="K1332" s="80" t="s">
        <v>1813</v>
      </c>
      <c r="L1332" s="81">
        <v>1</v>
      </c>
      <c r="O1332" s="79" t="s">
        <v>3721</v>
      </c>
    </row>
    <row r="1333" spans="1:15" s="79" customFormat="1" x14ac:dyDescent="0.25">
      <c r="A1333" s="75">
        <f t="shared" si="5"/>
        <v>1332</v>
      </c>
      <c r="B1333" s="75">
        <v>5</v>
      </c>
      <c r="C1333" s="75" t="s">
        <v>3574</v>
      </c>
      <c r="D1333" s="76" t="s">
        <v>2832</v>
      </c>
      <c r="E1333" s="77" t="s">
        <v>129</v>
      </c>
      <c r="F1333" s="76" t="s">
        <v>2833</v>
      </c>
      <c r="G1333" s="78">
        <v>2001</v>
      </c>
      <c r="H1333" s="75"/>
      <c r="I1333" s="85">
        <v>1</v>
      </c>
      <c r="J1333" s="80">
        <v>37</v>
      </c>
      <c r="K1333" s="80" t="s">
        <v>1811</v>
      </c>
      <c r="L1333" s="81">
        <v>1</v>
      </c>
      <c r="O1333" s="18" t="s">
        <v>3720</v>
      </c>
    </row>
    <row r="1334" spans="1:15" s="79" customFormat="1" x14ac:dyDescent="0.25">
      <c r="A1334" s="75">
        <f t="shared" si="5"/>
        <v>1333</v>
      </c>
      <c r="B1334" s="75">
        <v>6</v>
      </c>
      <c r="C1334" s="75" t="s">
        <v>3574</v>
      </c>
      <c r="D1334" s="76" t="s">
        <v>2834</v>
      </c>
      <c r="E1334" s="77" t="s">
        <v>129</v>
      </c>
      <c r="F1334" s="76" t="s">
        <v>2833</v>
      </c>
      <c r="G1334" s="78">
        <v>2002</v>
      </c>
      <c r="H1334" s="75"/>
      <c r="I1334" s="85">
        <v>1</v>
      </c>
      <c r="J1334" s="80">
        <v>42</v>
      </c>
      <c r="K1334" s="80" t="s">
        <v>1811</v>
      </c>
      <c r="L1334" s="81">
        <v>1</v>
      </c>
      <c r="O1334" s="18" t="s">
        <v>3720</v>
      </c>
    </row>
    <row r="1335" spans="1:15" s="79" customFormat="1" x14ac:dyDescent="0.25">
      <c r="A1335" s="75">
        <f t="shared" si="5"/>
        <v>1334</v>
      </c>
      <c r="B1335" s="75">
        <v>7</v>
      </c>
      <c r="C1335" s="75" t="s">
        <v>3574</v>
      </c>
      <c r="D1335" s="76" t="s">
        <v>2835</v>
      </c>
      <c r="E1335" s="77" t="s">
        <v>129</v>
      </c>
      <c r="F1335" s="76" t="s">
        <v>2833</v>
      </c>
      <c r="G1335" s="78">
        <v>2002</v>
      </c>
      <c r="H1335" s="75"/>
      <c r="I1335" s="85">
        <v>1</v>
      </c>
      <c r="J1335" s="80">
        <v>39</v>
      </c>
      <c r="K1335" s="80" t="s">
        <v>1811</v>
      </c>
      <c r="L1335" s="81">
        <v>1</v>
      </c>
      <c r="O1335" s="18" t="s">
        <v>3720</v>
      </c>
    </row>
    <row r="1336" spans="1:15" x14ac:dyDescent="0.25">
      <c r="A1336" s="23">
        <f t="shared" si="5"/>
        <v>1335</v>
      </c>
      <c r="B1336" s="23">
        <v>1</v>
      </c>
      <c r="C1336" s="23" t="s">
        <v>1859</v>
      </c>
      <c r="D1336" s="68" t="s">
        <v>2836</v>
      </c>
      <c r="E1336" s="40" t="s">
        <v>129</v>
      </c>
      <c r="F1336" s="68" t="s">
        <v>129</v>
      </c>
      <c r="G1336" s="25">
        <v>1994</v>
      </c>
      <c r="H1336" s="23"/>
      <c r="I1336" s="92">
        <v>10</v>
      </c>
      <c r="J1336" s="24"/>
      <c r="K1336" s="24" t="s">
        <v>1813</v>
      </c>
      <c r="L1336" s="37">
        <v>1</v>
      </c>
      <c r="O1336" s="18" t="s">
        <v>3720</v>
      </c>
    </row>
    <row r="1337" spans="1:15" x14ac:dyDescent="0.25">
      <c r="A1337" s="23">
        <f t="shared" si="5"/>
        <v>1336</v>
      </c>
      <c r="B1337" s="23">
        <v>4</v>
      </c>
      <c r="C1337" s="23" t="s">
        <v>1859</v>
      </c>
      <c r="D1337" s="68" t="s">
        <v>2837</v>
      </c>
      <c r="E1337" s="40" t="s">
        <v>2838</v>
      </c>
      <c r="F1337" s="68" t="s">
        <v>2839</v>
      </c>
      <c r="G1337" s="25">
        <v>1965</v>
      </c>
      <c r="H1337" s="23"/>
      <c r="I1337" s="92">
        <v>1</v>
      </c>
      <c r="J1337" s="24"/>
      <c r="K1337" s="24" t="s">
        <v>1840</v>
      </c>
      <c r="L1337" s="37">
        <v>1</v>
      </c>
      <c r="O1337" s="18" t="s">
        <v>3720</v>
      </c>
    </row>
    <row r="1338" spans="1:15" s="111" customFormat="1" x14ac:dyDescent="0.25">
      <c r="A1338" s="104">
        <f t="shared" si="5"/>
        <v>1337</v>
      </c>
      <c r="B1338" s="104">
        <v>6</v>
      </c>
      <c r="C1338" s="104" t="s">
        <v>4431</v>
      </c>
      <c r="D1338" s="105" t="s">
        <v>2844</v>
      </c>
      <c r="E1338" s="106" t="s">
        <v>2845</v>
      </c>
      <c r="F1338" s="105" t="s">
        <v>2846</v>
      </c>
      <c r="G1338" s="107">
        <v>1996</v>
      </c>
      <c r="H1338" s="104"/>
      <c r="I1338" s="108">
        <v>1</v>
      </c>
      <c r="J1338" s="109"/>
      <c r="K1338" s="109" t="s">
        <v>1811</v>
      </c>
      <c r="L1338" s="110">
        <v>1</v>
      </c>
      <c r="O1338" s="111" t="s">
        <v>3720</v>
      </c>
    </row>
    <row r="1339" spans="1:15" x14ac:dyDescent="0.25">
      <c r="A1339" s="23">
        <f t="shared" si="5"/>
        <v>1338</v>
      </c>
      <c r="B1339" s="23">
        <v>22</v>
      </c>
      <c r="C1339" s="23" t="s">
        <v>596</v>
      </c>
      <c r="D1339" s="68" t="s">
        <v>2847</v>
      </c>
      <c r="E1339" s="40" t="s">
        <v>2848</v>
      </c>
      <c r="F1339" s="68" t="s">
        <v>2849</v>
      </c>
      <c r="G1339" s="25">
        <v>1989</v>
      </c>
      <c r="H1339" s="23"/>
      <c r="I1339" s="92">
        <v>1</v>
      </c>
      <c r="J1339" s="24"/>
      <c r="K1339" s="24" t="s">
        <v>1811</v>
      </c>
      <c r="L1339" s="37">
        <v>1</v>
      </c>
      <c r="O1339" s="18" t="s">
        <v>3720</v>
      </c>
    </row>
    <row r="1340" spans="1:15" s="111" customFormat="1" x14ac:dyDescent="0.25">
      <c r="A1340" s="104">
        <f t="shared" si="5"/>
        <v>1339</v>
      </c>
      <c r="B1340" s="104">
        <v>5</v>
      </c>
      <c r="C1340" s="104" t="s">
        <v>4431</v>
      </c>
      <c r="D1340" s="105" t="s">
        <v>2850</v>
      </c>
      <c r="E1340" s="106" t="s">
        <v>2851</v>
      </c>
      <c r="F1340" s="105" t="s">
        <v>2852</v>
      </c>
      <c r="G1340" s="107">
        <v>1983</v>
      </c>
      <c r="H1340" s="104"/>
      <c r="I1340" s="108">
        <v>1</v>
      </c>
      <c r="J1340" s="109"/>
      <c r="K1340" s="109" t="s">
        <v>1811</v>
      </c>
      <c r="L1340" s="110">
        <v>1</v>
      </c>
      <c r="O1340" s="111" t="s">
        <v>3720</v>
      </c>
    </row>
    <row r="1341" spans="1:15" s="111" customFormat="1" x14ac:dyDescent="0.25">
      <c r="A1341" s="104">
        <f t="shared" si="5"/>
        <v>1340</v>
      </c>
      <c r="B1341" s="104">
        <v>7</v>
      </c>
      <c r="C1341" s="104" t="s">
        <v>4431</v>
      </c>
      <c r="D1341" s="105" t="s">
        <v>2853</v>
      </c>
      <c r="E1341" s="106"/>
      <c r="F1341" s="105" t="s">
        <v>2854</v>
      </c>
      <c r="G1341" s="107">
        <v>2003</v>
      </c>
      <c r="H1341" s="104"/>
      <c r="I1341" s="108">
        <v>1</v>
      </c>
      <c r="J1341" s="109"/>
      <c r="K1341" s="109" t="s">
        <v>1811</v>
      </c>
      <c r="L1341" s="110">
        <v>1</v>
      </c>
      <c r="O1341" s="111" t="s">
        <v>3720</v>
      </c>
    </row>
    <row r="1342" spans="1:15" s="111" customFormat="1" x14ac:dyDescent="0.25">
      <c r="A1342" s="104">
        <f t="shared" si="5"/>
        <v>1341</v>
      </c>
      <c r="B1342" s="104">
        <v>4</v>
      </c>
      <c r="C1342" s="104" t="s">
        <v>4431</v>
      </c>
      <c r="D1342" s="105" t="s">
        <v>2855</v>
      </c>
      <c r="E1342" s="106"/>
      <c r="F1342" s="105" t="s">
        <v>2856</v>
      </c>
      <c r="G1342" s="107">
        <v>2003</v>
      </c>
      <c r="H1342" s="104"/>
      <c r="I1342" s="108">
        <v>1</v>
      </c>
      <c r="J1342" s="109"/>
      <c r="K1342" s="109" t="s">
        <v>1813</v>
      </c>
      <c r="L1342" s="110">
        <v>1</v>
      </c>
      <c r="O1342" s="111" t="s">
        <v>3720</v>
      </c>
    </row>
    <row r="1343" spans="1:15" s="111" customFormat="1" x14ac:dyDescent="0.25">
      <c r="A1343" s="104">
        <f t="shared" si="5"/>
        <v>1342</v>
      </c>
      <c r="B1343" s="104">
        <v>3</v>
      </c>
      <c r="C1343" s="104" t="s">
        <v>4431</v>
      </c>
      <c r="D1343" s="105" t="s">
        <v>2857</v>
      </c>
      <c r="E1343" s="106"/>
      <c r="F1343" s="105" t="s">
        <v>2858</v>
      </c>
      <c r="G1343" s="107">
        <v>1956</v>
      </c>
      <c r="H1343" s="104"/>
      <c r="I1343" s="108">
        <v>1</v>
      </c>
      <c r="J1343" s="109"/>
      <c r="K1343" s="109" t="s">
        <v>1811</v>
      </c>
      <c r="L1343" s="110">
        <v>1</v>
      </c>
      <c r="O1343" s="111" t="s">
        <v>3720</v>
      </c>
    </row>
    <row r="1344" spans="1:15" x14ac:dyDescent="0.25">
      <c r="A1344" s="23">
        <f t="shared" si="5"/>
        <v>1343</v>
      </c>
      <c r="B1344" s="23">
        <v>17</v>
      </c>
      <c r="C1344" s="23" t="s">
        <v>2455</v>
      </c>
      <c r="D1344" s="68" t="s">
        <v>2859</v>
      </c>
      <c r="E1344" s="40"/>
      <c r="F1344" s="68" t="s">
        <v>2860</v>
      </c>
      <c r="G1344" s="25">
        <v>2004</v>
      </c>
      <c r="H1344" s="23"/>
      <c r="I1344" s="92">
        <v>1</v>
      </c>
      <c r="J1344" s="24"/>
      <c r="K1344" s="24" t="s">
        <v>1823</v>
      </c>
      <c r="L1344" s="37">
        <v>1</v>
      </c>
      <c r="O1344" s="18" t="s">
        <v>3720</v>
      </c>
    </row>
    <row r="1345" spans="1:15" x14ac:dyDescent="0.25">
      <c r="A1345" s="23">
        <f t="shared" si="5"/>
        <v>1344</v>
      </c>
      <c r="B1345" s="23">
        <v>12</v>
      </c>
      <c r="C1345" s="23" t="s">
        <v>2388</v>
      </c>
      <c r="D1345" s="68" t="s">
        <v>2861</v>
      </c>
      <c r="E1345" s="40" t="s">
        <v>2862</v>
      </c>
      <c r="F1345" s="68" t="s">
        <v>2863</v>
      </c>
      <c r="G1345" s="25">
        <v>2007</v>
      </c>
      <c r="H1345" s="23"/>
      <c r="I1345" s="92">
        <v>1</v>
      </c>
      <c r="J1345" s="24"/>
      <c r="K1345" s="24" t="s">
        <v>1823</v>
      </c>
      <c r="L1345" s="37">
        <v>1</v>
      </c>
      <c r="O1345" s="18" t="s">
        <v>3720</v>
      </c>
    </row>
    <row r="1346" spans="1:15" x14ac:dyDescent="0.25">
      <c r="A1346" s="23">
        <f t="shared" si="5"/>
        <v>1345</v>
      </c>
      <c r="B1346" s="23">
        <v>13</v>
      </c>
      <c r="C1346" s="23" t="s">
        <v>2388</v>
      </c>
      <c r="D1346" s="68" t="s">
        <v>2864</v>
      </c>
      <c r="E1346" s="40" t="s">
        <v>2865</v>
      </c>
      <c r="F1346" s="68" t="s">
        <v>2589</v>
      </c>
      <c r="G1346" s="25">
        <v>2005</v>
      </c>
      <c r="H1346" s="23"/>
      <c r="I1346" s="92">
        <v>1</v>
      </c>
      <c r="J1346" s="24"/>
      <c r="K1346" s="24" t="s">
        <v>1823</v>
      </c>
      <c r="L1346" s="37">
        <v>1</v>
      </c>
      <c r="O1346" s="18" t="s">
        <v>3720</v>
      </c>
    </row>
    <row r="1347" spans="1:15" x14ac:dyDescent="0.25">
      <c r="A1347" s="23">
        <f t="shared" si="5"/>
        <v>1346</v>
      </c>
      <c r="B1347" s="23">
        <v>4</v>
      </c>
      <c r="C1347" s="23" t="s">
        <v>2416</v>
      </c>
      <c r="D1347" s="68" t="s">
        <v>2866</v>
      </c>
      <c r="E1347" s="40"/>
      <c r="F1347" s="68" t="s">
        <v>2867</v>
      </c>
      <c r="G1347" s="25">
        <v>2008</v>
      </c>
      <c r="H1347" s="23"/>
      <c r="I1347" s="92">
        <v>1</v>
      </c>
      <c r="J1347" s="24"/>
      <c r="K1347" s="24" t="s">
        <v>1837</v>
      </c>
      <c r="L1347" s="37">
        <v>1</v>
      </c>
      <c r="O1347" s="18" t="s">
        <v>3720</v>
      </c>
    </row>
    <row r="1348" spans="1:15" x14ac:dyDescent="0.25">
      <c r="A1348" s="23">
        <f t="shared" si="5"/>
        <v>1347</v>
      </c>
      <c r="B1348" s="23">
        <v>15</v>
      </c>
      <c r="C1348" s="23" t="s">
        <v>2424</v>
      </c>
      <c r="D1348" s="68" t="s">
        <v>2868</v>
      </c>
      <c r="E1348" s="40" t="s">
        <v>2869</v>
      </c>
      <c r="F1348" s="68" t="s">
        <v>2870</v>
      </c>
      <c r="G1348" s="25">
        <v>2011</v>
      </c>
      <c r="H1348" s="23"/>
      <c r="I1348" s="92">
        <v>1</v>
      </c>
      <c r="J1348" s="24"/>
      <c r="K1348" s="24" t="s">
        <v>1823</v>
      </c>
      <c r="L1348" s="37">
        <v>1</v>
      </c>
      <c r="O1348" s="18" t="s">
        <v>3720</v>
      </c>
    </row>
    <row r="1349" spans="1:15" x14ac:dyDescent="0.25">
      <c r="A1349" s="23">
        <f t="shared" si="5"/>
        <v>1348</v>
      </c>
      <c r="B1349" s="23">
        <v>16</v>
      </c>
      <c r="C1349" s="23" t="s">
        <v>2424</v>
      </c>
      <c r="D1349" s="68" t="s">
        <v>2871</v>
      </c>
      <c r="E1349" s="40" t="s">
        <v>2872</v>
      </c>
      <c r="F1349" s="68" t="s">
        <v>2873</v>
      </c>
      <c r="G1349" s="25">
        <v>2011</v>
      </c>
      <c r="H1349" s="23"/>
      <c r="I1349" s="92">
        <v>1</v>
      </c>
      <c r="J1349" s="24"/>
      <c r="K1349" s="24" t="s">
        <v>1811</v>
      </c>
      <c r="L1349" s="37">
        <v>1</v>
      </c>
      <c r="O1349" s="18" t="s">
        <v>3720</v>
      </c>
    </row>
    <row r="1350" spans="1:15" x14ac:dyDescent="0.25">
      <c r="A1350" s="23">
        <f t="shared" si="5"/>
        <v>1349</v>
      </c>
      <c r="B1350" s="23">
        <v>17</v>
      </c>
      <c r="C1350" s="23" t="s">
        <v>2424</v>
      </c>
      <c r="D1350" s="68" t="s">
        <v>2874</v>
      </c>
      <c r="E1350" s="40"/>
      <c r="F1350" s="68" t="s">
        <v>2875</v>
      </c>
      <c r="G1350" s="25">
        <v>1994</v>
      </c>
      <c r="H1350" s="23"/>
      <c r="I1350" s="92">
        <v>1</v>
      </c>
      <c r="J1350" s="24"/>
      <c r="K1350" s="24" t="s">
        <v>1813</v>
      </c>
      <c r="L1350" s="37">
        <v>1</v>
      </c>
      <c r="O1350" s="18" t="s">
        <v>3720</v>
      </c>
    </row>
    <row r="1351" spans="1:15" x14ac:dyDescent="0.25">
      <c r="A1351" s="23">
        <f t="shared" si="5"/>
        <v>1350</v>
      </c>
      <c r="B1351" s="23">
        <v>18</v>
      </c>
      <c r="C1351" s="23" t="s">
        <v>2424</v>
      </c>
      <c r="D1351" s="68" t="s">
        <v>2876</v>
      </c>
      <c r="E1351" s="40"/>
      <c r="F1351" s="68" t="s">
        <v>2877</v>
      </c>
      <c r="G1351" s="25">
        <v>1994</v>
      </c>
      <c r="H1351" s="23"/>
      <c r="I1351" s="92">
        <v>1</v>
      </c>
      <c r="J1351" s="24"/>
      <c r="K1351" s="24" t="s">
        <v>1692</v>
      </c>
      <c r="L1351" s="37">
        <v>1</v>
      </c>
      <c r="O1351" s="18" t="s">
        <v>3720</v>
      </c>
    </row>
    <row r="1352" spans="1:15" x14ac:dyDescent="0.25">
      <c r="A1352" s="23">
        <f t="shared" si="5"/>
        <v>1351</v>
      </c>
      <c r="B1352" s="23">
        <v>19</v>
      </c>
      <c r="C1352" s="23" t="s">
        <v>2424</v>
      </c>
      <c r="D1352" s="68" t="s">
        <v>2878</v>
      </c>
      <c r="E1352" s="40"/>
      <c r="F1352" s="68" t="s">
        <v>815</v>
      </c>
      <c r="G1352" s="25">
        <v>1994</v>
      </c>
      <c r="H1352" s="23"/>
      <c r="I1352" s="92">
        <v>1</v>
      </c>
      <c r="J1352" s="24"/>
      <c r="K1352" s="24" t="s">
        <v>1811</v>
      </c>
      <c r="L1352" s="37">
        <v>1</v>
      </c>
      <c r="O1352" s="18" t="s">
        <v>3720</v>
      </c>
    </row>
    <row r="1353" spans="1:15" s="36" customFormat="1" x14ac:dyDescent="0.25">
      <c r="A1353" s="23">
        <f t="shared" si="5"/>
        <v>1352</v>
      </c>
      <c r="B1353" s="23">
        <v>23</v>
      </c>
      <c r="C1353" s="23" t="s">
        <v>1563</v>
      </c>
      <c r="D1353" s="68" t="s">
        <v>2880</v>
      </c>
      <c r="E1353" s="40" t="s">
        <v>2594</v>
      </c>
      <c r="F1353" s="68" t="s">
        <v>129</v>
      </c>
      <c r="G1353" s="25">
        <v>2011</v>
      </c>
      <c r="H1353" s="23"/>
      <c r="I1353" s="92">
        <v>1</v>
      </c>
      <c r="J1353" s="24"/>
      <c r="K1353" s="24" t="s">
        <v>2595</v>
      </c>
      <c r="L1353" s="37">
        <v>3</v>
      </c>
      <c r="O1353" s="18" t="s">
        <v>3720</v>
      </c>
    </row>
    <row r="1354" spans="1:15" s="36" customFormat="1" x14ac:dyDescent="0.25">
      <c r="A1354" s="23">
        <f t="shared" si="5"/>
        <v>1353</v>
      </c>
      <c r="B1354" s="23">
        <v>2</v>
      </c>
      <c r="C1354" s="23" t="s">
        <v>2881</v>
      </c>
      <c r="D1354" s="68" t="s">
        <v>2882</v>
      </c>
      <c r="E1354" s="40"/>
      <c r="F1354" s="68" t="s">
        <v>2883</v>
      </c>
      <c r="G1354" s="25">
        <v>1934</v>
      </c>
      <c r="H1354" s="23"/>
      <c r="I1354" s="92">
        <v>1</v>
      </c>
      <c r="J1354" s="24"/>
      <c r="K1354" s="24" t="s">
        <v>1813</v>
      </c>
      <c r="L1354" s="37">
        <v>1</v>
      </c>
      <c r="O1354" s="18" t="s">
        <v>3720</v>
      </c>
    </row>
    <row r="1355" spans="1:15" s="36" customFormat="1" x14ac:dyDescent="0.25">
      <c r="A1355" s="23">
        <f t="shared" si="5"/>
        <v>1354</v>
      </c>
      <c r="B1355" s="23">
        <v>2</v>
      </c>
      <c r="C1355" s="23" t="s">
        <v>2881</v>
      </c>
      <c r="D1355" s="68" t="s">
        <v>2882</v>
      </c>
      <c r="E1355" s="40"/>
      <c r="F1355" s="68" t="s">
        <v>2883</v>
      </c>
      <c r="G1355" s="25">
        <v>1934</v>
      </c>
      <c r="H1355" s="23"/>
      <c r="I1355" s="92">
        <v>2</v>
      </c>
      <c r="J1355" s="24"/>
      <c r="K1355" s="24" t="s">
        <v>1813</v>
      </c>
      <c r="L1355" s="37">
        <v>1</v>
      </c>
      <c r="O1355" s="18" t="s">
        <v>3720</v>
      </c>
    </row>
    <row r="1356" spans="1:15" s="36" customFormat="1" x14ac:dyDescent="0.25">
      <c r="A1356" s="23">
        <f t="shared" si="5"/>
        <v>1355</v>
      </c>
      <c r="B1356" s="23">
        <v>2</v>
      </c>
      <c r="C1356" s="23" t="s">
        <v>2881</v>
      </c>
      <c r="D1356" s="68" t="s">
        <v>2882</v>
      </c>
      <c r="E1356" s="40"/>
      <c r="F1356" s="68" t="s">
        <v>2883</v>
      </c>
      <c r="G1356" s="25">
        <v>1934</v>
      </c>
      <c r="H1356" s="23"/>
      <c r="I1356" s="92">
        <v>3</v>
      </c>
      <c r="J1356" s="24"/>
      <c r="K1356" s="24" t="s">
        <v>1813</v>
      </c>
      <c r="L1356" s="37">
        <v>1</v>
      </c>
      <c r="O1356" s="18" t="s">
        <v>3720</v>
      </c>
    </row>
    <row r="1357" spans="1:15" s="36" customFormat="1" x14ac:dyDescent="0.25">
      <c r="A1357" s="23">
        <f t="shared" si="5"/>
        <v>1356</v>
      </c>
      <c r="B1357" s="23">
        <v>7</v>
      </c>
      <c r="C1357" s="23" t="s">
        <v>866</v>
      </c>
      <c r="D1357" s="68" t="s">
        <v>2884</v>
      </c>
      <c r="E1357" s="40"/>
      <c r="F1357" s="68" t="s">
        <v>2885</v>
      </c>
      <c r="G1357" s="25">
        <v>1996</v>
      </c>
      <c r="H1357" s="23"/>
      <c r="I1357" s="92">
        <v>1</v>
      </c>
      <c r="J1357" s="24"/>
      <c r="K1357" s="24" t="s">
        <v>1823</v>
      </c>
      <c r="L1357" s="37">
        <v>1</v>
      </c>
      <c r="O1357" s="18" t="s">
        <v>3720</v>
      </c>
    </row>
    <row r="1358" spans="1:15" s="36" customFormat="1" x14ac:dyDescent="0.25">
      <c r="A1358" s="23">
        <f t="shared" si="5"/>
        <v>1357</v>
      </c>
      <c r="B1358" s="23">
        <v>6</v>
      </c>
      <c r="C1358" s="23" t="s">
        <v>879</v>
      </c>
      <c r="D1358" s="68" t="s">
        <v>2886</v>
      </c>
      <c r="E1358" s="40"/>
      <c r="F1358" s="68"/>
      <c r="G1358" s="25">
        <v>2006</v>
      </c>
      <c r="H1358" s="23"/>
      <c r="I1358" s="92">
        <v>1</v>
      </c>
      <c r="J1358" s="24"/>
      <c r="K1358" s="24" t="s">
        <v>1823</v>
      </c>
      <c r="L1358" s="37">
        <v>1</v>
      </c>
      <c r="O1358" s="18" t="s">
        <v>3720</v>
      </c>
    </row>
    <row r="1359" spans="1:15" s="36" customFormat="1" x14ac:dyDescent="0.25">
      <c r="A1359" s="23">
        <f t="shared" si="5"/>
        <v>1358</v>
      </c>
      <c r="B1359" s="23">
        <v>7</v>
      </c>
      <c r="C1359" s="23" t="s">
        <v>879</v>
      </c>
      <c r="D1359" s="68" t="s">
        <v>2887</v>
      </c>
      <c r="E1359" s="40"/>
      <c r="F1359" s="68" t="s">
        <v>2888</v>
      </c>
      <c r="G1359" s="25">
        <v>1998</v>
      </c>
      <c r="H1359" s="23"/>
      <c r="I1359" s="92">
        <v>1</v>
      </c>
      <c r="J1359" s="24"/>
      <c r="K1359" s="24" t="s">
        <v>1811</v>
      </c>
      <c r="L1359" s="37">
        <v>1</v>
      </c>
      <c r="O1359" s="18" t="s">
        <v>3720</v>
      </c>
    </row>
    <row r="1360" spans="1:15" s="36" customFormat="1" x14ac:dyDescent="0.25">
      <c r="A1360" s="23">
        <f t="shared" si="5"/>
        <v>1359</v>
      </c>
      <c r="B1360" s="23">
        <v>32</v>
      </c>
      <c r="C1360" s="23" t="s">
        <v>1469</v>
      </c>
      <c r="D1360" s="68" t="s">
        <v>2889</v>
      </c>
      <c r="E1360" s="40"/>
      <c r="F1360" s="68" t="s">
        <v>2890</v>
      </c>
      <c r="G1360" s="25">
        <v>2005</v>
      </c>
      <c r="H1360" s="23"/>
      <c r="I1360" s="92">
        <v>1</v>
      </c>
      <c r="J1360" s="24"/>
      <c r="K1360" s="24" t="s">
        <v>1823</v>
      </c>
      <c r="L1360" s="37">
        <v>1</v>
      </c>
      <c r="O1360" s="18" t="s">
        <v>3720</v>
      </c>
    </row>
    <row r="1361" spans="1:15" s="79" customFormat="1" x14ac:dyDescent="0.25">
      <c r="A1361" s="75">
        <f t="shared" si="5"/>
        <v>1360</v>
      </c>
      <c r="B1361" s="75">
        <v>8</v>
      </c>
      <c r="C1361" s="75" t="s">
        <v>3444</v>
      </c>
      <c r="D1361" s="76" t="s">
        <v>2891</v>
      </c>
      <c r="E1361" s="77"/>
      <c r="F1361" s="76"/>
      <c r="G1361" s="78">
        <v>1992</v>
      </c>
      <c r="H1361" s="75"/>
      <c r="I1361" s="85">
        <v>1</v>
      </c>
      <c r="J1361" s="80"/>
      <c r="K1361" s="80" t="s">
        <v>1823</v>
      </c>
      <c r="L1361" s="81">
        <v>1</v>
      </c>
      <c r="O1361" s="79" t="s">
        <v>3720</v>
      </c>
    </row>
    <row r="1362" spans="1:15" s="36" customFormat="1" x14ac:dyDescent="0.25">
      <c r="A1362" s="23">
        <f t="shared" si="5"/>
        <v>1361</v>
      </c>
      <c r="B1362" s="23">
        <v>34</v>
      </c>
      <c r="C1362" s="23" t="s">
        <v>1469</v>
      </c>
      <c r="D1362" s="68" t="s">
        <v>2892</v>
      </c>
      <c r="E1362" s="40"/>
      <c r="F1362" s="68" t="s">
        <v>2893</v>
      </c>
      <c r="G1362" s="25">
        <v>2000</v>
      </c>
      <c r="H1362" s="23"/>
      <c r="I1362" s="92">
        <v>1</v>
      </c>
      <c r="J1362" s="24"/>
      <c r="K1362" s="24" t="s">
        <v>1823</v>
      </c>
      <c r="L1362" s="37">
        <v>1</v>
      </c>
      <c r="O1362" s="18" t="s">
        <v>3720</v>
      </c>
    </row>
    <row r="1363" spans="1:15" s="36" customFormat="1" x14ac:dyDescent="0.25">
      <c r="A1363" s="23">
        <f t="shared" si="5"/>
        <v>1362</v>
      </c>
      <c r="B1363" s="23">
        <v>35</v>
      </c>
      <c r="C1363" s="23" t="s">
        <v>1469</v>
      </c>
      <c r="D1363" s="68" t="s">
        <v>2894</v>
      </c>
      <c r="E1363" s="40" t="s">
        <v>2896</v>
      </c>
      <c r="F1363" s="68" t="s">
        <v>2895</v>
      </c>
      <c r="G1363" s="25">
        <v>2012</v>
      </c>
      <c r="H1363" s="23"/>
      <c r="I1363" s="92">
        <v>1</v>
      </c>
      <c r="J1363" s="24"/>
      <c r="K1363" s="24" t="s">
        <v>1837</v>
      </c>
      <c r="L1363" s="37">
        <v>1</v>
      </c>
      <c r="O1363" s="18" t="s">
        <v>3720</v>
      </c>
    </row>
    <row r="1364" spans="1:15" s="36" customFormat="1" x14ac:dyDescent="0.25">
      <c r="A1364" s="23">
        <f t="shared" si="5"/>
        <v>1363</v>
      </c>
      <c r="B1364" s="23">
        <v>36</v>
      </c>
      <c r="C1364" s="23" t="s">
        <v>1469</v>
      </c>
      <c r="D1364" s="68" t="s">
        <v>2897</v>
      </c>
      <c r="E1364" s="40" t="s">
        <v>2898</v>
      </c>
      <c r="F1364" s="68" t="s">
        <v>2899</v>
      </c>
      <c r="G1364" s="25">
        <v>1990</v>
      </c>
      <c r="H1364" s="23"/>
      <c r="I1364" s="92">
        <v>1</v>
      </c>
      <c r="J1364" s="24"/>
      <c r="K1364" s="24" t="s">
        <v>1813</v>
      </c>
      <c r="L1364" s="37">
        <v>1</v>
      </c>
      <c r="O1364" s="18" t="s">
        <v>3720</v>
      </c>
    </row>
    <row r="1365" spans="1:15" s="36" customFormat="1" x14ac:dyDescent="0.25">
      <c r="A1365" s="23">
        <f t="shared" si="5"/>
        <v>1364</v>
      </c>
      <c r="B1365" s="23">
        <v>6</v>
      </c>
      <c r="C1365" s="23" t="s">
        <v>2598</v>
      </c>
      <c r="D1365" s="68" t="s">
        <v>2900</v>
      </c>
      <c r="E1365" s="40"/>
      <c r="F1365" s="68" t="s">
        <v>2901</v>
      </c>
      <c r="G1365" s="25">
        <v>2003</v>
      </c>
      <c r="H1365" s="23"/>
      <c r="I1365" s="92">
        <v>1</v>
      </c>
      <c r="J1365" s="24"/>
      <c r="K1365" s="24" t="s">
        <v>1840</v>
      </c>
      <c r="L1365" s="37">
        <v>1</v>
      </c>
      <c r="O1365" s="18" t="s">
        <v>3720</v>
      </c>
    </row>
    <row r="1366" spans="1:15" s="36" customFormat="1" x14ac:dyDescent="0.25">
      <c r="A1366" s="23">
        <f t="shared" si="5"/>
        <v>1365</v>
      </c>
      <c r="B1366" s="23">
        <v>4</v>
      </c>
      <c r="C1366" s="23" t="s">
        <v>2540</v>
      </c>
      <c r="D1366" s="68" t="s">
        <v>2902</v>
      </c>
      <c r="E1366" s="40"/>
      <c r="F1366" s="68" t="s">
        <v>2903</v>
      </c>
      <c r="G1366" s="25">
        <v>1971</v>
      </c>
      <c r="H1366" s="23"/>
      <c r="I1366" s="92">
        <v>1</v>
      </c>
      <c r="J1366" s="24">
        <v>4</v>
      </c>
      <c r="K1366" s="24" t="s">
        <v>1692</v>
      </c>
      <c r="L1366" s="37">
        <v>1</v>
      </c>
      <c r="O1366" s="18" t="s">
        <v>3720</v>
      </c>
    </row>
    <row r="1367" spans="1:15" s="36" customFormat="1" x14ac:dyDescent="0.25">
      <c r="A1367" s="23">
        <f t="shared" si="5"/>
        <v>1366</v>
      </c>
      <c r="B1367" s="23">
        <v>15</v>
      </c>
      <c r="C1367" s="23" t="s">
        <v>2039</v>
      </c>
      <c r="D1367" s="68" t="s">
        <v>2904</v>
      </c>
      <c r="E1367" s="40" t="s">
        <v>2905</v>
      </c>
      <c r="F1367" s="68" t="s">
        <v>1978</v>
      </c>
      <c r="G1367" s="25">
        <v>1989</v>
      </c>
      <c r="H1367" s="23"/>
      <c r="I1367" s="92">
        <v>1</v>
      </c>
      <c r="J1367" s="24"/>
      <c r="K1367" s="24" t="s">
        <v>1692</v>
      </c>
      <c r="L1367" s="37">
        <v>1</v>
      </c>
      <c r="O1367" s="18" t="s">
        <v>3720</v>
      </c>
    </row>
    <row r="1368" spans="1:15" s="36" customFormat="1" x14ac:dyDescent="0.25">
      <c r="A1368" s="23">
        <f t="shared" si="5"/>
        <v>1367</v>
      </c>
      <c r="B1368" s="23">
        <v>6</v>
      </c>
      <c r="C1368" s="23" t="s">
        <v>805</v>
      </c>
      <c r="D1368" s="68" t="s">
        <v>860</v>
      </c>
      <c r="E1368" s="40" t="s">
        <v>861</v>
      </c>
      <c r="F1368" s="68" t="s">
        <v>129</v>
      </c>
      <c r="G1368" s="25">
        <v>2008</v>
      </c>
      <c r="H1368" s="23" t="s">
        <v>7</v>
      </c>
      <c r="I1368" s="92">
        <v>1</v>
      </c>
      <c r="J1368" s="24"/>
      <c r="K1368" s="24" t="s">
        <v>1811</v>
      </c>
      <c r="L1368" s="37">
        <v>3</v>
      </c>
      <c r="M1368" s="36" t="s">
        <v>3376</v>
      </c>
      <c r="N1368" s="83">
        <v>42473</v>
      </c>
      <c r="O1368" s="18" t="s">
        <v>3720</v>
      </c>
    </row>
    <row r="1369" spans="1:15" s="36" customFormat="1" x14ac:dyDescent="0.25">
      <c r="A1369" s="23">
        <f t="shared" si="5"/>
        <v>1368</v>
      </c>
      <c r="B1369" s="23">
        <v>27</v>
      </c>
      <c r="C1369" s="23" t="s">
        <v>335</v>
      </c>
      <c r="D1369" s="68" t="s">
        <v>2906</v>
      </c>
      <c r="E1369" s="40" t="s">
        <v>2907</v>
      </c>
      <c r="F1369" s="68" t="s">
        <v>2908</v>
      </c>
      <c r="G1369" s="25">
        <v>1998</v>
      </c>
      <c r="H1369" s="23"/>
      <c r="I1369" s="92">
        <v>1</v>
      </c>
      <c r="J1369" s="24"/>
      <c r="K1369" s="24" t="s">
        <v>1692</v>
      </c>
      <c r="L1369" s="37">
        <v>1</v>
      </c>
      <c r="O1369" s="18" t="s">
        <v>3720</v>
      </c>
    </row>
    <row r="1370" spans="1:15" s="36" customFormat="1" x14ac:dyDescent="0.25">
      <c r="A1370" s="23">
        <f t="shared" si="5"/>
        <v>1369</v>
      </c>
      <c r="B1370" s="23">
        <v>14</v>
      </c>
      <c r="C1370" s="23" t="s">
        <v>1149</v>
      </c>
      <c r="D1370" s="68" t="s">
        <v>2909</v>
      </c>
      <c r="E1370" s="40" t="s">
        <v>2910</v>
      </c>
      <c r="F1370" s="68" t="s">
        <v>2911</v>
      </c>
      <c r="G1370" s="25">
        <v>2007</v>
      </c>
      <c r="H1370" s="23"/>
      <c r="I1370" s="92">
        <v>1</v>
      </c>
      <c r="J1370" s="24"/>
      <c r="K1370" s="24" t="s">
        <v>1811</v>
      </c>
      <c r="L1370" s="37">
        <v>1</v>
      </c>
      <c r="O1370" s="18" t="s">
        <v>3720</v>
      </c>
    </row>
    <row r="1371" spans="1:15" s="36" customFormat="1" x14ac:dyDescent="0.25">
      <c r="A1371" s="23">
        <f t="shared" si="5"/>
        <v>1370</v>
      </c>
      <c r="B1371" s="23">
        <v>11</v>
      </c>
      <c r="C1371" s="23" t="s">
        <v>564</v>
      </c>
      <c r="D1371" s="68" t="s">
        <v>2912</v>
      </c>
      <c r="E1371" s="40" t="s">
        <v>2913</v>
      </c>
      <c r="F1371" s="68" t="s">
        <v>2914</v>
      </c>
      <c r="G1371" s="25">
        <v>1994</v>
      </c>
      <c r="H1371" s="23"/>
      <c r="I1371" s="92">
        <v>1</v>
      </c>
      <c r="J1371" s="24"/>
      <c r="K1371" s="24" t="s">
        <v>1811</v>
      </c>
      <c r="L1371" s="37">
        <v>1</v>
      </c>
      <c r="O1371" s="18" t="s">
        <v>3720</v>
      </c>
    </row>
    <row r="1372" spans="1:15" s="36" customFormat="1" x14ac:dyDescent="0.25">
      <c r="A1372" s="23">
        <f t="shared" si="5"/>
        <v>1371</v>
      </c>
      <c r="B1372" s="23">
        <v>10</v>
      </c>
      <c r="C1372" s="23" t="s">
        <v>1537</v>
      </c>
      <c r="D1372" s="68" t="s">
        <v>890</v>
      </c>
      <c r="E1372" s="40" t="s">
        <v>2915</v>
      </c>
      <c r="F1372" s="68" t="s">
        <v>2916</v>
      </c>
      <c r="G1372" s="25">
        <v>1986</v>
      </c>
      <c r="H1372" s="23"/>
      <c r="I1372" s="92">
        <v>1</v>
      </c>
      <c r="J1372" s="24"/>
      <c r="K1372" s="24" t="s">
        <v>1811</v>
      </c>
      <c r="L1372" s="37">
        <v>1</v>
      </c>
      <c r="O1372" s="18" t="s">
        <v>3720</v>
      </c>
    </row>
    <row r="1373" spans="1:15" s="36" customFormat="1" x14ac:dyDescent="0.25">
      <c r="A1373" s="23">
        <f t="shared" si="5"/>
        <v>1372</v>
      </c>
      <c r="B1373" s="23">
        <v>4</v>
      </c>
      <c r="C1373" s="23" t="s">
        <v>885</v>
      </c>
      <c r="D1373" s="68" t="s">
        <v>893</v>
      </c>
      <c r="E1373" s="40" t="s">
        <v>2917</v>
      </c>
      <c r="F1373" s="68" t="s">
        <v>895</v>
      </c>
      <c r="G1373" s="25">
        <v>2012</v>
      </c>
      <c r="H1373" s="23"/>
      <c r="I1373" s="92">
        <v>1</v>
      </c>
      <c r="J1373" s="24"/>
      <c r="K1373" s="24" t="s">
        <v>1811</v>
      </c>
      <c r="L1373" s="37">
        <v>1</v>
      </c>
      <c r="O1373" s="18" t="s">
        <v>3720</v>
      </c>
    </row>
    <row r="1374" spans="1:15" s="36" customFormat="1" x14ac:dyDescent="0.25">
      <c r="A1374" s="23">
        <f t="shared" si="5"/>
        <v>1373</v>
      </c>
      <c r="B1374" s="23">
        <v>19</v>
      </c>
      <c r="C1374" s="23" t="s">
        <v>1644</v>
      </c>
      <c r="D1374" s="68" t="s">
        <v>2918</v>
      </c>
      <c r="E1374" s="40" t="s">
        <v>2919</v>
      </c>
      <c r="F1374" s="68" t="s">
        <v>1156</v>
      </c>
      <c r="G1374" s="25">
        <v>1986</v>
      </c>
      <c r="H1374" s="23"/>
      <c r="I1374" s="92">
        <v>1</v>
      </c>
      <c r="J1374" s="24"/>
      <c r="K1374" s="24" t="s">
        <v>1811</v>
      </c>
      <c r="L1374" s="37">
        <v>1</v>
      </c>
      <c r="O1374" s="18" t="s">
        <v>3720</v>
      </c>
    </row>
    <row r="1375" spans="1:15" s="36" customFormat="1" x14ac:dyDescent="0.25">
      <c r="A1375" s="23">
        <f t="shared" si="5"/>
        <v>1374</v>
      </c>
      <c r="B1375" s="23">
        <v>20</v>
      </c>
      <c r="C1375" s="23" t="s">
        <v>1644</v>
      </c>
      <c r="D1375" s="68" t="s">
        <v>2920</v>
      </c>
      <c r="E1375" s="40" t="s">
        <v>2921</v>
      </c>
      <c r="F1375" s="68" t="s">
        <v>1156</v>
      </c>
      <c r="G1375" s="25">
        <v>1992</v>
      </c>
      <c r="H1375" s="23"/>
      <c r="I1375" s="92">
        <v>1</v>
      </c>
      <c r="J1375" s="24"/>
      <c r="K1375" s="24" t="s">
        <v>1811</v>
      </c>
      <c r="L1375" s="37">
        <v>1</v>
      </c>
      <c r="O1375" s="18" t="s">
        <v>3720</v>
      </c>
    </row>
    <row r="1376" spans="1:15" s="36" customFormat="1" x14ac:dyDescent="0.25">
      <c r="A1376" s="23">
        <f t="shared" si="5"/>
        <v>1375</v>
      </c>
      <c r="B1376" s="23">
        <v>24</v>
      </c>
      <c r="C1376" s="23" t="s">
        <v>1563</v>
      </c>
      <c r="D1376" s="68" t="s">
        <v>2922</v>
      </c>
      <c r="E1376" s="40" t="s">
        <v>2923</v>
      </c>
      <c r="F1376" s="68" t="s">
        <v>2924</v>
      </c>
      <c r="G1376" s="25">
        <v>2000</v>
      </c>
      <c r="H1376" s="23"/>
      <c r="I1376" s="92">
        <v>1</v>
      </c>
      <c r="J1376" s="24"/>
      <c r="K1376" s="24" t="s">
        <v>1811</v>
      </c>
      <c r="L1376" s="37">
        <v>1</v>
      </c>
      <c r="O1376" s="18" t="s">
        <v>3720</v>
      </c>
    </row>
    <row r="1377" spans="1:15" s="36" customFormat="1" x14ac:dyDescent="0.25">
      <c r="A1377" s="23">
        <f t="shared" si="5"/>
        <v>1376</v>
      </c>
      <c r="B1377" s="23">
        <v>7</v>
      </c>
      <c r="C1377" s="23" t="s">
        <v>2826</v>
      </c>
      <c r="D1377" s="68" t="s">
        <v>2925</v>
      </c>
      <c r="E1377" s="40" t="s">
        <v>2926</v>
      </c>
      <c r="F1377" s="68" t="s">
        <v>2927</v>
      </c>
      <c r="G1377" s="25">
        <v>2005</v>
      </c>
      <c r="H1377" s="23"/>
      <c r="I1377" s="92">
        <v>1</v>
      </c>
      <c r="J1377" s="24"/>
      <c r="K1377" s="24" t="s">
        <v>1692</v>
      </c>
      <c r="L1377" s="37">
        <v>1</v>
      </c>
      <c r="O1377" s="18" t="s">
        <v>3720</v>
      </c>
    </row>
    <row r="1378" spans="1:15" s="36" customFormat="1" x14ac:dyDescent="0.25">
      <c r="A1378" s="23">
        <f t="shared" si="5"/>
        <v>1377</v>
      </c>
      <c r="B1378" s="23">
        <v>8</v>
      </c>
      <c r="C1378" s="23" t="s">
        <v>2826</v>
      </c>
      <c r="D1378" s="68" t="s">
        <v>2930</v>
      </c>
      <c r="E1378" s="40" t="s">
        <v>2931</v>
      </c>
      <c r="F1378" s="68" t="s">
        <v>2927</v>
      </c>
      <c r="G1378" s="25">
        <v>1996</v>
      </c>
      <c r="H1378" s="23"/>
      <c r="I1378" s="92">
        <v>1</v>
      </c>
      <c r="J1378" s="24"/>
      <c r="K1378" s="24" t="s">
        <v>1811</v>
      </c>
      <c r="L1378" s="37">
        <v>1</v>
      </c>
      <c r="O1378" s="18" t="s">
        <v>3720</v>
      </c>
    </row>
    <row r="1379" spans="1:15" s="36" customFormat="1" x14ac:dyDescent="0.25">
      <c r="A1379" s="23">
        <f t="shared" si="5"/>
        <v>1378</v>
      </c>
      <c r="B1379" s="23">
        <v>9</v>
      </c>
      <c r="C1379" s="23" t="s">
        <v>2826</v>
      </c>
      <c r="D1379" s="68" t="s">
        <v>2932</v>
      </c>
      <c r="E1379" s="40"/>
      <c r="F1379" s="68" t="s">
        <v>2927</v>
      </c>
      <c r="G1379" s="25">
        <v>1997</v>
      </c>
      <c r="H1379" s="23"/>
      <c r="I1379" s="92">
        <v>1</v>
      </c>
      <c r="J1379" s="24"/>
      <c r="K1379" s="24" t="s">
        <v>1692</v>
      </c>
      <c r="L1379" s="37">
        <v>1</v>
      </c>
      <c r="O1379" s="18" t="s">
        <v>3720</v>
      </c>
    </row>
    <row r="1380" spans="1:15" s="36" customFormat="1" x14ac:dyDescent="0.25">
      <c r="A1380" s="23">
        <f t="shared" si="5"/>
        <v>1379</v>
      </c>
      <c r="B1380" s="23">
        <v>10</v>
      </c>
      <c r="C1380" s="23" t="s">
        <v>2826</v>
      </c>
      <c r="D1380" s="68" t="s">
        <v>2933</v>
      </c>
      <c r="E1380" s="40"/>
      <c r="F1380" s="68" t="s">
        <v>2927</v>
      </c>
      <c r="G1380" s="25">
        <v>1992</v>
      </c>
      <c r="H1380" s="23"/>
      <c r="I1380" s="92">
        <v>1</v>
      </c>
      <c r="J1380" s="24"/>
      <c r="K1380" s="24" t="s">
        <v>1811</v>
      </c>
      <c r="L1380" s="37">
        <v>1</v>
      </c>
      <c r="O1380" s="18" t="s">
        <v>3720</v>
      </c>
    </row>
    <row r="1381" spans="1:15" s="36" customFormat="1" x14ac:dyDescent="0.25">
      <c r="A1381" s="23">
        <f t="shared" si="5"/>
        <v>1380</v>
      </c>
      <c r="B1381" s="23">
        <v>11</v>
      </c>
      <c r="C1381" s="23" t="s">
        <v>2826</v>
      </c>
      <c r="D1381" s="68" t="s">
        <v>2934</v>
      </c>
      <c r="E1381" s="40" t="s">
        <v>2935</v>
      </c>
      <c r="F1381" s="68" t="s">
        <v>2966</v>
      </c>
      <c r="G1381" s="25">
        <v>2000</v>
      </c>
      <c r="H1381" s="23"/>
      <c r="I1381" s="92"/>
      <c r="J1381" s="24"/>
      <c r="K1381" s="24" t="s">
        <v>1823</v>
      </c>
      <c r="L1381" s="37">
        <v>1</v>
      </c>
      <c r="O1381" s="18" t="s">
        <v>3720</v>
      </c>
    </row>
    <row r="1382" spans="1:15" s="36" customFormat="1" x14ac:dyDescent="0.25">
      <c r="A1382" s="23">
        <f t="shared" ref="A1382:A1445" si="6">A1381+1</f>
        <v>1381</v>
      </c>
      <c r="B1382" s="23">
        <v>21</v>
      </c>
      <c r="C1382" s="23" t="s">
        <v>1644</v>
      </c>
      <c r="D1382" s="68" t="s">
        <v>2936</v>
      </c>
      <c r="E1382" s="40"/>
      <c r="F1382" s="68" t="s">
        <v>2554</v>
      </c>
      <c r="G1382" s="25">
        <v>1997</v>
      </c>
      <c r="H1382" s="23"/>
      <c r="I1382" s="92">
        <v>1</v>
      </c>
      <c r="J1382" s="24"/>
      <c r="K1382" s="24" t="s">
        <v>1692</v>
      </c>
      <c r="L1382" s="37">
        <v>1</v>
      </c>
      <c r="O1382" s="18" t="s">
        <v>3720</v>
      </c>
    </row>
    <row r="1383" spans="1:15" s="36" customFormat="1" x14ac:dyDescent="0.25">
      <c r="A1383" s="23">
        <f t="shared" si="6"/>
        <v>1382</v>
      </c>
      <c r="B1383" s="23">
        <v>25</v>
      </c>
      <c r="C1383" s="23" t="s">
        <v>1563</v>
      </c>
      <c r="D1383" s="68" t="s">
        <v>2937</v>
      </c>
      <c r="E1383" s="40" t="s">
        <v>2938</v>
      </c>
      <c r="F1383" s="68"/>
      <c r="G1383" s="25">
        <v>2002</v>
      </c>
      <c r="H1383" s="23"/>
      <c r="I1383" s="92">
        <v>1</v>
      </c>
      <c r="J1383" s="24"/>
      <c r="K1383" s="24" t="s">
        <v>1813</v>
      </c>
      <c r="L1383" s="37">
        <v>1</v>
      </c>
      <c r="O1383" s="18" t="s">
        <v>3720</v>
      </c>
    </row>
    <row r="1384" spans="1:15" s="36" customFormat="1" x14ac:dyDescent="0.25">
      <c r="A1384" s="23">
        <f t="shared" si="6"/>
        <v>1383</v>
      </c>
      <c r="B1384" s="23">
        <v>22</v>
      </c>
      <c r="C1384" s="23" t="s">
        <v>1644</v>
      </c>
      <c r="D1384" s="68" t="s">
        <v>2939</v>
      </c>
      <c r="E1384" s="40" t="s">
        <v>2940</v>
      </c>
      <c r="F1384" s="68" t="s">
        <v>2664</v>
      </c>
      <c r="G1384" s="25">
        <v>1999</v>
      </c>
      <c r="H1384" s="23"/>
      <c r="I1384" s="92">
        <v>1</v>
      </c>
      <c r="J1384" s="24"/>
      <c r="K1384" s="24" t="s">
        <v>1837</v>
      </c>
      <c r="L1384" s="37">
        <v>1</v>
      </c>
      <c r="O1384" s="18" t="s">
        <v>3720</v>
      </c>
    </row>
    <row r="1385" spans="1:15" s="36" customFormat="1" x14ac:dyDescent="0.25">
      <c r="A1385" s="23">
        <f t="shared" si="6"/>
        <v>1384</v>
      </c>
      <c r="B1385" s="23">
        <v>8</v>
      </c>
      <c r="C1385" s="23" t="s">
        <v>2602</v>
      </c>
      <c r="D1385" s="68" t="s">
        <v>2941</v>
      </c>
      <c r="E1385" s="40" t="s">
        <v>2942</v>
      </c>
      <c r="F1385" s="68" t="s">
        <v>2943</v>
      </c>
      <c r="G1385" s="25">
        <v>1963</v>
      </c>
      <c r="H1385" s="23"/>
      <c r="I1385" s="92">
        <v>2</v>
      </c>
      <c r="J1385" s="24"/>
      <c r="K1385" s="24" t="s">
        <v>1692</v>
      </c>
      <c r="L1385" s="37">
        <v>1</v>
      </c>
      <c r="O1385" s="18" t="s">
        <v>3720</v>
      </c>
    </row>
    <row r="1386" spans="1:15" s="36" customFormat="1" x14ac:dyDescent="0.25">
      <c r="A1386" s="23">
        <f t="shared" si="6"/>
        <v>1385</v>
      </c>
      <c r="B1386" s="23">
        <v>9</v>
      </c>
      <c r="C1386" s="23" t="s">
        <v>2602</v>
      </c>
      <c r="D1386" s="68" t="s">
        <v>2944</v>
      </c>
      <c r="E1386" s="40"/>
      <c r="F1386" s="68" t="s">
        <v>2945</v>
      </c>
      <c r="G1386" s="25">
        <v>1969</v>
      </c>
      <c r="H1386" s="23"/>
      <c r="I1386" s="92"/>
      <c r="J1386" s="24">
        <v>4</v>
      </c>
      <c r="K1386" s="24" t="s">
        <v>1692</v>
      </c>
      <c r="L1386" s="37">
        <v>1</v>
      </c>
      <c r="O1386" s="18" t="s">
        <v>3720</v>
      </c>
    </row>
    <row r="1387" spans="1:15" s="36" customFormat="1" x14ac:dyDescent="0.25">
      <c r="A1387" s="23">
        <f t="shared" si="6"/>
        <v>1386</v>
      </c>
      <c r="B1387" s="23">
        <v>10</v>
      </c>
      <c r="C1387" s="23" t="s">
        <v>2602</v>
      </c>
      <c r="D1387" s="68" t="s">
        <v>2946</v>
      </c>
      <c r="E1387" s="40"/>
      <c r="F1387" s="68" t="s">
        <v>392</v>
      </c>
      <c r="G1387" s="25">
        <v>1990</v>
      </c>
      <c r="H1387" s="23"/>
      <c r="I1387" s="92"/>
      <c r="J1387" s="24">
        <v>48</v>
      </c>
      <c r="K1387" s="24" t="s">
        <v>1692</v>
      </c>
      <c r="L1387" s="37">
        <v>1</v>
      </c>
      <c r="O1387" s="18" t="s">
        <v>3720</v>
      </c>
    </row>
    <row r="1388" spans="1:15" s="36" customFormat="1" x14ac:dyDescent="0.25">
      <c r="A1388" s="23">
        <f t="shared" si="6"/>
        <v>1387</v>
      </c>
      <c r="B1388" s="23">
        <v>11</v>
      </c>
      <c r="C1388" s="23" t="s">
        <v>2602</v>
      </c>
      <c r="D1388" s="68" t="s">
        <v>2947</v>
      </c>
      <c r="E1388" s="40" t="s">
        <v>2948</v>
      </c>
      <c r="F1388" s="68" t="s">
        <v>2949</v>
      </c>
      <c r="G1388" s="25">
        <v>2008</v>
      </c>
      <c r="H1388" s="23"/>
      <c r="I1388" s="92"/>
      <c r="J1388" s="24"/>
      <c r="K1388" s="24" t="s">
        <v>1811</v>
      </c>
      <c r="L1388" s="37">
        <v>1</v>
      </c>
      <c r="O1388" s="18" t="s">
        <v>3720</v>
      </c>
    </row>
    <row r="1389" spans="1:15" s="36" customFormat="1" x14ac:dyDescent="0.25">
      <c r="A1389" s="23">
        <f t="shared" si="6"/>
        <v>1388</v>
      </c>
      <c r="B1389" s="23">
        <v>5</v>
      </c>
      <c r="C1389" s="23" t="s">
        <v>1506</v>
      </c>
      <c r="D1389" s="68" t="s">
        <v>2950</v>
      </c>
      <c r="E1389" s="40" t="s">
        <v>2951</v>
      </c>
      <c r="F1389" s="68" t="s">
        <v>2243</v>
      </c>
      <c r="G1389" s="25">
        <v>2013</v>
      </c>
      <c r="H1389" s="23"/>
      <c r="I1389" s="92">
        <v>1</v>
      </c>
      <c r="J1389" s="24">
        <v>71</v>
      </c>
      <c r="K1389" s="24" t="s">
        <v>1692</v>
      </c>
      <c r="L1389" s="37">
        <v>1</v>
      </c>
      <c r="O1389" s="18" t="s">
        <v>3720</v>
      </c>
    </row>
    <row r="1390" spans="1:15" s="36" customFormat="1" x14ac:dyDescent="0.25">
      <c r="A1390" s="23">
        <f t="shared" si="6"/>
        <v>1389</v>
      </c>
      <c r="B1390" s="23">
        <v>2</v>
      </c>
      <c r="C1390" s="23" t="s">
        <v>2240</v>
      </c>
      <c r="D1390" s="68" t="s">
        <v>2952</v>
      </c>
      <c r="E1390" s="40" t="s">
        <v>2953</v>
      </c>
      <c r="F1390" s="68" t="s">
        <v>2243</v>
      </c>
      <c r="G1390" s="25">
        <v>2015</v>
      </c>
      <c r="H1390" s="23"/>
      <c r="I1390" s="92">
        <v>1</v>
      </c>
      <c r="J1390" s="24">
        <v>330</v>
      </c>
      <c r="K1390" s="24" t="s">
        <v>1692</v>
      </c>
      <c r="L1390" s="37">
        <v>1</v>
      </c>
      <c r="O1390" s="18" t="s">
        <v>3720</v>
      </c>
    </row>
    <row r="1391" spans="1:15" s="79" customFormat="1" x14ac:dyDescent="0.25">
      <c r="A1391" s="75">
        <f t="shared" si="6"/>
        <v>1390</v>
      </c>
      <c r="B1391" s="75">
        <v>5</v>
      </c>
      <c r="C1391" s="75" t="s">
        <v>1428</v>
      </c>
      <c r="D1391" s="76" t="s">
        <v>2954</v>
      </c>
      <c r="E1391" s="77"/>
      <c r="F1391" s="76" t="s">
        <v>1505</v>
      </c>
      <c r="G1391" s="78">
        <v>2016</v>
      </c>
      <c r="H1391" s="75"/>
      <c r="I1391" s="85">
        <v>1</v>
      </c>
      <c r="J1391" s="80"/>
      <c r="K1391" s="80" t="s">
        <v>1811</v>
      </c>
      <c r="L1391" s="81">
        <v>1</v>
      </c>
      <c r="O1391" s="18" t="s">
        <v>3720</v>
      </c>
    </row>
    <row r="1392" spans="1:15" s="36" customFormat="1" x14ac:dyDescent="0.25">
      <c r="A1392" s="23">
        <f t="shared" si="6"/>
        <v>1391</v>
      </c>
      <c r="B1392" s="23">
        <v>6</v>
      </c>
      <c r="C1392" s="23" t="s">
        <v>1428</v>
      </c>
      <c r="D1392" s="68" t="s">
        <v>2955</v>
      </c>
      <c r="E1392" s="40"/>
      <c r="F1392" s="68" t="s">
        <v>2243</v>
      </c>
      <c r="G1392" s="25">
        <v>2016</v>
      </c>
      <c r="H1392" s="23"/>
      <c r="I1392" s="92">
        <v>1</v>
      </c>
      <c r="J1392" s="24"/>
      <c r="K1392" s="24" t="s">
        <v>1692</v>
      </c>
      <c r="L1392" s="37">
        <v>1</v>
      </c>
      <c r="O1392" s="18" t="s">
        <v>3720</v>
      </c>
    </row>
    <row r="1393" spans="1:15" s="36" customFormat="1" x14ac:dyDescent="0.25">
      <c r="A1393" s="23">
        <f t="shared" si="6"/>
        <v>1392</v>
      </c>
      <c r="B1393" s="23">
        <v>19</v>
      </c>
      <c r="C1393" s="23" t="s">
        <v>1300</v>
      </c>
      <c r="D1393" s="68" t="s">
        <v>2956</v>
      </c>
      <c r="E1393" s="40" t="s">
        <v>2957</v>
      </c>
      <c r="F1393" s="68" t="s">
        <v>1326</v>
      </c>
      <c r="G1393" s="25">
        <v>2008</v>
      </c>
      <c r="H1393" s="23"/>
      <c r="I1393" s="92">
        <v>1</v>
      </c>
      <c r="J1393" s="24"/>
      <c r="K1393" s="24" t="s">
        <v>1692</v>
      </c>
      <c r="L1393" s="37">
        <v>1</v>
      </c>
      <c r="O1393" s="18" t="s">
        <v>3720</v>
      </c>
    </row>
    <row r="1394" spans="1:15" s="36" customFormat="1" x14ac:dyDescent="0.25">
      <c r="A1394" s="23">
        <f t="shared" si="6"/>
        <v>1393</v>
      </c>
      <c r="B1394" s="23">
        <v>12</v>
      </c>
      <c r="C1394" s="23" t="s">
        <v>2826</v>
      </c>
      <c r="D1394" s="68" t="s">
        <v>2958</v>
      </c>
      <c r="E1394" s="40"/>
      <c r="F1394" s="68" t="s">
        <v>2959</v>
      </c>
      <c r="G1394" s="25">
        <v>1991</v>
      </c>
      <c r="H1394" s="23"/>
      <c r="I1394" s="92">
        <v>1</v>
      </c>
      <c r="J1394" s="24"/>
      <c r="K1394" s="24" t="s">
        <v>1692</v>
      </c>
      <c r="L1394" s="37">
        <v>1</v>
      </c>
      <c r="O1394" s="18" t="s">
        <v>3720</v>
      </c>
    </row>
    <row r="1395" spans="1:15" s="36" customFormat="1" x14ac:dyDescent="0.25">
      <c r="A1395" s="23">
        <f t="shared" si="6"/>
        <v>1394</v>
      </c>
      <c r="B1395" s="23">
        <v>13</v>
      </c>
      <c r="C1395" s="23" t="s">
        <v>2826</v>
      </c>
      <c r="D1395" s="68" t="s">
        <v>2960</v>
      </c>
      <c r="E1395" s="40"/>
      <c r="F1395" s="68" t="s">
        <v>2961</v>
      </c>
      <c r="G1395" s="25"/>
      <c r="H1395" s="23"/>
      <c r="I1395" s="92">
        <v>1</v>
      </c>
      <c r="J1395" s="24"/>
      <c r="K1395" s="24" t="s">
        <v>1811</v>
      </c>
      <c r="L1395" s="37">
        <v>1</v>
      </c>
      <c r="O1395" s="18" t="s">
        <v>3720</v>
      </c>
    </row>
    <row r="1396" spans="1:15" s="36" customFormat="1" x14ac:dyDescent="0.25">
      <c r="A1396" s="23">
        <f t="shared" si="6"/>
        <v>1395</v>
      </c>
      <c r="B1396" s="23">
        <v>19</v>
      </c>
      <c r="C1396" s="23" t="s">
        <v>2424</v>
      </c>
      <c r="D1396" s="68" t="s">
        <v>2878</v>
      </c>
      <c r="E1396" s="40"/>
      <c r="F1396" s="68" t="s">
        <v>815</v>
      </c>
      <c r="G1396" s="25">
        <v>1994</v>
      </c>
      <c r="H1396" s="23"/>
      <c r="I1396" s="92">
        <v>1</v>
      </c>
      <c r="J1396" s="24"/>
      <c r="K1396" s="24" t="s">
        <v>1811</v>
      </c>
      <c r="L1396" s="37">
        <v>2</v>
      </c>
      <c r="O1396" s="18" t="s">
        <v>3720</v>
      </c>
    </row>
    <row r="1397" spans="1:15" s="36" customFormat="1" x14ac:dyDescent="0.25">
      <c r="A1397" s="23">
        <f t="shared" si="6"/>
        <v>1396</v>
      </c>
      <c r="B1397" s="23">
        <v>13</v>
      </c>
      <c r="C1397" s="23" t="s">
        <v>2388</v>
      </c>
      <c r="D1397" s="68" t="s">
        <v>2864</v>
      </c>
      <c r="E1397" s="40" t="s">
        <v>2865</v>
      </c>
      <c r="F1397" s="68" t="s">
        <v>2589</v>
      </c>
      <c r="G1397" s="25">
        <v>2005</v>
      </c>
      <c r="H1397" s="23"/>
      <c r="I1397" s="92">
        <v>1</v>
      </c>
      <c r="J1397" s="24"/>
      <c r="K1397" s="24" t="s">
        <v>1823</v>
      </c>
      <c r="L1397" s="37">
        <v>2</v>
      </c>
      <c r="O1397" s="18" t="s">
        <v>3720</v>
      </c>
    </row>
    <row r="1398" spans="1:15" s="36" customFormat="1" x14ac:dyDescent="0.25">
      <c r="A1398" s="23">
        <f t="shared" si="6"/>
        <v>1397</v>
      </c>
      <c r="B1398" s="23">
        <v>13</v>
      </c>
      <c r="C1398" s="23" t="s">
        <v>2388</v>
      </c>
      <c r="D1398" s="68" t="s">
        <v>2864</v>
      </c>
      <c r="E1398" s="40" t="s">
        <v>2865</v>
      </c>
      <c r="F1398" s="68" t="s">
        <v>2589</v>
      </c>
      <c r="G1398" s="25">
        <v>2005</v>
      </c>
      <c r="H1398" s="23"/>
      <c r="I1398" s="92">
        <v>1</v>
      </c>
      <c r="J1398" s="24"/>
      <c r="K1398" s="24" t="s">
        <v>1823</v>
      </c>
      <c r="L1398" s="37">
        <v>3</v>
      </c>
      <c r="O1398" s="18" t="s">
        <v>3720</v>
      </c>
    </row>
    <row r="1399" spans="1:15" s="36" customFormat="1" x14ac:dyDescent="0.25">
      <c r="A1399" s="23">
        <f t="shared" si="6"/>
        <v>1398</v>
      </c>
      <c r="B1399" s="23">
        <v>26</v>
      </c>
      <c r="C1399" s="23" t="s">
        <v>1563</v>
      </c>
      <c r="D1399" s="68" t="s">
        <v>2962</v>
      </c>
      <c r="E1399" s="40" t="s">
        <v>129</v>
      </c>
      <c r="F1399" s="68" t="s">
        <v>2963</v>
      </c>
      <c r="G1399" s="25">
        <v>1997</v>
      </c>
      <c r="H1399" s="23"/>
      <c r="I1399" s="92">
        <v>1</v>
      </c>
      <c r="J1399" s="24"/>
      <c r="K1399" s="24" t="s">
        <v>1811</v>
      </c>
      <c r="L1399" s="37">
        <v>1</v>
      </c>
      <c r="O1399" s="18" t="s">
        <v>3720</v>
      </c>
    </row>
    <row r="1400" spans="1:15" s="36" customFormat="1" x14ac:dyDescent="0.25">
      <c r="A1400" s="23">
        <f t="shared" si="6"/>
        <v>1399</v>
      </c>
      <c r="B1400" s="23">
        <v>11</v>
      </c>
      <c r="C1400" s="23" t="s">
        <v>2826</v>
      </c>
      <c r="D1400" s="68" t="s">
        <v>2934</v>
      </c>
      <c r="E1400" s="40" t="s">
        <v>2935</v>
      </c>
      <c r="F1400" s="68" t="s">
        <v>2966</v>
      </c>
      <c r="G1400" s="25">
        <v>2000</v>
      </c>
      <c r="H1400" s="23"/>
      <c r="I1400" s="92"/>
      <c r="J1400" s="24"/>
      <c r="K1400" s="24" t="s">
        <v>1823</v>
      </c>
      <c r="L1400" s="37">
        <v>2</v>
      </c>
      <c r="O1400" s="18" t="s">
        <v>3720</v>
      </c>
    </row>
    <row r="1401" spans="1:15" s="36" customFormat="1" x14ac:dyDescent="0.25">
      <c r="A1401" s="23">
        <f t="shared" si="6"/>
        <v>1400</v>
      </c>
      <c r="B1401" s="23">
        <v>14</v>
      </c>
      <c r="C1401" s="23" t="s">
        <v>2826</v>
      </c>
      <c r="D1401" s="68" t="s">
        <v>2964</v>
      </c>
      <c r="E1401" s="40"/>
      <c r="F1401" s="68" t="s">
        <v>2965</v>
      </c>
      <c r="G1401" s="25"/>
      <c r="H1401" s="23"/>
      <c r="I1401" s="92"/>
      <c r="J1401" s="24"/>
      <c r="K1401" s="24" t="s">
        <v>1811</v>
      </c>
      <c r="L1401" s="37">
        <v>1</v>
      </c>
      <c r="O1401" s="18" t="s">
        <v>3720</v>
      </c>
    </row>
    <row r="1402" spans="1:15" s="36" customFormat="1" x14ac:dyDescent="0.25">
      <c r="A1402" s="23">
        <f t="shared" si="6"/>
        <v>1401</v>
      </c>
      <c r="B1402" s="23">
        <v>12</v>
      </c>
      <c r="C1402" s="23" t="s">
        <v>2039</v>
      </c>
      <c r="D1402" s="68" t="s">
        <v>2761</v>
      </c>
      <c r="E1402" s="40" t="s">
        <v>2968</v>
      </c>
      <c r="F1402" s="68" t="s">
        <v>2763</v>
      </c>
      <c r="G1402" s="25">
        <v>1994</v>
      </c>
      <c r="H1402" s="23"/>
      <c r="I1402" s="92">
        <v>1</v>
      </c>
      <c r="J1402" s="24"/>
      <c r="K1402" s="24" t="s">
        <v>1823</v>
      </c>
      <c r="L1402" s="37">
        <v>1</v>
      </c>
      <c r="O1402" s="18" t="s">
        <v>3720</v>
      </c>
    </row>
    <row r="1403" spans="1:15" s="36" customFormat="1" x14ac:dyDescent="0.25">
      <c r="A1403" s="23">
        <f t="shared" si="6"/>
        <v>1402</v>
      </c>
      <c r="B1403" s="23">
        <v>12</v>
      </c>
      <c r="C1403" s="23" t="s">
        <v>2039</v>
      </c>
      <c r="D1403" s="68" t="s">
        <v>2761</v>
      </c>
      <c r="E1403" s="40" t="s">
        <v>2967</v>
      </c>
      <c r="F1403" s="68" t="s">
        <v>2763</v>
      </c>
      <c r="G1403" s="25">
        <v>1994</v>
      </c>
      <c r="H1403" s="23"/>
      <c r="I1403" s="92">
        <v>2</v>
      </c>
      <c r="J1403" s="24"/>
      <c r="K1403" s="24" t="s">
        <v>1823</v>
      </c>
      <c r="L1403" s="37">
        <v>1</v>
      </c>
      <c r="O1403" s="18" t="s">
        <v>3720</v>
      </c>
    </row>
    <row r="1404" spans="1:15" s="36" customFormat="1" x14ac:dyDescent="0.25">
      <c r="A1404" s="23">
        <f t="shared" si="6"/>
        <v>1403</v>
      </c>
      <c r="B1404" s="23">
        <v>12</v>
      </c>
      <c r="C1404" s="23" t="s">
        <v>2039</v>
      </c>
      <c r="D1404" s="68" t="s">
        <v>2761</v>
      </c>
      <c r="E1404" s="40" t="s">
        <v>2969</v>
      </c>
      <c r="F1404" s="68" t="s">
        <v>2763</v>
      </c>
      <c r="G1404" s="25">
        <v>1994</v>
      </c>
      <c r="H1404" s="23"/>
      <c r="I1404" s="92">
        <v>3</v>
      </c>
      <c r="J1404" s="24"/>
      <c r="K1404" s="24" t="s">
        <v>1823</v>
      </c>
      <c r="L1404" s="37">
        <v>2</v>
      </c>
      <c r="O1404" s="18" t="s">
        <v>3720</v>
      </c>
    </row>
    <row r="1405" spans="1:15" s="36" customFormat="1" x14ac:dyDescent="0.25">
      <c r="A1405" s="23">
        <f t="shared" si="6"/>
        <v>1404</v>
      </c>
      <c r="B1405" s="23">
        <v>4</v>
      </c>
      <c r="C1405" s="23" t="s">
        <v>2593</v>
      </c>
      <c r="D1405" s="68" t="s">
        <v>1934</v>
      </c>
      <c r="E1405" s="40" t="s">
        <v>1976</v>
      </c>
      <c r="F1405" s="68" t="s">
        <v>1918</v>
      </c>
      <c r="G1405" s="25">
        <v>1975</v>
      </c>
      <c r="H1405" s="23" t="s">
        <v>7</v>
      </c>
      <c r="I1405" s="92">
        <v>1</v>
      </c>
      <c r="K1405" s="24" t="s">
        <v>1811</v>
      </c>
      <c r="L1405" s="37">
        <v>2</v>
      </c>
      <c r="O1405" s="18" t="s">
        <v>3720</v>
      </c>
    </row>
    <row r="1406" spans="1:15" s="36" customFormat="1" x14ac:dyDescent="0.25">
      <c r="A1406" s="23">
        <f t="shared" si="6"/>
        <v>1405</v>
      </c>
      <c r="B1406" s="23">
        <v>4</v>
      </c>
      <c r="C1406" s="23" t="s">
        <v>2593</v>
      </c>
      <c r="D1406" s="68" t="s">
        <v>1934</v>
      </c>
      <c r="E1406" s="40" t="s">
        <v>2597</v>
      </c>
      <c r="F1406" s="68" t="s">
        <v>1918</v>
      </c>
      <c r="G1406" s="25">
        <v>1975</v>
      </c>
      <c r="H1406" s="23" t="s">
        <v>7</v>
      </c>
      <c r="I1406" s="92">
        <v>2</v>
      </c>
      <c r="K1406" s="24" t="s">
        <v>1811</v>
      </c>
      <c r="L1406" s="37">
        <v>2</v>
      </c>
      <c r="O1406" s="18" t="s">
        <v>3720</v>
      </c>
    </row>
    <row r="1407" spans="1:15" s="36" customFormat="1" x14ac:dyDescent="0.25">
      <c r="A1407" s="23">
        <f t="shared" si="6"/>
        <v>1406</v>
      </c>
      <c r="B1407" s="23">
        <v>7</v>
      </c>
      <c r="C1407" s="23" t="s">
        <v>2596</v>
      </c>
      <c r="D1407" s="68" t="s">
        <v>1934</v>
      </c>
      <c r="E1407" s="40" t="s">
        <v>1919</v>
      </c>
      <c r="F1407" s="68" t="s">
        <v>1918</v>
      </c>
      <c r="G1407" s="25">
        <v>1975</v>
      </c>
      <c r="H1407" s="23" t="s">
        <v>7</v>
      </c>
      <c r="I1407" s="92">
        <v>3</v>
      </c>
      <c r="K1407" s="24" t="s">
        <v>1811</v>
      </c>
      <c r="L1407" s="37">
        <v>2</v>
      </c>
      <c r="O1407" s="18" t="s">
        <v>3720</v>
      </c>
    </row>
    <row r="1408" spans="1:15" s="36" customFormat="1" x14ac:dyDescent="0.25">
      <c r="A1408" s="23">
        <f t="shared" si="6"/>
        <v>1407</v>
      </c>
      <c r="B1408" s="23">
        <v>3</v>
      </c>
      <c r="C1408" s="23" t="s">
        <v>2598</v>
      </c>
      <c r="D1408" s="68" t="s">
        <v>1934</v>
      </c>
      <c r="E1408" s="40" t="s">
        <v>1920</v>
      </c>
      <c r="F1408" s="68" t="s">
        <v>1918</v>
      </c>
      <c r="G1408" s="25">
        <v>1975</v>
      </c>
      <c r="H1408" s="23" t="s">
        <v>7</v>
      </c>
      <c r="I1408" s="92">
        <v>4</v>
      </c>
      <c r="K1408" s="24" t="s">
        <v>1811</v>
      </c>
      <c r="L1408" s="37">
        <v>2</v>
      </c>
      <c r="O1408" s="18" t="s">
        <v>3720</v>
      </c>
    </row>
    <row r="1409" spans="1:15" s="36" customFormat="1" x14ac:dyDescent="0.25">
      <c r="A1409" s="23">
        <f t="shared" si="6"/>
        <v>1408</v>
      </c>
      <c r="B1409" s="23">
        <v>7</v>
      </c>
      <c r="C1409" s="23" t="s">
        <v>2599</v>
      </c>
      <c r="D1409" s="68" t="s">
        <v>1934</v>
      </c>
      <c r="E1409" s="40" t="s">
        <v>1921</v>
      </c>
      <c r="F1409" s="68" t="s">
        <v>1918</v>
      </c>
      <c r="G1409" s="25">
        <v>1975</v>
      </c>
      <c r="H1409" s="23" t="s">
        <v>7</v>
      </c>
      <c r="I1409" s="92">
        <v>5</v>
      </c>
      <c r="K1409" s="24" t="s">
        <v>1811</v>
      </c>
      <c r="L1409" s="37">
        <v>2</v>
      </c>
      <c r="O1409" s="18" t="s">
        <v>3720</v>
      </c>
    </row>
    <row r="1410" spans="1:15" s="36" customFormat="1" x14ac:dyDescent="0.25">
      <c r="A1410" s="23">
        <f t="shared" si="6"/>
        <v>1409</v>
      </c>
      <c r="B1410" s="23">
        <v>7</v>
      </c>
      <c r="C1410" s="23" t="s">
        <v>2599</v>
      </c>
      <c r="D1410" s="68" t="s">
        <v>1934</v>
      </c>
      <c r="E1410" s="40" t="s">
        <v>1922</v>
      </c>
      <c r="F1410" s="68" t="s">
        <v>1918</v>
      </c>
      <c r="G1410" s="25">
        <v>1975</v>
      </c>
      <c r="H1410" s="23" t="s">
        <v>7</v>
      </c>
      <c r="I1410" s="92">
        <v>6</v>
      </c>
      <c r="K1410" s="24" t="s">
        <v>1811</v>
      </c>
      <c r="L1410" s="37">
        <v>2</v>
      </c>
      <c r="O1410" s="18" t="s">
        <v>3720</v>
      </c>
    </row>
    <row r="1411" spans="1:15" s="36" customFormat="1" x14ac:dyDescent="0.25">
      <c r="A1411" s="23">
        <f t="shared" si="6"/>
        <v>1410</v>
      </c>
      <c r="B1411" s="23">
        <v>5</v>
      </c>
      <c r="C1411" s="23" t="s">
        <v>2598</v>
      </c>
      <c r="D1411" s="68" t="s">
        <v>1934</v>
      </c>
      <c r="E1411" s="40" t="s">
        <v>1933</v>
      </c>
      <c r="F1411" s="68" t="s">
        <v>1918</v>
      </c>
      <c r="G1411" s="25">
        <v>1975</v>
      </c>
      <c r="H1411" s="23" t="s">
        <v>7</v>
      </c>
      <c r="I1411" s="92">
        <v>7</v>
      </c>
      <c r="K1411" s="24" t="s">
        <v>1811</v>
      </c>
      <c r="L1411" s="37">
        <v>2</v>
      </c>
      <c r="O1411" s="18" t="s">
        <v>3720</v>
      </c>
    </row>
    <row r="1412" spans="1:15" s="36" customFormat="1" x14ac:dyDescent="0.25">
      <c r="A1412" s="23">
        <f t="shared" si="6"/>
        <v>1411</v>
      </c>
      <c r="B1412" s="23">
        <v>5</v>
      </c>
      <c r="C1412" s="23" t="s">
        <v>2602</v>
      </c>
      <c r="D1412" s="68" t="s">
        <v>1934</v>
      </c>
      <c r="E1412" s="40" t="s">
        <v>1923</v>
      </c>
      <c r="F1412" s="68" t="s">
        <v>1918</v>
      </c>
      <c r="G1412" s="25">
        <v>1975</v>
      </c>
      <c r="H1412" s="23" t="s">
        <v>7</v>
      </c>
      <c r="I1412" s="92">
        <v>8</v>
      </c>
      <c r="K1412" s="24" t="s">
        <v>1811</v>
      </c>
      <c r="L1412" s="37">
        <v>2</v>
      </c>
      <c r="O1412" s="18" t="s">
        <v>3720</v>
      </c>
    </row>
    <row r="1413" spans="1:15" s="36" customFormat="1" x14ac:dyDescent="0.25">
      <c r="A1413" s="23">
        <f t="shared" si="6"/>
        <v>1412</v>
      </c>
      <c r="B1413" s="23">
        <v>5</v>
      </c>
      <c r="C1413" s="23" t="s">
        <v>2602</v>
      </c>
      <c r="D1413" s="68" t="s">
        <v>1934</v>
      </c>
      <c r="E1413" s="40" t="s">
        <v>1924</v>
      </c>
      <c r="F1413" s="68" t="s">
        <v>1918</v>
      </c>
      <c r="G1413" s="25">
        <v>1975</v>
      </c>
      <c r="H1413" s="23" t="s">
        <v>7</v>
      </c>
      <c r="I1413" s="92">
        <v>9</v>
      </c>
      <c r="K1413" s="24" t="s">
        <v>1811</v>
      </c>
      <c r="L1413" s="37">
        <v>2</v>
      </c>
      <c r="O1413" s="18" t="s">
        <v>3720</v>
      </c>
    </row>
    <row r="1414" spans="1:15" s="36" customFormat="1" x14ac:dyDescent="0.25">
      <c r="A1414" s="23">
        <f t="shared" si="6"/>
        <v>1413</v>
      </c>
      <c r="B1414" s="23">
        <v>5</v>
      </c>
      <c r="C1414" s="23" t="s">
        <v>2602</v>
      </c>
      <c r="D1414" s="68" t="s">
        <v>1934</v>
      </c>
      <c r="E1414" s="40" t="s">
        <v>1925</v>
      </c>
      <c r="F1414" s="68" t="s">
        <v>1918</v>
      </c>
      <c r="G1414" s="25">
        <v>1975</v>
      </c>
      <c r="H1414" s="23" t="s">
        <v>7</v>
      </c>
      <c r="I1414" s="92">
        <v>10</v>
      </c>
      <c r="K1414" s="24" t="s">
        <v>1811</v>
      </c>
      <c r="L1414" s="37">
        <v>2</v>
      </c>
      <c r="O1414" s="18" t="s">
        <v>3720</v>
      </c>
    </row>
    <row r="1415" spans="1:15" s="36" customFormat="1" x14ac:dyDescent="0.25">
      <c r="A1415" s="23">
        <f t="shared" si="6"/>
        <v>1414</v>
      </c>
      <c r="B1415" s="23">
        <v>5</v>
      </c>
      <c r="C1415" s="23" t="s">
        <v>2602</v>
      </c>
      <c r="D1415" s="68" t="s">
        <v>1934</v>
      </c>
      <c r="E1415" s="40" t="s">
        <v>1926</v>
      </c>
      <c r="F1415" s="68" t="s">
        <v>1918</v>
      </c>
      <c r="G1415" s="25">
        <v>1975</v>
      </c>
      <c r="H1415" s="23" t="s">
        <v>7</v>
      </c>
      <c r="I1415" s="92">
        <v>11</v>
      </c>
      <c r="K1415" s="24" t="s">
        <v>1811</v>
      </c>
      <c r="L1415" s="37">
        <v>2</v>
      </c>
      <c r="O1415" s="18" t="s">
        <v>3720</v>
      </c>
    </row>
    <row r="1416" spans="1:15" s="36" customFormat="1" x14ac:dyDescent="0.25">
      <c r="A1416" s="23">
        <f t="shared" si="6"/>
        <v>1415</v>
      </c>
      <c r="B1416" s="23">
        <v>5</v>
      </c>
      <c r="C1416" s="23" t="s">
        <v>2602</v>
      </c>
      <c r="D1416" s="68" t="s">
        <v>1934</v>
      </c>
      <c r="E1416" s="40" t="s">
        <v>1967</v>
      </c>
      <c r="F1416" s="68" t="s">
        <v>1918</v>
      </c>
      <c r="G1416" s="25">
        <v>1975</v>
      </c>
      <c r="H1416" s="23" t="s">
        <v>7</v>
      </c>
      <c r="I1416" s="92">
        <v>12</v>
      </c>
      <c r="K1416" s="24" t="s">
        <v>1811</v>
      </c>
      <c r="L1416" s="37">
        <v>2</v>
      </c>
      <c r="O1416" s="18" t="s">
        <v>3720</v>
      </c>
    </row>
    <row r="1417" spans="1:15" s="36" customFormat="1" x14ac:dyDescent="0.25">
      <c r="A1417" s="23">
        <f t="shared" si="6"/>
        <v>1416</v>
      </c>
      <c r="B1417" s="23">
        <v>3</v>
      </c>
      <c r="C1417" s="23" t="s">
        <v>2604</v>
      </c>
      <c r="D1417" s="68" t="s">
        <v>1934</v>
      </c>
      <c r="E1417" s="40" t="s">
        <v>1927</v>
      </c>
      <c r="F1417" s="68" t="s">
        <v>1918</v>
      </c>
      <c r="G1417" s="25">
        <v>1975</v>
      </c>
      <c r="H1417" s="23" t="s">
        <v>7</v>
      </c>
      <c r="I1417" s="92">
        <v>13</v>
      </c>
      <c r="K1417" s="24" t="s">
        <v>1811</v>
      </c>
      <c r="L1417" s="37">
        <v>2</v>
      </c>
      <c r="O1417" s="18" t="s">
        <v>3720</v>
      </c>
    </row>
    <row r="1418" spans="1:15" s="36" customFormat="1" x14ac:dyDescent="0.25">
      <c r="A1418" s="23">
        <f t="shared" si="6"/>
        <v>1417</v>
      </c>
      <c r="B1418" s="23">
        <v>3</v>
      </c>
      <c r="C1418" s="23" t="s">
        <v>2604</v>
      </c>
      <c r="D1418" s="68" t="s">
        <v>1934</v>
      </c>
      <c r="E1418" s="40" t="s">
        <v>1928</v>
      </c>
      <c r="F1418" s="68" t="s">
        <v>1918</v>
      </c>
      <c r="G1418" s="25">
        <v>1975</v>
      </c>
      <c r="H1418" s="23" t="s">
        <v>7</v>
      </c>
      <c r="I1418" s="92">
        <v>14</v>
      </c>
      <c r="K1418" s="24" t="s">
        <v>1811</v>
      </c>
      <c r="L1418" s="37">
        <v>2</v>
      </c>
      <c r="O1418" s="18" t="s">
        <v>3720</v>
      </c>
    </row>
    <row r="1419" spans="1:15" s="36" customFormat="1" x14ac:dyDescent="0.25">
      <c r="A1419" s="23">
        <f t="shared" si="6"/>
        <v>1418</v>
      </c>
      <c r="B1419" s="23">
        <v>10</v>
      </c>
      <c r="C1419" s="23" t="s">
        <v>2599</v>
      </c>
      <c r="D1419" s="68" t="s">
        <v>1934</v>
      </c>
      <c r="E1419" s="40" t="s">
        <v>1929</v>
      </c>
      <c r="F1419" s="68" t="s">
        <v>1918</v>
      </c>
      <c r="G1419" s="25">
        <v>1975</v>
      </c>
      <c r="H1419" s="23" t="s">
        <v>7</v>
      </c>
      <c r="I1419" s="92">
        <v>15</v>
      </c>
      <c r="K1419" s="24" t="s">
        <v>1811</v>
      </c>
      <c r="L1419" s="37">
        <v>2</v>
      </c>
      <c r="O1419" s="18" t="s">
        <v>3720</v>
      </c>
    </row>
    <row r="1420" spans="1:15" s="36" customFormat="1" x14ac:dyDescent="0.25">
      <c r="A1420" s="23">
        <f t="shared" si="6"/>
        <v>1419</v>
      </c>
      <c r="B1420" s="23">
        <v>11</v>
      </c>
      <c r="C1420" s="23" t="s">
        <v>2599</v>
      </c>
      <c r="D1420" s="68" t="s">
        <v>1934</v>
      </c>
      <c r="E1420" s="40" t="s">
        <v>1930</v>
      </c>
      <c r="F1420" s="68" t="s">
        <v>1918</v>
      </c>
      <c r="G1420" s="25">
        <v>1975</v>
      </c>
      <c r="H1420" s="23" t="s">
        <v>7</v>
      </c>
      <c r="I1420" s="92">
        <v>16</v>
      </c>
      <c r="K1420" s="24" t="s">
        <v>1811</v>
      </c>
      <c r="L1420" s="37">
        <v>2</v>
      </c>
      <c r="O1420" s="18" t="s">
        <v>3720</v>
      </c>
    </row>
    <row r="1421" spans="1:15" s="36" customFormat="1" x14ac:dyDescent="0.25">
      <c r="A1421" s="23">
        <f t="shared" si="6"/>
        <v>1420</v>
      </c>
      <c r="B1421" s="23">
        <v>11</v>
      </c>
      <c r="C1421" s="23" t="s">
        <v>2599</v>
      </c>
      <c r="D1421" s="68" t="s">
        <v>1934</v>
      </c>
      <c r="E1421" s="40" t="s">
        <v>1931</v>
      </c>
      <c r="F1421" s="68" t="s">
        <v>1918</v>
      </c>
      <c r="G1421" s="25">
        <v>1975</v>
      </c>
      <c r="H1421" s="23" t="s">
        <v>7</v>
      </c>
      <c r="I1421" s="92">
        <v>17</v>
      </c>
      <c r="K1421" s="24" t="s">
        <v>1811</v>
      </c>
      <c r="L1421" s="37">
        <v>2</v>
      </c>
      <c r="O1421" s="18" t="s">
        <v>3720</v>
      </c>
    </row>
    <row r="1422" spans="1:15" s="36" customFormat="1" x14ac:dyDescent="0.25">
      <c r="A1422" s="23">
        <f t="shared" si="6"/>
        <v>1421</v>
      </c>
      <c r="B1422" s="23">
        <v>5</v>
      </c>
      <c r="C1422" s="23" t="s">
        <v>2536</v>
      </c>
      <c r="D1422" s="68" t="s">
        <v>1934</v>
      </c>
      <c r="E1422" s="40" t="s">
        <v>1932</v>
      </c>
      <c r="F1422" s="68" t="s">
        <v>1918</v>
      </c>
      <c r="G1422" s="25">
        <v>1975</v>
      </c>
      <c r="H1422" s="23" t="s">
        <v>7</v>
      </c>
      <c r="I1422" s="92">
        <v>18</v>
      </c>
      <c r="K1422" s="24" t="s">
        <v>1811</v>
      </c>
      <c r="L1422" s="37">
        <v>2</v>
      </c>
      <c r="O1422" s="18" t="s">
        <v>3720</v>
      </c>
    </row>
    <row r="1423" spans="1:15" s="36" customFormat="1" x14ac:dyDescent="0.25">
      <c r="A1423" s="23">
        <f t="shared" si="6"/>
        <v>1422</v>
      </c>
      <c r="B1423" s="23">
        <v>8</v>
      </c>
      <c r="C1423" s="23" t="s">
        <v>866</v>
      </c>
      <c r="D1423" s="68" t="s">
        <v>2970</v>
      </c>
      <c r="E1423" s="40" t="s">
        <v>2971</v>
      </c>
      <c r="F1423" s="68" t="s">
        <v>2860</v>
      </c>
      <c r="G1423" s="25">
        <v>2006</v>
      </c>
      <c r="H1423" s="23"/>
      <c r="I1423" s="92">
        <v>1</v>
      </c>
      <c r="J1423" s="24"/>
      <c r="K1423" s="24" t="s">
        <v>1823</v>
      </c>
      <c r="L1423" s="37">
        <v>1</v>
      </c>
      <c r="O1423" s="18" t="s">
        <v>3720</v>
      </c>
    </row>
    <row r="1424" spans="1:15" s="36" customFormat="1" x14ac:dyDescent="0.25">
      <c r="A1424" s="23">
        <f t="shared" si="6"/>
        <v>1423</v>
      </c>
      <c r="B1424" s="23">
        <v>9</v>
      </c>
      <c r="C1424" s="23" t="s">
        <v>866</v>
      </c>
      <c r="D1424" s="68" t="s">
        <v>2972</v>
      </c>
      <c r="E1424" s="40" t="s">
        <v>2973</v>
      </c>
      <c r="F1424" s="68" t="s">
        <v>2974</v>
      </c>
      <c r="G1424" s="25">
        <v>2005</v>
      </c>
      <c r="H1424" s="23"/>
      <c r="I1424" s="92"/>
      <c r="J1424" s="24"/>
      <c r="K1424" s="24" t="s">
        <v>1811</v>
      </c>
      <c r="L1424" s="37">
        <v>1</v>
      </c>
      <c r="O1424" s="18" t="s">
        <v>3720</v>
      </c>
    </row>
    <row r="1425" spans="1:15" s="36" customFormat="1" x14ac:dyDescent="0.25">
      <c r="A1425" s="23">
        <f t="shared" si="6"/>
        <v>1424</v>
      </c>
      <c r="B1425" s="23">
        <v>10</v>
      </c>
      <c r="C1425" s="23" t="s">
        <v>866</v>
      </c>
      <c r="D1425" s="68" t="s">
        <v>2972</v>
      </c>
      <c r="E1425" s="40" t="s">
        <v>2975</v>
      </c>
      <c r="F1425" s="68" t="s">
        <v>2974</v>
      </c>
      <c r="G1425" s="25">
        <v>1983</v>
      </c>
      <c r="H1425" s="23"/>
      <c r="I1425" s="92"/>
      <c r="J1425" s="24"/>
      <c r="K1425" s="24" t="s">
        <v>1811</v>
      </c>
      <c r="L1425" s="37">
        <v>1</v>
      </c>
      <c r="O1425" s="18" t="s">
        <v>3720</v>
      </c>
    </row>
    <row r="1426" spans="1:15" s="36" customFormat="1" x14ac:dyDescent="0.25">
      <c r="A1426" s="23">
        <f t="shared" si="6"/>
        <v>1425</v>
      </c>
      <c r="B1426" s="23">
        <v>11</v>
      </c>
      <c r="C1426" s="23" t="s">
        <v>866</v>
      </c>
      <c r="D1426" s="68" t="s">
        <v>2976</v>
      </c>
      <c r="E1426" s="40" t="s">
        <v>2977</v>
      </c>
      <c r="F1426" s="68" t="s">
        <v>2885</v>
      </c>
      <c r="G1426" s="25">
        <v>1990</v>
      </c>
      <c r="H1426" s="23"/>
      <c r="I1426" s="92"/>
      <c r="J1426" s="24"/>
      <c r="K1426" s="24" t="s">
        <v>1811</v>
      </c>
      <c r="L1426" s="37">
        <v>1</v>
      </c>
      <c r="O1426" s="18" t="s">
        <v>3720</v>
      </c>
    </row>
    <row r="1427" spans="1:15" s="36" customFormat="1" x14ac:dyDescent="0.25">
      <c r="A1427" s="23">
        <f t="shared" si="6"/>
        <v>1426</v>
      </c>
      <c r="B1427" s="23">
        <v>6</v>
      </c>
      <c r="C1427" s="23" t="s">
        <v>866</v>
      </c>
      <c r="D1427" s="68" t="s">
        <v>1499</v>
      </c>
      <c r="E1427" s="40" t="s">
        <v>1500</v>
      </c>
      <c r="F1427" s="68" t="s">
        <v>1501</v>
      </c>
      <c r="G1427" s="25">
        <v>2011</v>
      </c>
      <c r="H1427" s="23" t="s">
        <v>7</v>
      </c>
      <c r="I1427" s="92"/>
      <c r="J1427" s="24"/>
      <c r="K1427" s="24" t="s">
        <v>1811</v>
      </c>
      <c r="L1427" s="37">
        <v>2</v>
      </c>
      <c r="O1427" s="18" t="s">
        <v>3720</v>
      </c>
    </row>
    <row r="1428" spans="1:15" s="36" customFormat="1" x14ac:dyDescent="0.25">
      <c r="A1428" s="23">
        <f t="shared" si="6"/>
        <v>1427</v>
      </c>
      <c r="B1428" s="23">
        <v>12</v>
      </c>
      <c r="C1428" s="23" t="s">
        <v>866</v>
      </c>
      <c r="D1428" s="68" t="s">
        <v>2978</v>
      </c>
      <c r="E1428" s="40" t="s">
        <v>129</v>
      </c>
      <c r="F1428" s="68" t="s">
        <v>2979</v>
      </c>
      <c r="G1428" s="25">
        <v>1996</v>
      </c>
      <c r="H1428" s="23"/>
      <c r="I1428" s="92"/>
      <c r="J1428" s="24"/>
      <c r="K1428" s="24" t="s">
        <v>1692</v>
      </c>
      <c r="L1428" s="37">
        <v>1</v>
      </c>
      <c r="O1428" s="18" t="s">
        <v>3720</v>
      </c>
    </row>
    <row r="1429" spans="1:15" s="36" customFormat="1" x14ac:dyDescent="0.25">
      <c r="A1429" s="23">
        <f t="shared" si="6"/>
        <v>1428</v>
      </c>
      <c r="B1429" s="23">
        <v>13</v>
      </c>
      <c r="C1429" s="23" t="s">
        <v>866</v>
      </c>
      <c r="D1429" s="68" t="s">
        <v>2980</v>
      </c>
      <c r="E1429" s="40"/>
      <c r="F1429" s="68" t="s">
        <v>2981</v>
      </c>
      <c r="G1429" s="25">
        <v>1993</v>
      </c>
      <c r="H1429" s="23"/>
      <c r="I1429" s="92"/>
      <c r="J1429" s="24"/>
      <c r="K1429" s="24" t="s">
        <v>1692</v>
      </c>
      <c r="L1429" s="37">
        <v>1</v>
      </c>
      <c r="O1429" s="18" t="s">
        <v>3720</v>
      </c>
    </row>
    <row r="1430" spans="1:15" s="79" customFormat="1" x14ac:dyDescent="0.25">
      <c r="A1430" s="75">
        <f t="shared" si="6"/>
        <v>1429</v>
      </c>
      <c r="B1430" s="75">
        <v>6</v>
      </c>
      <c r="C1430" s="75" t="s">
        <v>805</v>
      </c>
      <c r="D1430" s="76" t="s">
        <v>860</v>
      </c>
      <c r="E1430" s="77" t="s">
        <v>861</v>
      </c>
      <c r="F1430" s="76" t="s">
        <v>129</v>
      </c>
      <c r="G1430" s="78">
        <v>2008</v>
      </c>
      <c r="H1430" s="75" t="s">
        <v>7</v>
      </c>
      <c r="I1430" s="85"/>
      <c r="J1430" s="80"/>
      <c r="K1430" s="80" t="s">
        <v>1811</v>
      </c>
      <c r="L1430" s="81">
        <v>6</v>
      </c>
      <c r="O1430" s="18" t="s">
        <v>3720</v>
      </c>
    </row>
    <row r="1431" spans="1:15" s="36" customFormat="1" x14ac:dyDescent="0.25">
      <c r="A1431" s="23">
        <f t="shared" si="6"/>
        <v>1430</v>
      </c>
      <c r="B1431" s="23">
        <v>6</v>
      </c>
      <c r="C1431" s="23" t="s">
        <v>805</v>
      </c>
      <c r="D1431" s="68" t="s">
        <v>860</v>
      </c>
      <c r="E1431" s="40" t="s">
        <v>861</v>
      </c>
      <c r="F1431" s="68" t="s">
        <v>129</v>
      </c>
      <c r="G1431" s="25">
        <v>2008</v>
      </c>
      <c r="H1431" s="23" t="s">
        <v>7</v>
      </c>
      <c r="I1431" s="92"/>
      <c r="J1431" s="24"/>
      <c r="K1431" s="24" t="s">
        <v>1811</v>
      </c>
      <c r="L1431" s="37">
        <v>4</v>
      </c>
      <c r="O1431" s="18" t="s">
        <v>3720</v>
      </c>
    </row>
    <row r="1432" spans="1:15" s="36" customFormat="1" x14ac:dyDescent="0.25">
      <c r="A1432" s="23">
        <f t="shared" si="6"/>
        <v>1431</v>
      </c>
      <c r="B1432" s="23">
        <v>6</v>
      </c>
      <c r="C1432" s="23" t="s">
        <v>805</v>
      </c>
      <c r="D1432" s="68" t="s">
        <v>860</v>
      </c>
      <c r="E1432" s="40" t="s">
        <v>861</v>
      </c>
      <c r="F1432" s="68" t="s">
        <v>129</v>
      </c>
      <c r="G1432" s="25">
        <v>2008</v>
      </c>
      <c r="H1432" s="23" t="s">
        <v>7</v>
      </c>
      <c r="I1432" s="92"/>
      <c r="J1432" s="24"/>
      <c r="K1432" s="24" t="s">
        <v>1811</v>
      </c>
      <c r="L1432" s="37">
        <v>5</v>
      </c>
      <c r="O1432" s="18" t="s">
        <v>3720</v>
      </c>
    </row>
    <row r="1433" spans="1:15" s="36" customFormat="1" x14ac:dyDescent="0.25">
      <c r="A1433" s="23">
        <f t="shared" si="6"/>
        <v>1432</v>
      </c>
      <c r="B1433" s="23">
        <v>16</v>
      </c>
      <c r="C1433" s="23" t="s">
        <v>2039</v>
      </c>
      <c r="D1433" s="68" t="s">
        <v>2982</v>
      </c>
      <c r="E1433" s="40" t="s">
        <v>129</v>
      </c>
      <c r="F1433" s="68" t="s">
        <v>129</v>
      </c>
      <c r="G1433" s="25">
        <v>1991</v>
      </c>
      <c r="H1433" s="23"/>
      <c r="I1433" s="92"/>
      <c r="J1433" s="24"/>
      <c r="K1433" s="24" t="s">
        <v>1692</v>
      </c>
      <c r="L1433" s="37">
        <v>1</v>
      </c>
      <c r="O1433" s="18" t="s">
        <v>3720</v>
      </c>
    </row>
    <row r="1434" spans="1:15" s="36" customFormat="1" x14ac:dyDescent="0.25">
      <c r="A1434" s="23">
        <f t="shared" si="6"/>
        <v>1433</v>
      </c>
      <c r="B1434" s="23">
        <v>17</v>
      </c>
      <c r="C1434" s="23" t="s">
        <v>2039</v>
      </c>
      <c r="D1434" s="68" t="s">
        <v>2983</v>
      </c>
      <c r="E1434" s="40" t="s">
        <v>2986</v>
      </c>
      <c r="F1434" s="68" t="s">
        <v>2985</v>
      </c>
      <c r="G1434" s="25">
        <v>1997</v>
      </c>
      <c r="H1434" s="23"/>
      <c r="I1434" s="92">
        <v>1</v>
      </c>
      <c r="J1434" s="24"/>
      <c r="K1434" s="24" t="s">
        <v>1811</v>
      </c>
      <c r="L1434" s="37">
        <v>1</v>
      </c>
      <c r="O1434" s="18" t="s">
        <v>3720</v>
      </c>
    </row>
    <row r="1435" spans="1:15" s="36" customFormat="1" x14ac:dyDescent="0.25">
      <c r="A1435" s="23">
        <f t="shared" si="6"/>
        <v>1434</v>
      </c>
      <c r="B1435" s="23">
        <v>17</v>
      </c>
      <c r="C1435" s="23" t="s">
        <v>2039</v>
      </c>
      <c r="D1435" s="68" t="s">
        <v>2983</v>
      </c>
      <c r="E1435" s="40" t="s">
        <v>2987</v>
      </c>
      <c r="F1435" s="68" t="s">
        <v>2985</v>
      </c>
      <c r="G1435" s="25">
        <v>1997</v>
      </c>
      <c r="H1435" s="23"/>
      <c r="I1435" s="92">
        <v>2</v>
      </c>
      <c r="J1435" s="24"/>
      <c r="K1435" s="24" t="s">
        <v>1811</v>
      </c>
      <c r="L1435" s="37">
        <v>1</v>
      </c>
      <c r="O1435" s="18" t="s">
        <v>3720</v>
      </c>
    </row>
    <row r="1436" spans="1:15" s="36" customFormat="1" x14ac:dyDescent="0.25">
      <c r="A1436" s="23">
        <f t="shared" si="6"/>
        <v>1435</v>
      </c>
      <c r="B1436" s="23">
        <v>17</v>
      </c>
      <c r="C1436" s="23" t="s">
        <v>2039</v>
      </c>
      <c r="D1436" s="68" t="s">
        <v>2983</v>
      </c>
      <c r="E1436" s="40" t="s">
        <v>2988</v>
      </c>
      <c r="F1436" s="68" t="s">
        <v>2985</v>
      </c>
      <c r="G1436" s="25">
        <v>1997</v>
      </c>
      <c r="H1436" s="23"/>
      <c r="I1436" s="92">
        <v>4</v>
      </c>
      <c r="J1436" s="24"/>
      <c r="K1436" s="24" t="s">
        <v>1811</v>
      </c>
      <c r="L1436" s="37">
        <v>1</v>
      </c>
      <c r="O1436" s="18" t="s">
        <v>3720</v>
      </c>
    </row>
    <row r="1437" spans="1:15" s="36" customFormat="1" x14ac:dyDescent="0.25">
      <c r="A1437" s="23">
        <f t="shared" si="6"/>
        <v>1436</v>
      </c>
      <c r="B1437" s="23">
        <v>17</v>
      </c>
      <c r="C1437" s="23" t="s">
        <v>2039</v>
      </c>
      <c r="D1437" s="68" t="s">
        <v>2983</v>
      </c>
      <c r="E1437" s="40" t="s">
        <v>2989</v>
      </c>
      <c r="F1437" s="68" t="s">
        <v>2985</v>
      </c>
      <c r="G1437" s="25">
        <v>1997</v>
      </c>
      <c r="H1437" s="23"/>
      <c r="I1437" s="92">
        <v>5</v>
      </c>
      <c r="J1437" s="24"/>
      <c r="K1437" s="24" t="s">
        <v>1811</v>
      </c>
      <c r="L1437" s="37">
        <v>1</v>
      </c>
      <c r="O1437" s="18" t="s">
        <v>3720</v>
      </c>
    </row>
    <row r="1438" spans="1:15" s="36" customFormat="1" x14ac:dyDescent="0.25">
      <c r="A1438" s="23">
        <f t="shared" si="6"/>
        <v>1437</v>
      </c>
      <c r="B1438" s="23">
        <v>17</v>
      </c>
      <c r="C1438" s="23" t="s">
        <v>2039</v>
      </c>
      <c r="D1438" s="68" t="s">
        <v>2983</v>
      </c>
      <c r="E1438" s="40" t="s">
        <v>2990</v>
      </c>
      <c r="F1438" s="68" t="s">
        <v>2985</v>
      </c>
      <c r="G1438" s="25">
        <v>1997</v>
      </c>
      <c r="H1438" s="23"/>
      <c r="I1438" s="92">
        <v>6</v>
      </c>
      <c r="J1438" s="24"/>
      <c r="K1438" s="24" t="s">
        <v>1811</v>
      </c>
      <c r="L1438" s="37">
        <v>1</v>
      </c>
      <c r="O1438" s="18" t="s">
        <v>3720</v>
      </c>
    </row>
    <row r="1439" spans="1:15" s="36" customFormat="1" x14ac:dyDescent="0.25">
      <c r="A1439" s="23">
        <f t="shared" si="6"/>
        <v>1438</v>
      </c>
      <c r="B1439" s="23">
        <v>17</v>
      </c>
      <c r="C1439" s="23" t="s">
        <v>2039</v>
      </c>
      <c r="D1439" s="68" t="s">
        <v>2983</v>
      </c>
      <c r="E1439" s="40" t="s">
        <v>2984</v>
      </c>
      <c r="F1439" s="68" t="s">
        <v>2985</v>
      </c>
      <c r="G1439" s="25">
        <v>1997</v>
      </c>
      <c r="H1439" s="23"/>
      <c r="I1439" s="92">
        <v>7</v>
      </c>
      <c r="J1439" s="24"/>
      <c r="K1439" s="24" t="s">
        <v>1811</v>
      </c>
      <c r="L1439" s="37">
        <v>1</v>
      </c>
      <c r="O1439" s="18" t="s">
        <v>3720</v>
      </c>
    </row>
    <row r="1440" spans="1:15" s="36" customFormat="1" x14ac:dyDescent="0.25">
      <c r="A1440" s="23">
        <f t="shared" si="6"/>
        <v>1439</v>
      </c>
      <c r="B1440" s="23">
        <v>18</v>
      </c>
      <c r="C1440" s="23" t="s">
        <v>2039</v>
      </c>
      <c r="D1440" s="68" t="s">
        <v>2991</v>
      </c>
      <c r="E1440" s="40" t="s">
        <v>2968</v>
      </c>
      <c r="F1440" s="68" t="s">
        <v>2992</v>
      </c>
      <c r="G1440" s="25">
        <v>1994</v>
      </c>
      <c r="H1440" s="23"/>
      <c r="I1440" s="92">
        <v>1</v>
      </c>
      <c r="J1440" s="24"/>
      <c r="K1440" s="24" t="s">
        <v>1823</v>
      </c>
      <c r="L1440" s="37">
        <v>1</v>
      </c>
      <c r="O1440" s="18" t="s">
        <v>3720</v>
      </c>
    </row>
    <row r="1441" spans="1:15" s="36" customFormat="1" x14ac:dyDescent="0.25">
      <c r="A1441" s="23">
        <f t="shared" si="6"/>
        <v>1440</v>
      </c>
      <c r="B1441" s="23">
        <v>18</v>
      </c>
      <c r="C1441" s="23" t="s">
        <v>2039</v>
      </c>
      <c r="D1441" s="68" t="s">
        <v>2991</v>
      </c>
      <c r="E1441" s="40" t="s">
        <v>2967</v>
      </c>
      <c r="F1441" s="68" t="s">
        <v>2992</v>
      </c>
      <c r="G1441" s="25">
        <v>1994</v>
      </c>
      <c r="H1441" s="23"/>
      <c r="I1441" s="92">
        <v>2</v>
      </c>
      <c r="J1441" s="24"/>
      <c r="K1441" s="24" t="s">
        <v>1823</v>
      </c>
      <c r="L1441" s="37">
        <v>1</v>
      </c>
      <c r="O1441" s="18" t="s">
        <v>3720</v>
      </c>
    </row>
    <row r="1442" spans="1:15" s="36" customFormat="1" x14ac:dyDescent="0.25">
      <c r="A1442" s="23">
        <f t="shared" si="6"/>
        <v>1441</v>
      </c>
      <c r="B1442" s="23">
        <v>18</v>
      </c>
      <c r="C1442" s="23" t="s">
        <v>2039</v>
      </c>
      <c r="D1442" s="68" t="s">
        <v>2991</v>
      </c>
      <c r="E1442" s="40" t="s">
        <v>2969</v>
      </c>
      <c r="F1442" s="68" t="s">
        <v>2992</v>
      </c>
      <c r="G1442" s="25">
        <v>1994</v>
      </c>
      <c r="H1442" s="23"/>
      <c r="I1442" s="92">
        <v>3</v>
      </c>
      <c r="J1442" s="24"/>
      <c r="K1442" s="24" t="s">
        <v>1823</v>
      </c>
      <c r="L1442" s="37">
        <v>1</v>
      </c>
      <c r="O1442" s="18" t="s">
        <v>3720</v>
      </c>
    </row>
    <row r="1443" spans="1:15" s="36" customFormat="1" x14ac:dyDescent="0.25">
      <c r="A1443" s="23">
        <f t="shared" si="6"/>
        <v>1442</v>
      </c>
      <c r="B1443" s="23">
        <v>19</v>
      </c>
      <c r="C1443" s="23" t="s">
        <v>2039</v>
      </c>
      <c r="D1443" s="68" t="s">
        <v>2993</v>
      </c>
      <c r="E1443" s="40" t="s">
        <v>2995</v>
      </c>
      <c r="F1443" s="68" t="s">
        <v>2994</v>
      </c>
      <c r="G1443" s="25">
        <v>2006</v>
      </c>
      <c r="H1443" s="23"/>
      <c r="I1443" s="92">
        <v>1</v>
      </c>
      <c r="J1443" s="24"/>
      <c r="K1443" s="24" t="s">
        <v>1811</v>
      </c>
      <c r="L1443" s="37">
        <v>1</v>
      </c>
      <c r="O1443" s="18" t="s">
        <v>3720</v>
      </c>
    </row>
    <row r="1444" spans="1:15" s="36" customFormat="1" x14ac:dyDescent="0.25">
      <c r="A1444" s="23">
        <f t="shared" si="6"/>
        <v>1443</v>
      </c>
      <c r="B1444" s="23">
        <v>19</v>
      </c>
      <c r="C1444" s="23" t="s">
        <v>2039</v>
      </c>
      <c r="D1444" s="68" t="s">
        <v>2993</v>
      </c>
      <c r="E1444" s="40" t="s">
        <v>2995</v>
      </c>
      <c r="F1444" s="68" t="s">
        <v>2994</v>
      </c>
      <c r="G1444" s="25">
        <v>2006</v>
      </c>
      <c r="H1444" s="23"/>
      <c r="I1444" s="92">
        <v>1</v>
      </c>
      <c r="J1444" s="24"/>
      <c r="K1444" s="24" t="s">
        <v>1811</v>
      </c>
      <c r="L1444" s="37">
        <v>2</v>
      </c>
      <c r="O1444" s="18" t="s">
        <v>3720</v>
      </c>
    </row>
    <row r="1445" spans="1:15" s="36" customFormat="1" x14ac:dyDescent="0.25">
      <c r="A1445" s="23">
        <f t="shared" si="6"/>
        <v>1444</v>
      </c>
      <c r="B1445" s="23">
        <v>19</v>
      </c>
      <c r="C1445" s="23" t="s">
        <v>2039</v>
      </c>
      <c r="D1445" s="68" t="s">
        <v>2993</v>
      </c>
      <c r="E1445" s="40" t="s">
        <v>2996</v>
      </c>
      <c r="F1445" s="68" t="s">
        <v>2994</v>
      </c>
      <c r="G1445" s="25">
        <v>2006</v>
      </c>
      <c r="H1445" s="23"/>
      <c r="I1445" s="92">
        <v>2</v>
      </c>
      <c r="J1445" s="24"/>
      <c r="K1445" s="24" t="s">
        <v>1811</v>
      </c>
      <c r="L1445" s="37">
        <v>1</v>
      </c>
      <c r="O1445" s="18" t="s">
        <v>3720</v>
      </c>
    </row>
    <row r="1446" spans="1:15" s="36" customFormat="1" x14ac:dyDescent="0.25">
      <c r="A1446" s="23">
        <f t="shared" ref="A1446:A1509" si="7">A1445+1</f>
        <v>1445</v>
      </c>
      <c r="B1446" s="23">
        <v>19</v>
      </c>
      <c r="C1446" s="23" t="s">
        <v>2039</v>
      </c>
      <c r="D1446" s="68" t="s">
        <v>2993</v>
      </c>
      <c r="E1446" s="40" t="s">
        <v>2997</v>
      </c>
      <c r="F1446" s="68" t="s">
        <v>2994</v>
      </c>
      <c r="G1446" s="25">
        <v>2006</v>
      </c>
      <c r="H1446" s="23"/>
      <c r="I1446" s="92">
        <v>3</v>
      </c>
      <c r="J1446" s="24"/>
      <c r="K1446" s="24" t="s">
        <v>1811</v>
      </c>
      <c r="L1446" s="37">
        <v>1</v>
      </c>
      <c r="O1446" s="18" t="s">
        <v>3720</v>
      </c>
    </row>
    <row r="1447" spans="1:15" s="36" customFormat="1" x14ac:dyDescent="0.25">
      <c r="A1447" s="23">
        <f t="shared" si="7"/>
        <v>1446</v>
      </c>
      <c r="B1447" s="23">
        <v>20</v>
      </c>
      <c r="C1447" s="23" t="s">
        <v>2039</v>
      </c>
      <c r="D1447" s="68" t="s">
        <v>2998</v>
      </c>
      <c r="E1447" s="40" t="s">
        <v>2999</v>
      </c>
      <c r="F1447" s="68" t="s">
        <v>3000</v>
      </c>
      <c r="G1447" s="25">
        <v>2009</v>
      </c>
      <c r="H1447" s="23"/>
      <c r="I1447" s="92"/>
      <c r="J1447" s="24"/>
      <c r="K1447" s="24" t="s">
        <v>1811</v>
      </c>
      <c r="L1447" s="37">
        <v>1</v>
      </c>
      <c r="O1447" s="18" t="s">
        <v>3720</v>
      </c>
    </row>
    <row r="1448" spans="1:15" s="36" customFormat="1" x14ac:dyDescent="0.25">
      <c r="A1448" s="23">
        <f t="shared" si="7"/>
        <v>1447</v>
      </c>
      <c r="B1448" s="23">
        <v>10</v>
      </c>
      <c r="C1448" s="23" t="s">
        <v>1643</v>
      </c>
      <c r="D1448" s="68" t="s">
        <v>3001</v>
      </c>
      <c r="E1448" s="40" t="s">
        <v>129</v>
      </c>
      <c r="F1448" s="68" t="s">
        <v>3002</v>
      </c>
      <c r="G1448" s="25">
        <v>2002</v>
      </c>
      <c r="H1448" s="23"/>
      <c r="I1448" s="92"/>
      <c r="J1448" s="24"/>
      <c r="K1448" s="24" t="s">
        <v>1811</v>
      </c>
      <c r="L1448" s="37">
        <v>1</v>
      </c>
      <c r="O1448" s="18" t="s">
        <v>3720</v>
      </c>
    </row>
    <row r="1449" spans="1:15" s="36" customFormat="1" x14ac:dyDescent="0.25">
      <c r="A1449" s="23">
        <f t="shared" si="7"/>
        <v>1448</v>
      </c>
      <c r="B1449" s="23">
        <v>21</v>
      </c>
      <c r="C1449" s="23" t="s">
        <v>2039</v>
      </c>
      <c r="D1449" s="68" t="s">
        <v>3003</v>
      </c>
      <c r="E1449" s="40" t="s">
        <v>3004</v>
      </c>
      <c r="F1449" s="68"/>
      <c r="G1449" s="25">
        <v>2002</v>
      </c>
      <c r="H1449" s="23"/>
      <c r="I1449" s="94" t="s">
        <v>3007</v>
      </c>
      <c r="J1449" s="24"/>
      <c r="K1449" s="24" t="s">
        <v>1811</v>
      </c>
      <c r="L1449" s="37">
        <v>1</v>
      </c>
      <c r="O1449" s="18" t="s">
        <v>3720</v>
      </c>
    </row>
    <row r="1450" spans="1:15" s="36" customFormat="1" x14ac:dyDescent="0.25">
      <c r="A1450" s="23">
        <f t="shared" si="7"/>
        <v>1449</v>
      </c>
      <c r="B1450" s="23">
        <v>22</v>
      </c>
      <c r="C1450" s="23" t="s">
        <v>2039</v>
      </c>
      <c r="D1450" s="68" t="s">
        <v>3005</v>
      </c>
      <c r="E1450" s="40" t="s">
        <v>129</v>
      </c>
      <c r="F1450" s="68" t="s">
        <v>3006</v>
      </c>
      <c r="G1450" s="25">
        <v>2012</v>
      </c>
      <c r="H1450" s="23"/>
      <c r="I1450" s="92"/>
      <c r="J1450" s="24">
        <v>17</v>
      </c>
      <c r="K1450" s="24" t="s">
        <v>1813</v>
      </c>
      <c r="L1450" s="37">
        <v>1</v>
      </c>
      <c r="O1450" s="18" t="s">
        <v>3720</v>
      </c>
    </row>
    <row r="1451" spans="1:15" s="36" customFormat="1" x14ac:dyDescent="0.25">
      <c r="A1451" s="23">
        <f t="shared" si="7"/>
        <v>1450</v>
      </c>
      <c r="B1451" s="23">
        <v>40</v>
      </c>
      <c r="C1451" s="23" t="s">
        <v>4</v>
      </c>
      <c r="D1451" s="68" t="s">
        <v>3008</v>
      </c>
      <c r="E1451" s="40" t="s">
        <v>3009</v>
      </c>
      <c r="F1451" s="68" t="s">
        <v>3010</v>
      </c>
      <c r="G1451" s="25">
        <v>2000</v>
      </c>
      <c r="H1451" s="23"/>
      <c r="I1451" s="92"/>
      <c r="J1451" s="24"/>
      <c r="K1451" s="24" t="s">
        <v>1811</v>
      </c>
      <c r="L1451" s="37">
        <v>1</v>
      </c>
      <c r="O1451" s="18" t="s">
        <v>3722</v>
      </c>
    </row>
    <row r="1452" spans="1:15" s="36" customFormat="1" x14ac:dyDescent="0.25">
      <c r="A1452" s="23">
        <f t="shared" si="7"/>
        <v>1451</v>
      </c>
      <c r="B1452" s="23">
        <v>41</v>
      </c>
      <c r="C1452" s="23" t="s">
        <v>4</v>
      </c>
      <c r="D1452" s="68" t="s">
        <v>1365</v>
      </c>
      <c r="E1452" s="40" t="s">
        <v>3011</v>
      </c>
      <c r="F1452" s="68" t="s">
        <v>3010</v>
      </c>
      <c r="G1452" s="25">
        <v>1999</v>
      </c>
      <c r="H1452" s="23"/>
      <c r="I1452" s="92"/>
      <c r="J1452" s="24"/>
      <c r="K1452" s="24" t="s">
        <v>1811</v>
      </c>
      <c r="L1452" s="37">
        <v>1</v>
      </c>
      <c r="O1452" s="18" t="s">
        <v>3722</v>
      </c>
    </row>
    <row r="1453" spans="1:15" s="36" customFormat="1" x14ac:dyDescent="0.25">
      <c r="A1453" s="23">
        <f t="shared" si="7"/>
        <v>1452</v>
      </c>
      <c r="B1453" s="23">
        <v>19</v>
      </c>
      <c r="C1453" s="23" t="s">
        <v>668</v>
      </c>
      <c r="D1453" s="68" t="s">
        <v>3012</v>
      </c>
      <c r="E1453" s="40" t="s">
        <v>3013</v>
      </c>
      <c r="F1453" s="68" t="s">
        <v>3014</v>
      </c>
      <c r="G1453" s="25">
        <v>1939</v>
      </c>
      <c r="H1453" s="23"/>
      <c r="I1453" s="92"/>
      <c r="J1453" s="24"/>
      <c r="K1453" s="24" t="s">
        <v>3582</v>
      </c>
      <c r="L1453" s="37">
        <v>1</v>
      </c>
      <c r="O1453" s="18" t="s">
        <v>3720</v>
      </c>
    </row>
    <row r="1454" spans="1:15" s="111" customFormat="1" x14ac:dyDescent="0.25">
      <c r="A1454" s="104">
        <f t="shared" si="7"/>
        <v>1453</v>
      </c>
      <c r="B1454" s="104">
        <v>2</v>
      </c>
      <c r="C1454" s="104" t="s">
        <v>4431</v>
      </c>
      <c r="D1454" s="105" t="s">
        <v>3015</v>
      </c>
      <c r="E1454" s="106" t="s">
        <v>129</v>
      </c>
      <c r="F1454" s="105" t="s">
        <v>3016</v>
      </c>
      <c r="G1454" s="107">
        <v>1999</v>
      </c>
      <c r="H1454" s="104"/>
      <c r="I1454" s="108"/>
      <c r="J1454" s="109"/>
      <c r="K1454" s="109" t="s">
        <v>1823</v>
      </c>
      <c r="L1454" s="110">
        <v>1</v>
      </c>
      <c r="O1454" s="111" t="s">
        <v>3720</v>
      </c>
    </row>
    <row r="1455" spans="1:15" s="36" customFormat="1" x14ac:dyDescent="0.25">
      <c r="A1455" s="23">
        <f t="shared" si="7"/>
        <v>1454</v>
      </c>
      <c r="B1455" s="23">
        <v>28</v>
      </c>
      <c r="C1455" s="23" t="s">
        <v>596</v>
      </c>
      <c r="D1455" s="68" t="s">
        <v>3017</v>
      </c>
      <c r="E1455" s="40" t="s">
        <v>129</v>
      </c>
      <c r="F1455" s="68" t="s">
        <v>2431</v>
      </c>
      <c r="G1455" s="25">
        <v>2004</v>
      </c>
      <c r="H1455" s="23"/>
      <c r="I1455" s="92"/>
      <c r="J1455" s="24"/>
      <c r="K1455" s="24" t="s">
        <v>1811</v>
      </c>
      <c r="L1455" s="37">
        <v>1</v>
      </c>
      <c r="O1455" s="18" t="s">
        <v>3720</v>
      </c>
    </row>
    <row r="1456" spans="1:15" s="36" customFormat="1" x14ac:dyDescent="0.25">
      <c r="A1456" s="23">
        <f t="shared" si="7"/>
        <v>1455</v>
      </c>
      <c r="B1456" s="23">
        <v>8</v>
      </c>
      <c r="C1456" s="23" t="s">
        <v>879</v>
      </c>
      <c r="D1456" s="68" t="s">
        <v>3018</v>
      </c>
      <c r="E1456" s="40" t="s">
        <v>3019</v>
      </c>
      <c r="F1456" s="68" t="s">
        <v>3020</v>
      </c>
      <c r="G1456" s="25">
        <v>2010</v>
      </c>
      <c r="H1456" s="23"/>
      <c r="I1456" s="92"/>
      <c r="J1456" s="24"/>
      <c r="K1456" s="24" t="s">
        <v>1813</v>
      </c>
      <c r="L1456" s="37">
        <v>1</v>
      </c>
      <c r="O1456" s="18" t="s">
        <v>3720</v>
      </c>
    </row>
    <row r="1457" spans="1:15" s="36" customFormat="1" x14ac:dyDescent="0.25">
      <c r="A1457" s="23">
        <f t="shared" si="7"/>
        <v>1456</v>
      </c>
      <c r="B1457" s="23">
        <v>9</v>
      </c>
      <c r="C1457" s="23" t="s">
        <v>879</v>
      </c>
      <c r="D1457" s="68" t="s">
        <v>3021</v>
      </c>
      <c r="E1457" s="40" t="s">
        <v>3022</v>
      </c>
      <c r="F1457" s="68" t="s">
        <v>3023</v>
      </c>
      <c r="G1457" s="25">
        <v>2011</v>
      </c>
      <c r="H1457" s="23"/>
      <c r="I1457" s="92"/>
      <c r="J1457" s="24"/>
      <c r="K1457" s="24" t="s">
        <v>1813</v>
      </c>
      <c r="L1457" s="37">
        <v>1</v>
      </c>
      <c r="O1457" s="18" t="s">
        <v>3720</v>
      </c>
    </row>
    <row r="1458" spans="1:15" s="36" customFormat="1" x14ac:dyDescent="0.25">
      <c r="A1458" s="23">
        <f t="shared" si="7"/>
        <v>1457</v>
      </c>
      <c r="B1458" s="23">
        <v>10</v>
      </c>
      <c r="C1458" s="23" t="s">
        <v>879</v>
      </c>
      <c r="D1458" s="68" t="s">
        <v>3024</v>
      </c>
      <c r="E1458" s="40" t="s">
        <v>3025</v>
      </c>
      <c r="F1458" s="68" t="s">
        <v>3026</v>
      </c>
      <c r="G1458" s="25">
        <v>1997</v>
      </c>
      <c r="H1458" s="23"/>
      <c r="I1458" s="92"/>
      <c r="J1458" s="24"/>
      <c r="K1458" s="24" t="s">
        <v>1811</v>
      </c>
      <c r="L1458" s="37">
        <v>1</v>
      </c>
      <c r="O1458" s="18" t="s">
        <v>3720</v>
      </c>
    </row>
    <row r="1459" spans="1:15" s="36" customFormat="1" x14ac:dyDescent="0.25">
      <c r="A1459" s="23">
        <f t="shared" si="7"/>
        <v>1458</v>
      </c>
      <c r="B1459" s="23">
        <v>11</v>
      </c>
      <c r="C1459" s="23" t="s">
        <v>879</v>
      </c>
      <c r="D1459" s="68" t="s">
        <v>3027</v>
      </c>
      <c r="E1459" s="40" t="s">
        <v>3028</v>
      </c>
      <c r="F1459" s="68" t="s">
        <v>3029</v>
      </c>
      <c r="G1459" s="25">
        <v>2006</v>
      </c>
      <c r="H1459" s="23"/>
      <c r="I1459" s="92"/>
      <c r="J1459" s="24"/>
      <c r="K1459" s="24" t="s">
        <v>1823</v>
      </c>
      <c r="L1459" s="37">
        <v>1</v>
      </c>
      <c r="O1459" s="18" t="s">
        <v>3720</v>
      </c>
    </row>
    <row r="1460" spans="1:15" s="36" customFormat="1" x14ac:dyDescent="0.25">
      <c r="A1460" s="23">
        <f t="shared" si="7"/>
        <v>1459</v>
      </c>
      <c r="B1460" s="23">
        <v>12</v>
      </c>
      <c r="C1460" s="23" t="s">
        <v>879</v>
      </c>
      <c r="D1460" s="68" t="s">
        <v>3030</v>
      </c>
      <c r="E1460" s="40" t="s">
        <v>129</v>
      </c>
      <c r="F1460" s="68" t="s">
        <v>3031</v>
      </c>
      <c r="G1460" s="25">
        <v>2009</v>
      </c>
      <c r="H1460" s="23"/>
      <c r="I1460" s="92"/>
      <c r="J1460" s="24"/>
      <c r="K1460" s="24" t="s">
        <v>1811</v>
      </c>
      <c r="L1460" s="37">
        <v>1</v>
      </c>
      <c r="O1460" s="18" t="s">
        <v>3720</v>
      </c>
    </row>
    <row r="1461" spans="1:15" s="36" customFormat="1" x14ac:dyDescent="0.25">
      <c r="A1461" s="23">
        <f t="shared" si="7"/>
        <v>1460</v>
      </c>
      <c r="B1461" s="23">
        <v>13</v>
      </c>
      <c r="C1461" s="23" t="s">
        <v>879</v>
      </c>
      <c r="D1461" s="68" t="s">
        <v>3032</v>
      </c>
      <c r="E1461" s="40" t="s">
        <v>3033</v>
      </c>
      <c r="F1461" s="68" t="s">
        <v>3034</v>
      </c>
      <c r="G1461" s="25">
        <v>2009</v>
      </c>
      <c r="H1461" s="23"/>
      <c r="I1461" s="92"/>
      <c r="J1461" s="24"/>
      <c r="K1461" s="24" t="s">
        <v>1811</v>
      </c>
      <c r="L1461" s="37">
        <v>1</v>
      </c>
      <c r="O1461" s="18" t="s">
        <v>3720</v>
      </c>
    </row>
    <row r="1462" spans="1:15" s="36" customFormat="1" x14ac:dyDescent="0.25">
      <c r="A1462" s="23">
        <f t="shared" si="7"/>
        <v>1461</v>
      </c>
      <c r="B1462" s="23">
        <v>14</v>
      </c>
      <c r="C1462" s="23" t="s">
        <v>879</v>
      </c>
      <c r="D1462" s="68" t="s">
        <v>880</v>
      </c>
      <c r="E1462" s="40" t="s">
        <v>3035</v>
      </c>
      <c r="F1462" s="68" t="s">
        <v>3036</v>
      </c>
      <c r="G1462" s="25">
        <v>2006</v>
      </c>
      <c r="H1462" s="23"/>
      <c r="I1462" s="92"/>
      <c r="J1462" s="24"/>
      <c r="K1462" s="24" t="s">
        <v>1811</v>
      </c>
      <c r="L1462" s="37">
        <v>1</v>
      </c>
      <c r="O1462" s="18" t="s">
        <v>3720</v>
      </c>
    </row>
    <row r="1463" spans="1:15" s="36" customFormat="1" x14ac:dyDescent="0.25">
      <c r="A1463" s="23">
        <f t="shared" si="7"/>
        <v>1462</v>
      </c>
      <c r="B1463" s="23">
        <v>15</v>
      </c>
      <c r="C1463" s="23" t="s">
        <v>879</v>
      </c>
      <c r="D1463" s="68" t="s">
        <v>2886</v>
      </c>
      <c r="E1463" s="40" t="s">
        <v>3037</v>
      </c>
      <c r="F1463" s="68" t="s">
        <v>3038</v>
      </c>
      <c r="G1463" s="25">
        <v>2006</v>
      </c>
      <c r="H1463" s="23"/>
      <c r="I1463" s="92"/>
      <c r="J1463" s="24"/>
      <c r="K1463" s="24" t="s">
        <v>1823</v>
      </c>
      <c r="L1463" s="37">
        <v>1</v>
      </c>
      <c r="O1463" s="18" t="s">
        <v>3720</v>
      </c>
    </row>
    <row r="1464" spans="1:15" s="36" customFormat="1" x14ac:dyDescent="0.25">
      <c r="A1464" s="23">
        <f t="shared" si="7"/>
        <v>1463</v>
      </c>
      <c r="B1464" s="23">
        <v>15</v>
      </c>
      <c r="C1464" s="23" t="s">
        <v>879</v>
      </c>
      <c r="D1464" s="68" t="s">
        <v>2886</v>
      </c>
      <c r="E1464" s="40" t="s">
        <v>3037</v>
      </c>
      <c r="F1464" s="68" t="s">
        <v>3038</v>
      </c>
      <c r="G1464" s="25">
        <v>2006</v>
      </c>
      <c r="H1464" s="23"/>
      <c r="I1464" s="92"/>
      <c r="J1464" s="24"/>
      <c r="K1464" s="24" t="s">
        <v>1823</v>
      </c>
      <c r="L1464" s="37">
        <v>2</v>
      </c>
      <c r="O1464" s="18" t="s">
        <v>3720</v>
      </c>
    </row>
    <row r="1465" spans="1:15" s="79" customFormat="1" x14ac:dyDescent="0.25">
      <c r="A1465" s="75">
        <f t="shared" si="7"/>
        <v>1464</v>
      </c>
      <c r="B1465" s="75">
        <v>7</v>
      </c>
      <c r="C1465" s="75" t="s">
        <v>3545</v>
      </c>
      <c r="D1465" s="76" t="s">
        <v>3039</v>
      </c>
      <c r="E1465" s="77" t="s">
        <v>3040</v>
      </c>
      <c r="F1465" s="76" t="s">
        <v>129</v>
      </c>
      <c r="G1465" s="78">
        <v>1997</v>
      </c>
      <c r="H1465" s="75"/>
      <c r="I1465" s="85"/>
      <c r="J1465" s="80"/>
      <c r="K1465" s="80" t="s">
        <v>1811</v>
      </c>
      <c r="L1465" s="81">
        <v>1</v>
      </c>
      <c r="O1465" s="18" t="s">
        <v>3720</v>
      </c>
    </row>
    <row r="1466" spans="1:15" s="79" customFormat="1" x14ac:dyDescent="0.25">
      <c r="A1466" s="75">
        <f t="shared" si="7"/>
        <v>1465</v>
      </c>
      <c r="B1466" s="75">
        <v>1</v>
      </c>
      <c r="C1466" s="75" t="s">
        <v>805</v>
      </c>
      <c r="D1466" s="76" t="s">
        <v>860</v>
      </c>
      <c r="E1466" s="77" t="s">
        <v>129</v>
      </c>
      <c r="F1466" s="76" t="s">
        <v>129</v>
      </c>
      <c r="G1466" s="78">
        <v>1994</v>
      </c>
      <c r="H1466" s="75"/>
      <c r="I1466" s="85"/>
      <c r="J1466" s="80"/>
      <c r="K1466" s="80" t="s">
        <v>1811</v>
      </c>
      <c r="L1466" s="81">
        <v>3</v>
      </c>
      <c r="O1466" s="18" t="s">
        <v>3720</v>
      </c>
    </row>
    <row r="1467" spans="1:15" s="36" customFormat="1" x14ac:dyDescent="0.25">
      <c r="A1467" s="23">
        <f t="shared" si="7"/>
        <v>1466</v>
      </c>
      <c r="B1467" s="23">
        <v>6</v>
      </c>
      <c r="C1467" s="23" t="s">
        <v>1506</v>
      </c>
      <c r="D1467" s="68" t="s">
        <v>3041</v>
      </c>
      <c r="E1467" s="40" t="s">
        <v>3042</v>
      </c>
      <c r="F1467" s="68" t="s">
        <v>2243</v>
      </c>
      <c r="G1467" s="25">
        <v>2015</v>
      </c>
      <c r="H1467" s="23"/>
      <c r="I1467" s="92"/>
      <c r="J1467" s="24"/>
      <c r="K1467" s="24" t="s">
        <v>1692</v>
      </c>
      <c r="L1467" s="37">
        <v>1</v>
      </c>
      <c r="O1467" s="18" t="s">
        <v>3720</v>
      </c>
    </row>
    <row r="1468" spans="1:15" s="36" customFormat="1" x14ac:dyDescent="0.25">
      <c r="A1468" s="23">
        <f t="shared" si="7"/>
        <v>1467</v>
      </c>
      <c r="B1468" s="23">
        <v>6</v>
      </c>
      <c r="C1468" s="23" t="s">
        <v>1506</v>
      </c>
      <c r="D1468" s="68" t="s">
        <v>3041</v>
      </c>
      <c r="E1468" s="40" t="s">
        <v>3042</v>
      </c>
      <c r="F1468" s="68" t="s">
        <v>2243</v>
      </c>
      <c r="G1468" s="25">
        <v>2015</v>
      </c>
      <c r="H1468" s="23"/>
      <c r="I1468" s="92"/>
      <c r="J1468" s="24"/>
      <c r="K1468" s="24" t="s">
        <v>1692</v>
      </c>
      <c r="L1468" s="37">
        <v>2</v>
      </c>
      <c r="O1468" s="18" t="s">
        <v>3720</v>
      </c>
    </row>
    <row r="1469" spans="1:15" s="36" customFormat="1" x14ac:dyDescent="0.25">
      <c r="A1469" s="23">
        <f t="shared" si="7"/>
        <v>1468</v>
      </c>
      <c r="B1469" s="23">
        <v>6</v>
      </c>
      <c r="C1469" s="23" t="s">
        <v>1506</v>
      </c>
      <c r="D1469" s="68" t="s">
        <v>3041</v>
      </c>
      <c r="E1469" s="40" t="s">
        <v>3042</v>
      </c>
      <c r="F1469" s="68" t="s">
        <v>2243</v>
      </c>
      <c r="G1469" s="25">
        <v>2015</v>
      </c>
      <c r="H1469" s="23"/>
      <c r="I1469" s="92"/>
      <c r="J1469" s="24"/>
      <c r="K1469" s="24" t="s">
        <v>1692</v>
      </c>
      <c r="L1469" s="37">
        <v>3</v>
      </c>
      <c r="O1469" s="18" t="s">
        <v>3720</v>
      </c>
    </row>
    <row r="1470" spans="1:15" s="36" customFormat="1" x14ac:dyDescent="0.25">
      <c r="A1470" s="23">
        <f t="shared" si="7"/>
        <v>1469</v>
      </c>
      <c r="B1470" s="23">
        <v>6</v>
      </c>
      <c r="C1470" s="23" t="s">
        <v>1418</v>
      </c>
      <c r="D1470" s="68" t="s">
        <v>3043</v>
      </c>
      <c r="E1470" s="40" t="s">
        <v>3044</v>
      </c>
      <c r="F1470" s="68" t="s">
        <v>3045</v>
      </c>
      <c r="G1470" s="25">
        <v>2011</v>
      </c>
      <c r="H1470" s="23"/>
      <c r="I1470" s="92"/>
      <c r="J1470" s="24"/>
      <c r="K1470" s="24" t="s">
        <v>1823</v>
      </c>
      <c r="L1470" s="37">
        <v>1</v>
      </c>
      <c r="O1470" s="18" t="s">
        <v>3720</v>
      </c>
    </row>
    <row r="1471" spans="1:15" s="36" customFormat="1" x14ac:dyDescent="0.25">
      <c r="A1471" s="23">
        <f t="shared" si="7"/>
        <v>1470</v>
      </c>
      <c r="B1471" s="23">
        <v>6</v>
      </c>
      <c r="C1471" s="23" t="s">
        <v>1418</v>
      </c>
      <c r="D1471" s="68" t="s">
        <v>3043</v>
      </c>
      <c r="E1471" s="40" t="s">
        <v>3044</v>
      </c>
      <c r="F1471" s="68" t="s">
        <v>3045</v>
      </c>
      <c r="G1471" s="25">
        <v>2011</v>
      </c>
      <c r="H1471" s="23"/>
      <c r="I1471" s="92"/>
      <c r="J1471" s="24"/>
      <c r="K1471" s="24" t="s">
        <v>1823</v>
      </c>
      <c r="L1471" s="37">
        <v>2</v>
      </c>
      <c r="O1471" s="18" t="s">
        <v>3720</v>
      </c>
    </row>
    <row r="1472" spans="1:15" s="36" customFormat="1" x14ac:dyDescent="0.25">
      <c r="A1472" s="23">
        <f t="shared" si="7"/>
        <v>1471</v>
      </c>
      <c r="B1472" s="23">
        <v>6</v>
      </c>
      <c r="C1472" s="23" t="s">
        <v>1418</v>
      </c>
      <c r="D1472" s="68" t="s">
        <v>3043</v>
      </c>
      <c r="E1472" s="40" t="s">
        <v>3044</v>
      </c>
      <c r="F1472" s="68" t="s">
        <v>3045</v>
      </c>
      <c r="G1472" s="25">
        <v>2011</v>
      </c>
      <c r="H1472" s="23"/>
      <c r="I1472" s="92"/>
      <c r="J1472" s="24"/>
      <c r="K1472" s="24" t="s">
        <v>1823</v>
      </c>
      <c r="L1472" s="37">
        <v>3</v>
      </c>
      <c r="O1472" s="18" t="s">
        <v>3720</v>
      </c>
    </row>
    <row r="1473" spans="1:15" s="36" customFormat="1" x14ac:dyDescent="0.25">
      <c r="A1473" s="23">
        <f t="shared" si="7"/>
        <v>1472</v>
      </c>
      <c r="B1473" s="23">
        <v>7</v>
      </c>
      <c r="C1473" s="23" t="s">
        <v>1418</v>
      </c>
      <c r="D1473" s="68" t="s">
        <v>3046</v>
      </c>
      <c r="E1473" s="40" t="s">
        <v>3047</v>
      </c>
      <c r="F1473" s="68" t="s">
        <v>1372</v>
      </c>
      <c r="G1473" s="25">
        <v>2011</v>
      </c>
      <c r="H1473" s="23"/>
      <c r="I1473" s="92"/>
      <c r="J1473" s="24"/>
      <c r="K1473" s="24" t="s">
        <v>1811</v>
      </c>
      <c r="L1473" s="37">
        <v>1</v>
      </c>
      <c r="O1473" s="18" t="s">
        <v>3720</v>
      </c>
    </row>
    <row r="1474" spans="1:15" s="36" customFormat="1" x14ac:dyDescent="0.25">
      <c r="A1474" s="23">
        <f t="shared" si="7"/>
        <v>1473</v>
      </c>
      <c r="B1474" s="23">
        <v>8</v>
      </c>
      <c r="C1474" s="23" t="s">
        <v>1418</v>
      </c>
      <c r="D1474" s="68" t="s">
        <v>3048</v>
      </c>
      <c r="E1474" s="40"/>
      <c r="F1474" s="68" t="s">
        <v>1372</v>
      </c>
      <c r="G1474" s="25">
        <v>2005</v>
      </c>
      <c r="H1474" s="23"/>
      <c r="I1474" s="92"/>
      <c r="J1474" s="24"/>
      <c r="K1474" s="24" t="s">
        <v>1811</v>
      </c>
      <c r="L1474" s="37">
        <v>1</v>
      </c>
      <c r="O1474" s="18" t="s">
        <v>3720</v>
      </c>
    </row>
    <row r="1475" spans="1:15" s="36" customFormat="1" x14ac:dyDescent="0.25">
      <c r="A1475" s="23">
        <f t="shared" si="7"/>
        <v>1474</v>
      </c>
      <c r="B1475" s="23">
        <v>8</v>
      </c>
      <c r="C1475" s="23" t="s">
        <v>1418</v>
      </c>
      <c r="D1475" s="68" t="s">
        <v>3048</v>
      </c>
      <c r="E1475" s="40"/>
      <c r="F1475" s="68" t="s">
        <v>1372</v>
      </c>
      <c r="G1475" s="25">
        <v>2005</v>
      </c>
      <c r="H1475" s="23"/>
      <c r="I1475" s="92"/>
      <c r="J1475" s="24"/>
      <c r="K1475" s="24" t="s">
        <v>1811</v>
      </c>
      <c r="L1475" s="37">
        <v>2</v>
      </c>
      <c r="O1475" s="18" t="s">
        <v>3720</v>
      </c>
    </row>
    <row r="1476" spans="1:15" s="36" customFormat="1" x14ac:dyDescent="0.25">
      <c r="A1476" s="23">
        <f t="shared" si="7"/>
        <v>1475</v>
      </c>
      <c r="B1476" s="23">
        <v>1</v>
      </c>
      <c r="C1476" s="23" t="s">
        <v>1411</v>
      </c>
      <c r="D1476" s="68" t="s">
        <v>1412</v>
      </c>
      <c r="E1476" s="40" t="s">
        <v>1413</v>
      </c>
      <c r="F1476" s="68" t="s">
        <v>1309</v>
      </c>
      <c r="G1476" s="25">
        <v>2010</v>
      </c>
      <c r="H1476" s="23"/>
      <c r="I1476" s="92"/>
      <c r="J1476" s="24"/>
      <c r="K1476" s="24" t="s">
        <v>1811</v>
      </c>
      <c r="L1476" s="37">
        <v>3</v>
      </c>
      <c r="O1476" s="18" t="s">
        <v>3721</v>
      </c>
    </row>
    <row r="1477" spans="1:15" s="36" customFormat="1" x14ac:dyDescent="0.25">
      <c r="A1477" s="23">
        <f t="shared" si="7"/>
        <v>1476</v>
      </c>
      <c r="B1477" s="23">
        <v>4</v>
      </c>
      <c r="C1477" s="23" t="s">
        <v>1411</v>
      </c>
      <c r="D1477" s="68" t="s">
        <v>3049</v>
      </c>
      <c r="E1477" s="40" t="s">
        <v>3050</v>
      </c>
      <c r="F1477" s="68" t="s">
        <v>1309</v>
      </c>
      <c r="G1477" s="25">
        <v>2007</v>
      </c>
      <c r="H1477" s="23"/>
      <c r="I1477" s="92"/>
      <c r="J1477" s="24"/>
      <c r="K1477" s="24" t="s">
        <v>1811</v>
      </c>
      <c r="L1477" s="37">
        <v>1</v>
      </c>
      <c r="O1477" s="18" t="s">
        <v>3721</v>
      </c>
    </row>
    <row r="1478" spans="1:15" s="36" customFormat="1" x14ac:dyDescent="0.25">
      <c r="A1478" s="23">
        <f t="shared" si="7"/>
        <v>1477</v>
      </c>
      <c r="B1478" s="23">
        <v>4</v>
      </c>
      <c r="C1478" s="23" t="s">
        <v>1411</v>
      </c>
      <c r="D1478" s="68" t="s">
        <v>3049</v>
      </c>
      <c r="E1478" s="40" t="s">
        <v>3050</v>
      </c>
      <c r="F1478" s="68" t="s">
        <v>1309</v>
      </c>
      <c r="G1478" s="25">
        <v>2007</v>
      </c>
      <c r="H1478" s="23"/>
      <c r="I1478" s="92"/>
      <c r="J1478" s="24"/>
      <c r="K1478" s="24" t="s">
        <v>1811</v>
      </c>
      <c r="L1478" s="37">
        <v>2</v>
      </c>
      <c r="O1478" s="18" t="s">
        <v>3721</v>
      </c>
    </row>
    <row r="1479" spans="1:15" s="36" customFormat="1" x14ac:dyDescent="0.25">
      <c r="A1479" s="23">
        <f t="shared" si="7"/>
        <v>1478</v>
      </c>
      <c r="B1479" s="23">
        <v>1</v>
      </c>
      <c r="C1479" s="23" t="s">
        <v>1404</v>
      </c>
      <c r="D1479" s="68" t="s">
        <v>2642</v>
      </c>
      <c r="E1479" s="40" t="s">
        <v>1406</v>
      </c>
      <c r="F1479" s="68" t="s">
        <v>1309</v>
      </c>
      <c r="G1479" s="25">
        <v>2005</v>
      </c>
      <c r="H1479" s="23"/>
      <c r="I1479" s="92"/>
      <c r="J1479" s="24"/>
      <c r="K1479" s="24" t="s">
        <v>1811</v>
      </c>
      <c r="L1479" s="37">
        <v>4</v>
      </c>
      <c r="O1479" s="18" t="s">
        <v>3720</v>
      </c>
    </row>
    <row r="1480" spans="1:15" s="36" customFormat="1" x14ac:dyDescent="0.25">
      <c r="A1480" s="23">
        <f t="shared" si="7"/>
        <v>1479</v>
      </c>
      <c r="B1480" s="23">
        <v>3</v>
      </c>
      <c r="C1480" s="23" t="s">
        <v>1404</v>
      </c>
      <c r="D1480" s="68" t="s">
        <v>1409</v>
      </c>
      <c r="E1480" s="40" t="s">
        <v>1410</v>
      </c>
      <c r="F1480" s="68" t="s">
        <v>1309</v>
      </c>
      <c r="G1480" s="25">
        <v>2007</v>
      </c>
      <c r="H1480" s="23" t="s">
        <v>7</v>
      </c>
      <c r="I1480" s="92"/>
      <c r="J1480" s="24"/>
      <c r="K1480" s="24" t="s">
        <v>1811</v>
      </c>
      <c r="L1480" s="37">
        <v>2</v>
      </c>
      <c r="O1480" s="18" t="s">
        <v>3720</v>
      </c>
    </row>
    <row r="1481" spans="1:15" s="36" customFormat="1" x14ac:dyDescent="0.25">
      <c r="A1481" s="23">
        <f t="shared" si="7"/>
        <v>1480</v>
      </c>
      <c r="B1481" s="23">
        <v>20</v>
      </c>
      <c r="C1481" s="23" t="s">
        <v>1300</v>
      </c>
      <c r="D1481" s="68" t="s">
        <v>3051</v>
      </c>
      <c r="E1481" s="40" t="s">
        <v>3052</v>
      </c>
      <c r="F1481" s="68" t="s">
        <v>1309</v>
      </c>
      <c r="G1481" s="25">
        <v>1991</v>
      </c>
      <c r="H1481" s="23"/>
      <c r="I1481" s="92"/>
      <c r="J1481" s="24"/>
      <c r="K1481" s="24" t="s">
        <v>1811</v>
      </c>
      <c r="L1481" s="37">
        <v>1</v>
      </c>
      <c r="O1481" s="18" t="s">
        <v>3720</v>
      </c>
    </row>
    <row r="1482" spans="1:15" s="36" customFormat="1" x14ac:dyDescent="0.25">
      <c r="A1482" s="23">
        <f t="shared" si="7"/>
        <v>1481</v>
      </c>
      <c r="B1482" s="23">
        <v>13</v>
      </c>
      <c r="C1482" s="23" t="s">
        <v>1208</v>
      </c>
      <c r="D1482" s="68" t="s">
        <v>1238</v>
      </c>
      <c r="E1482" s="40" t="s">
        <v>1239</v>
      </c>
      <c r="F1482" s="68" t="s">
        <v>1213</v>
      </c>
      <c r="G1482" s="25">
        <v>2011</v>
      </c>
      <c r="H1482" s="23" t="s">
        <v>7</v>
      </c>
      <c r="I1482" s="92"/>
      <c r="J1482" s="24"/>
      <c r="K1482" s="24" t="s">
        <v>1811</v>
      </c>
      <c r="L1482" s="37">
        <v>2</v>
      </c>
      <c r="O1482" s="18" t="s">
        <v>3720</v>
      </c>
    </row>
    <row r="1483" spans="1:15" s="36" customFormat="1" x14ac:dyDescent="0.25">
      <c r="A1483" s="23">
        <f t="shared" si="7"/>
        <v>1482</v>
      </c>
      <c r="B1483" s="23">
        <v>1</v>
      </c>
      <c r="C1483" s="23" t="s">
        <v>1272</v>
      </c>
      <c r="D1483" s="68" t="s">
        <v>2640</v>
      </c>
      <c r="E1483" s="40" t="s">
        <v>2641</v>
      </c>
      <c r="F1483" s="68" t="s">
        <v>1213</v>
      </c>
      <c r="G1483" s="25">
        <v>2002</v>
      </c>
      <c r="H1483" s="23"/>
      <c r="I1483" s="92"/>
      <c r="J1483" s="24"/>
      <c r="K1483" s="24" t="s">
        <v>1811</v>
      </c>
      <c r="L1483" s="37">
        <v>3</v>
      </c>
      <c r="O1483" s="18" t="s">
        <v>3720</v>
      </c>
    </row>
    <row r="1484" spans="1:15" s="36" customFormat="1" x14ac:dyDescent="0.25">
      <c r="A1484" s="23">
        <f t="shared" si="7"/>
        <v>1483</v>
      </c>
      <c r="B1484" s="23">
        <v>6</v>
      </c>
      <c r="C1484" s="23" t="s">
        <v>1272</v>
      </c>
      <c r="D1484" s="68" t="s">
        <v>3053</v>
      </c>
      <c r="E1484" s="40" t="s">
        <v>3054</v>
      </c>
      <c r="F1484" s="68" t="s">
        <v>1213</v>
      </c>
      <c r="G1484" s="25">
        <v>2004</v>
      </c>
      <c r="H1484" s="23"/>
      <c r="I1484" s="92"/>
      <c r="J1484" s="24"/>
      <c r="K1484" s="24" t="s">
        <v>1811</v>
      </c>
      <c r="L1484" s="37">
        <v>1</v>
      </c>
      <c r="O1484" s="18" t="s">
        <v>3720</v>
      </c>
    </row>
    <row r="1485" spans="1:15" s="36" customFormat="1" x14ac:dyDescent="0.25">
      <c r="A1485" s="23">
        <f t="shared" si="7"/>
        <v>1484</v>
      </c>
      <c r="B1485" s="23">
        <v>7</v>
      </c>
      <c r="C1485" s="23" t="s">
        <v>1272</v>
      </c>
      <c r="D1485" s="68" t="s">
        <v>3055</v>
      </c>
      <c r="E1485" s="40" t="s">
        <v>3056</v>
      </c>
      <c r="F1485" s="68" t="s">
        <v>1213</v>
      </c>
      <c r="G1485" s="25">
        <v>2004</v>
      </c>
      <c r="H1485" s="23"/>
      <c r="I1485" s="92"/>
      <c r="J1485" s="24"/>
      <c r="K1485" s="24" t="s">
        <v>1823</v>
      </c>
      <c r="L1485" s="37">
        <v>1</v>
      </c>
      <c r="O1485" s="18" t="s">
        <v>3720</v>
      </c>
    </row>
    <row r="1486" spans="1:15" s="36" customFormat="1" x14ac:dyDescent="0.25">
      <c r="A1486" s="23">
        <f t="shared" si="7"/>
        <v>1485</v>
      </c>
      <c r="B1486" s="23">
        <v>7</v>
      </c>
      <c r="C1486" s="23" t="s">
        <v>1272</v>
      </c>
      <c r="D1486" s="68" t="s">
        <v>3055</v>
      </c>
      <c r="E1486" s="40" t="s">
        <v>3056</v>
      </c>
      <c r="F1486" s="68" t="s">
        <v>1213</v>
      </c>
      <c r="G1486" s="25">
        <v>2004</v>
      </c>
      <c r="H1486" s="23"/>
      <c r="I1486" s="92"/>
      <c r="J1486" s="24"/>
      <c r="K1486" s="24" t="s">
        <v>1823</v>
      </c>
      <c r="L1486" s="37">
        <v>2</v>
      </c>
      <c r="O1486" s="18" t="s">
        <v>3720</v>
      </c>
    </row>
    <row r="1487" spans="1:15" s="36" customFormat="1" x14ac:dyDescent="0.25">
      <c r="A1487" s="23">
        <f t="shared" si="7"/>
        <v>1486</v>
      </c>
      <c r="B1487" s="23">
        <v>8</v>
      </c>
      <c r="C1487" s="23" t="s">
        <v>1208</v>
      </c>
      <c r="D1487" s="68" t="s">
        <v>2206</v>
      </c>
      <c r="E1487" s="40" t="s">
        <v>2207</v>
      </c>
      <c r="F1487" s="68" t="s">
        <v>1213</v>
      </c>
      <c r="G1487" s="25">
        <v>1981</v>
      </c>
      <c r="H1487" s="23"/>
      <c r="I1487" s="92"/>
      <c r="J1487" s="24"/>
      <c r="K1487" s="24" t="s">
        <v>1811</v>
      </c>
      <c r="L1487" s="37">
        <v>4</v>
      </c>
      <c r="O1487" s="18" t="s">
        <v>3720</v>
      </c>
    </row>
    <row r="1488" spans="1:15" s="36" customFormat="1" x14ac:dyDescent="0.25">
      <c r="A1488" s="23">
        <f t="shared" si="7"/>
        <v>1487</v>
      </c>
      <c r="B1488" s="23">
        <v>13</v>
      </c>
      <c r="C1488" s="23" t="s">
        <v>2773</v>
      </c>
      <c r="D1488" s="68" t="s">
        <v>3057</v>
      </c>
      <c r="E1488" s="40" t="s">
        <v>3058</v>
      </c>
      <c r="F1488" s="68" t="s">
        <v>3059</v>
      </c>
      <c r="G1488" s="25">
        <v>2000</v>
      </c>
      <c r="H1488" s="23"/>
      <c r="I1488" s="92"/>
      <c r="J1488" s="24"/>
      <c r="K1488" s="24" t="s">
        <v>1811</v>
      </c>
      <c r="L1488" s="37">
        <v>1</v>
      </c>
      <c r="O1488" s="18" t="s">
        <v>3720</v>
      </c>
    </row>
    <row r="1489" spans="1:15" s="36" customFormat="1" x14ac:dyDescent="0.25">
      <c r="A1489" s="23">
        <f t="shared" si="7"/>
        <v>1488</v>
      </c>
      <c r="B1489" s="23">
        <v>13</v>
      </c>
      <c r="C1489" s="23" t="s">
        <v>2773</v>
      </c>
      <c r="D1489" s="68" t="s">
        <v>3057</v>
      </c>
      <c r="E1489" s="40" t="s">
        <v>3058</v>
      </c>
      <c r="F1489" s="68" t="s">
        <v>3059</v>
      </c>
      <c r="G1489" s="25">
        <v>2000</v>
      </c>
      <c r="H1489" s="23"/>
      <c r="I1489" s="92"/>
      <c r="J1489" s="24"/>
      <c r="K1489" s="24" t="s">
        <v>1811</v>
      </c>
      <c r="L1489" s="37">
        <v>2</v>
      </c>
      <c r="O1489" s="18" t="s">
        <v>3720</v>
      </c>
    </row>
    <row r="1490" spans="1:15" s="36" customFormat="1" x14ac:dyDescent="0.25">
      <c r="A1490" s="23">
        <f t="shared" si="7"/>
        <v>1489</v>
      </c>
      <c r="B1490" s="23">
        <v>14</v>
      </c>
      <c r="C1490" s="23" t="s">
        <v>2773</v>
      </c>
      <c r="D1490" s="68" t="s">
        <v>3060</v>
      </c>
      <c r="E1490" s="40" t="s">
        <v>3062</v>
      </c>
      <c r="F1490" s="68" t="s">
        <v>3061</v>
      </c>
      <c r="G1490" s="25">
        <v>2004</v>
      </c>
      <c r="H1490" s="23"/>
      <c r="I1490" s="92"/>
      <c r="J1490" s="24"/>
      <c r="K1490" s="24" t="s">
        <v>1811</v>
      </c>
      <c r="L1490" s="37">
        <v>1</v>
      </c>
      <c r="O1490" s="18" t="s">
        <v>3720</v>
      </c>
    </row>
    <row r="1491" spans="1:15" s="36" customFormat="1" x14ac:dyDescent="0.25">
      <c r="A1491" s="23">
        <f t="shared" si="7"/>
        <v>1490</v>
      </c>
      <c r="B1491" s="23">
        <v>15</v>
      </c>
      <c r="C1491" s="23" t="s">
        <v>2773</v>
      </c>
      <c r="D1491" s="68" t="s">
        <v>3063</v>
      </c>
      <c r="E1491" s="40" t="s">
        <v>3064</v>
      </c>
      <c r="F1491" s="68"/>
      <c r="G1491" s="25">
        <v>2012</v>
      </c>
      <c r="H1491" s="23"/>
      <c r="I1491" s="92"/>
      <c r="J1491" s="24"/>
      <c r="K1491" s="24" t="s">
        <v>1823</v>
      </c>
      <c r="L1491" s="37">
        <v>1</v>
      </c>
      <c r="O1491" s="18" t="s">
        <v>3720</v>
      </c>
    </row>
    <row r="1492" spans="1:15" s="36" customFormat="1" x14ac:dyDescent="0.25">
      <c r="A1492" s="23">
        <f t="shared" si="7"/>
        <v>1491</v>
      </c>
      <c r="B1492" s="23">
        <v>28</v>
      </c>
      <c r="C1492" s="23" t="s">
        <v>335</v>
      </c>
      <c r="D1492" s="68" t="s">
        <v>3065</v>
      </c>
      <c r="E1492" s="40" t="s">
        <v>3066</v>
      </c>
      <c r="F1492" s="68" t="s">
        <v>749</v>
      </c>
      <c r="G1492" s="25">
        <v>2007</v>
      </c>
      <c r="H1492" s="23"/>
      <c r="I1492" s="92"/>
      <c r="J1492" s="24"/>
      <c r="K1492" s="24" t="s">
        <v>1813</v>
      </c>
      <c r="L1492" s="37">
        <v>1</v>
      </c>
      <c r="O1492" s="18" t="s">
        <v>3720</v>
      </c>
    </row>
    <row r="1493" spans="1:15" s="36" customFormat="1" x14ac:dyDescent="0.25">
      <c r="A1493" s="23">
        <f t="shared" si="7"/>
        <v>1492</v>
      </c>
      <c r="B1493" s="23">
        <v>4</v>
      </c>
      <c r="C1493" s="23" t="s">
        <v>2424</v>
      </c>
      <c r="D1493" s="68" t="s">
        <v>2430</v>
      </c>
      <c r="E1493" s="40" t="s">
        <v>129</v>
      </c>
      <c r="F1493" s="68" t="s">
        <v>2431</v>
      </c>
      <c r="G1493" s="25">
        <v>2009</v>
      </c>
      <c r="H1493" s="23"/>
      <c r="I1493" s="92"/>
      <c r="J1493" s="24"/>
      <c r="K1493" s="24" t="s">
        <v>1811</v>
      </c>
      <c r="L1493" s="37">
        <v>2</v>
      </c>
      <c r="O1493" s="18" t="s">
        <v>3720</v>
      </c>
    </row>
    <row r="1494" spans="1:15" s="36" customFormat="1" x14ac:dyDescent="0.25">
      <c r="A1494" s="23">
        <f t="shared" si="7"/>
        <v>1493</v>
      </c>
      <c r="B1494" s="23">
        <v>20</v>
      </c>
      <c r="C1494" s="23" t="s">
        <v>2424</v>
      </c>
      <c r="D1494" s="68" t="s">
        <v>3067</v>
      </c>
      <c r="E1494" s="40"/>
      <c r="F1494" s="68" t="s">
        <v>3068</v>
      </c>
      <c r="G1494" s="25">
        <v>2009</v>
      </c>
      <c r="H1494" s="23"/>
      <c r="I1494" s="92"/>
      <c r="J1494" s="24"/>
      <c r="K1494" s="24" t="s">
        <v>1811</v>
      </c>
      <c r="L1494" s="37">
        <v>1</v>
      </c>
      <c r="O1494" s="18" t="s">
        <v>3720</v>
      </c>
    </row>
    <row r="1495" spans="1:15" s="36" customFormat="1" x14ac:dyDescent="0.25">
      <c r="A1495" s="23">
        <f t="shared" si="7"/>
        <v>1494</v>
      </c>
      <c r="B1495" s="23">
        <v>18</v>
      </c>
      <c r="C1495" s="23" t="s">
        <v>2455</v>
      </c>
      <c r="D1495" s="68" t="s">
        <v>3069</v>
      </c>
      <c r="E1495" s="40" t="s">
        <v>3070</v>
      </c>
      <c r="F1495" s="68" t="s">
        <v>3071</v>
      </c>
      <c r="G1495" s="25">
        <v>2008</v>
      </c>
      <c r="H1495" s="23"/>
      <c r="I1495" s="92"/>
      <c r="J1495" s="24"/>
      <c r="K1495" s="24" t="s">
        <v>1823</v>
      </c>
      <c r="L1495" s="37">
        <v>1</v>
      </c>
      <c r="O1495" s="18" t="s">
        <v>3720</v>
      </c>
    </row>
    <row r="1496" spans="1:15" s="36" customFormat="1" x14ac:dyDescent="0.25">
      <c r="A1496" s="23">
        <f t="shared" si="7"/>
        <v>1495</v>
      </c>
      <c r="B1496" s="23">
        <v>19</v>
      </c>
      <c r="C1496" s="23" t="s">
        <v>2455</v>
      </c>
      <c r="D1496" s="68" t="s">
        <v>3072</v>
      </c>
      <c r="E1496" s="40" t="s">
        <v>3073</v>
      </c>
      <c r="F1496" s="68" t="s">
        <v>2468</v>
      </c>
      <c r="G1496" s="25">
        <v>1999</v>
      </c>
      <c r="H1496" s="23"/>
      <c r="I1496" s="92"/>
      <c r="J1496" s="24"/>
      <c r="K1496" s="24" t="s">
        <v>1811</v>
      </c>
      <c r="L1496" s="37">
        <v>1</v>
      </c>
      <c r="O1496" s="18" t="s">
        <v>3720</v>
      </c>
    </row>
    <row r="1497" spans="1:15" s="36" customFormat="1" x14ac:dyDescent="0.25">
      <c r="A1497" s="23">
        <f t="shared" si="7"/>
        <v>1496</v>
      </c>
      <c r="B1497" s="23">
        <v>23</v>
      </c>
      <c r="C1497" s="23" t="s">
        <v>1644</v>
      </c>
      <c r="D1497" s="68" t="s">
        <v>3074</v>
      </c>
      <c r="E1497" s="40"/>
      <c r="F1497" s="68" t="s">
        <v>2397</v>
      </c>
      <c r="G1497" s="25">
        <v>2001</v>
      </c>
      <c r="H1497" s="23"/>
      <c r="I1497" s="92"/>
      <c r="J1497" s="24"/>
      <c r="K1497" s="24" t="s">
        <v>1811</v>
      </c>
      <c r="L1497" s="37">
        <v>1</v>
      </c>
      <c r="O1497" s="18" t="s">
        <v>3720</v>
      </c>
    </row>
    <row r="1498" spans="1:15" s="36" customFormat="1" x14ac:dyDescent="0.25">
      <c r="A1498" s="23">
        <f t="shared" si="7"/>
        <v>1497</v>
      </c>
      <c r="B1498" s="23">
        <v>15</v>
      </c>
      <c r="C1498" s="23" t="s">
        <v>2599</v>
      </c>
      <c r="D1498" s="68" t="s">
        <v>3075</v>
      </c>
      <c r="E1498" s="40"/>
      <c r="F1498" s="68" t="s">
        <v>3076</v>
      </c>
      <c r="G1498" s="25">
        <v>1983</v>
      </c>
      <c r="H1498" s="23"/>
      <c r="I1498" s="92"/>
      <c r="J1498" s="24">
        <v>4</v>
      </c>
      <c r="K1498" s="24" t="s">
        <v>1811</v>
      </c>
      <c r="L1498" s="37">
        <v>1</v>
      </c>
      <c r="O1498" s="18" t="s">
        <v>3720</v>
      </c>
    </row>
    <row r="1499" spans="1:15" s="36" customFormat="1" x14ac:dyDescent="0.25">
      <c r="A1499" s="23">
        <f t="shared" si="7"/>
        <v>1498</v>
      </c>
      <c r="B1499" s="23">
        <v>14</v>
      </c>
      <c r="C1499" s="23" t="s">
        <v>2388</v>
      </c>
      <c r="D1499" s="68" t="s">
        <v>3077</v>
      </c>
      <c r="E1499" s="40"/>
      <c r="F1499" s="68" t="s">
        <v>3078</v>
      </c>
      <c r="G1499" s="25">
        <v>2005</v>
      </c>
      <c r="H1499" s="23"/>
      <c r="I1499" s="92"/>
      <c r="J1499" s="24"/>
      <c r="K1499" s="24" t="s">
        <v>1811</v>
      </c>
      <c r="L1499" s="37">
        <v>1</v>
      </c>
      <c r="O1499" s="18" t="s">
        <v>3720</v>
      </c>
    </row>
    <row r="1500" spans="1:15" s="36" customFormat="1" x14ac:dyDescent="0.25">
      <c r="A1500" s="23">
        <f t="shared" si="7"/>
        <v>1499</v>
      </c>
      <c r="B1500" s="23">
        <v>15</v>
      </c>
      <c r="C1500" s="23" t="s">
        <v>2388</v>
      </c>
      <c r="D1500" s="68" t="s">
        <v>3079</v>
      </c>
      <c r="E1500" s="40" t="s">
        <v>3080</v>
      </c>
      <c r="F1500" s="68" t="s">
        <v>3081</v>
      </c>
      <c r="G1500" s="25">
        <v>2005</v>
      </c>
      <c r="H1500" s="23"/>
      <c r="I1500" s="92"/>
      <c r="J1500" s="24"/>
      <c r="K1500" s="24" t="s">
        <v>1823</v>
      </c>
      <c r="L1500" s="37">
        <v>1</v>
      </c>
      <c r="O1500" s="18" t="s">
        <v>3720</v>
      </c>
    </row>
    <row r="1501" spans="1:15" s="36" customFormat="1" x14ac:dyDescent="0.25">
      <c r="A1501" s="23">
        <f t="shared" si="7"/>
        <v>1500</v>
      </c>
      <c r="B1501" s="23">
        <v>15</v>
      </c>
      <c r="C1501" s="23" t="s">
        <v>2388</v>
      </c>
      <c r="D1501" s="68" t="s">
        <v>3079</v>
      </c>
      <c r="E1501" s="40" t="s">
        <v>3080</v>
      </c>
      <c r="F1501" s="68" t="s">
        <v>3081</v>
      </c>
      <c r="G1501" s="25">
        <v>2005</v>
      </c>
      <c r="H1501" s="23"/>
      <c r="I1501" s="92"/>
      <c r="J1501" s="24"/>
      <c r="K1501" s="24" t="s">
        <v>1823</v>
      </c>
      <c r="L1501" s="37">
        <v>2</v>
      </c>
      <c r="O1501" s="18" t="s">
        <v>3720</v>
      </c>
    </row>
    <row r="1502" spans="1:15" s="36" customFormat="1" x14ac:dyDescent="0.25">
      <c r="A1502" s="23">
        <f t="shared" si="7"/>
        <v>1501</v>
      </c>
      <c r="B1502" s="23">
        <v>15</v>
      </c>
      <c r="C1502" s="23" t="s">
        <v>2388</v>
      </c>
      <c r="D1502" s="68" t="s">
        <v>3079</v>
      </c>
      <c r="E1502" s="40" t="s">
        <v>3080</v>
      </c>
      <c r="F1502" s="68" t="s">
        <v>3081</v>
      </c>
      <c r="G1502" s="25">
        <v>2005</v>
      </c>
      <c r="H1502" s="23"/>
      <c r="I1502" s="92"/>
      <c r="J1502" s="24"/>
      <c r="K1502" s="24" t="s">
        <v>1823</v>
      </c>
      <c r="L1502" s="37">
        <v>3</v>
      </c>
      <c r="O1502" s="18" t="s">
        <v>3720</v>
      </c>
    </row>
    <row r="1503" spans="1:15" s="36" customFormat="1" x14ac:dyDescent="0.25">
      <c r="A1503" s="23">
        <f t="shared" si="7"/>
        <v>1502</v>
      </c>
      <c r="B1503" s="23">
        <v>29</v>
      </c>
      <c r="C1503" s="23" t="s">
        <v>335</v>
      </c>
      <c r="D1503" s="68" t="s">
        <v>3082</v>
      </c>
      <c r="E1503" s="40" t="s">
        <v>3083</v>
      </c>
      <c r="F1503" s="68" t="s">
        <v>3084</v>
      </c>
      <c r="G1503" s="25">
        <v>1995</v>
      </c>
      <c r="H1503" s="23"/>
      <c r="I1503" s="92"/>
      <c r="J1503" s="24"/>
      <c r="K1503" s="24" t="s">
        <v>1813</v>
      </c>
      <c r="L1503" s="37">
        <v>1</v>
      </c>
      <c r="O1503" s="18" t="s">
        <v>3720</v>
      </c>
    </row>
    <row r="1504" spans="1:15" s="36" customFormat="1" x14ac:dyDescent="0.25">
      <c r="A1504" s="23">
        <f t="shared" si="7"/>
        <v>1503</v>
      </c>
      <c r="B1504" s="23">
        <v>1</v>
      </c>
      <c r="C1504" s="23" t="s">
        <v>3085</v>
      </c>
      <c r="D1504" s="68" t="s">
        <v>3086</v>
      </c>
      <c r="E1504" s="40" t="s">
        <v>3087</v>
      </c>
      <c r="F1504" s="68"/>
      <c r="G1504" s="25">
        <v>1991</v>
      </c>
      <c r="H1504" s="23"/>
      <c r="I1504" s="92"/>
      <c r="J1504" s="24"/>
      <c r="K1504" s="24" t="s">
        <v>1823</v>
      </c>
      <c r="L1504" s="37">
        <v>1</v>
      </c>
      <c r="O1504" s="18" t="s">
        <v>3720</v>
      </c>
    </row>
    <row r="1505" spans="1:15" s="36" customFormat="1" x14ac:dyDescent="0.25">
      <c r="A1505" s="23">
        <f t="shared" si="7"/>
        <v>1504</v>
      </c>
      <c r="B1505" s="23">
        <v>1</v>
      </c>
      <c r="C1505" s="23" t="s">
        <v>3085</v>
      </c>
      <c r="D1505" s="68" t="s">
        <v>3086</v>
      </c>
      <c r="E1505" s="40" t="s">
        <v>3087</v>
      </c>
      <c r="F1505" s="68"/>
      <c r="G1505" s="25">
        <v>1991</v>
      </c>
      <c r="H1505" s="23"/>
      <c r="I1505" s="92"/>
      <c r="J1505" s="24"/>
      <c r="K1505" s="24" t="s">
        <v>1823</v>
      </c>
      <c r="L1505" s="37">
        <v>2</v>
      </c>
      <c r="O1505" s="18" t="s">
        <v>3720</v>
      </c>
    </row>
    <row r="1506" spans="1:15" s="36" customFormat="1" x14ac:dyDescent="0.25">
      <c r="A1506" s="23">
        <f t="shared" si="7"/>
        <v>1505</v>
      </c>
      <c r="B1506" s="23">
        <v>2</v>
      </c>
      <c r="C1506" s="23" t="s">
        <v>3085</v>
      </c>
      <c r="D1506" s="68" t="s">
        <v>3088</v>
      </c>
      <c r="E1506" s="40" t="s">
        <v>3089</v>
      </c>
      <c r="F1506" s="68" t="s">
        <v>3090</v>
      </c>
      <c r="G1506" s="25">
        <v>1979</v>
      </c>
      <c r="H1506" s="23"/>
      <c r="I1506" s="92"/>
      <c r="J1506" s="24"/>
      <c r="K1506" s="24" t="s">
        <v>1692</v>
      </c>
      <c r="L1506" s="37">
        <v>1</v>
      </c>
      <c r="O1506" s="18" t="s">
        <v>3720</v>
      </c>
    </row>
    <row r="1507" spans="1:15" s="36" customFormat="1" x14ac:dyDescent="0.25">
      <c r="A1507" s="23">
        <f t="shared" si="7"/>
        <v>1506</v>
      </c>
      <c r="B1507" s="23">
        <v>3</v>
      </c>
      <c r="C1507" s="23" t="s">
        <v>3085</v>
      </c>
      <c r="D1507" s="68" t="s">
        <v>3091</v>
      </c>
      <c r="E1507" s="40"/>
      <c r="F1507" s="68" t="s">
        <v>3092</v>
      </c>
      <c r="G1507" s="25">
        <v>1993</v>
      </c>
      <c r="H1507" s="23"/>
      <c r="I1507" s="92"/>
      <c r="J1507" s="24"/>
      <c r="K1507" s="24" t="s">
        <v>1811</v>
      </c>
      <c r="L1507" s="37">
        <v>1</v>
      </c>
      <c r="O1507" s="18" t="s">
        <v>3720</v>
      </c>
    </row>
    <row r="1508" spans="1:15" s="36" customFormat="1" x14ac:dyDescent="0.25">
      <c r="A1508" s="23">
        <f t="shared" si="7"/>
        <v>1507</v>
      </c>
      <c r="B1508" s="23">
        <v>11</v>
      </c>
      <c r="C1508" s="23" t="s">
        <v>2536</v>
      </c>
      <c r="D1508" s="68" t="s">
        <v>3093</v>
      </c>
      <c r="E1508" s="40" t="s">
        <v>3094</v>
      </c>
      <c r="F1508" s="68" t="s">
        <v>3095</v>
      </c>
      <c r="G1508" s="25">
        <v>2000</v>
      </c>
      <c r="H1508" s="23"/>
      <c r="I1508" s="92"/>
      <c r="J1508" s="24"/>
      <c r="K1508" s="24" t="s">
        <v>1823</v>
      </c>
      <c r="L1508" s="37">
        <v>1</v>
      </c>
      <c r="O1508" s="18" t="s">
        <v>3720</v>
      </c>
    </row>
    <row r="1509" spans="1:15" s="36" customFormat="1" x14ac:dyDescent="0.25">
      <c r="A1509" s="23">
        <f t="shared" si="7"/>
        <v>1508</v>
      </c>
      <c r="B1509" s="23">
        <v>12</v>
      </c>
      <c r="C1509" s="23" t="s">
        <v>2536</v>
      </c>
      <c r="D1509" s="68" t="s">
        <v>3096</v>
      </c>
      <c r="E1509" s="40"/>
      <c r="F1509" s="68" t="s">
        <v>3097</v>
      </c>
      <c r="G1509" s="25">
        <v>1989</v>
      </c>
      <c r="H1509" s="23"/>
      <c r="I1509" s="92"/>
      <c r="J1509" s="24"/>
      <c r="K1509" s="24" t="s">
        <v>1811</v>
      </c>
      <c r="L1509" s="37">
        <v>1</v>
      </c>
      <c r="O1509" s="18" t="s">
        <v>3720</v>
      </c>
    </row>
    <row r="1510" spans="1:15" s="36" customFormat="1" x14ac:dyDescent="0.25">
      <c r="A1510" s="23">
        <f t="shared" ref="A1510:A1573" si="8">A1509+1</f>
        <v>1509</v>
      </c>
      <c r="B1510" s="23">
        <v>11</v>
      </c>
      <c r="C1510" s="23" t="s">
        <v>1643</v>
      </c>
      <c r="D1510" s="68" t="s">
        <v>3098</v>
      </c>
      <c r="E1510" s="40"/>
      <c r="F1510" s="68" t="s">
        <v>2009</v>
      </c>
      <c r="G1510" s="25">
        <v>2009</v>
      </c>
      <c r="H1510" s="23"/>
      <c r="I1510" s="92"/>
      <c r="J1510" s="24"/>
      <c r="K1510" s="24" t="s">
        <v>1811</v>
      </c>
      <c r="L1510" s="37">
        <v>1</v>
      </c>
      <c r="O1510" s="18" t="s">
        <v>3720</v>
      </c>
    </row>
    <row r="1511" spans="1:15" s="36" customFormat="1" x14ac:dyDescent="0.25">
      <c r="A1511" s="23">
        <f t="shared" si="8"/>
        <v>1510</v>
      </c>
      <c r="B1511" s="23">
        <v>13</v>
      </c>
      <c r="C1511" s="23" t="s">
        <v>2536</v>
      </c>
      <c r="D1511" s="68" t="s">
        <v>3099</v>
      </c>
      <c r="E1511" s="40"/>
      <c r="F1511" s="68" t="s">
        <v>3100</v>
      </c>
      <c r="G1511" s="25">
        <v>1997</v>
      </c>
      <c r="H1511" s="23"/>
      <c r="I1511" s="92"/>
      <c r="J1511" s="24"/>
      <c r="K1511" s="24" t="s">
        <v>1811</v>
      </c>
      <c r="L1511" s="37">
        <v>1</v>
      </c>
      <c r="O1511" s="18" t="s">
        <v>3720</v>
      </c>
    </row>
    <row r="1512" spans="1:15" s="36" customFormat="1" x14ac:dyDescent="0.25">
      <c r="A1512" s="23">
        <f t="shared" si="8"/>
        <v>1511</v>
      </c>
      <c r="B1512" s="23">
        <v>5</v>
      </c>
      <c r="C1512" s="23" t="s">
        <v>2540</v>
      </c>
      <c r="D1512" s="68" t="s">
        <v>3102</v>
      </c>
      <c r="E1512" s="40"/>
      <c r="F1512" s="68" t="s">
        <v>2589</v>
      </c>
      <c r="G1512" s="25">
        <v>2007</v>
      </c>
      <c r="H1512" s="23"/>
      <c r="I1512" s="92"/>
      <c r="J1512" s="24"/>
      <c r="K1512" s="24" t="s">
        <v>1823</v>
      </c>
      <c r="L1512" s="37">
        <v>1</v>
      </c>
      <c r="O1512" s="18" t="s">
        <v>3720</v>
      </c>
    </row>
    <row r="1513" spans="1:15" s="36" customFormat="1" x14ac:dyDescent="0.25">
      <c r="A1513" s="23">
        <f t="shared" si="8"/>
        <v>1512</v>
      </c>
      <c r="B1513" s="23">
        <v>6</v>
      </c>
      <c r="C1513" s="23" t="s">
        <v>2540</v>
      </c>
      <c r="D1513" s="68" t="s">
        <v>3101</v>
      </c>
      <c r="E1513" s="40"/>
      <c r="F1513" s="68" t="s">
        <v>2589</v>
      </c>
      <c r="G1513" s="25">
        <v>2012</v>
      </c>
      <c r="H1513" s="23"/>
      <c r="I1513" s="92"/>
      <c r="J1513" s="24"/>
      <c r="K1513" s="24" t="s">
        <v>1823</v>
      </c>
      <c r="L1513" s="37">
        <v>1</v>
      </c>
      <c r="O1513" s="18" t="s">
        <v>3720</v>
      </c>
    </row>
    <row r="1514" spans="1:15" s="36" customFormat="1" x14ac:dyDescent="0.25">
      <c r="A1514" s="23">
        <f t="shared" si="8"/>
        <v>1513</v>
      </c>
      <c r="B1514" s="23">
        <v>14</v>
      </c>
      <c r="C1514" s="23" t="s">
        <v>1451</v>
      </c>
      <c r="D1514" s="68" t="s">
        <v>3103</v>
      </c>
      <c r="E1514" s="40"/>
      <c r="F1514" s="68" t="s">
        <v>3104</v>
      </c>
      <c r="G1514" s="25">
        <v>1978</v>
      </c>
      <c r="H1514" s="23"/>
      <c r="I1514" s="92"/>
      <c r="J1514" s="24"/>
      <c r="K1514" s="24" t="s">
        <v>1811</v>
      </c>
      <c r="L1514" s="37">
        <v>1</v>
      </c>
      <c r="O1514" s="18" t="s">
        <v>3720</v>
      </c>
    </row>
    <row r="1515" spans="1:15" s="36" customFormat="1" x14ac:dyDescent="0.25">
      <c r="A1515" s="23">
        <f t="shared" si="8"/>
        <v>1514</v>
      </c>
      <c r="B1515" s="23">
        <v>15</v>
      </c>
      <c r="C1515" s="23" t="s">
        <v>1451</v>
      </c>
      <c r="D1515" s="68" t="s">
        <v>3105</v>
      </c>
      <c r="E1515" s="40" t="s">
        <v>3106</v>
      </c>
      <c r="F1515" s="68" t="s">
        <v>3107</v>
      </c>
      <c r="G1515" s="25">
        <v>2002</v>
      </c>
      <c r="H1515" s="23"/>
      <c r="I1515" s="92"/>
      <c r="J1515" s="24"/>
      <c r="K1515" s="24" t="s">
        <v>1813</v>
      </c>
      <c r="L1515" s="37">
        <v>1</v>
      </c>
      <c r="O1515" s="18" t="s">
        <v>3720</v>
      </c>
    </row>
    <row r="1516" spans="1:15" s="36" customFormat="1" x14ac:dyDescent="0.25">
      <c r="A1516" s="23">
        <f t="shared" si="8"/>
        <v>1515</v>
      </c>
      <c r="B1516" s="23">
        <v>27</v>
      </c>
      <c r="C1516" s="23" t="s">
        <v>1563</v>
      </c>
      <c r="D1516" s="68" t="s">
        <v>3108</v>
      </c>
      <c r="E1516" s="40" t="s">
        <v>3109</v>
      </c>
      <c r="F1516" s="68"/>
      <c r="G1516" s="25">
        <v>1962</v>
      </c>
      <c r="H1516" s="23"/>
      <c r="I1516" s="92"/>
      <c r="J1516" s="24"/>
      <c r="K1516" s="24" t="s">
        <v>1811</v>
      </c>
      <c r="L1516" s="37">
        <v>1</v>
      </c>
      <c r="O1516" s="18" t="s">
        <v>3720</v>
      </c>
    </row>
    <row r="1517" spans="1:15" s="36" customFormat="1" x14ac:dyDescent="0.25">
      <c r="A1517" s="23">
        <f t="shared" si="8"/>
        <v>1516</v>
      </c>
      <c r="B1517" s="23">
        <v>28</v>
      </c>
      <c r="C1517" s="23" t="s">
        <v>1563</v>
      </c>
      <c r="D1517" s="68" t="s">
        <v>2533</v>
      </c>
      <c r="E1517" s="40" t="s">
        <v>3110</v>
      </c>
      <c r="F1517" s="68"/>
      <c r="G1517" s="25">
        <v>1955</v>
      </c>
      <c r="H1517" s="23"/>
      <c r="I1517" s="92"/>
      <c r="J1517" s="24"/>
      <c r="K1517" s="24" t="s">
        <v>1840</v>
      </c>
      <c r="L1517" s="37">
        <v>1</v>
      </c>
      <c r="O1517" s="18" t="s">
        <v>3720</v>
      </c>
    </row>
    <row r="1518" spans="1:15" s="79" customFormat="1" x14ac:dyDescent="0.25">
      <c r="A1518" s="75">
        <f t="shared" si="8"/>
        <v>1517</v>
      </c>
      <c r="B1518" s="75">
        <v>20</v>
      </c>
      <c r="C1518" s="75" t="s">
        <v>1104</v>
      </c>
      <c r="D1518" s="76" t="s">
        <v>2249</v>
      </c>
      <c r="E1518" s="77" t="s">
        <v>2250</v>
      </c>
      <c r="F1518" s="76" t="s">
        <v>1107</v>
      </c>
      <c r="G1518" s="78">
        <v>2010</v>
      </c>
      <c r="H1518" s="75"/>
      <c r="I1518" s="85">
        <v>1</v>
      </c>
      <c r="J1518" s="80"/>
      <c r="K1518" s="80" t="s">
        <v>1811</v>
      </c>
      <c r="L1518" s="81">
        <v>2</v>
      </c>
      <c r="O1518" s="18" t="s">
        <v>3720</v>
      </c>
    </row>
    <row r="1519" spans="1:15" s="79" customFormat="1" x14ac:dyDescent="0.25">
      <c r="A1519" s="75">
        <f t="shared" si="8"/>
        <v>1518</v>
      </c>
      <c r="B1519" s="75">
        <v>14</v>
      </c>
      <c r="C1519" s="75" t="s">
        <v>2536</v>
      </c>
      <c r="D1519" s="76" t="s">
        <v>3111</v>
      </c>
      <c r="E1519" s="77"/>
      <c r="F1519" s="76" t="s">
        <v>3112</v>
      </c>
      <c r="G1519" s="78">
        <v>2008</v>
      </c>
      <c r="H1519" s="75"/>
      <c r="I1519" s="85"/>
      <c r="J1519" s="80"/>
      <c r="K1519" s="80" t="s">
        <v>1811</v>
      </c>
      <c r="L1519" s="81">
        <v>1</v>
      </c>
      <c r="O1519" s="18" t="s">
        <v>3720</v>
      </c>
    </row>
    <row r="1520" spans="1:15" s="79" customFormat="1" x14ac:dyDescent="0.25">
      <c r="A1520" s="75">
        <f t="shared" si="8"/>
        <v>1519</v>
      </c>
      <c r="B1520" s="75">
        <v>7</v>
      </c>
      <c r="C1520" s="75" t="s">
        <v>1859</v>
      </c>
      <c r="D1520" s="76" t="s">
        <v>3113</v>
      </c>
      <c r="E1520" s="77"/>
      <c r="F1520" s="76" t="s">
        <v>1918</v>
      </c>
      <c r="G1520" s="78">
        <v>1992</v>
      </c>
      <c r="H1520" s="75"/>
      <c r="I1520" s="85"/>
      <c r="J1520" s="80"/>
      <c r="K1520" s="80" t="s">
        <v>1811</v>
      </c>
      <c r="L1520" s="81">
        <v>1</v>
      </c>
      <c r="O1520" s="18" t="s">
        <v>3720</v>
      </c>
    </row>
    <row r="1521" spans="1:15" s="79" customFormat="1" x14ac:dyDescent="0.25">
      <c r="A1521" s="75">
        <f t="shared" si="8"/>
        <v>1520</v>
      </c>
      <c r="B1521" s="75">
        <v>21</v>
      </c>
      <c r="C1521" s="75" t="s">
        <v>2424</v>
      </c>
      <c r="D1521" s="76" t="s">
        <v>3114</v>
      </c>
      <c r="E1521" s="77" t="s">
        <v>3115</v>
      </c>
      <c r="F1521" s="76" t="s">
        <v>3116</v>
      </c>
      <c r="G1521" s="78">
        <v>2010</v>
      </c>
      <c r="H1521" s="75"/>
      <c r="I1521" s="85"/>
      <c r="J1521" s="80"/>
      <c r="K1521" s="80" t="s">
        <v>1823</v>
      </c>
      <c r="L1521" s="81">
        <v>1</v>
      </c>
      <c r="O1521" s="18" t="s">
        <v>3720</v>
      </c>
    </row>
    <row r="1522" spans="1:15" s="79" customFormat="1" x14ac:dyDescent="0.25">
      <c r="A1522" s="75">
        <f t="shared" si="8"/>
        <v>1521</v>
      </c>
      <c r="B1522" s="75">
        <v>9</v>
      </c>
      <c r="C1522" s="75" t="s">
        <v>1418</v>
      </c>
      <c r="D1522" s="76" t="s">
        <v>3117</v>
      </c>
      <c r="E1522" s="77" t="s">
        <v>3118</v>
      </c>
      <c r="F1522" s="76" t="s">
        <v>3119</v>
      </c>
      <c r="G1522" s="78">
        <v>2012</v>
      </c>
      <c r="H1522" s="75"/>
      <c r="I1522" s="85"/>
      <c r="J1522" s="80"/>
      <c r="K1522" s="80" t="s">
        <v>1823</v>
      </c>
      <c r="L1522" s="81">
        <v>1</v>
      </c>
      <c r="O1522" s="18" t="s">
        <v>3720</v>
      </c>
    </row>
    <row r="1523" spans="1:15" s="111" customFormat="1" x14ac:dyDescent="0.25">
      <c r="A1523" s="104">
        <f t="shared" si="8"/>
        <v>1522</v>
      </c>
      <c r="B1523" s="104">
        <v>6</v>
      </c>
      <c r="C1523" s="104" t="s">
        <v>4431</v>
      </c>
      <c r="D1523" s="105" t="s">
        <v>2844</v>
      </c>
      <c r="E1523" s="106" t="s">
        <v>2845</v>
      </c>
      <c r="F1523" s="105" t="s">
        <v>2846</v>
      </c>
      <c r="G1523" s="107">
        <v>1996</v>
      </c>
      <c r="H1523" s="104"/>
      <c r="I1523" s="108"/>
      <c r="J1523" s="109"/>
      <c r="K1523" s="109" t="s">
        <v>1811</v>
      </c>
      <c r="L1523" s="110">
        <v>2</v>
      </c>
      <c r="O1523" s="111" t="s">
        <v>3720</v>
      </c>
    </row>
    <row r="1524" spans="1:15" s="79" customFormat="1" x14ac:dyDescent="0.25">
      <c r="A1524" s="75">
        <f t="shared" si="8"/>
        <v>1523</v>
      </c>
      <c r="B1524" s="75">
        <v>21</v>
      </c>
      <c r="C1524" s="75" t="s">
        <v>2311</v>
      </c>
      <c r="D1524" s="76" t="s">
        <v>3123</v>
      </c>
      <c r="E1524" s="77" t="s">
        <v>3124</v>
      </c>
      <c r="F1524" s="76" t="s">
        <v>3125</v>
      </c>
      <c r="G1524" s="78">
        <v>1997</v>
      </c>
      <c r="H1524" s="75"/>
      <c r="I1524" s="82" t="s">
        <v>3122</v>
      </c>
      <c r="J1524" s="80"/>
      <c r="K1524" s="80" t="s">
        <v>1813</v>
      </c>
      <c r="L1524" s="81">
        <v>1</v>
      </c>
      <c r="O1524" s="18" t="s">
        <v>3720</v>
      </c>
    </row>
    <row r="1525" spans="1:15" s="79" customFormat="1" x14ac:dyDescent="0.25">
      <c r="A1525" s="75">
        <f t="shared" si="8"/>
        <v>1524</v>
      </c>
      <c r="B1525" s="75">
        <v>22</v>
      </c>
      <c r="C1525" s="75" t="s">
        <v>2311</v>
      </c>
      <c r="D1525" s="76" t="s">
        <v>3124</v>
      </c>
      <c r="E1525" s="77" t="s">
        <v>3126</v>
      </c>
      <c r="F1525" s="76" t="s">
        <v>3125</v>
      </c>
      <c r="G1525" s="78">
        <v>1992</v>
      </c>
      <c r="H1525" s="75"/>
      <c r="I1525" s="82" t="s">
        <v>3127</v>
      </c>
      <c r="J1525" s="80"/>
      <c r="K1525" s="80" t="s">
        <v>1813</v>
      </c>
      <c r="L1525" s="81">
        <v>1</v>
      </c>
      <c r="O1525" s="18" t="s">
        <v>3720</v>
      </c>
    </row>
    <row r="1526" spans="1:15" s="79" customFormat="1" x14ac:dyDescent="0.25">
      <c r="A1526" s="75">
        <f t="shared" si="8"/>
        <v>1525</v>
      </c>
      <c r="B1526" s="75">
        <v>73</v>
      </c>
      <c r="C1526" s="75" t="s">
        <v>973</v>
      </c>
      <c r="D1526" s="76" t="s">
        <v>3129</v>
      </c>
      <c r="E1526" s="77" t="s">
        <v>3128</v>
      </c>
      <c r="F1526" s="76" t="s">
        <v>3130</v>
      </c>
      <c r="G1526" s="78">
        <v>2009</v>
      </c>
      <c r="H1526" s="75"/>
      <c r="I1526" s="85"/>
      <c r="J1526" s="80"/>
      <c r="K1526" s="80" t="s">
        <v>1811</v>
      </c>
      <c r="L1526" s="81">
        <v>1</v>
      </c>
      <c r="O1526" s="18" t="s">
        <v>3720</v>
      </c>
    </row>
    <row r="1527" spans="1:15" s="79" customFormat="1" x14ac:dyDescent="0.25">
      <c r="A1527" s="75">
        <f t="shared" si="8"/>
        <v>1526</v>
      </c>
      <c r="B1527" s="75">
        <v>15</v>
      </c>
      <c r="C1527" s="75" t="s">
        <v>1149</v>
      </c>
      <c r="D1527" s="76" t="s">
        <v>3131</v>
      </c>
      <c r="E1527" s="77" t="s">
        <v>3132</v>
      </c>
      <c r="F1527" s="76" t="s">
        <v>3133</v>
      </c>
      <c r="G1527" s="78">
        <v>2000</v>
      </c>
      <c r="H1527" s="75"/>
      <c r="I1527" s="85"/>
      <c r="J1527" s="80"/>
      <c r="K1527" s="80" t="s">
        <v>1811</v>
      </c>
      <c r="L1527" s="81">
        <v>1</v>
      </c>
      <c r="O1527" s="18" t="s">
        <v>3720</v>
      </c>
    </row>
    <row r="1528" spans="1:15" s="79" customFormat="1" x14ac:dyDescent="0.25">
      <c r="A1528" s="75">
        <f t="shared" si="8"/>
        <v>1527</v>
      </c>
      <c r="B1528" s="75">
        <v>16</v>
      </c>
      <c r="C1528" s="75" t="s">
        <v>1149</v>
      </c>
      <c r="D1528" s="76" t="s">
        <v>3134</v>
      </c>
      <c r="E1528" s="77"/>
      <c r="F1528" s="76" t="s">
        <v>2431</v>
      </c>
      <c r="G1528" s="78">
        <v>2003</v>
      </c>
      <c r="H1528" s="75"/>
      <c r="I1528" s="85"/>
      <c r="J1528" s="80"/>
      <c r="K1528" s="80" t="s">
        <v>1811</v>
      </c>
      <c r="L1528" s="81">
        <v>1</v>
      </c>
      <c r="O1528" s="18" t="s">
        <v>3720</v>
      </c>
    </row>
    <row r="1529" spans="1:15" s="79" customFormat="1" x14ac:dyDescent="0.25">
      <c r="A1529" s="75">
        <f t="shared" si="8"/>
        <v>1528</v>
      </c>
      <c r="B1529" s="75">
        <v>17</v>
      </c>
      <c r="C1529" s="75" t="s">
        <v>1149</v>
      </c>
      <c r="D1529" s="76" t="s">
        <v>3135</v>
      </c>
      <c r="E1529" s="77"/>
      <c r="F1529" s="76" t="s">
        <v>3136</v>
      </c>
      <c r="G1529" s="78">
        <v>1998</v>
      </c>
      <c r="H1529" s="75"/>
      <c r="I1529" s="85"/>
      <c r="J1529" s="80"/>
      <c r="K1529" s="80" t="s">
        <v>1811</v>
      </c>
      <c r="L1529" s="81">
        <v>1</v>
      </c>
      <c r="O1529" s="18" t="s">
        <v>3720</v>
      </c>
    </row>
    <row r="1530" spans="1:15" s="79" customFormat="1" x14ac:dyDescent="0.25">
      <c r="A1530" s="75">
        <f t="shared" si="8"/>
        <v>1529</v>
      </c>
      <c r="B1530" s="75">
        <v>14</v>
      </c>
      <c r="C1530" s="75" t="s">
        <v>3161</v>
      </c>
      <c r="D1530" s="76" t="s">
        <v>3137</v>
      </c>
      <c r="E1530" s="77" t="s">
        <v>3138</v>
      </c>
      <c r="F1530" s="76"/>
      <c r="G1530" s="78">
        <v>1985</v>
      </c>
      <c r="H1530" s="75"/>
      <c r="I1530" s="85"/>
      <c r="J1530" s="80"/>
      <c r="K1530" s="80" t="s">
        <v>1811</v>
      </c>
      <c r="L1530" s="81">
        <v>1</v>
      </c>
      <c r="O1530" s="18" t="s">
        <v>3720</v>
      </c>
    </row>
    <row r="1531" spans="1:15" s="79" customFormat="1" x14ac:dyDescent="0.25">
      <c r="A1531" s="75">
        <f t="shared" si="8"/>
        <v>1530</v>
      </c>
      <c r="B1531" s="75">
        <v>15</v>
      </c>
      <c r="C1531" s="75" t="s">
        <v>3161</v>
      </c>
      <c r="D1531" s="76" t="s">
        <v>3139</v>
      </c>
      <c r="E1531" s="77" t="s">
        <v>3140</v>
      </c>
      <c r="F1531" s="76"/>
      <c r="G1531" s="78">
        <v>1993</v>
      </c>
      <c r="H1531" s="75"/>
      <c r="I1531" s="85"/>
      <c r="J1531" s="80"/>
      <c r="K1531" s="80" t="s">
        <v>1811</v>
      </c>
      <c r="L1531" s="81">
        <v>1</v>
      </c>
      <c r="O1531" s="18" t="s">
        <v>3720</v>
      </c>
    </row>
    <row r="1532" spans="1:15" s="79" customFormat="1" x14ac:dyDescent="0.25">
      <c r="A1532" s="75">
        <f t="shared" si="8"/>
        <v>1531</v>
      </c>
      <c r="B1532" s="75">
        <v>16</v>
      </c>
      <c r="C1532" s="75" t="s">
        <v>3161</v>
      </c>
      <c r="D1532" s="76" t="s">
        <v>3141</v>
      </c>
      <c r="E1532" s="77" t="s">
        <v>3142</v>
      </c>
      <c r="F1532" s="76"/>
      <c r="G1532" s="78">
        <v>1923</v>
      </c>
      <c r="H1532" s="75"/>
      <c r="I1532" s="85"/>
      <c r="J1532" s="80"/>
      <c r="K1532" s="80" t="s">
        <v>1823</v>
      </c>
      <c r="L1532" s="81">
        <v>1</v>
      </c>
      <c r="O1532" s="18" t="s">
        <v>3720</v>
      </c>
    </row>
    <row r="1533" spans="1:15" s="79" customFormat="1" x14ac:dyDescent="0.25">
      <c r="A1533" s="75">
        <f t="shared" si="8"/>
        <v>1532</v>
      </c>
      <c r="B1533" s="75">
        <v>16</v>
      </c>
      <c r="C1533" s="75" t="s">
        <v>879</v>
      </c>
      <c r="D1533" s="76" t="s">
        <v>3143</v>
      </c>
      <c r="E1533" s="77" t="s">
        <v>3144</v>
      </c>
      <c r="F1533" s="76" t="s">
        <v>3029</v>
      </c>
      <c r="G1533" s="78">
        <v>2007</v>
      </c>
      <c r="H1533" s="75"/>
      <c r="I1533" s="85"/>
      <c r="J1533" s="80"/>
      <c r="K1533" s="80" t="s">
        <v>1811</v>
      </c>
      <c r="L1533" s="81">
        <v>1</v>
      </c>
      <c r="O1533" s="18" t="s">
        <v>3720</v>
      </c>
    </row>
    <row r="1534" spans="1:15" s="79" customFormat="1" x14ac:dyDescent="0.25">
      <c r="A1534" s="75">
        <f t="shared" si="8"/>
        <v>1533</v>
      </c>
      <c r="B1534" s="75">
        <v>23</v>
      </c>
      <c r="C1534" s="75" t="s">
        <v>2311</v>
      </c>
      <c r="D1534" s="76" t="s">
        <v>3145</v>
      </c>
      <c r="E1534" s="77"/>
      <c r="F1534" s="76" t="s">
        <v>3146</v>
      </c>
      <c r="G1534" s="78">
        <v>1992</v>
      </c>
      <c r="H1534" s="75"/>
      <c r="I1534" s="85"/>
      <c r="J1534" s="80"/>
      <c r="K1534" s="80" t="s">
        <v>1813</v>
      </c>
      <c r="L1534" s="81">
        <v>1</v>
      </c>
      <c r="O1534" s="18" t="s">
        <v>3720</v>
      </c>
    </row>
    <row r="1535" spans="1:15" s="79" customFormat="1" x14ac:dyDescent="0.25">
      <c r="A1535" s="75">
        <f t="shared" si="8"/>
        <v>1534</v>
      </c>
      <c r="B1535" s="75">
        <v>22</v>
      </c>
      <c r="C1535" s="75" t="s">
        <v>2424</v>
      </c>
      <c r="D1535" s="76" t="s">
        <v>3147</v>
      </c>
      <c r="E1535" s="77"/>
      <c r="F1535" s="76" t="s">
        <v>3148</v>
      </c>
      <c r="G1535" s="78">
        <v>2003</v>
      </c>
      <c r="H1535" s="75"/>
      <c r="I1535" s="85"/>
      <c r="J1535" s="80"/>
      <c r="K1535" s="80" t="s">
        <v>1811</v>
      </c>
      <c r="L1535" s="81">
        <v>1</v>
      </c>
      <c r="O1535" s="18" t="s">
        <v>3720</v>
      </c>
    </row>
    <row r="1536" spans="1:15" s="79" customFormat="1" x14ac:dyDescent="0.25">
      <c r="A1536" s="75">
        <f t="shared" si="8"/>
        <v>1535</v>
      </c>
      <c r="B1536" s="75">
        <v>7</v>
      </c>
      <c r="C1536" s="75" t="s">
        <v>2598</v>
      </c>
      <c r="D1536" s="76" t="s">
        <v>3150</v>
      </c>
      <c r="E1536" s="77" t="s">
        <v>3151</v>
      </c>
      <c r="F1536" s="76" t="s">
        <v>3149</v>
      </c>
      <c r="G1536" s="78">
        <v>2013</v>
      </c>
      <c r="H1536" s="75"/>
      <c r="I1536" s="85"/>
      <c r="J1536" s="80"/>
      <c r="K1536" s="80" t="s">
        <v>1813</v>
      </c>
      <c r="L1536" s="81">
        <v>1</v>
      </c>
      <c r="O1536" s="18" t="s">
        <v>3720</v>
      </c>
    </row>
    <row r="1537" spans="1:15" s="79" customFormat="1" x14ac:dyDescent="0.25">
      <c r="A1537" s="75">
        <f t="shared" si="8"/>
        <v>1536</v>
      </c>
      <c r="B1537" s="75">
        <v>21</v>
      </c>
      <c r="C1537" s="75" t="s">
        <v>713</v>
      </c>
      <c r="D1537" s="76" t="s">
        <v>3152</v>
      </c>
      <c r="E1537" s="77" t="s">
        <v>3153</v>
      </c>
      <c r="F1537" s="76"/>
      <c r="G1537" s="78">
        <v>1996</v>
      </c>
      <c r="H1537" s="75"/>
      <c r="I1537" s="85"/>
      <c r="J1537" s="80"/>
      <c r="K1537" s="80" t="s">
        <v>1823</v>
      </c>
      <c r="L1537" s="81">
        <v>1</v>
      </c>
      <c r="O1537" s="18" t="s">
        <v>3720</v>
      </c>
    </row>
    <row r="1538" spans="1:15" s="79" customFormat="1" x14ac:dyDescent="0.25">
      <c r="A1538" s="75">
        <f t="shared" si="8"/>
        <v>1537</v>
      </c>
      <c r="B1538" s="75">
        <v>16</v>
      </c>
      <c r="C1538" s="75" t="s">
        <v>2388</v>
      </c>
      <c r="D1538" s="76" t="s">
        <v>3154</v>
      </c>
      <c r="E1538" s="77"/>
      <c r="F1538" s="76" t="s">
        <v>3155</v>
      </c>
      <c r="G1538" s="78">
        <v>1992</v>
      </c>
      <c r="H1538" s="75"/>
      <c r="I1538" s="85"/>
      <c r="J1538" s="80"/>
      <c r="K1538" s="80" t="s">
        <v>1813</v>
      </c>
      <c r="L1538" s="81">
        <v>1</v>
      </c>
      <c r="O1538" s="18" t="s">
        <v>3720</v>
      </c>
    </row>
    <row r="1539" spans="1:15" s="79" customFormat="1" x14ac:dyDescent="0.25">
      <c r="A1539" s="75">
        <f t="shared" si="8"/>
        <v>1538</v>
      </c>
      <c r="B1539" s="75">
        <v>6</v>
      </c>
      <c r="C1539" s="75" t="s">
        <v>2362</v>
      </c>
      <c r="D1539" s="76" t="s">
        <v>2372</v>
      </c>
      <c r="E1539" s="77" t="s">
        <v>3156</v>
      </c>
      <c r="F1539" s="76" t="s">
        <v>3157</v>
      </c>
      <c r="G1539" s="78">
        <v>2011</v>
      </c>
      <c r="H1539" s="75"/>
      <c r="I1539" s="85"/>
      <c r="J1539" s="80"/>
      <c r="K1539" s="80" t="s">
        <v>1811</v>
      </c>
      <c r="L1539" s="81">
        <v>1</v>
      </c>
      <c r="O1539" s="18" t="s">
        <v>3720</v>
      </c>
    </row>
    <row r="1540" spans="1:15" s="79" customFormat="1" x14ac:dyDescent="0.25">
      <c r="A1540" s="75">
        <f t="shared" si="8"/>
        <v>1539</v>
      </c>
      <c r="B1540" s="75">
        <v>23</v>
      </c>
      <c r="C1540" s="75" t="s">
        <v>2424</v>
      </c>
      <c r="D1540" s="76" t="s">
        <v>3158</v>
      </c>
      <c r="E1540" s="77"/>
      <c r="F1540" s="76" t="s">
        <v>2875</v>
      </c>
      <c r="G1540" s="78">
        <v>1999</v>
      </c>
      <c r="H1540" s="75"/>
      <c r="I1540" s="85"/>
      <c r="J1540" s="80"/>
      <c r="K1540" s="80" t="s">
        <v>1813</v>
      </c>
      <c r="L1540" s="81">
        <v>1</v>
      </c>
      <c r="O1540" s="18" t="s">
        <v>3720</v>
      </c>
    </row>
    <row r="1541" spans="1:15" s="79" customFormat="1" x14ac:dyDescent="0.25">
      <c r="A1541" s="75">
        <f t="shared" si="8"/>
        <v>1540</v>
      </c>
      <c r="B1541" s="75">
        <v>8</v>
      </c>
      <c r="C1541" s="75" t="s">
        <v>1652</v>
      </c>
      <c r="D1541" s="76" t="s">
        <v>3159</v>
      </c>
      <c r="E1541" s="77"/>
      <c r="F1541" s="76" t="s">
        <v>3116</v>
      </c>
      <c r="G1541" s="78">
        <v>2004</v>
      </c>
      <c r="H1541" s="75"/>
      <c r="I1541" s="85" t="s">
        <v>3160</v>
      </c>
      <c r="J1541" s="80"/>
      <c r="K1541" s="80" t="s">
        <v>1811</v>
      </c>
      <c r="L1541" s="81">
        <v>1</v>
      </c>
      <c r="O1541" s="18" t="s">
        <v>3720</v>
      </c>
    </row>
    <row r="1542" spans="1:15" s="79" customFormat="1" x14ac:dyDescent="0.25">
      <c r="A1542" s="75">
        <f t="shared" si="8"/>
        <v>1541</v>
      </c>
      <c r="B1542" s="75">
        <v>1</v>
      </c>
      <c r="C1542" s="75" t="s">
        <v>2494</v>
      </c>
      <c r="D1542" s="76" t="s">
        <v>3162</v>
      </c>
      <c r="E1542" s="77" t="s">
        <v>3163</v>
      </c>
      <c r="F1542" s="76"/>
      <c r="G1542" s="78">
        <v>1902</v>
      </c>
      <c r="H1542" s="75"/>
      <c r="I1542" s="85"/>
      <c r="J1542" s="80"/>
      <c r="K1542" s="80" t="s">
        <v>1692</v>
      </c>
      <c r="L1542" s="81">
        <v>1</v>
      </c>
      <c r="O1542" s="18" t="s">
        <v>3720</v>
      </c>
    </row>
    <row r="1543" spans="1:15" s="79" customFormat="1" x14ac:dyDescent="0.25">
      <c r="A1543" s="75">
        <f t="shared" si="8"/>
        <v>1542</v>
      </c>
      <c r="B1543" s="75">
        <v>2</v>
      </c>
      <c r="C1543" s="75" t="s">
        <v>2494</v>
      </c>
      <c r="D1543" s="76" t="s">
        <v>3164</v>
      </c>
      <c r="E1543" s="77" t="s">
        <v>3167</v>
      </c>
      <c r="F1543" s="76" t="s">
        <v>3165</v>
      </c>
      <c r="G1543" s="78">
        <v>1990</v>
      </c>
      <c r="H1543" s="75"/>
      <c r="I1543" s="85">
        <v>1</v>
      </c>
      <c r="J1543" s="80"/>
      <c r="K1543" s="80" t="s">
        <v>1811</v>
      </c>
      <c r="L1543" s="81">
        <v>1</v>
      </c>
      <c r="O1543" s="18" t="s">
        <v>3720</v>
      </c>
    </row>
    <row r="1544" spans="1:15" s="79" customFormat="1" x14ac:dyDescent="0.25">
      <c r="A1544" s="75">
        <f t="shared" si="8"/>
        <v>1543</v>
      </c>
      <c r="B1544" s="75">
        <v>2</v>
      </c>
      <c r="C1544" s="75" t="s">
        <v>2494</v>
      </c>
      <c r="D1544" s="76" t="s">
        <v>3164</v>
      </c>
      <c r="E1544" s="77" t="s">
        <v>3166</v>
      </c>
      <c r="F1544" s="76" t="s">
        <v>3165</v>
      </c>
      <c r="G1544" s="78">
        <v>1991</v>
      </c>
      <c r="H1544" s="75"/>
      <c r="I1544" s="85">
        <v>2</v>
      </c>
      <c r="J1544" s="80"/>
      <c r="K1544" s="80" t="s">
        <v>1811</v>
      </c>
      <c r="L1544" s="81">
        <v>1</v>
      </c>
      <c r="O1544" s="18" t="s">
        <v>3720</v>
      </c>
    </row>
    <row r="1545" spans="1:15" s="79" customFormat="1" x14ac:dyDescent="0.25">
      <c r="A1545" s="75">
        <f t="shared" si="8"/>
        <v>1544</v>
      </c>
      <c r="B1545" s="75">
        <v>3</v>
      </c>
      <c r="C1545" s="75" t="s">
        <v>2494</v>
      </c>
      <c r="D1545" s="76" t="s">
        <v>3168</v>
      </c>
      <c r="E1545" s="77" t="s">
        <v>3169</v>
      </c>
      <c r="F1545" s="76" t="s">
        <v>3170</v>
      </c>
      <c r="G1545" s="78">
        <v>1995</v>
      </c>
      <c r="H1545" s="75"/>
      <c r="I1545" s="85"/>
      <c r="J1545" s="80"/>
      <c r="K1545" s="80" t="s">
        <v>1811</v>
      </c>
      <c r="L1545" s="81">
        <v>1</v>
      </c>
      <c r="O1545" s="18" t="s">
        <v>3720</v>
      </c>
    </row>
    <row r="1546" spans="1:15" s="79" customFormat="1" x14ac:dyDescent="0.25">
      <c r="A1546" s="75">
        <f t="shared" si="8"/>
        <v>1545</v>
      </c>
      <c r="B1546" s="75">
        <v>4</v>
      </c>
      <c r="C1546" s="75" t="s">
        <v>2494</v>
      </c>
      <c r="D1546" s="76" t="s">
        <v>3171</v>
      </c>
      <c r="E1546" s="77" t="s">
        <v>3172</v>
      </c>
      <c r="F1546" s="76" t="s">
        <v>3170</v>
      </c>
      <c r="G1546" s="78">
        <v>2002</v>
      </c>
      <c r="H1546" s="75"/>
      <c r="I1546" s="85"/>
      <c r="J1546" s="80"/>
      <c r="K1546" s="80" t="s">
        <v>1811</v>
      </c>
      <c r="L1546" s="81">
        <v>1</v>
      </c>
      <c r="O1546" s="18" t="s">
        <v>3720</v>
      </c>
    </row>
    <row r="1547" spans="1:15" s="79" customFormat="1" x14ac:dyDescent="0.25">
      <c r="A1547" s="75">
        <f t="shared" si="8"/>
        <v>1546</v>
      </c>
      <c r="B1547" s="75">
        <v>5</v>
      </c>
      <c r="C1547" s="75" t="s">
        <v>2494</v>
      </c>
      <c r="D1547" s="76" t="s">
        <v>3173</v>
      </c>
      <c r="E1547" s="77" t="s">
        <v>3174</v>
      </c>
      <c r="F1547" s="76"/>
      <c r="G1547" s="78">
        <v>1990</v>
      </c>
      <c r="H1547" s="75"/>
      <c r="I1547" s="85"/>
      <c r="J1547" s="80"/>
      <c r="K1547" s="80" t="s">
        <v>1811</v>
      </c>
      <c r="L1547" s="81">
        <v>1</v>
      </c>
      <c r="O1547" s="18" t="s">
        <v>3720</v>
      </c>
    </row>
    <row r="1548" spans="1:15" s="79" customFormat="1" x14ac:dyDescent="0.25">
      <c r="A1548" s="75">
        <f t="shared" si="8"/>
        <v>1547</v>
      </c>
      <c r="B1548" s="75">
        <v>6</v>
      </c>
      <c r="C1548" s="75" t="s">
        <v>2494</v>
      </c>
      <c r="D1548" s="76" t="s">
        <v>3175</v>
      </c>
      <c r="E1548" s="80"/>
      <c r="F1548" s="76"/>
      <c r="G1548" s="75">
        <v>1996</v>
      </c>
      <c r="H1548" s="75"/>
      <c r="I1548" s="85"/>
      <c r="J1548" s="75"/>
      <c r="K1548" s="80" t="s">
        <v>1823</v>
      </c>
      <c r="L1548" s="75">
        <v>1</v>
      </c>
      <c r="O1548" s="18" t="s">
        <v>3720</v>
      </c>
    </row>
    <row r="1549" spans="1:15" s="79" customFormat="1" x14ac:dyDescent="0.25">
      <c r="A1549" s="75">
        <f t="shared" si="8"/>
        <v>1548</v>
      </c>
      <c r="B1549" s="75">
        <v>7</v>
      </c>
      <c r="C1549" s="75" t="s">
        <v>2494</v>
      </c>
      <c r="D1549" s="76" t="s">
        <v>3176</v>
      </c>
      <c r="E1549" s="80"/>
      <c r="F1549" s="76"/>
      <c r="G1549" s="75">
        <v>1925</v>
      </c>
      <c r="H1549" s="75"/>
      <c r="I1549" s="85"/>
      <c r="J1549" s="80"/>
      <c r="K1549" s="80" t="s">
        <v>1838</v>
      </c>
      <c r="L1549" s="75">
        <v>1</v>
      </c>
      <c r="O1549" s="18" t="s">
        <v>3720</v>
      </c>
    </row>
    <row r="1550" spans="1:15" s="79" customFormat="1" x14ac:dyDescent="0.25">
      <c r="A1550" s="75">
        <f t="shared" si="8"/>
        <v>1549</v>
      </c>
      <c r="B1550" s="75">
        <v>8</v>
      </c>
      <c r="C1550" s="75" t="s">
        <v>2494</v>
      </c>
      <c r="D1550" s="76" t="s">
        <v>3177</v>
      </c>
      <c r="E1550" s="80" t="s">
        <v>3178</v>
      </c>
      <c r="F1550" s="76" t="s">
        <v>3179</v>
      </c>
      <c r="G1550" s="75">
        <v>1988</v>
      </c>
      <c r="H1550" s="75"/>
      <c r="I1550" s="85"/>
      <c r="J1550" s="80"/>
      <c r="K1550" s="80" t="s">
        <v>1811</v>
      </c>
      <c r="L1550" s="75">
        <v>1</v>
      </c>
      <c r="O1550" s="18" t="s">
        <v>3720</v>
      </c>
    </row>
    <row r="1551" spans="1:15" s="79" customFormat="1" x14ac:dyDescent="0.25">
      <c r="A1551" s="75">
        <f t="shared" si="8"/>
        <v>1550</v>
      </c>
      <c r="B1551" s="75">
        <v>9</v>
      </c>
      <c r="C1551" s="75" t="s">
        <v>2494</v>
      </c>
      <c r="D1551" s="76" t="s">
        <v>3180</v>
      </c>
      <c r="E1551" s="80"/>
      <c r="F1551" s="76" t="s">
        <v>2860</v>
      </c>
      <c r="G1551" s="75"/>
      <c r="H1551" s="75"/>
      <c r="I1551" s="85"/>
      <c r="J1551" s="80"/>
      <c r="K1551" s="80" t="s">
        <v>1823</v>
      </c>
      <c r="L1551" s="75">
        <v>1</v>
      </c>
      <c r="O1551" s="18" t="s">
        <v>3720</v>
      </c>
    </row>
    <row r="1552" spans="1:15" s="79" customFormat="1" x14ac:dyDescent="0.25">
      <c r="A1552" s="75">
        <f t="shared" si="8"/>
        <v>1551</v>
      </c>
      <c r="B1552" s="75">
        <v>10</v>
      </c>
      <c r="C1552" s="75" t="s">
        <v>2494</v>
      </c>
      <c r="D1552" s="76" t="s">
        <v>3181</v>
      </c>
      <c r="E1552" s="80" t="s">
        <v>3182</v>
      </c>
      <c r="F1552" s="76"/>
      <c r="G1552" s="75">
        <v>1985</v>
      </c>
      <c r="H1552" s="75"/>
      <c r="I1552" s="85"/>
      <c r="J1552" s="80"/>
      <c r="K1552" s="80" t="s">
        <v>1823</v>
      </c>
      <c r="L1552" s="75">
        <v>1</v>
      </c>
      <c r="O1552" s="18" t="s">
        <v>3720</v>
      </c>
    </row>
    <row r="1553" spans="1:15" s="79" customFormat="1" x14ac:dyDescent="0.25">
      <c r="A1553" s="75">
        <f t="shared" si="8"/>
        <v>1552</v>
      </c>
      <c r="B1553" s="75">
        <v>1</v>
      </c>
      <c r="C1553" s="75" t="s">
        <v>3183</v>
      </c>
      <c r="D1553" s="76" t="s">
        <v>3184</v>
      </c>
      <c r="E1553" s="80"/>
      <c r="F1553" s="76"/>
      <c r="G1553" s="75">
        <v>1972</v>
      </c>
      <c r="H1553" s="75"/>
      <c r="I1553" s="85"/>
      <c r="J1553" s="80"/>
      <c r="K1553" s="80" t="s">
        <v>1823</v>
      </c>
      <c r="L1553" s="75">
        <v>1</v>
      </c>
      <c r="O1553" s="18" t="s">
        <v>3720</v>
      </c>
    </row>
    <row r="1554" spans="1:15" s="79" customFormat="1" x14ac:dyDescent="0.25">
      <c r="A1554" s="75">
        <f t="shared" si="8"/>
        <v>1553</v>
      </c>
      <c r="B1554" s="75">
        <v>2</v>
      </c>
      <c r="C1554" s="75" t="s">
        <v>3183</v>
      </c>
      <c r="D1554" s="76" t="s">
        <v>3185</v>
      </c>
      <c r="E1554" s="80" t="s">
        <v>3186</v>
      </c>
      <c r="F1554" s="76" t="s">
        <v>3165</v>
      </c>
      <c r="G1554" s="75">
        <v>1983</v>
      </c>
      <c r="H1554" s="75"/>
      <c r="I1554" s="85"/>
      <c r="J1554" s="80"/>
      <c r="K1554" s="80" t="s">
        <v>1811</v>
      </c>
      <c r="L1554" s="75">
        <v>1</v>
      </c>
      <c r="O1554" s="18" t="s">
        <v>3720</v>
      </c>
    </row>
    <row r="1555" spans="1:15" s="79" customFormat="1" x14ac:dyDescent="0.25">
      <c r="A1555" s="75">
        <f t="shared" si="8"/>
        <v>1554</v>
      </c>
      <c r="B1555" s="75">
        <v>3</v>
      </c>
      <c r="C1555" s="75" t="s">
        <v>3183</v>
      </c>
      <c r="D1555" s="76" t="s">
        <v>3187</v>
      </c>
      <c r="E1555" s="80" t="s">
        <v>3188</v>
      </c>
      <c r="F1555" s="76" t="s">
        <v>3165</v>
      </c>
      <c r="G1555" s="75">
        <v>1970</v>
      </c>
      <c r="H1555" s="75"/>
      <c r="I1555" s="85"/>
      <c r="J1555" s="80"/>
      <c r="K1555" s="80" t="s">
        <v>1811</v>
      </c>
      <c r="L1555" s="75">
        <v>1</v>
      </c>
      <c r="O1555" s="18" t="s">
        <v>3720</v>
      </c>
    </row>
    <row r="1556" spans="1:15" s="79" customFormat="1" x14ac:dyDescent="0.25">
      <c r="A1556" s="75">
        <f t="shared" si="8"/>
        <v>1555</v>
      </c>
      <c r="B1556" s="75">
        <v>4</v>
      </c>
      <c r="C1556" s="75" t="s">
        <v>3183</v>
      </c>
      <c r="D1556" s="76" t="s">
        <v>3189</v>
      </c>
      <c r="E1556" s="80" t="s">
        <v>2417</v>
      </c>
      <c r="F1556" s="76" t="s">
        <v>3190</v>
      </c>
      <c r="G1556" s="75">
        <v>2011</v>
      </c>
      <c r="H1556" s="75"/>
      <c r="I1556" s="85"/>
      <c r="J1556" s="80"/>
      <c r="K1556" s="80" t="s">
        <v>1692</v>
      </c>
      <c r="L1556" s="75">
        <v>1</v>
      </c>
      <c r="O1556" s="18" t="s">
        <v>3720</v>
      </c>
    </row>
    <row r="1557" spans="1:15" s="79" customFormat="1" x14ac:dyDescent="0.25">
      <c r="A1557" s="75">
        <f t="shared" si="8"/>
        <v>1556</v>
      </c>
      <c r="B1557" s="75">
        <v>5</v>
      </c>
      <c r="C1557" s="75" t="s">
        <v>3183</v>
      </c>
      <c r="D1557" s="76" t="s">
        <v>3191</v>
      </c>
      <c r="E1557" s="80" t="s">
        <v>3192</v>
      </c>
      <c r="F1557" s="76"/>
      <c r="G1557" s="75">
        <v>1968</v>
      </c>
      <c r="H1557" s="75"/>
      <c r="I1557" s="85"/>
      <c r="J1557" s="80"/>
      <c r="K1557" s="80" t="s">
        <v>1692</v>
      </c>
      <c r="L1557" s="75">
        <v>1</v>
      </c>
      <c r="O1557" s="18" t="s">
        <v>3720</v>
      </c>
    </row>
    <row r="1558" spans="1:15" s="79" customFormat="1" x14ac:dyDescent="0.25">
      <c r="A1558" s="75">
        <f t="shared" si="8"/>
        <v>1557</v>
      </c>
      <c r="B1558" s="75">
        <v>6</v>
      </c>
      <c r="C1558" s="75" t="s">
        <v>3183</v>
      </c>
      <c r="D1558" s="76" t="s">
        <v>3193</v>
      </c>
      <c r="E1558" s="80" t="s">
        <v>3194</v>
      </c>
      <c r="F1558" s="76" t="s">
        <v>3165</v>
      </c>
      <c r="G1558" s="75">
        <v>1970</v>
      </c>
      <c r="H1558" s="75"/>
      <c r="I1558" s="85"/>
      <c r="J1558" s="75"/>
      <c r="K1558" s="80" t="s">
        <v>1811</v>
      </c>
      <c r="L1558" s="75">
        <v>1</v>
      </c>
      <c r="O1558" s="18" t="s">
        <v>3720</v>
      </c>
    </row>
    <row r="1559" spans="1:15" s="79" customFormat="1" x14ac:dyDescent="0.25">
      <c r="A1559" s="75">
        <f t="shared" si="8"/>
        <v>1558</v>
      </c>
      <c r="B1559" s="75">
        <v>7</v>
      </c>
      <c r="C1559" s="75" t="s">
        <v>3183</v>
      </c>
      <c r="D1559" s="76" t="s">
        <v>3195</v>
      </c>
      <c r="E1559" s="80" t="s">
        <v>3196</v>
      </c>
      <c r="F1559" s="76"/>
      <c r="G1559" s="75">
        <v>1990</v>
      </c>
      <c r="H1559" s="75"/>
      <c r="I1559" s="85"/>
      <c r="J1559" s="75"/>
      <c r="K1559" s="80" t="s">
        <v>1823</v>
      </c>
      <c r="L1559" s="75">
        <v>1</v>
      </c>
      <c r="O1559" s="18" t="s">
        <v>3720</v>
      </c>
    </row>
    <row r="1560" spans="1:15" s="79" customFormat="1" x14ac:dyDescent="0.25">
      <c r="A1560" s="75">
        <f t="shared" si="8"/>
        <v>1559</v>
      </c>
      <c r="B1560" s="75">
        <v>1</v>
      </c>
      <c r="C1560" s="75" t="s">
        <v>3197</v>
      </c>
      <c r="D1560" s="76" t="s">
        <v>3198</v>
      </c>
      <c r="E1560" s="80" t="s">
        <v>3199</v>
      </c>
      <c r="F1560" s="76" t="s">
        <v>3200</v>
      </c>
      <c r="G1560" s="75">
        <v>1990</v>
      </c>
      <c r="H1560" s="75"/>
      <c r="I1560" s="85"/>
      <c r="J1560" s="75"/>
      <c r="K1560" s="80" t="s">
        <v>1811</v>
      </c>
      <c r="L1560" s="75">
        <v>1</v>
      </c>
      <c r="O1560" s="18" t="s">
        <v>3721</v>
      </c>
    </row>
    <row r="1561" spans="1:15" s="79" customFormat="1" x14ac:dyDescent="0.25">
      <c r="A1561" s="75">
        <f t="shared" si="8"/>
        <v>1560</v>
      </c>
      <c r="B1561" s="75">
        <v>2</v>
      </c>
      <c r="C1561" s="75" t="s">
        <v>3197</v>
      </c>
      <c r="D1561" s="76" t="s">
        <v>3201</v>
      </c>
      <c r="E1561" s="80"/>
      <c r="F1561" s="76"/>
      <c r="G1561" s="75">
        <v>1974</v>
      </c>
      <c r="H1561" s="75"/>
      <c r="I1561" s="85"/>
      <c r="J1561" s="75"/>
      <c r="K1561" s="80" t="s">
        <v>1811</v>
      </c>
      <c r="L1561" s="75">
        <v>1</v>
      </c>
      <c r="O1561" s="18" t="s">
        <v>3721</v>
      </c>
    </row>
    <row r="1562" spans="1:15" s="79" customFormat="1" x14ac:dyDescent="0.25">
      <c r="A1562" s="75">
        <f t="shared" si="8"/>
        <v>1561</v>
      </c>
      <c r="B1562" s="75">
        <v>3</v>
      </c>
      <c r="C1562" s="75" t="s">
        <v>3197</v>
      </c>
      <c r="D1562" s="76" t="s">
        <v>3202</v>
      </c>
      <c r="E1562" s="80" t="s">
        <v>3203</v>
      </c>
      <c r="F1562" s="76" t="s">
        <v>3165</v>
      </c>
      <c r="G1562" s="75">
        <v>1985</v>
      </c>
      <c r="H1562" s="75"/>
      <c r="I1562" s="85"/>
      <c r="J1562" s="75"/>
      <c r="K1562" s="80" t="s">
        <v>1811</v>
      </c>
      <c r="L1562" s="75">
        <v>1</v>
      </c>
      <c r="O1562" s="18" t="s">
        <v>3721</v>
      </c>
    </row>
    <row r="1563" spans="1:15" s="79" customFormat="1" x14ac:dyDescent="0.25">
      <c r="A1563" s="75">
        <f t="shared" si="8"/>
        <v>1562</v>
      </c>
      <c r="B1563" s="75">
        <v>4</v>
      </c>
      <c r="C1563" s="75" t="s">
        <v>3197</v>
      </c>
      <c r="D1563" s="76" t="s">
        <v>3204</v>
      </c>
      <c r="E1563" s="80" t="s">
        <v>3205</v>
      </c>
      <c r="F1563" s="76"/>
      <c r="G1563" s="75">
        <v>1991</v>
      </c>
      <c r="H1563" s="75"/>
      <c r="I1563" s="85"/>
      <c r="J1563" s="75"/>
      <c r="K1563" s="80" t="s">
        <v>1823</v>
      </c>
      <c r="L1563" s="75">
        <v>1</v>
      </c>
      <c r="O1563" s="18" t="s">
        <v>3721</v>
      </c>
    </row>
    <row r="1564" spans="1:15" s="79" customFormat="1" x14ac:dyDescent="0.25">
      <c r="A1564" s="75">
        <f t="shared" si="8"/>
        <v>1563</v>
      </c>
      <c r="B1564" s="75">
        <v>5</v>
      </c>
      <c r="C1564" s="75" t="s">
        <v>3197</v>
      </c>
      <c r="D1564" s="76" t="s">
        <v>3201</v>
      </c>
      <c r="E1564" s="80" t="s">
        <v>3206</v>
      </c>
      <c r="F1564" s="76"/>
      <c r="G1564" s="75">
        <v>1975</v>
      </c>
      <c r="H1564" s="75"/>
      <c r="I1564" s="85"/>
      <c r="J1564" s="75"/>
      <c r="K1564" s="80" t="s">
        <v>1811</v>
      </c>
      <c r="L1564" s="75">
        <v>1</v>
      </c>
      <c r="O1564" s="18" t="s">
        <v>3721</v>
      </c>
    </row>
    <row r="1565" spans="1:15" s="79" customFormat="1" x14ac:dyDescent="0.25">
      <c r="A1565" s="75">
        <f t="shared" si="8"/>
        <v>1564</v>
      </c>
      <c r="B1565" s="75">
        <v>6</v>
      </c>
      <c r="C1565" s="75" t="s">
        <v>3197</v>
      </c>
      <c r="D1565" s="76" t="s">
        <v>3207</v>
      </c>
      <c r="E1565" s="80"/>
      <c r="F1565" s="76"/>
      <c r="G1565" s="75">
        <v>1972</v>
      </c>
      <c r="H1565" s="75"/>
      <c r="I1565" s="85"/>
      <c r="J1565" s="75"/>
      <c r="K1565" s="80" t="s">
        <v>1823</v>
      </c>
      <c r="L1565" s="75">
        <v>1</v>
      </c>
      <c r="O1565" s="18" t="s">
        <v>3721</v>
      </c>
    </row>
    <row r="1566" spans="1:15" s="79" customFormat="1" x14ac:dyDescent="0.25">
      <c r="A1566" s="75">
        <f t="shared" si="8"/>
        <v>1565</v>
      </c>
      <c r="B1566" s="75">
        <v>7</v>
      </c>
      <c r="C1566" s="75" t="s">
        <v>3197</v>
      </c>
      <c r="D1566" s="76" t="s">
        <v>3208</v>
      </c>
      <c r="E1566" s="80" t="s">
        <v>3209</v>
      </c>
      <c r="F1566" s="76"/>
      <c r="G1566" s="75">
        <v>2012</v>
      </c>
      <c r="H1566" s="75"/>
      <c r="I1566" s="85"/>
      <c r="J1566" s="75"/>
      <c r="K1566" s="80" t="s">
        <v>1823</v>
      </c>
      <c r="L1566" s="75">
        <v>1</v>
      </c>
      <c r="O1566" s="18" t="s">
        <v>3721</v>
      </c>
    </row>
    <row r="1567" spans="1:15" s="79" customFormat="1" x14ac:dyDescent="0.25">
      <c r="A1567" s="75">
        <f t="shared" si="8"/>
        <v>1566</v>
      </c>
      <c r="B1567" s="75">
        <v>7</v>
      </c>
      <c r="C1567" s="75" t="s">
        <v>3197</v>
      </c>
      <c r="D1567" s="76" t="s">
        <v>3208</v>
      </c>
      <c r="E1567" s="80" t="s">
        <v>3209</v>
      </c>
      <c r="F1567" s="76"/>
      <c r="G1567" s="75">
        <v>2012</v>
      </c>
      <c r="H1567" s="75"/>
      <c r="I1567" s="85"/>
      <c r="J1567" s="75"/>
      <c r="K1567" s="80" t="s">
        <v>1823</v>
      </c>
      <c r="L1567" s="75">
        <v>2</v>
      </c>
      <c r="O1567" s="18" t="s">
        <v>3721</v>
      </c>
    </row>
    <row r="1568" spans="1:15" s="79" customFormat="1" x14ac:dyDescent="0.25">
      <c r="A1568" s="75">
        <f t="shared" si="8"/>
        <v>1567</v>
      </c>
      <c r="B1568" s="75">
        <v>8</v>
      </c>
      <c r="C1568" s="75" t="s">
        <v>3197</v>
      </c>
      <c r="D1568" s="76" t="s">
        <v>3210</v>
      </c>
      <c r="E1568" s="80" t="s">
        <v>3211</v>
      </c>
      <c r="F1568" s="76"/>
      <c r="G1568" s="75">
        <v>1995</v>
      </c>
      <c r="H1568" s="75"/>
      <c r="I1568" s="85"/>
      <c r="J1568" s="75"/>
      <c r="K1568" s="80" t="s">
        <v>1811</v>
      </c>
      <c r="L1568" s="75">
        <v>1</v>
      </c>
      <c r="O1568" s="18" t="s">
        <v>3721</v>
      </c>
    </row>
    <row r="1569" spans="1:15" s="79" customFormat="1" x14ac:dyDescent="0.25">
      <c r="A1569" s="75">
        <f t="shared" si="8"/>
        <v>1568</v>
      </c>
      <c r="B1569" s="75">
        <v>9</v>
      </c>
      <c r="C1569" s="75" t="s">
        <v>3197</v>
      </c>
      <c r="D1569" s="76" t="s">
        <v>3212</v>
      </c>
      <c r="E1569" s="80"/>
      <c r="F1569" s="76"/>
      <c r="G1569" s="75">
        <v>2009</v>
      </c>
      <c r="H1569" s="75"/>
      <c r="I1569" s="85"/>
      <c r="J1569" s="75"/>
      <c r="K1569" s="80" t="s">
        <v>1811</v>
      </c>
      <c r="L1569" s="75">
        <v>1</v>
      </c>
      <c r="O1569" s="18" t="s">
        <v>3721</v>
      </c>
    </row>
    <row r="1570" spans="1:15" s="79" customFormat="1" x14ac:dyDescent="0.25">
      <c r="A1570" s="75">
        <f t="shared" si="8"/>
        <v>1569</v>
      </c>
      <c r="B1570" s="75">
        <v>10</v>
      </c>
      <c r="C1570" s="75" t="s">
        <v>3197</v>
      </c>
      <c r="D1570" s="76" t="s">
        <v>3213</v>
      </c>
      <c r="E1570" s="80" t="s">
        <v>3214</v>
      </c>
      <c r="F1570" s="76"/>
      <c r="G1570" s="75">
        <v>2009</v>
      </c>
      <c r="H1570" s="75"/>
      <c r="I1570" s="85"/>
      <c r="J1570" s="75"/>
      <c r="K1570" s="80" t="s">
        <v>1811</v>
      </c>
      <c r="L1570" s="75">
        <v>1</v>
      </c>
      <c r="O1570" s="18" t="s">
        <v>3721</v>
      </c>
    </row>
    <row r="1571" spans="1:15" s="79" customFormat="1" x14ac:dyDescent="0.25">
      <c r="A1571" s="75">
        <f t="shared" si="8"/>
        <v>1570</v>
      </c>
      <c r="B1571" s="75">
        <v>11</v>
      </c>
      <c r="C1571" s="75" t="s">
        <v>3197</v>
      </c>
      <c r="D1571" s="76" t="s">
        <v>3215</v>
      </c>
      <c r="E1571" s="80" t="s">
        <v>3216</v>
      </c>
      <c r="F1571" s="76"/>
      <c r="G1571" s="75">
        <v>1990</v>
      </c>
      <c r="H1571" s="75"/>
      <c r="I1571" s="85">
        <v>5</v>
      </c>
      <c r="J1571" s="75"/>
      <c r="K1571" s="80" t="s">
        <v>1813</v>
      </c>
      <c r="L1571" s="75">
        <v>1</v>
      </c>
      <c r="O1571" s="18" t="s">
        <v>3721</v>
      </c>
    </row>
    <row r="1572" spans="1:15" s="79" customFormat="1" x14ac:dyDescent="0.25">
      <c r="A1572" s="75">
        <f t="shared" si="8"/>
        <v>1571</v>
      </c>
      <c r="B1572" s="75">
        <v>12</v>
      </c>
      <c r="C1572" s="75" t="s">
        <v>3197</v>
      </c>
      <c r="D1572" s="76" t="s">
        <v>3217</v>
      </c>
      <c r="E1572" s="80" t="s">
        <v>3218</v>
      </c>
      <c r="F1572" s="76"/>
      <c r="G1572" s="75">
        <v>1977</v>
      </c>
      <c r="H1572" s="75"/>
      <c r="I1572" s="85"/>
      <c r="J1572" s="75"/>
      <c r="K1572" s="80" t="s">
        <v>1811</v>
      </c>
      <c r="L1572" s="75">
        <v>1</v>
      </c>
      <c r="O1572" s="18" t="s">
        <v>3721</v>
      </c>
    </row>
    <row r="1573" spans="1:15" s="79" customFormat="1" x14ac:dyDescent="0.25">
      <c r="A1573" s="75">
        <f t="shared" si="8"/>
        <v>1572</v>
      </c>
      <c r="B1573" s="75">
        <v>13</v>
      </c>
      <c r="C1573" s="75" t="s">
        <v>3197</v>
      </c>
      <c r="D1573" s="76" t="s">
        <v>3221</v>
      </c>
      <c r="E1573" s="80" t="s">
        <v>3222</v>
      </c>
      <c r="F1573" s="76" t="s">
        <v>3223</v>
      </c>
      <c r="G1573" s="75">
        <v>1942</v>
      </c>
      <c r="H1573" s="75"/>
      <c r="I1573" s="85"/>
      <c r="J1573" s="75"/>
      <c r="K1573" s="80" t="s">
        <v>1811</v>
      </c>
      <c r="L1573" s="75">
        <v>1</v>
      </c>
      <c r="O1573" s="18" t="s">
        <v>3721</v>
      </c>
    </row>
    <row r="1574" spans="1:15" s="79" customFormat="1" x14ac:dyDescent="0.25">
      <c r="A1574" s="75">
        <f t="shared" ref="A1574:A1637" si="9">A1573+1</f>
        <v>1573</v>
      </c>
      <c r="B1574" s="75">
        <v>14</v>
      </c>
      <c r="C1574" s="75" t="s">
        <v>3197</v>
      </c>
      <c r="D1574" s="76" t="s">
        <v>3224</v>
      </c>
      <c r="E1574" s="80" t="s">
        <v>3225</v>
      </c>
      <c r="F1574" s="76"/>
      <c r="G1574" s="75">
        <v>1984</v>
      </c>
      <c r="H1574" s="75"/>
      <c r="I1574" s="85"/>
      <c r="J1574" s="75"/>
      <c r="K1574" s="80" t="s">
        <v>1692</v>
      </c>
      <c r="L1574" s="75">
        <v>1</v>
      </c>
      <c r="O1574" s="18" t="s">
        <v>3721</v>
      </c>
    </row>
    <row r="1575" spans="1:15" s="79" customFormat="1" x14ac:dyDescent="0.25">
      <c r="A1575" s="75">
        <f t="shared" si="9"/>
        <v>1574</v>
      </c>
      <c r="B1575" s="75">
        <v>15</v>
      </c>
      <c r="C1575" s="75" t="s">
        <v>3197</v>
      </c>
      <c r="D1575" s="76" t="s">
        <v>3219</v>
      </c>
      <c r="E1575" s="80" t="s">
        <v>3220</v>
      </c>
      <c r="F1575" s="76"/>
      <c r="G1575" s="75">
        <v>1971</v>
      </c>
      <c r="H1575" s="75"/>
      <c r="I1575" s="85"/>
      <c r="J1575" s="75"/>
      <c r="K1575" s="80" t="s">
        <v>1811</v>
      </c>
      <c r="L1575" s="75">
        <v>1</v>
      </c>
      <c r="O1575" s="18" t="s">
        <v>3721</v>
      </c>
    </row>
    <row r="1576" spans="1:15" s="79" customFormat="1" x14ac:dyDescent="0.25">
      <c r="A1576" s="75">
        <f t="shared" si="9"/>
        <v>1575</v>
      </c>
      <c r="B1576" s="75">
        <v>1</v>
      </c>
      <c r="C1576" s="75" t="s">
        <v>3226</v>
      </c>
      <c r="D1576" s="76" t="s">
        <v>3227</v>
      </c>
      <c r="E1576" s="80"/>
      <c r="F1576" s="76"/>
      <c r="G1576" s="75"/>
      <c r="H1576" s="75"/>
      <c r="I1576" s="85">
        <v>1</v>
      </c>
      <c r="J1576" s="75"/>
      <c r="K1576" s="80" t="s">
        <v>1811</v>
      </c>
      <c r="L1576" s="75">
        <v>1</v>
      </c>
      <c r="O1576" s="18" t="s">
        <v>3721</v>
      </c>
    </row>
    <row r="1577" spans="1:15" s="79" customFormat="1" x14ac:dyDescent="0.25">
      <c r="A1577" s="75">
        <f t="shared" si="9"/>
        <v>1576</v>
      </c>
      <c r="B1577" s="75">
        <v>1</v>
      </c>
      <c r="C1577" s="75" t="s">
        <v>3226</v>
      </c>
      <c r="D1577" s="76" t="s">
        <v>3228</v>
      </c>
      <c r="E1577" s="80"/>
      <c r="F1577" s="76"/>
      <c r="G1577" s="75"/>
      <c r="H1577" s="75"/>
      <c r="I1577" s="85">
        <v>2</v>
      </c>
      <c r="J1577" s="75"/>
      <c r="K1577" s="80" t="s">
        <v>1811</v>
      </c>
      <c r="L1577" s="75">
        <v>1</v>
      </c>
      <c r="O1577" s="18" t="s">
        <v>3721</v>
      </c>
    </row>
    <row r="1578" spans="1:15" s="79" customFormat="1" x14ac:dyDescent="0.25">
      <c r="A1578" s="75">
        <f t="shared" si="9"/>
        <v>1577</v>
      </c>
      <c r="B1578" s="75">
        <v>1</v>
      </c>
      <c r="C1578" s="75" t="s">
        <v>3226</v>
      </c>
      <c r="D1578" s="76" t="s">
        <v>3229</v>
      </c>
      <c r="E1578" s="80" t="s">
        <v>3230</v>
      </c>
      <c r="F1578" s="76"/>
      <c r="G1578" s="75"/>
      <c r="H1578" s="75"/>
      <c r="I1578" s="85">
        <v>3</v>
      </c>
      <c r="J1578" s="75"/>
      <c r="K1578" s="80" t="s">
        <v>1811</v>
      </c>
      <c r="L1578" s="75">
        <v>1</v>
      </c>
      <c r="O1578" s="18" t="s">
        <v>3721</v>
      </c>
    </row>
    <row r="1579" spans="1:15" s="79" customFormat="1" x14ac:dyDescent="0.25">
      <c r="A1579" s="75">
        <f t="shared" si="9"/>
        <v>1578</v>
      </c>
      <c r="B1579" s="75">
        <v>1</v>
      </c>
      <c r="C1579" s="75" t="s">
        <v>3226</v>
      </c>
      <c r="D1579" s="76" t="s">
        <v>3229</v>
      </c>
      <c r="E1579" s="80" t="s">
        <v>3231</v>
      </c>
      <c r="F1579" s="76"/>
      <c r="G1579" s="75"/>
      <c r="H1579" s="75"/>
      <c r="I1579" s="85">
        <v>4</v>
      </c>
      <c r="J1579" s="75"/>
      <c r="K1579" s="80" t="s">
        <v>1811</v>
      </c>
      <c r="L1579" s="75">
        <v>1</v>
      </c>
      <c r="O1579" s="18" t="s">
        <v>3721</v>
      </c>
    </row>
    <row r="1580" spans="1:15" s="79" customFormat="1" x14ac:dyDescent="0.25">
      <c r="A1580" s="75">
        <f t="shared" si="9"/>
        <v>1579</v>
      </c>
      <c r="B1580" s="75">
        <v>1</v>
      </c>
      <c r="C1580" s="75" t="s">
        <v>3226</v>
      </c>
      <c r="D1580" s="76" t="s">
        <v>3229</v>
      </c>
      <c r="E1580" s="80" t="s">
        <v>3232</v>
      </c>
      <c r="F1580" s="76"/>
      <c r="G1580" s="75"/>
      <c r="H1580" s="75"/>
      <c r="I1580" s="85">
        <v>5</v>
      </c>
      <c r="J1580" s="75"/>
      <c r="K1580" s="80" t="s">
        <v>1811</v>
      </c>
      <c r="L1580" s="75">
        <v>1</v>
      </c>
      <c r="O1580" s="18" t="s">
        <v>3721</v>
      </c>
    </row>
    <row r="1581" spans="1:15" s="79" customFormat="1" x14ac:dyDescent="0.25">
      <c r="A1581" s="75">
        <f t="shared" si="9"/>
        <v>1580</v>
      </c>
      <c r="B1581" s="75">
        <v>2</v>
      </c>
      <c r="C1581" s="75" t="s">
        <v>3226</v>
      </c>
      <c r="D1581" s="76" t="s">
        <v>3233</v>
      </c>
      <c r="E1581" s="80" t="s">
        <v>3234</v>
      </c>
      <c r="F1581" s="76"/>
      <c r="G1581" s="75">
        <v>2005</v>
      </c>
      <c r="H1581" s="75"/>
      <c r="I1581" s="85">
        <v>1</v>
      </c>
      <c r="J1581" s="75"/>
      <c r="K1581" s="80" t="s">
        <v>1811</v>
      </c>
      <c r="L1581" s="75">
        <v>1</v>
      </c>
      <c r="O1581" s="18" t="s">
        <v>3721</v>
      </c>
    </row>
    <row r="1582" spans="1:15" s="79" customFormat="1" x14ac:dyDescent="0.25">
      <c r="A1582" s="75">
        <f t="shared" si="9"/>
        <v>1581</v>
      </c>
      <c r="B1582" s="75">
        <v>2</v>
      </c>
      <c r="C1582" s="75" t="s">
        <v>3226</v>
      </c>
      <c r="D1582" s="76" t="s">
        <v>3233</v>
      </c>
      <c r="E1582" s="80" t="s">
        <v>3234</v>
      </c>
      <c r="F1582" s="76"/>
      <c r="G1582" s="75">
        <v>2005</v>
      </c>
      <c r="H1582" s="75"/>
      <c r="I1582" s="85">
        <v>1</v>
      </c>
      <c r="J1582" s="75"/>
      <c r="K1582" s="80" t="s">
        <v>1811</v>
      </c>
      <c r="L1582" s="75">
        <v>2</v>
      </c>
      <c r="O1582" s="18" t="s">
        <v>3721</v>
      </c>
    </row>
    <row r="1583" spans="1:15" s="79" customFormat="1" x14ac:dyDescent="0.25">
      <c r="A1583" s="75">
        <f t="shared" si="9"/>
        <v>1582</v>
      </c>
      <c r="B1583" s="75">
        <v>2</v>
      </c>
      <c r="C1583" s="75" t="s">
        <v>3226</v>
      </c>
      <c r="D1583" s="76" t="s">
        <v>3233</v>
      </c>
      <c r="E1583" s="80" t="s">
        <v>3234</v>
      </c>
      <c r="F1583" s="76"/>
      <c r="G1583" s="75">
        <v>2005</v>
      </c>
      <c r="H1583" s="75"/>
      <c r="I1583" s="85">
        <v>1</v>
      </c>
      <c r="J1583" s="75"/>
      <c r="K1583" s="80" t="s">
        <v>1811</v>
      </c>
      <c r="L1583" s="75">
        <v>3</v>
      </c>
      <c r="O1583" s="18" t="s">
        <v>3721</v>
      </c>
    </row>
    <row r="1584" spans="1:15" s="79" customFormat="1" x14ac:dyDescent="0.25">
      <c r="A1584" s="75">
        <f t="shared" si="9"/>
        <v>1583</v>
      </c>
      <c r="B1584" s="75">
        <v>2</v>
      </c>
      <c r="C1584" s="75" t="s">
        <v>3226</v>
      </c>
      <c r="D1584" s="76" t="s">
        <v>3233</v>
      </c>
      <c r="E1584" s="80" t="s">
        <v>3235</v>
      </c>
      <c r="F1584" s="76"/>
      <c r="G1584" s="75"/>
      <c r="H1584" s="75"/>
      <c r="I1584" s="85">
        <v>2</v>
      </c>
      <c r="J1584" s="75"/>
      <c r="K1584" s="80" t="s">
        <v>1811</v>
      </c>
      <c r="L1584" s="75">
        <v>1</v>
      </c>
      <c r="O1584" s="18" t="s">
        <v>3721</v>
      </c>
    </row>
    <row r="1585" spans="1:15" s="79" customFormat="1" x14ac:dyDescent="0.25">
      <c r="A1585" s="75">
        <f t="shared" si="9"/>
        <v>1584</v>
      </c>
      <c r="B1585" s="75">
        <v>2</v>
      </c>
      <c r="C1585" s="75" t="s">
        <v>3226</v>
      </c>
      <c r="D1585" s="76" t="s">
        <v>3233</v>
      </c>
      <c r="E1585" s="80" t="s">
        <v>3235</v>
      </c>
      <c r="F1585" s="76"/>
      <c r="G1585" s="75"/>
      <c r="H1585" s="75"/>
      <c r="I1585" s="85">
        <v>2</v>
      </c>
      <c r="J1585" s="75"/>
      <c r="K1585" s="80" t="s">
        <v>1811</v>
      </c>
      <c r="L1585" s="75">
        <v>2</v>
      </c>
      <c r="O1585" s="18" t="s">
        <v>3721</v>
      </c>
    </row>
    <row r="1586" spans="1:15" s="79" customFormat="1" x14ac:dyDescent="0.25">
      <c r="A1586" s="75">
        <f t="shared" si="9"/>
        <v>1585</v>
      </c>
      <c r="B1586" s="75">
        <v>2</v>
      </c>
      <c r="C1586" s="75" t="s">
        <v>3226</v>
      </c>
      <c r="D1586" s="76" t="s">
        <v>3233</v>
      </c>
      <c r="E1586" s="80" t="s">
        <v>3236</v>
      </c>
      <c r="F1586" s="76"/>
      <c r="G1586" s="75">
        <v>2005</v>
      </c>
      <c r="H1586" s="75"/>
      <c r="I1586" s="85">
        <v>3</v>
      </c>
      <c r="J1586" s="75"/>
      <c r="K1586" s="80" t="s">
        <v>1811</v>
      </c>
      <c r="L1586" s="75">
        <v>1</v>
      </c>
      <c r="O1586" s="18" t="s">
        <v>3721</v>
      </c>
    </row>
    <row r="1587" spans="1:15" s="79" customFormat="1" x14ac:dyDescent="0.25">
      <c r="A1587" s="75">
        <f t="shared" si="9"/>
        <v>1586</v>
      </c>
      <c r="B1587" s="75">
        <v>2</v>
      </c>
      <c r="C1587" s="75" t="s">
        <v>3226</v>
      </c>
      <c r="D1587" s="76" t="s">
        <v>3233</v>
      </c>
      <c r="E1587" s="80" t="s">
        <v>3236</v>
      </c>
      <c r="F1587" s="76"/>
      <c r="G1587" s="75">
        <v>2005</v>
      </c>
      <c r="H1587" s="75"/>
      <c r="I1587" s="85">
        <v>3</v>
      </c>
      <c r="J1587" s="75"/>
      <c r="K1587" s="80" t="s">
        <v>1811</v>
      </c>
      <c r="L1587" s="75">
        <v>2</v>
      </c>
      <c r="O1587" s="18" t="s">
        <v>3721</v>
      </c>
    </row>
    <row r="1588" spans="1:15" s="79" customFormat="1" x14ac:dyDescent="0.25">
      <c r="A1588" s="75">
        <f t="shared" si="9"/>
        <v>1587</v>
      </c>
      <c r="B1588" s="75">
        <v>2</v>
      </c>
      <c r="C1588" s="75" t="s">
        <v>3226</v>
      </c>
      <c r="D1588" s="76" t="s">
        <v>3233</v>
      </c>
      <c r="E1588" s="80" t="s">
        <v>3236</v>
      </c>
      <c r="F1588" s="76"/>
      <c r="G1588" s="75">
        <v>2005</v>
      </c>
      <c r="H1588" s="75"/>
      <c r="I1588" s="85">
        <v>3</v>
      </c>
      <c r="J1588" s="75"/>
      <c r="K1588" s="80" t="s">
        <v>1811</v>
      </c>
      <c r="L1588" s="75">
        <v>3</v>
      </c>
      <c r="O1588" s="18" t="s">
        <v>3721</v>
      </c>
    </row>
    <row r="1589" spans="1:15" s="79" customFormat="1" x14ac:dyDescent="0.25">
      <c r="A1589" s="75">
        <f t="shared" si="9"/>
        <v>1588</v>
      </c>
      <c r="B1589" s="75">
        <v>3</v>
      </c>
      <c r="C1589" s="75" t="s">
        <v>3226</v>
      </c>
      <c r="D1589" s="76" t="s">
        <v>3237</v>
      </c>
      <c r="E1589" s="80" t="s">
        <v>3238</v>
      </c>
      <c r="F1589" s="76"/>
      <c r="G1589" s="75">
        <v>2007</v>
      </c>
      <c r="H1589" s="75"/>
      <c r="I1589" s="85"/>
      <c r="J1589" s="75"/>
      <c r="K1589" s="80" t="s">
        <v>1692</v>
      </c>
      <c r="L1589" s="75">
        <v>1</v>
      </c>
      <c r="O1589" s="18" t="s">
        <v>3721</v>
      </c>
    </row>
    <row r="1590" spans="1:15" s="79" customFormat="1" x14ac:dyDescent="0.25">
      <c r="A1590" s="75">
        <f t="shared" si="9"/>
        <v>1589</v>
      </c>
      <c r="B1590" s="75">
        <v>4</v>
      </c>
      <c r="C1590" s="75" t="s">
        <v>3226</v>
      </c>
      <c r="D1590" s="76" t="s">
        <v>3239</v>
      </c>
      <c r="E1590" s="80" t="s">
        <v>3240</v>
      </c>
      <c r="F1590" s="76"/>
      <c r="G1590" s="75">
        <v>1987</v>
      </c>
      <c r="H1590" s="75"/>
      <c r="I1590" s="85"/>
      <c r="J1590" s="75"/>
      <c r="K1590" s="80" t="s">
        <v>1813</v>
      </c>
      <c r="L1590" s="75">
        <v>1</v>
      </c>
      <c r="O1590" s="18" t="s">
        <v>3721</v>
      </c>
    </row>
    <row r="1591" spans="1:15" s="79" customFormat="1" x14ac:dyDescent="0.25">
      <c r="A1591" s="75">
        <f t="shared" si="9"/>
        <v>1590</v>
      </c>
      <c r="B1591" s="75">
        <v>4</v>
      </c>
      <c r="C1591" s="75" t="s">
        <v>3226</v>
      </c>
      <c r="D1591" s="76" t="s">
        <v>3239</v>
      </c>
      <c r="E1591" s="80" t="s">
        <v>3240</v>
      </c>
      <c r="F1591" s="76"/>
      <c r="G1591" s="75">
        <v>1987</v>
      </c>
      <c r="H1591" s="75"/>
      <c r="I1591" s="85"/>
      <c r="J1591" s="75"/>
      <c r="K1591" s="80" t="s">
        <v>1813</v>
      </c>
      <c r="L1591" s="75">
        <v>2</v>
      </c>
      <c r="O1591" s="18" t="s">
        <v>3721</v>
      </c>
    </row>
    <row r="1592" spans="1:15" s="79" customFormat="1" x14ac:dyDescent="0.25">
      <c r="A1592" s="75">
        <f t="shared" si="9"/>
        <v>1591</v>
      </c>
      <c r="B1592" s="75">
        <v>5</v>
      </c>
      <c r="C1592" s="75" t="s">
        <v>3226</v>
      </c>
      <c r="D1592" s="76" t="s">
        <v>3241</v>
      </c>
      <c r="E1592" s="80" t="s">
        <v>3242</v>
      </c>
      <c r="F1592" s="76"/>
      <c r="G1592" s="75">
        <v>1985</v>
      </c>
      <c r="H1592" s="75"/>
      <c r="I1592" s="85"/>
      <c r="J1592" s="75"/>
      <c r="K1592" s="80" t="s">
        <v>1823</v>
      </c>
      <c r="L1592" s="75">
        <v>1</v>
      </c>
      <c r="O1592" s="18" t="s">
        <v>3721</v>
      </c>
    </row>
    <row r="1593" spans="1:15" s="79" customFormat="1" x14ac:dyDescent="0.25">
      <c r="A1593" s="75">
        <f t="shared" si="9"/>
        <v>1592</v>
      </c>
      <c r="B1593" s="75">
        <v>6</v>
      </c>
      <c r="C1593" s="75" t="s">
        <v>3226</v>
      </c>
      <c r="D1593" s="76" t="s">
        <v>3243</v>
      </c>
      <c r="E1593" s="80" t="s">
        <v>3244</v>
      </c>
      <c r="F1593" s="76"/>
      <c r="G1593" s="75">
        <v>1987</v>
      </c>
      <c r="H1593" s="75"/>
      <c r="I1593" s="85"/>
      <c r="J1593" s="75"/>
      <c r="K1593" s="80" t="s">
        <v>1823</v>
      </c>
      <c r="L1593" s="75">
        <v>1</v>
      </c>
      <c r="O1593" s="18" t="s">
        <v>3721</v>
      </c>
    </row>
    <row r="1594" spans="1:15" s="79" customFormat="1" x14ac:dyDescent="0.25">
      <c r="A1594" s="75">
        <f t="shared" si="9"/>
        <v>1593</v>
      </c>
      <c r="B1594" s="75">
        <v>1</v>
      </c>
      <c r="C1594" s="75" t="s">
        <v>3245</v>
      </c>
      <c r="D1594" s="76" t="s">
        <v>3246</v>
      </c>
      <c r="E1594" s="80" t="s">
        <v>3247</v>
      </c>
      <c r="F1594" s="76"/>
      <c r="G1594" s="75">
        <v>1950</v>
      </c>
      <c r="H1594" s="75"/>
      <c r="I1594" s="85"/>
      <c r="J1594" s="75"/>
      <c r="K1594" s="80" t="s">
        <v>1811</v>
      </c>
      <c r="L1594" s="75">
        <v>1</v>
      </c>
      <c r="O1594" s="18" t="s">
        <v>3721</v>
      </c>
    </row>
    <row r="1595" spans="1:15" s="79" customFormat="1" x14ac:dyDescent="0.25">
      <c r="A1595" s="75">
        <f t="shared" si="9"/>
        <v>1594</v>
      </c>
      <c r="B1595" s="75">
        <v>2</v>
      </c>
      <c r="C1595" s="75" t="s">
        <v>3245</v>
      </c>
      <c r="D1595" s="76" t="s">
        <v>3248</v>
      </c>
      <c r="E1595" s="80"/>
      <c r="F1595" s="76" t="s">
        <v>3249</v>
      </c>
      <c r="G1595" s="75">
        <v>1965</v>
      </c>
      <c r="H1595" s="75"/>
      <c r="I1595" s="85"/>
      <c r="J1595" s="75"/>
      <c r="K1595" s="80" t="s">
        <v>1811</v>
      </c>
      <c r="L1595" s="75">
        <v>1</v>
      </c>
      <c r="O1595" s="18" t="s">
        <v>3721</v>
      </c>
    </row>
    <row r="1596" spans="1:15" s="79" customFormat="1" x14ac:dyDescent="0.25">
      <c r="A1596" s="75">
        <f t="shared" si="9"/>
        <v>1595</v>
      </c>
      <c r="B1596" s="75">
        <v>3</v>
      </c>
      <c r="C1596" s="75" t="s">
        <v>3245</v>
      </c>
      <c r="D1596" s="76" t="s">
        <v>3250</v>
      </c>
      <c r="E1596" s="80" t="s">
        <v>3251</v>
      </c>
      <c r="F1596" s="76"/>
      <c r="G1596" s="75">
        <v>2003</v>
      </c>
      <c r="H1596" s="75"/>
      <c r="I1596" s="85"/>
      <c r="J1596" s="75"/>
      <c r="K1596" s="80" t="s">
        <v>1811</v>
      </c>
      <c r="L1596" s="75">
        <v>1</v>
      </c>
      <c r="O1596" s="18" t="s">
        <v>3721</v>
      </c>
    </row>
    <row r="1597" spans="1:15" s="79" customFormat="1" x14ac:dyDescent="0.25">
      <c r="A1597" s="75">
        <f t="shared" si="9"/>
        <v>1596</v>
      </c>
      <c r="B1597" s="75">
        <v>4</v>
      </c>
      <c r="C1597" s="75" t="s">
        <v>3245</v>
      </c>
      <c r="D1597" s="76" t="s">
        <v>3252</v>
      </c>
      <c r="E1597" s="80"/>
      <c r="F1597" s="76" t="s">
        <v>3253</v>
      </c>
      <c r="G1597" s="75">
        <v>2013</v>
      </c>
      <c r="H1597" s="75"/>
      <c r="I1597" s="85"/>
      <c r="J1597" s="75"/>
      <c r="K1597" s="80" t="s">
        <v>1823</v>
      </c>
      <c r="L1597" s="75">
        <v>1</v>
      </c>
      <c r="O1597" s="18" t="s">
        <v>3721</v>
      </c>
    </row>
    <row r="1598" spans="1:15" s="79" customFormat="1" x14ac:dyDescent="0.25">
      <c r="A1598" s="75">
        <f t="shared" si="9"/>
        <v>1597</v>
      </c>
      <c r="B1598" s="75">
        <v>5</v>
      </c>
      <c r="C1598" s="75" t="s">
        <v>3245</v>
      </c>
      <c r="D1598" s="76" t="s">
        <v>3254</v>
      </c>
      <c r="E1598" s="80" t="s">
        <v>3255</v>
      </c>
      <c r="F1598" s="76" t="s">
        <v>3081</v>
      </c>
      <c r="G1598" s="75">
        <v>2009</v>
      </c>
      <c r="H1598" s="75"/>
      <c r="I1598" s="85"/>
      <c r="J1598" s="75"/>
      <c r="K1598" s="80" t="s">
        <v>1823</v>
      </c>
      <c r="L1598" s="75">
        <v>1</v>
      </c>
      <c r="O1598" s="18" t="s">
        <v>3721</v>
      </c>
    </row>
    <row r="1599" spans="1:15" s="79" customFormat="1" x14ac:dyDescent="0.25">
      <c r="A1599" s="75">
        <f t="shared" si="9"/>
        <v>1598</v>
      </c>
      <c r="B1599" s="75">
        <v>6</v>
      </c>
      <c r="C1599" s="75" t="s">
        <v>3245</v>
      </c>
      <c r="D1599" s="76" t="s">
        <v>3256</v>
      </c>
      <c r="E1599" s="80"/>
      <c r="F1599" s="76"/>
      <c r="G1599" s="75">
        <v>1982</v>
      </c>
      <c r="H1599" s="75"/>
      <c r="I1599" s="85"/>
      <c r="J1599" s="75"/>
      <c r="K1599" s="80" t="s">
        <v>1823</v>
      </c>
      <c r="L1599" s="75">
        <v>1</v>
      </c>
      <c r="O1599" s="18" t="s">
        <v>3721</v>
      </c>
    </row>
    <row r="1600" spans="1:15" s="79" customFormat="1" x14ac:dyDescent="0.25">
      <c r="A1600" s="75">
        <f t="shared" si="9"/>
        <v>1599</v>
      </c>
      <c r="B1600" s="75">
        <v>6</v>
      </c>
      <c r="C1600" s="75" t="s">
        <v>3245</v>
      </c>
      <c r="D1600" s="76" t="s">
        <v>3256</v>
      </c>
      <c r="E1600" s="80"/>
      <c r="F1600" s="76"/>
      <c r="G1600" s="75">
        <v>1982</v>
      </c>
      <c r="H1600" s="75"/>
      <c r="I1600" s="85"/>
      <c r="J1600" s="75"/>
      <c r="K1600" s="80" t="s">
        <v>1823</v>
      </c>
      <c r="L1600" s="75">
        <v>2</v>
      </c>
      <c r="O1600" s="18" t="s">
        <v>3721</v>
      </c>
    </row>
    <row r="1601" spans="1:15" s="79" customFormat="1" x14ac:dyDescent="0.25">
      <c r="A1601" s="75">
        <f t="shared" si="9"/>
        <v>1600</v>
      </c>
      <c r="B1601" s="75">
        <v>6</v>
      </c>
      <c r="C1601" s="75" t="s">
        <v>3245</v>
      </c>
      <c r="D1601" s="76" t="s">
        <v>3256</v>
      </c>
      <c r="E1601" s="80"/>
      <c r="F1601" s="76"/>
      <c r="G1601" s="75">
        <v>1982</v>
      </c>
      <c r="H1601" s="75"/>
      <c r="I1601" s="85"/>
      <c r="J1601" s="75"/>
      <c r="K1601" s="80" t="s">
        <v>1823</v>
      </c>
      <c r="L1601" s="75">
        <v>3</v>
      </c>
      <c r="O1601" s="18" t="s">
        <v>3721</v>
      </c>
    </row>
    <row r="1602" spans="1:15" s="79" customFormat="1" x14ac:dyDescent="0.25">
      <c r="A1602" s="75">
        <f t="shared" si="9"/>
        <v>1601</v>
      </c>
      <c r="B1602" s="75">
        <v>7</v>
      </c>
      <c r="C1602" s="75" t="s">
        <v>3245</v>
      </c>
      <c r="D1602" s="76" t="s">
        <v>3257</v>
      </c>
      <c r="E1602" s="80"/>
      <c r="F1602" s="76" t="s">
        <v>3258</v>
      </c>
      <c r="G1602" s="75">
        <v>1996</v>
      </c>
      <c r="H1602" s="75"/>
      <c r="I1602" s="85"/>
      <c r="J1602" s="75"/>
      <c r="K1602" s="80" t="s">
        <v>1811</v>
      </c>
      <c r="L1602" s="75">
        <v>1</v>
      </c>
      <c r="O1602" s="18" t="s">
        <v>3721</v>
      </c>
    </row>
    <row r="1603" spans="1:15" s="79" customFormat="1" x14ac:dyDescent="0.25">
      <c r="A1603" s="75">
        <f t="shared" si="9"/>
        <v>1602</v>
      </c>
      <c r="B1603" s="75">
        <v>8</v>
      </c>
      <c r="C1603" s="75" t="s">
        <v>3245</v>
      </c>
      <c r="D1603" s="76" t="s">
        <v>3259</v>
      </c>
      <c r="E1603" s="80"/>
      <c r="F1603" s="76"/>
      <c r="G1603" s="75"/>
      <c r="H1603" s="75"/>
      <c r="I1603" s="85"/>
      <c r="J1603" s="75"/>
      <c r="K1603" s="80" t="s">
        <v>1811</v>
      </c>
      <c r="L1603" s="75">
        <v>1</v>
      </c>
      <c r="O1603" s="18" t="s">
        <v>3721</v>
      </c>
    </row>
    <row r="1604" spans="1:15" s="79" customFormat="1" x14ac:dyDescent="0.25">
      <c r="A1604" s="75">
        <f t="shared" si="9"/>
        <v>1603</v>
      </c>
      <c r="B1604" s="75">
        <v>9</v>
      </c>
      <c r="C1604" s="75" t="s">
        <v>3245</v>
      </c>
      <c r="D1604" s="76" t="s">
        <v>3260</v>
      </c>
      <c r="E1604" s="80"/>
      <c r="F1604" s="76"/>
      <c r="G1604" s="75">
        <v>1998</v>
      </c>
      <c r="H1604" s="75"/>
      <c r="I1604" s="85"/>
      <c r="J1604" s="75"/>
      <c r="K1604" s="80" t="s">
        <v>1811</v>
      </c>
      <c r="L1604" s="75">
        <v>1</v>
      </c>
      <c r="O1604" s="18" t="s">
        <v>3721</v>
      </c>
    </row>
    <row r="1605" spans="1:15" s="79" customFormat="1" x14ac:dyDescent="0.25">
      <c r="A1605" s="75">
        <f t="shared" si="9"/>
        <v>1604</v>
      </c>
      <c r="B1605" s="75">
        <v>10</v>
      </c>
      <c r="C1605" s="75" t="s">
        <v>3245</v>
      </c>
      <c r="D1605" s="76" t="s">
        <v>3261</v>
      </c>
      <c r="E1605" s="80" t="s">
        <v>3262</v>
      </c>
      <c r="F1605" s="76"/>
      <c r="G1605" s="75">
        <v>2010</v>
      </c>
      <c r="H1605" s="75"/>
      <c r="I1605" s="85"/>
      <c r="J1605" s="75"/>
      <c r="K1605" s="80" t="s">
        <v>1811</v>
      </c>
      <c r="L1605" s="75">
        <v>1</v>
      </c>
      <c r="O1605" s="18" t="s">
        <v>3721</v>
      </c>
    </row>
    <row r="1606" spans="1:15" s="79" customFormat="1" x14ac:dyDescent="0.25">
      <c r="A1606" s="75">
        <f t="shared" si="9"/>
        <v>1605</v>
      </c>
      <c r="B1606" s="75">
        <v>12</v>
      </c>
      <c r="C1606" s="75" t="s">
        <v>3245</v>
      </c>
      <c r="D1606" s="76" t="s">
        <v>3263</v>
      </c>
      <c r="E1606" s="80"/>
      <c r="F1606" s="76" t="s">
        <v>3264</v>
      </c>
      <c r="G1606" s="75">
        <v>2007</v>
      </c>
      <c r="H1606" s="75"/>
      <c r="I1606" s="85"/>
      <c r="J1606" s="75"/>
      <c r="K1606" s="80" t="s">
        <v>1823</v>
      </c>
      <c r="L1606" s="75">
        <v>1</v>
      </c>
      <c r="O1606" s="18" t="s">
        <v>3721</v>
      </c>
    </row>
    <row r="1607" spans="1:15" s="79" customFormat="1" x14ac:dyDescent="0.25">
      <c r="A1607" s="75">
        <f t="shared" si="9"/>
        <v>1606</v>
      </c>
      <c r="B1607" s="75">
        <v>13</v>
      </c>
      <c r="C1607" s="75" t="s">
        <v>3245</v>
      </c>
      <c r="D1607" s="76" t="s">
        <v>3266</v>
      </c>
      <c r="E1607" s="80" t="s">
        <v>3267</v>
      </c>
      <c r="F1607" s="76" t="s">
        <v>3268</v>
      </c>
      <c r="G1607" s="75">
        <v>1999</v>
      </c>
      <c r="H1607" s="75"/>
      <c r="I1607" s="85"/>
      <c r="J1607" s="75"/>
      <c r="K1607" s="80" t="s">
        <v>1823</v>
      </c>
      <c r="L1607" s="75">
        <v>1</v>
      </c>
      <c r="O1607" s="18" t="s">
        <v>3721</v>
      </c>
    </row>
    <row r="1608" spans="1:15" s="79" customFormat="1" x14ac:dyDescent="0.25">
      <c r="A1608" s="75">
        <f t="shared" si="9"/>
        <v>1607</v>
      </c>
      <c r="B1608" s="75">
        <v>13</v>
      </c>
      <c r="C1608" s="75" t="s">
        <v>3245</v>
      </c>
      <c r="D1608" s="76" t="s">
        <v>3266</v>
      </c>
      <c r="E1608" s="80" t="s">
        <v>3267</v>
      </c>
      <c r="F1608" s="76" t="s">
        <v>3268</v>
      </c>
      <c r="G1608" s="75">
        <v>1999</v>
      </c>
      <c r="H1608" s="75"/>
      <c r="I1608" s="85"/>
      <c r="J1608" s="75"/>
      <c r="K1608" s="80" t="s">
        <v>1823</v>
      </c>
      <c r="L1608" s="75">
        <v>2</v>
      </c>
      <c r="O1608" s="18" t="s">
        <v>3721</v>
      </c>
    </row>
    <row r="1609" spans="1:15" s="79" customFormat="1" x14ac:dyDescent="0.25">
      <c r="A1609" s="75">
        <f t="shared" si="9"/>
        <v>1608</v>
      </c>
      <c r="B1609" s="75">
        <v>14</v>
      </c>
      <c r="C1609" s="75" t="s">
        <v>3245</v>
      </c>
      <c r="D1609" s="76" t="s">
        <v>3269</v>
      </c>
      <c r="E1609" s="80" t="s">
        <v>3270</v>
      </c>
      <c r="F1609" s="76" t="s">
        <v>3271</v>
      </c>
      <c r="G1609" s="75">
        <v>2006</v>
      </c>
      <c r="H1609" s="75"/>
      <c r="I1609" s="85"/>
      <c r="J1609" s="75"/>
      <c r="K1609" s="80" t="s">
        <v>1823</v>
      </c>
      <c r="L1609" s="75">
        <v>1</v>
      </c>
      <c r="O1609" s="18" t="s">
        <v>3721</v>
      </c>
    </row>
    <row r="1610" spans="1:15" s="79" customFormat="1" x14ac:dyDescent="0.25">
      <c r="A1610" s="75">
        <f t="shared" si="9"/>
        <v>1609</v>
      </c>
      <c r="B1610" s="75">
        <v>1</v>
      </c>
      <c r="C1610" s="75" t="s">
        <v>3265</v>
      </c>
      <c r="D1610" s="76" t="s">
        <v>3272</v>
      </c>
      <c r="E1610" s="80" t="s">
        <v>4945</v>
      </c>
      <c r="F1610" s="76" t="s">
        <v>3273</v>
      </c>
      <c r="G1610" s="75">
        <v>1956</v>
      </c>
      <c r="H1610" s="75"/>
      <c r="I1610" s="85"/>
      <c r="J1610" s="75"/>
      <c r="K1610" s="80" t="s">
        <v>3274</v>
      </c>
      <c r="L1610" s="75">
        <v>1</v>
      </c>
      <c r="O1610" s="18" t="s">
        <v>3721</v>
      </c>
    </row>
    <row r="1611" spans="1:15" s="79" customFormat="1" x14ac:dyDescent="0.25">
      <c r="A1611" s="75">
        <f t="shared" si="9"/>
        <v>1610</v>
      </c>
      <c r="B1611" s="75">
        <v>2</v>
      </c>
      <c r="C1611" s="75" t="s">
        <v>3265</v>
      </c>
      <c r="D1611" s="76" t="s">
        <v>3275</v>
      </c>
      <c r="E1611" s="80" t="s">
        <v>3277</v>
      </c>
      <c r="F1611" s="76" t="s">
        <v>3276</v>
      </c>
      <c r="G1611" s="75">
        <v>1977</v>
      </c>
      <c r="H1611" s="75"/>
      <c r="I1611" s="85">
        <v>1</v>
      </c>
      <c r="J1611" s="75"/>
      <c r="K1611" s="80" t="s">
        <v>1811</v>
      </c>
      <c r="L1611" s="75">
        <v>1</v>
      </c>
      <c r="O1611" s="18" t="s">
        <v>3721</v>
      </c>
    </row>
    <row r="1612" spans="1:15" s="79" customFormat="1" x14ac:dyDescent="0.25">
      <c r="A1612" s="75">
        <f t="shared" si="9"/>
        <v>1611</v>
      </c>
      <c r="B1612" s="75">
        <v>3</v>
      </c>
      <c r="C1612" s="75" t="s">
        <v>3265</v>
      </c>
      <c r="D1612" s="76" t="s">
        <v>3278</v>
      </c>
      <c r="E1612" s="80"/>
      <c r="F1612" s="76" t="s">
        <v>3279</v>
      </c>
      <c r="G1612" s="75"/>
      <c r="H1612" s="75"/>
      <c r="I1612" s="85"/>
      <c r="J1612" s="75"/>
      <c r="K1612" s="80" t="s">
        <v>1823</v>
      </c>
      <c r="L1612" s="75">
        <v>1</v>
      </c>
      <c r="O1612" s="18" t="s">
        <v>3721</v>
      </c>
    </row>
    <row r="1613" spans="1:15" s="79" customFormat="1" x14ac:dyDescent="0.25">
      <c r="A1613" s="75">
        <f t="shared" si="9"/>
        <v>1612</v>
      </c>
      <c r="B1613" s="75">
        <v>4</v>
      </c>
      <c r="C1613" s="75" t="s">
        <v>3265</v>
      </c>
      <c r="D1613" s="76" t="s">
        <v>3280</v>
      </c>
      <c r="E1613" s="80"/>
      <c r="F1613" s="76"/>
      <c r="G1613" s="75">
        <v>2012</v>
      </c>
      <c r="H1613" s="75"/>
      <c r="I1613" s="85"/>
      <c r="J1613" s="75"/>
      <c r="K1613" s="80" t="s">
        <v>1823</v>
      </c>
      <c r="L1613" s="75">
        <v>1</v>
      </c>
      <c r="O1613" s="18" t="s">
        <v>3721</v>
      </c>
    </row>
    <row r="1614" spans="1:15" x14ac:dyDescent="0.25">
      <c r="A1614" s="23">
        <f t="shared" si="9"/>
        <v>1613</v>
      </c>
      <c r="B1614" s="23">
        <v>8</v>
      </c>
      <c r="C1614" s="23" t="s">
        <v>2596</v>
      </c>
      <c r="D1614" s="68" t="s">
        <v>3281</v>
      </c>
      <c r="E1614" s="24"/>
      <c r="F1614" s="68" t="s">
        <v>3282</v>
      </c>
      <c r="G1614" s="23">
        <v>2005</v>
      </c>
      <c r="H1614" s="23"/>
      <c r="I1614" s="92"/>
      <c r="J1614" s="23">
        <v>66</v>
      </c>
      <c r="K1614" s="24" t="s">
        <v>1692</v>
      </c>
      <c r="L1614" s="23">
        <v>1</v>
      </c>
      <c r="O1614" s="18" t="s">
        <v>3721</v>
      </c>
    </row>
    <row r="1615" spans="1:15" x14ac:dyDescent="0.25">
      <c r="A1615" s="23">
        <f t="shared" si="9"/>
        <v>1614</v>
      </c>
      <c r="B1615" s="23">
        <v>9</v>
      </c>
      <c r="C1615" s="23" t="s">
        <v>2596</v>
      </c>
      <c r="D1615" s="68" t="s">
        <v>3283</v>
      </c>
      <c r="E1615" s="24" t="s">
        <v>3284</v>
      </c>
      <c r="F1615" s="68" t="s">
        <v>3282</v>
      </c>
      <c r="G1615" s="23">
        <v>2005</v>
      </c>
      <c r="H1615" s="23"/>
      <c r="I1615" s="92"/>
      <c r="J1615" s="23">
        <v>67</v>
      </c>
      <c r="K1615" s="24" t="s">
        <v>1692</v>
      </c>
      <c r="L1615" s="23">
        <v>1</v>
      </c>
      <c r="O1615" s="18" t="s">
        <v>3721</v>
      </c>
    </row>
    <row r="1616" spans="1:15" x14ac:dyDescent="0.25">
      <c r="A1616" s="23">
        <f t="shared" si="9"/>
        <v>1615</v>
      </c>
      <c r="B1616" s="23">
        <v>10</v>
      </c>
      <c r="C1616" s="23" t="s">
        <v>2596</v>
      </c>
      <c r="D1616" s="68" t="s">
        <v>3285</v>
      </c>
      <c r="E1616" s="24" t="s">
        <v>3286</v>
      </c>
      <c r="F1616" s="68" t="s">
        <v>3287</v>
      </c>
      <c r="G1616" s="23">
        <v>2000</v>
      </c>
      <c r="H1616" s="23"/>
      <c r="I1616" s="92"/>
      <c r="J1616" s="23"/>
      <c r="K1616" s="24" t="s">
        <v>1811</v>
      </c>
      <c r="L1616" s="23">
        <v>1</v>
      </c>
      <c r="O1616" s="18" t="s">
        <v>3721</v>
      </c>
    </row>
    <row r="1617" spans="1:15" x14ac:dyDescent="0.25">
      <c r="A1617" s="23">
        <f t="shared" si="9"/>
        <v>1616</v>
      </c>
      <c r="B1617" s="23">
        <v>37</v>
      </c>
      <c r="C1617" s="23" t="s">
        <v>1469</v>
      </c>
      <c r="D1617" s="68" t="s">
        <v>3288</v>
      </c>
      <c r="E1617" s="24" t="s">
        <v>3289</v>
      </c>
      <c r="F1617" s="68" t="s">
        <v>3290</v>
      </c>
      <c r="G1617" s="23">
        <v>2006</v>
      </c>
      <c r="H1617" s="23"/>
      <c r="I1617" s="92"/>
      <c r="J1617" s="23"/>
      <c r="K1617" s="24" t="s">
        <v>1811</v>
      </c>
      <c r="L1617" s="23">
        <v>1</v>
      </c>
      <c r="O1617" s="18" t="s">
        <v>3721</v>
      </c>
    </row>
    <row r="1618" spans="1:15" x14ac:dyDescent="0.25">
      <c r="A1618" s="23">
        <f t="shared" si="9"/>
        <v>1617</v>
      </c>
      <c r="B1618" s="23">
        <v>38</v>
      </c>
      <c r="C1618" s="23" t="s">
        <v>1469</v>
      </c>
      <c r="D1618" s="68" t="s">
        <v>3291</v>
      </c>
      <c r="E1618" s="24"/>
      <c r="F1618" s="68" t="s">
        <v>3292</v>
      </c>
      <c r="G1618" s="23">
        <v>2014</v>
      </c>
      <c r="H1618" s="23"/>
      <c r="I1618" s="92"/>
      <c r="J1618" s="23"/>
      <c r="K1618" s="24" t="s">
        <v>1811</v>
      </c>
      <c r="L1618" s="23">
        <v>1</v>
      </c>
      <c r="O1618" s="18" t="s">
        <v>3721</v>
      </c>
    </row>
    <row r="1619" spans="1:15" x14ac:dyDescent="0.25">
      <c r="A1619" s="23">
        <f t="shared" si="9"/>
        <v>1618</v>
      </c>
      <c r="B1619" s="23">
        <v>39</v>
      </c>
      <c r="C1619" s="23" t="s">
        <v>1469</v>
      </c>
      <c r="D1619" s="68" t="s">
        <v>3293</v>
      </c>
      <c r="E1619" s="24"/>
      <c r="F1619" s="68" t="s">
        <v>3294</v>
      </c>
      <c r="G1619" s="23">
        <v>2001</v>
      </c>
      <c r="H1619" s="23"/>
      <c r="I1619" s="92"/>
      <c r="J1619" s="23"/>
      <c r="K1619" s="24" t="s">
        <v>1811</v>
      </c>
      <c r="L1619" s="23">
        <v>1</v>
      </c>
      <c r="O1619" s="18" t="s">
        <v>3721</v>
      </c>
    </row>
    <row r="1620" spans="1:15" x14ac:dyDescent="0.25">
      <c r="A1620" s="23">
        <f t="shared" si="9"/>
        <v>1619</v>
      </c>
      <c r="B1620" s="23">
        <v>40</v>
      </c>
      <c r="C1620" s="23" t="s">
        <v>1469</v>
      </c>
      <c r="D1620" s="68" t="s">
        <v>3295</v>
      </c>
      <c r="E1620" s="24" t="s">
        <v>3296</v>
      </c>
      <c r="F1620" s="68" t="s">
        <v>3297</v>
      </c>
      <c r="G1620" s="23">
        <v>1985</v>
      </c>
      <c r="H1620" s="23"/>
      <c r="I1620" s="92"/>
      <c r="J1620" s="23"/>
      <c r="K1620" s="24" t="s">
        <v>1813</v>
      </c>
      <c r="L1620" s="23">
        <v>1</v>
      </c>
      <c r="O1620" s="18" t="s">
        <v>3721</v>
      </c>
    </row>
    <row r="1621" spans="1:15" x14ac:dyDescent="0.25">
      <c r="A1621" s="23">
        <f t="shared" si="9"/>
        <v>1620</v>
      </c>
      <c r="B1621" s="23">
        <v>41</v>
      </c>
      <c r="C1621" s="23" t="s">
        <v>1469</v>
      </c>
      <c r="D1621" s="68" t="s">
        <v>3298</v>
      </c>
      <c r="E1621" s="24" t="s">
        <v>3299</v>
      </c>
      <c r="F1621" s="68" t="s">
        <v>3300</v>
      </c>
      <c r="G1621" s="23">
        <v>2006</v>
      </c>
      <c r="H1621" s="23"/>
      <c r="I1621" s="92"/>
      <c r="J1621" s="23"/>
      <c r="K1621" s="24" t="s">
        <v>1823</v>
      </c>
      <c r="L1621" s="23">
        <v>1</v>
      </c>
      <c r="O1621" s="18" t="s">
        <v>3721</v>
      </c>
    </row>
    <row r="1622" spans="1:15" x14ac:dyDescent="0.25">
      <c r="A1622" s="23">
        <f t="shared" si="9"/>
        <v>1621</v>
      </c>
      <c r="B1622" s="23">
        <v>42</v>
      </c>
      <c r="C1622" s="23" t="s">
        <v>1469</v>
      </c>
      <c r="D1622" s="68" t="s">
        <v>3301</v>
      </c>
      <c r="E1622" s="24"/>
      <c r="F1622" s="68" t="s">
        <v>3302</v>
      </c>
      <c r="G1622" s="23">
        <v>1958</v>
      </c>
      <c r="H1622" s="23"/>
      <c r="I1622" s="92"/>
      <c r="J1622" s="23"/>
      <c r="K1622" s="24" t="s">
        <v>1813</v>
      </c>
      <c r="L1622" s="23">
        <v>1</v>
      </c>
      <c r="O1622" s="18" t="s">
        <v>3721</v>
      </c>
    </row>
    <row r="1623" spans="1:15" x14ac:dyDescent="0.25">
      <c r="A1623" s="23">
        <f t="shared" si="9"/>
        <v>1622</v>
      </c>
      <c r="B1623" s="23">
        <v>43</v>
      </c>
      <c r="C1623" s="23" t="s">
        <v>1469</v>
      </c>
      <c r="D1623" s="68" t="s">
        <v>3303</v>
      </c>
      <c r="E1623" s="24"/>
      <c r="F1623" s="68" t="s">
        <v>3304</v>
      </c>
      <c r="G1623" s="23">
        <v>1995</v>
      </c>
      <c r="H1623" s="23"/>
      <c r="I1623" s="92"/>
      <c r="J1623" s="23"/>
      <c r="K1623" s="24" t="s">
        <v>1813</v>
      </c>
      <c r="L1623" s="23">
        <v>1</v>
      </c>
      <c r="O1623" s="18" t="s">
        <v>3721</v>
      </c>
    </row>
    <row r="1624" spans="1:15" x14ac:dyDescent="0.25">
      <c r="A1624" s="23">
        <f t="shared" si="9"/>
        <v>1623</v>
      </c>
      <c r="B1624" s="23">
        <v>44</v>
      </c>
      <c r="C1624" s="23" t="s">
        <v>1469</v>
      </c>
      <c r="D1624" s="68" t="s">
        <v>3305</v>
      </c>
      <c r="E1624" s="24" t="s">
        <v>3306</v>
      </c>
      <c r="F1624" s="68" t="s">
        <v>3307</v>
      </c>
      <c r="G1624" s="23">
        <v>1997</v>
      </c>
      <c r="H1624" s="23"/>
      <c r="I1624" s="92"/>
      <c r="J1624" s="23"/>
      <c r="K1624" s="24" t="s">
        <v>1811</v>
      </c>
      <c r="L1624" s="23">
        <v>1</v>
      </c>
      <c r="O1624" s="18" t="s">
        <v>3721</v>
      </c>
    </row>
    <row r="1625" spans="1:15" x14ac:dyDescent="0.25">
      <c r="A1625" s="23">
        <f t="shared" si="9"/>
        <v>1624</v>
      </c>
      <c r="B1625" s="23">
        <v>45</v>
      </c>
      <c r="C1625" s="23" t="s">
        <v>1469</v>
      </c>
      <c r="D1625" s="68" t="s">
        <v>3308</v>
      </c>
      <c r="E1625" s="24"/>
      <c r="F1625" s="68" t="s">
        <v>3309</v>
      </c>
      <c r="G1625" s="23">
        <v>2006</v>
      </c>
      <c r="H1625" s="23"/>
      <c r="I1625" s="92"/>
      <c r="J1625" s="23"/>
      <c r="K1625" s="24" t="s">
        <v>1811</v>
      </c>
      <c r="L1625" s="23">
        <v>1</v>
      </c>
      <c r="O1625" s="18" t="s">
        <v>3721</v>
      </c>
    </row>
    <row r="1626" spans="1:15" s="184" customFormat="1" x14ac:dyDescent="0.25">
      <c r="A1626" s="180">
        <f t="shared" si="9"/>
        <v>1625</v>
      </c>
      <c r="B1626" s="220" t="s">
        <v>3593</v>
      </c>
      <c r="C1626" s="221"/>
      <c r="D1626" s="181" t="s">
        <v>3310</v>
      </c>
      <c r="E1626" s="182"/>
      <c r="F1626" s="181"/>
      <c r="G1626" s="180"/>
      <c r="H1626" s="180"/>
      <c r="I1626" s="183"/>
      <c r="J1626" s="180"/>
      <c r="K1626" s="182" t="s">
        <v>1811</v>
      </c>
      <c r="L1626" s="180">
        <v>1</v>
      </c>
      <c r="O1626" s="185" t="s">
        <v>3721</v>
      </c>
    </row>
    <row r="1627" spans="1:15" x14ac:dyDescent="0.25">
      <c r="A1627" s="23">
        <f t="shared" si="9"/>
        <v>1626</v>
      </c>
      <c r="B1627" s="23">
        <v>47</v>
      </c>
      <c r="C1627" s="23" t="s">
        <v>1469</v>
      </c>
      <c r="D1627" s="68" t="s">
        <v>3311</v>
      </c>
      <c r="E1627" s="24"/>
      <c r="F1627" s="68" t="s">
        <v>3312</v>
      </c>
      <c r="G1627" s="23">
        <v>1982</v>
      </c>
      <c r="H1627" s="23"/>
      <c r="I1627" s="92"/>
      <c r="J1627" s="23"/>
      <c r="K1627" s="24" t="s">
        <v>1811</v>
      </c>
      <c r="L1627" s="23">
        <v>1</v>
      </c>
      <c r="O1627" s="18" t="s">
        <v>3721</v>
      </c>
    </row>
    <row r="1628" spans="1:15" x14ac:dyDescent="0.25">
      <c r="A1628" s="23">
        <f t="shared" si="9"/>
        <v>1627</v>
      </c>
      <c r="B1628" s="23">
        <v>47</v>
      </c>
      <c r="C1628" s="23" t="s">
        <v>1469</v>
      </c>
      <c r="D1628" s="68" t="s">
        <v>3311</v>
      </c>
      <c r="E1628" s="24"/>
      <c r="F1628" s="68" t="s">
        <v>3312</v>
      </c>
      <c r="G1628" s="23">
        <v>1982</v>
      </c>
      <c r="H1628" s="23"/>
      <c r="I1628" s="92"/>
      <c r="J1628" s="23"/>
      <c r="K1628" s="24" t="s">
        <v>1811</v>
      </c>
      <c r="L1628" s="23">
        <v>2</v>
      </c>
      <c r="O1628" s="18" t="s">
        <v>3721</v>
      </c>
    </row>
    <row r="1629" spans="1:15" x14ac:dyDescent="0.25">
      <c r="A1629" s="23">
        <f t="shared" si="9"/>
        <v>1628</v>
      </c>
      <c r="B1629" s="23">
        <v>47</v>
      </c>
      <c r="C1629" s="23" t="s">
        <v>1469</v>
      </c>
      <c r="D1629" s="68" t="s">
        <v>3311</v>
      </c>
      <c r="E1629" s="24"/>
      <c r="F1629" s="68" t="s">
        <v>3312</v>
      </c>
      <c r="G1629" s="23">
        <v>1982</v>
      </c>
      <c r="H1629" s="23"/>
      <c r="I1629" s="92"/>
      <c r="J1629" s="23"/>
      <c r="K1629" s="24" t="s">
        <v>1811</v>
      </c>
      <c r="L1629" s="23">
        <v>3</v>
      </c>
      <c r="O1629" s="18" t="s">
        <v>3721</v>
      </c>
    </row>
    <row r="1630" spans="1:15" x14ac:dyDescent="0.25">
      <c r="A1630" s="23">
        <f t="shared" si="9"/>
        <v>1629</v>
      </c>
      <c r="B1630" s="23">
        <v>47</v>
      </c>
      <c r="C1630" s="23" t="s">
        <v>1469</v>
      </c>
      <c r="D1630" s="68" t="s">
        <v>3311</v>
      </c>
      <c r="E1630" s="24"/>
      <c r="F1630" s="68" t="s">
        <v>3312</v>
      </c>
      <c r="G1630" s="23">
        <v>1982</v>
      </c>
      <c r="H1630" s="23"/>
      <c r="I1630" s="92"/>
      <c r="J1630" s="23"/>
      <c r="K1630" s="24" t="s">
        <v>1811</v>
      </c>
      <c r="L1630" s="23">
        <v>4</v>
      </c>
      <c r="O1630" s="18" t="s">
        <v>3721</v>
      </c>
    </row>
    <row r="1631" spans="1:15" x14ac:dyDescent="0.25">
      <c r="A1631" s="23">
        <f t="shared" si="9"/>
        <v>1630</v>
      </c>
      <c r="B1631" s="23">
        <v>47</v>
      </c>
      <c r="C1631" s="23" t="s">
        <v>1469</v>
      </c>
      <c r="D1631" s="68" t="s">
        <v>3311</v>
      </c>
      <c r="E1631" s="24"/>
      <c r="F1631" s="68" t="s">
        <v>3312</v>
      </c>
      <c r="G1631" s="23">
        <v>1982</v>
      </c>
      <c r="H1631" s="23"/>
      <c r="I1631" s="92"/>
      <c r="J1631" s="23"/>
      <c r="K1631" s="24" t="s">
        <v>1811</v>
      </c>
      <c r="L1631" s="23">
        <v>5</v>
      </c>
      <c r="O1631" s="18" t="s">
        <v>3721</v>
      </c>
    </row>
    <row r="1632" spans="1:15" x14ac:dyDescent="0.25">
      <c r="A1632" s="23">
        <f t="shared" si="9"/>
        <v>1631</v>
      </c>
      <c r="B1632" s="23">
        <v>48</v>
      </c>
      <c r="C1632" s="23" t="s">
        <v>1469</v>
      </c>
      <c r="D1632" s="68" t="s">
        <v>3313</v>
      </c>
      <c r="E1632" s="24"/>
      <c r="F1632" s="68" t="s">
        <v>3314</v>
      </c>
      <c r="G1632" s="23">
        <v>1994</v>
      </c>
      <c r="H1632" s="23"/>
      <c r="I1632" s="92"/>
      <c r="J1632" s="23"/>
      <c r="K1632" s="24" t="s">
        <v>1811</v>
      </c>
      <c r="L1632" s="23">
        <v>1</v>
      </c>
      <c r="O1632" s="18" t="s">
        <v>3721</v>
      </c>
    </row>
    <row r="1633" spans="1:15" x14ac:dyDescent="0.25">
      <c r="A1633" s="23">
        <f t="shared" si="9"/>
        <v>1632</v>
      </c>
      <c r="B1633" s="23">
        <v>49</v>
      </c>
      <c r="C1633" s="23" t="s">
        <v>1469</v>
      </c>
      <c r="D1633" s="68" t="s">
        <v>3315</v>
      </c>
      <c r="E1633" s="24"/>
      <c r="F1633" s="68" t="s">
        <v>3316</v>
      </c>
      <c r="G1633" s="23">
        <v>2006</v>
      </c>
      <c r="H1633" s="23"/>
      <c r="I1633" s="92"/>
      <c r="J1633" s="23"/>
      <c r="K1633" s="24" t="s">
        <v>1823</v>
      </c>
      <c r="L1633" s="23">
        <v>1</v>
      </c>
      <c r="O1633" s="18" t="s">
        <v>3721</v>
      </c>
    </row>
    <row r="1634" spans="1:15" x14ac:dyDescent="0.25">
      <c r="A1634" s="23">
        <f t="shared" si="9"/>
        <v>1633</v>
      </c>
      <c r="B1634" s="23">
        <v>50</v>
      </c>
      <c r="C1634" s="23" t="s">
        <v>1469</v>
      </c>
      <c r="D1634" s="68" t="s">
        <v>3317</v>
      </c>
      <c r="E1634" s="24"/>
      <c r="F1634" s="68" t="s">
        <v>3318</v>
      </c>
      <c r="G1634" s="23">
        <v>2005</v>
      </c>
      <c r="H1634" s="23"/>
      <c r="I1634" s="92"/>
      <c r="J1634" s="23"/>
      <c r="K1634" s="24" t="s">
        <v>1811</v>
      </c>
      <c r="L1634" s="23">
        <v>1</v>
      </c>
      <c r="O1634" s="18" t="s">
        <v>3721</v>
      </c>
    </row>
    <row r="1635" spans="1:15" x14ac:dyDescent="0.25">
      <c r="A1635" s="23">
        <f t="shared" si="9"/>
        <v>1634</v>
      </c>
      <c r="B1635" s="23">
        <v>51</v>
      </c>
      <c r="C1635" s="23" t="s">
        <v>1469</v>
      </c>
      <c r="D1635" s="68" t="s">
        <v>3319</v>
      </c>
      <c r="E1635" s="24"/>
      <c r="F1635" s="68" t="s">
        <v>3320</v>
      </c>
      <c r="G1635" s="23">
        <v>1983</v>
      </c>
      <c r="H1635" s="23"/>
      <c r="I1635" s="92"/>
      <c r="J1635" s="23"/>
      <c r="K1635" s="24" t="s">
        <v>1811</v>
      </c>
      <c r="L1635" s="23">
        <v>1</v>
      </c>
      <c r="O1635" s="18" t="s">
        <v>3721</v>
      </c>
    </row>
    <row r="1636" spans="1:15" x14ac:dyDescent="0.25">
      <c r="A1636" s="23">
        <f t="shared" si="9"/>
        <v>1635</v>
      </c>
      <c r="B1636" s="23">
        <v>52</v>
      </c>
      <c r="C1636" s="23" t="s">
        <v>1469</v>
      </c>
      <c r="D1636" s="68" t="s">
        <v>3321</v>
      </c>
      <c r="E1636" s="24" t="s">
        <v>3322</v>
      </c>
      <c r="F1636" s="68" t="s">
        <v>3323</v>
      </c>
      <c r="G1636" s="23">
        <v>1980</v>
      </c>
      <c r="H1636" s="23"/>
      <c r="I1636" s="92"/>
      <c r="J1636" s="23"/>
      <c r="K1636" s="24" t="s">
        <v>1813</v>
      </c>
      <c r="L1636" s="23">
        <v>1</v>
      </c>
      <c r="O1636" s="18" t="s">
        <v>3721</v>
      </c>
    </row>
    <row r="1637" spans="1:15" s="184" customFormat="1" x14ac:dyDescent="0.25">
      <c r="A1637" s="180">
        <f t="shared" si="9"/>
        <v>1636</v>
      </c>
      <c r="B1637" s="220" t="s">
        <v>3593</v>
      </c>
      <c r="C1637" s="221"/>
      <c r="D1637" s="181" t="s">
        <v>3324</v>
      </c>
      <c r="E1637" s="182"/>
      <c r="F1637" s="181" t="s">
        <v>3325</v>
      </c>
      <c r="G1637" s="180"/>
      <c r="H1637" s="180"/>
      <c r="I1637" s="183"/>
      <c r="J1637" s="180"/>
      <c r="K1637" s="182"/>
      <c r="L1637" s="180"/>
      <c r="O1637" s="185"/>
    </row>
    <row r="1638" spans="1:15" x14ac:dyDescent="0.25">
      <c r="A1638" s="23">
        <f t="shared" ref="A1638:A1701" si="10">A1637+1</f>
        <v>1637</v>
      </c>
      <c r="B1638" s="23">
        <v>54</v>
      </c>
      <c r="C1638" s="23" t="s">
        <v>1469</v>
      </c>
      <c r="D1638" s="68" t="s">
        <v>3326</v>
      </c>
      <c r="E1638" s="24"/>
      <c r="F1638" s="68" t="s">
        <v>3327</v>
      </c>
      <c r="G1638" s="23">
        <v>2011</v>
      </c>
      <c r="H1638" s="23"/>
      <c r="I1638" s="92"/>
      <c r="J1638" s="23"/>
      <c r="K1638" s="24" t="s">
        <v>1823</v>
      </c>
      <c r="L1638" s="23">
        <v>1</v>
      </c>
      <c r="O1638" s="18" t="s">
        <v>3721</v>
      </c>
    </row>
    <row r="1639" spans="1:15" x14ac:dyDescent="0.25">
      <c r="A1639" s="23">
        <f t="shared" si="10"/>
        <v>1638</v>
      </c>
      <c r="B1639" s="23">
        <v>55</v>
      </c>
      <c r="C1639" s="23" t="s">
        <v>1469</v>
      </c>
      <c r="D1639" s="68" t="s">
        <v>3328</v>
      </c>
      <c r="E1639" s="24"/>
      <c r="F1639" s="68" t="s">
        <v>2709</v>
      </c>
      <c r="G1639" s="23"/>
      <c r="H1639" s="23"/>
      <c r="I1639" s="92"/>
      <c r="J1639" s="23"/>
      <c r="K1639" s="24" t="s">
        <v>1811</v>
      </c>
      <c r="L1639" s="23">
        <v>1</v>
      </c>
      <c r="O1639" s="18" t="s">
        <v>3721</v>
      </c>
    </row>
    <row r="1640" spans="1:15" x14ac:dyDescent="0.25">
      <c r="A1640" s="23">
        <f t="shared" si="10"/>
        <v>1639</v>
      </c>
      <c r="B1640" s="23">
        <v>56</v>
      </c>
      <c r="C1640" s="23" t="s">
        <v>1469</v>
      </c>
      <c r="D1640" s="68" t="s">
        <v>3329</v>
      </c>
      <c r="E1640" s="24" t="s">
        <v>3330</v>
      </c>
      <c r="F1640" s="68" t="s">
        <v>3331</v>
      </c>
      <c r="G1640" s="23">
        <v>2000</v>
      </c>
      <c r="H1640" s="23"/>
      <c r="I1640" s="92"/>
      <c r="J1640" s="23"/>
      <c r="K1640" s="24" t="s">
        <v>1811</v>
      </c>
      <c r="L1640" s="23">
        <v>1</v>
      </c>
      <c r="O1640" s="18" t="s">
        <v>3721</v>
      </c>
    </row>
    <row r="1641" spans="1:15" x14ac:dyDescent="0.25">
      <c r="A1641" s="23">
        <f t="shared" si="10"/>
        <v>1640</v>
      </c>
      <c r="B1641" s="23">
        <v>57</v>
      </c>
      <c r="C1641" s="23" t="s">
        <v>1469</v>
      </c>
      <c r="D1641" s="68" t="s">
        <v>3333</v>
      </c>
      <c r="E1641" s="24"/>
      <c r="F1641" s="68" t="s">
        <v>3331</v>
      </c>
      <c r="G1641" s="25">
        <v>1995</v>
      </c>
      <c r="H1641" s="23"/>
      <c r="I1641" s="92"/>
      <c r="J1641" s="23"/>
      <c r="K1641" s="24" t="s">
        <v>1811</v>
      </c>
      <c r="L1641" s="23">
        <v>1</v>
      </c>
      <c r="O1641" s="18" t="s">
        <v>3721</v>
      </c>
    </row>
    <row r="1642" spans="1:15" x14ac:dyDescent="0.25">
      <c r="A1642" s="23">
        <f t="shared" si="10"/>
        <v>1641</v>
      </c>
      <c r="B1642" s="23">
        <v>58</v>
      </c>
      <c r="C1642" s="23" t="s">
        <v>1469</v>
      </c>
      <c r="D1642" s="68" t="s">
        <v>3334</v>
      </c>
      <c r="E1642" s="24" t="s">
        <v>3335</v>
      </c>
      <c r="F1642" s="68" t="s">
        <v>3331</v>
      </c>
      <c r="G1642" s="23">
        <v>1992</v>
      </c>
      <c r="H1642" s="23"/>
      <c r="I1642" s="92"/>
      <c r="J1642" s="23"/>
      <c r="K1642" s="24" t="s">
        <v>1811</v>
      </c>
      <c r="L1642" s="23">
        <v>1</v>
      </c>
      <c r="O1642" s="18" t="s">
        <v>3721</v>
      </c>
    </row>
    <row r="1643" spans="1:15" x14ac:dyDescent="0.25">
      <c r="A1643" s="23">
        <f t="shared" si="10"/>
        <v>1642</v>
      </c>
      <c r="B1643" s="23">
        <v>59</v>
      </c>
      <c r="C1643" s="23" t="s">
        <v>1469</v>
      </c>
      <c r="D1643" s="68" t="s">
        <v>3332</v>
      </c>
      <c r="E1643" s="24"/>
      <c r="F1643" s="68" t="s">
        <v>2671</v>
      </c>
      <c r="G1643" s="23">
        <v>1961</v>
      </c>
      <c r="H1643" s="23"/>
      <c r="I1643" s="92"/>
      <c r="J1643" s="23"/>
      <c r="K1643" s="24" t="s">
        <v>1811</v>
      </c>
      <c r="L1643" s="23">
        <v>1</v>
      </c>
      <c r="O1643" s="18" t="s">
        <v>3721</v>
      </c>
    </row>
    <row r="1644" spans="1:15" x14ac:dyDescent="0.25">
      <c r="A1644" s="23">
        <f t="shared" si="10"/>
        <v>1643</v>
      </c>
      <c r="B1644" s="23">
        <v>60</v>
      </c>
      <c r="C1644" s="23" t="s">
        <v>1469</v>
      </c>
      <c r="D1644" s="68" t="s">
        <v>3336</v>
      </c>
      <c r="E1644" s="24" t="s">
        <v>3337</v>
      </c>
      <c r="F1644" s="68" t="s">
        <v>3338</v>
      </c>
      <c r="G1644" s="23">
        <v>2000</v>
      </c>
      <c r="H1644" s="23"/>
      <c r="I1644" s="92"/>
      <c r="J1644" s="23"/>
      <c r="K1644" s="24" t="s">
        <v>1811</v>
      </c>
      <c r="L1644" s="23">
        <v>1</v>
      </c>
      <c r="O1644" s="18" t="s">
        <v>3721</v>
      </c>
    </row>
    <row r="1645" spans="1:15" x14ac:dyDescent="0.25">
      <c r="A1645" s="23">
        <f t="shared" si="10"/>
        <v>1644</v>
      </c>
      <c r="B1645" s="23">
        <v>60</v>
      </c>
      <c r="C1645" s="23" t="s">
        <v>1469</v>
      </c>
      <c r="D1645" s="68" t="s">
        <v>3336</v>
      </c>
      <c r="E1645" s="24" t="s">
        <v>3337</v>
      </c>
      <c r="F1645" s="68" t="s">
        <v>3338</v>
      </c>
      <c r="G1645" s="23">
        <v>2000</v>
      </c>
      <c r="H1645" s="23"/>
      <c r="I1645" s="92"/>
      <c r="J1645" s="23"/>
      <c r="K1645" s="24" t="s">
        <v>1811</v>
      </c>
      <c r="L1645" s="23">
        <v>2</v>
      </c>
      <c r="O1645" s="18" t="s">
        <v>3721</v>
      </c>
    </row>
    <row r="1646" spans="1:15" x14ac:dyDescent="0.25">
      <c r="A1646" s="23">
        <f t="shared" si="10"/>
        <v>1645</v>
      </c>
      <c r="B1646" s="23">
        <v>61</v>
      </c>
      <c r="C1646" s="23" t="s">
        <v>1469</v>
      </c>
      <c r="D1646" s="68" t="s">
        <v>3339</v>
      </c>
      <c r="E1646" s="24" t="s">
        <v>3340</v>
      </c>
      <c r="F1646" s="68" t="s">
        <v>3341</v>
      </c>
      <c r="G1646" s="23">
        <v>2006</v>
      </c>
      <c r="H1646" s="23"/>
      <c r="I1646" s="92"/>
      <c r="J1646" s="23"/>
      <c r="K1646" s="24" t="s">
        <v>1811</v>
      </c>
      <c r="L1646" s="23">
        <v>1</v>
      </c>
      <c r="O1646" s="18" t="s">
        <v>3721</v>
      </c>
    </row>
    <row r="1647" spans="1:15" x14ac:dyDescent="0.25">
      <c r="A1647" s="23">
        <f t="shared" si="10"/>
        <v>1646</v>
      </c>
      <c r="B1647" s="23">
        <v>62</v>
      </c>
      <c r="C1647" s="23" t="s">
        <v>1469</v>
      </c>
      <c r="D1647" s="68" t="s">
        <v>3342</v>
      </c>
      <c r="E1647" s="24" t="s">
        <v>3343</v>
      </c>
      <c r="F1647" s="24" t="s">
        <v>976</v>
      </c>
      <c r="G1647" s="23">
        <v>1963</v>
      </c>
      <c r="H1647" s="23"/>
      <c r="I1647" s="92"/>
      <c r="J1647" s="23"/>
      <c r="K1647" s="24" t="s">
        <v>1692</v>
      </c>
      <c r="L1647" s="23">
        <v>1</v>
      </c>
      <c r="O1647" s="18" t="s">
        <v>3721</v>
      </c>
    </row>
    <row r="1648" spans="1:15" s="79" customFormat="1" x14ac:dyDescent="0.25">
      <c r="A1648" s="75">
        <f t="shared" si="10"/>
        <v>1647</v>
      </c>
      <c r="B1648" s="75">
        <v>63</v>
      </c>
      <c r="C1648" s="75" t="s">
        <v>1469</v>
      </c>
      <c r="D1648" s="76" t="s">
        <v>3344</v>
      </c>
      <c r="E1648" s="80" t="s">
        <v>3345</v>
      </c>
      <c r="F1648" s="76"/>
      <c r="G1648" s="75">
        <v>2002</v>
      </c>
      <c r="H1648" s="75"/>
      <c r="I1648" s="85">
        <v>15</v>
      </c>
      <c r="J1648" s="75"/>
      <c r="K1648" s="80" t="s">
        <v>1823</v>
      </c>
      <c r="L1648" s="75">
        <v>1</v>
      </c>
      <c r="O1648" s="18" t="s">
        <v>3721</v>
      </c>
    </row>
    <row r="1649" spans="1:15" s="79" customFormat="1" x14ac:dyDescent="0.25">
      <c r="A1649" s="75">
        <f t="shared" si="10"/>
        <v>1648</v>
      </c>
      <c r="B1649" s="75">
        <v>63</v>
      </c>
      <c r="C1649" s="75" t="s">
        <v>1469</v>
      </c>
      <c r="D1649" s="76" t="s">
        <v>3344</v>
      </c>
      <c r="E1649" s="80" t="s">
        <v>3346</v>
      </c>
      <c r="F1649" s="76"/>
      <c r="G1649" s="75">
        <v>2002</v>
      </c>
      <c r="H1649" s="75"/>
      <c r="I1649" s="85">
        <v>16</v>
      </c>
      <c r="J1649" s="75"/>
      <c r="K1649" s="80" t="s">
        <v>1823</v>
      </c>
      <c r="L1649" s="75">
        <v>1</v>
      </c>
      <c r="O1649" s="18" t="s">
        <v>3721</v>
      </c>
    </row>
    <row r="1650" spans="1:15" s="79" customFormat="1" x14ac:dyDescent="0.25">
      <c r="A1650" s="75">
        <f t="shared" si="10"/>
        <v>1649</v>
      </c>
      <c r="B1650" s="75">
        <v>11</v>
      </c>
      <c r="C1650" s="75" t="s">
        <v>2494</v>
      </c>
      <c r="D1650" s="76" t="s">
        <v>3347</v>
      </c>
      <c r="E1650" s="80" t="s">
        <v>3348</v>
      </c>
      <c r="F1650" s="76" t="s">
        <v>3349</v>
      </c>
      <c r="G1650" s="75">
        <v>2000</v>
      </c>
      <c r="H1650" s="75"/>
      <c r="I1650" s="85"/>
      <c r="J1650" s="75"/>
      <c r="K1650" s="80" t="s">
        <v>1811</v>
      </c>
      <c r="L1650" s="75">
        <v>1</v>
      </c>
      <c r="O1650" s="18" t="s">
        <v>3721</v>
      </c>
    </row>
    <row r="1651" spans="1:15" s="79" customFormat="1" x14ac:dyDescent="0.25">
      <c r="A1651" s="75">
        <f t="shared" si="10"/>
        <v>1650</v>
      </c>
      <c r="B1651" s="75">
        <v>17</v>
      </c>
      <c r="C1651" s="75" t="s">
        <v>3161</v>
      </c>
      <c r="D1651" s="76" t="s">
        <v>3350</v>
      </c>
      <c r="E1651" s="80"/>
      <c r="F1651" s="76" t="s">
        <v>3318</v>
      </c>
      <c r="G1651" s="75">
        <v>2009</v>
      </c>
      <c r="H1651" s="75"/>
      <c r="I1651" s="85"/>
      <c r="J1651" s="75"/>
      <c r="K1651" s="80" t="s">
        <v>1811</v>
      </c>
      <c r="L1651" s="75">
        <v>1</v>
      </c>
      <c r="O1651" s="18" t="s">
        <v>3721</v>
      </c>
    </row>
    <row r="1652" spans="1:15" s="79" customFormat="1" x14ac:dyDescent="0.25">
      <c r="A1652" s="75">
        <f t="shared" si="10"/>
        <v>1651</v>
      </c>
      <c r="B1652" s="75">
        <v>64</v>
      </c>
      <c r="C1652" s="75" t="s">
        <v>1469</v>
      </c>
      <c r="D1652" s="76" t="s">
        <v>3351</v>
      </c>
      <c r="E1652" s="80" t="s">
        <v>3352</v>
      </c>
      <c r="F1652" s="76"/>
      <c r="G1652" s="75">
        <v>2002</v>
      </c>
      <c r="H1652" s="75"/>
      <c r="I1652" s="85" t="s">
        <v>3353</v>
      </c>
      <c r="J1652" s="75"/>
      <c r="K1652" s="80" t="s">
        <v>1811</v>
      </c>
      <c r="L1652" s="75">
        <v>1</v>
      </c>
      <c r="O1652" s="18" t="s">
        <v>3721</v>
      </c>
    </row>
    <row r="1653" spans="1:15" s="79" customFormat="1" x14ac:dyDescent="0.25">
      <c r="A1653" s="75">
        <f t="shared" si="10"/>
        <v>1652</v>
      </c>
      <c r="B1653" s="75">
        <v>11</v>
      </c>
      <c r="C1653" s="75" t="s">
        <v>1537</v>
      </c>
      <c r="D1653" s="76" t="s">
        <v>3354</v>
      </c>
      <c r="E1653" s="80"/>
      <c r="F1653" s="76" t="s">
        <v>3355</v>
      </c>
      <c r="G1653" s="75">
        <v>1968</v>
      </c>
      <c r="H1653" s="75"/>
      <c r="I1653" s="85"/>
      <c r="J1653" s="75"/>
      <c r="K1653" s="80" t="s">
        <v>1692</v>
      </c>
      <c r="L1653" s="75">
        <v>1</v>
      </c>
      <c r="O1653" s="18" t="s">
        <v>3721</v>
      </c>
    </row>
    <row r="1654" spans="1:15" s="79" customFormat="1" x14ac:dyDescent="0.25">
      <c r="A1654" s="75">
        <f t="shared" si="10"/>
        <v>1653</v>
      </c>
      <c r="B1654" s="75">
        <v>1</v>
      </c>
      <c r="C1654" s="75" t="s">
        <v>3356</v>
      </c>
      <c r="D1654" s="76" t="s">
        <v>3357</v>
      </c>
      <c r="E1654" s="80" t="s">
        <v>3358</v>
      </c>
      <c r="F1654" s="76" t="s">
        <v>3359</v>
      </c>
      <c r="G1654" s="75">
        <v>1963</v>
      </c>
      <c r="H1654" s="75"/>
      <c r="I1654" s="85"/>
      <c r="J1654" s="75"/>
      <c r="K1654" s="80" t="s">
        <v>1811</v>
      </c>
      <c r="L1654" s="75">
        <v>1</v>
      </c>
      <c r="O1654" s="18" t="s">
        <v>3721</v>
      </c>
    </row>
    <row r="1655" spans="1:15" s="79" customFormat="1" x14ac:dyDescent="0.25">
      <c r="A1655" s="75">
        <f t="shared" si="10"/>
        <v>1654</v>
      </c>
      <c r="B1655" s="75">
        <v>2</v>
      </c>
      <c r="C1655" s="75" t="s">
        <v>3356</v>
      </c>
      <c r="D1655" s="76" t="s">
        <v>3360</v>
      </c>
      <c r="E1655" s="80" t="s">
        <v>3361</v>
      </c>
      <c r="F1655" s="76" t="s">
        <v>3362</v>
      </c>
      <c r="G1655" s="75">
        <v>2002</v>
      </c>
      <c r="H1655" s="75"/>
      <c r="I1655" s="85"/>
      <c r="J1655" s="75"/>
      <c r="K1655" s="80" t="s">
        <v>1811</v>
      </c>
      <c r="L1655" s="75">
        <v>1</v>
      </c>
      <c r="O1655" s="18" t="s">
        <v>3721</v>
      </c>
    </row>
    <row r="1656" spans="1:15" s="79" customFormat="1" x14ac:dyDescent="0.25">
      <c r="A1656" s="75">
        <f t="shared" si="10"/>
        <v>1655</v>
      </c>
      <c r="B1656" s="75">
        <v>3</v>
      </c>
      <c r="C1656" s="75" t="s">
        <v>3356</v>
      </c>
      <c r="D1656" s="76" t="s">
        <v>3363</v>
      </c>
      <c r="E1656" s="80" t="s">
        <v>129</v>
      </c>
      <c r="F1656" s="76" t="s">
        <v>1142</v>
      </c>
      <c r="G1656" s="75">
        <v>2000</v>
      </c>
      <c r="H1656" s="75"/>
      <c r="I1656" s="85"/>
      <c r="J1656" s="75"/>
      <c r="K1656" s="80" t="s">
        <v>1813</v>
      </c>
      <c r="L1656" s="75">
        <v>1</v>
      </c>
      <c r="O1656" s="18" t="s">
        <v>3721</v>
      </c>
    </row>
    <row r="1657" spans="1:15" s="79" customFormat="1" x14ac:dyDescent="0.25">
      <c r="A1657" s="75">
        <f t="shared" si="10"/>
        <v>1656</v>
      </c>
      <c r="B1657" s="75">
        <v>4</v>
      </c>
      <c r="C1657" s="75" t="s">
        <v>3356</v>
      </c>
      <c r="D1657" s="76" t="s">
        <v>3364</v>
      </c>
      <c r="E1657" s="80" t="s">
        <v>3365</v>
      </c>
      <c r="F1657" s="76" t="s">
        <v>815</v>
      </c>
      <c r="G1657" s="75">
        <v>2002</v>
      </c>
      <c r="H1657" s="75"/>
      <c r="I1657" s="85"/>
      <c r="J1657" s="75"/>
      <c r="K1657" s="80" t="s">
        <v>1811</v>
      </c>
      <c r="L1657" s="75">
        <v>1</v>
      </c>
      <c r="O1657" s="18" t="s">
        <v>3721</v>
      </c>
    </row>
    <row r="1658" spans="1:15" s="79" customFormat="1" x14ac:dyDescent="0.25">
      <c r="A1658" s="75">
        <f t="shared" si="10"/>
        <v>1657</v>
      </c>
      <c r="B1658" s="75">
        <v>5</v>
      </c>
      <c r="C1658" s="75" t="s">
        <v>3356</v>
      </c>
      <c r="D1658" s="76" t="s">
        <v>3366</v>
      </c>
      <c r="E1658" s="80" t="s">
        <v>3367</v>
      </c>
      <c r="F1658" s="76" t="s">
        <v>2875</v>
      </c>
      <c r="G1658" s="75">
        <v>2002</v>
      </c>
      <c r="H1658" s="75"/>
      <c r="I1658" s="85"/>
      <c r="J1658" s="75"/>
      <c r="K1658" s="80" t="s">
        <v>1813</v>
      </c>
      <c r="L1658" s="75">
        <v>1</v>
      </c>
      <c r="O1658" s="18" t="s">
        <v>3721</v>
      </c>
    </row>
    <row r="1659" spans="1:15" s="79" customFormat="1" x14ac:dyDescent="0.25">
      <c r="A1659" s="75">
        <f t="shared" si="10"/>
        <v>1658</v>
      </c>
      <c r="B1659" s="75">
        <v>6</v>
      </c>
      <c r="C1659" s="75" t="s">
        <v>3356</v>
      </c>
      <c r="D1659" s="76" t="s">
        <v>3368</v>
      </c>
      <c r="E1659" s="80" t="s">
        <v>3369</v>
      </c>
      <c r="F1659" s="76" t="s">
        <v>888</v>
      </c>
      <c r="G1659" s="75">
        <v>1979</v>
      </c>
      <c r="H1659" s="75"/>
      <c r="I1659" s="85"/>
      <c r="J1659" s="75"/>
      <c r="K1659" s="80" t="s">
        <v>1692</v>
      </c>
      <c r="L1659" s="75">
        <v>1</v>
      </c>
      <c r="O1659" s="18" t="s">
        <v>3721</v>
      </c>
    </row>
    <row r="1660" spans="1:15" s="79" customFormat="1" x14ac:dyDescent="0.25">
      <c r="A1660" s="75">
        <f t="shared" si="10"/>
        <v>1659</v>
      </c>
      <c r="B1660" s="75">
        <v>1</v>
      </c>
      <c r="C1660" s="75" t="s">
        <v>3370</v>
      </c>
      <c r="D1660" s="76" t="s">
        <v>3371</v>
      </c>
      <c r="E1660" s="80" t="s">
        <v>3372</v>
      </c>
      <c r="F1660" s="76" t="s">
        <v>3373</v>
      </c>
      <c r="G1660" s="75">
        <v>1991</v>
      </c>
      <c r="H1660" s="75"/>
      <c r="I1660" s="85"/>
      <c r="J1660" s="75"/>
      <c r="K1660" s="80" t="s">
        <v>1813</v>
      </c>
      <c r="L1660" s="75">
        <v>1</v>
      </c>
      <c r="O1660" s="18" t="s">
        <v>3721</v>
      </c>
    </row>
    <row r="1661" spans="1:15" s="79" customFormat="1" x14ac:dyDescent="0.25">
      <c r="A1661" s="75">
        <f t="shared" si="10"/>
        <v>1660</v>
      </c>
      <c r="B1661" s="75">
        <v>2</v>
      </c>
      <c r="C1661" s="75" t="s">
        <v>3370</v>
      </c>
      <c r="D1661" s="76" t="s">
        <v>3374</v>
      </c>
      <c r="E1661" s="80" t="s">
        <v>129</v>
      </c>
      <c r="F1661" s="76" t="s">
        <v>3375</v>
      </c>
      <c r="G1661" s="75">
        <v>2003</v>
      </c>
      <c r="H1661" s="75"/>
      <c r="I1661" s="85">
        <v>333</v>
      </c>
      <c r="J1661" s="75"/>
      <c r="K1661" s="80" t="s">
        <v>1811</v>
      </c>
      <c r="L1661" s="75">
        <v>1</v>
      </c>
      <c r="O1661" s="18" t="s">
        <v>3721</v>
      </c>
    </row>
    <row r="1662" spans="1:15" s="79" customFormat="1" x14ac:dyDescent="0.25">
      <c r="A1662" s="75">
        <f t="shared" si="10"/>
        <v>1661</v>
      </c>
      <c r="B1662" s="75">
        <v>2</v>
      </c>
      <c r="C1662" s="75" t="s">
        <v>3370</v>
      </c>
      <c r="D1662" s="76" t="s">
        <v>3374</v>
      </c>
      <c r="E1662" s="80" t="s">
        <v>129</v>
      </c>
      <c r="F1662" s="76" t="s">
        <v>3375</v>
      </c>
      <c r="G1662" s="75">
        <v>2003</v>
      </c>
      <c r="H1662" s="75"/>
      <c r="I1662" s="85">
        <v>334</v>
      </c>
      <c r="J1662" s="75"/>
      <c r="K1662" s="80" t="s">
        <v>1811</v>
      </c>
      <c r="L1662" s="75">
        <v>1</v>
      </c>
      <c r="O1662" s="18" t="s">
        <v>3721</v>
      </c>
    </row>
    <row r="1663" spans="1:15" s="79" customFormat="1" x14ac:dyDescent="0.25">
      <c r="A1663" s="75">
        <f t="shared" si="10"/>
        <v>1662</v>
      </c>
      <c r="B1663" s="75">
        <v>2</v>
      </c>
      <c r="C1663" s="75" t="s">
        <v>3370</v>
      </c>
      <c r="D1663" s="76" t="s">
        <v>3374</v>
      </c>
      <c r="E1663" s="80" t="s">
        <v>129</v>
      </c>
      <c r="F1663" s="76" t="s">
        <v>3375</v>
      </c>
      <c r="G1663" s="75">
        <v>2003</v>
      </c>
      <c r="H1663" s="75"/>
      <c r="I1663" s="85">
        <v>335</v>
      </c>
      <c r="J1663" s="75"/>
      <c r="K1663" s="80" t="s">
        <v>1811</v>
      </c>
      <c r="L1663" s="75">
        <v>1</v>
      </c>
      <c r="O1663" s="18" t="s">
        <v>3721</v>
      </c>
    </row>
    <row r="1664" spans="1:15" s="79" customFormat="1" x14ac:dyDescent="0.25">
      <c r="A1664" s="75">
        <f t="shared" si="10"/>
        <v>1663</v>
      </c>
      <c r="B1664" s="75">
        <v>2</v>
      </c>
      <c r="C1664" s="75" t="s">
        <v>3370</v>
      </c>
      <c r="D1664" s="76" t="s">
        <v>3374</v>
      </c>
      <c r="E1664" s="80" t="s">
        <v>129</v>
      </c>
      <c r="F1664" s="76" t="s">
        <v>3375</v>
      </c>
      <c r="G1664" s="75">
        <v>2005</v>
      </c>
      <c r="H1664" s="75"/>
      <c r="I1664" s="85">
        <v>356</v>
      </c>
      <c r="J1664" s="75"/>
      <c r="K1664" s="80" t="s">
        <v>1811</v>
      </c>
      <c r="L1664" s="75">
        <v>1</v>
      </c>
      <c r="O1664" s="18" t="s">
        <v>3721</v>
      </c>
    </row>
    <row r="1665" spans="1:15" s="79" customFormat="1" x14ac:dyDescent="0.25">
      <c r="A1665" s="75">
        <f t="shared" si="10"/>
        <v>1664</v>
      </c>
      <c r="B1665" s="75">
        <v>2</v>
      </c>
      <c r="C1665" s="75" t="s">
        <v>3370</v>
      </c>
      <c r="D1665" s="76" t="s">
        <v>3374</v>
      </c>
      <c r="E1665" s="80" t="s">
        <v>129</v>
      </c>
      <c r="F1665" s="76" t="s">
        <v>3375</v>
      </c>
      <c r="G1665" s="75">
        <v>2003</v>
      </c>
      <c r="H1665" s="75"/>
      <c r="I1665" s="85">
        <v>336</v>
      </c>
      <c r="J1665" s="75"/>
      <c r="K1665" s="80" t="s">
        <v>1811</v>
      </c>
      <c r="L1665" s="75">
        <v>1</v>
      </c>
      <c r="O1665" s="18" t="s">
        <v>3721</v>
      </c>
    </row>
    <row r="1666" spans="1:15" s="79" customFormat="1" x14ac:dyDescent="0.25">
      <c r="A1666" s="75">
        <f t="shared" si="10"/>
        <v>1665</v>
      </c>
      <c r="B1666" s="75">
        <v>2</v>
      </c>
      <c r="C1666" s="75" t="s">
        <v>3370</v>
      </c>
      <c r="D1666" s="76" t="s">
        <v>3374</v>
      </c>
      <c r="E1666" s="80" t="s">
        <v>129</v>
      </c>
      <c r="F1666" s="76" t="s">
        <v>3375</v>
      </c>
      <c r="G1666" s="75">
        <v>2003</v>
      </c>
      <c r="H1666" s="75"/>
      <c r="I1666" s="85">
        <v>340</v>
      </c>
      <c r="J1666" s="75"/>
      <c r="K1666" s="80" t="s">
        <v>1811</v>
      </c>
      <c r="L1666" s="75">
        <v>1</v>
      </c>
      <c r="O1666" s="18" t="s">
        <v>3721</v>
      </c>
    </row>
    <row r="1667" spans="1:15" s="79" customFormat="1" x14ac:dyDescent="0.25">
      <c r="A1667" s="75">
        <f t="shared" si="10"/>
        <v>1666</v>
      </c>
      <c r="B1667" s="75">
        <v>2</v>
      </c>
      <c r="C1667" s="75" t="s">
        <v>3370</v>
      </c>
      <c r="D1667" s="76" t="s">
        <v>3374</v>
      </c>
      <c r="E1667" s="80" t="s">
        <v>129</v>
      </c>
      <c r="F1667" s="76" t="s">
        <v>3375</v>
      </c>
      <c r="G1667" s="75">
        <v>2003</v>
      </c>
      <c r="H1667" s="75"/>
      <c r="I1667" s="85">
        <v>341</v>
      </c>
      <c r="J1667" s="75"/>
      <c r="K1667" s="80" t="s">
        <v>1811</v>
      </c>
      <c r="L1667" s="75">
        <v>1</v>
      </c>
      <c r="O1667" s="18" t="s">
        <v>3721</v>
      </c>
    </row>
    <row r="1668" spans="1:15" s="79" customFormat="1" x14ac:dyDescent="0.25">
      <c r="A1668" s="75">
        <f t="shared" si="10"/>
        <v>1667</v>
      </c>
      <c r="B1668" s="75">
        <v>2</v>
      </c>
      <c r="C1668" s="75" t="s">
        <v>3370</v>
      </c>
      <c r="D1668" s="76" t="s">
        <v>3374</v>
      </c>
      <c r="E1668" s="80" t="s">
        <v>129</v>
      </c>
      <c r="F1668" s="76" t="s">
        <v>3375</v>
      </c>
      <c r="G1668" s="75">
        <v>2003</v>
      </c>
      <c r="H1668" s="75"/>
      <c r="I1668" s="85">
        <v>342</v>
      </c>
      <c r="J1668" s="75"/>
      <c r="K1668" s="80" t="s">
        <v>1811</v>
      </c>
      <c r="L1668" s="75">
        <v>1</v>
      </c>
      <c r="O1668" s="18" t="s">
        <v>3721</v>
      </c>
    </row>
    <row r="1669" spans="1:15" s="79" customFormat="1" x14ac:dyDescent="0.25">
      <c r="A1669" s="75">
        <f t="shared" si="10"/>
        <v>1668</v>
      </c>
      <c r="B1669" s="75">
        <v>2</v>
      </c>
      <c r="C1669" s="75" t="s">
        <v>3370</v>
      </c>
      <c r="D1669" s="76" t="s">
        <v>3374</v>
      </c>
      <c r="E1669" s="80" t="s">
        <v>129</v>
      </c>
      <c r="F1669" s="76" t="s">
        <v>3375</v>
      </c>
      <c r="G1669" s="75">
        <v>2004</v>
      </c>
      <c r="H1669" s="75"/>
      <c r="I1669" s="85">
        <v>344</v>
      </c>
      <c r="J1669" s="75"/>
      <c r="K1669" s="80" t="s">
        <v>1811</v>
      </c>
      <c r="L1669" s="75">
        <v>1</v>
      </c>
      <c r="O1669" s="18" t="s">
        <v>3721</v>
      </c>
    </row>
    <row r="1670" spans="1:15" s="79" customFormat="1" x14ac:dyDescent="0.25">
      <c r="A1670" s="75">
        <f t="shared" si="10"/>
        <v>1669</v>
      </c>
      <c r="B1670" s="75">
        <v>2</v>
      </c>
      <c r="C1670" s="75" t="s">
        <v>3370</v>
      </c>
      <c r="D1670" s="76" t="s">
        <v>3374</v>
      </c>
      <c r="E1670" s="80" t="s">
        <v>129</v>
      </c>
      <c r="F1670" s="76" t="s">
        <v>3375</v>
      </c>
      <c r="G1670" s="75">
        <v>2004</v>
      </c>
      <c r="H1670" s="75"/>
      <c r="I1670" s="85">
        <v>347</v>
      </c>
      <c r="J1670" s="75"/>
      <c r="K1670" s="80" t="s">
        <v>1811</v>
      </c>
      <c r="L1670" s="75">
        <v>1</v>
      </c>
      <c r="O1670" s="18" t="s">
        <v>3721</v>
      </c>
    </row>
    <row r="1671" spans="1:15" s="79" customFormat="1" x14ac:dyDescent="0.25">
      <c r="A1671" s="75">
        <f t="shared" si="10"/>
        <v>1670</v>
      </c>
      <c r="B1671" s="75">
        <v>2</v>
      </c>
      <c r="C1671" s="75" t="s">
        <v>3370</v>
      </c>
      <c r="D1671" s="76" t="s">
        <v>3374</v>
      </c>
      <c r="E1671" s="80" t="s">
        <v>129</v>
      </c>
      <c r="F1671" s="76" t="s">
        <v>3375</v>
      </c>
      <c r="G1671" s="75">
        <v>2004</v>
      </c>
      <c r="H1671" s="75"/>
      <c r="I1671" s="85">
        <v>348</v>
      </c>
      <c r="J1671" s="75"/>
      <c r="K1671" s="80" t="s">
        <v>1811</v>
      </c>
      <c r="L1671" s="75">
        <v>1</v>
      </c>
      <c r="O1671" s="18" t="s">
        <v>3721</v>
      </c>
    </row>
    <row r="1672" spans="1:15" s="79" customFormat="1" x14ac:dyDescent="0.25">
      <c r="A1672" s="75">
        <f t="shared" si="10"/>
        <v>1671</v>
      </c>
      <c r="B1672" s="75">
        <v>2</v>
      </c>
      <c r="C1672" s="75" t="s">
        <v>3370</v>
      </c>
      <c r="D1672" s="76" t="s">
        <v>3374</v>
      </c>
      <c r="E1672" s="80" t="s">
        <v>129</v>
      </c>
      <c r="F1672" s="76" t="s">
        <v>3375</v>
      </c>
      <c r="G1672" s="75">
        <v>2004</v>
      </c>
      <c r="H1672" s="75"/>
      <c r="I1672" s="85">
        <v>350</v>
      </c>
      <c r="J1672" s="75"/>
      <c r="K1672" s="80" t="s">
        <v>1811</v>
      </c>
      <c r="L1672" s="75">
        <v>1</v>
      </c>
      <c r="O1672" s="18" t="s">
        <v>3721</v>
      </c>
    </row>
    <row r="1673" spans="1:15" s="79" customFormat="1" x14ac:dyDescent="0.25">
      <c r="A1673" s="75">
        <f t="shared" si="10"/>
        <v>1672</v>
      </c>
      <c r="B1673" s="75">
        <v>2</v>
      </c>
      <c r="C1673" s="75" t="s">
        <v>3370</v>
      </c>
      <c r="D1673" s="76" t="s">
        <v>3374</v>
      </c>
      <c r="E1673" s="80" t="s">
        <v>129</v>
      </c>
      <c r="F1673" s="76" t="s">
        <v>3375</v>
      </c>
      <c r="G1673" s="75">
        <v>2004</v>
      </c>
      <c r="H1673" s="75"/>
      <c r="I1673" s="85">
        <v>351</v>
      </c>
      <c r="J1673" s="75"/>
      <c r="K1673" s="80" t="s">
        <v>1811</v>
      </c>
      <c r="L1673" s="75">
        <v>1</v>
      </c>
      <c r="O1673" s="18" t="s">
        <v>3721</v>
      </c>
    </row>
    <row r="1674" spans="1:15" s="79" customFormat="1" x14ac:dyDescent="0.25">
      <c r="A1674" s="75">
        <f t="shared" si="10"/>
        <v>1673</v>
      </c>
      <c r="B1674" s="75">
        <v>2</v>
      </c>
      <c r="C1674" s="75" t="s">
        <v>3370</v>
      </c>
      <c r="D1674" s="76" t="s">
        <v>3374</v>
      </c>
      <c r="E1674" s="80" t="s">
        <v>129</v>
      </c>
      <c r="F1674" s="76" t="s">
        <v>3375</v>
      </c>
      <c r="G1674" s="75">
        <v>2005</v>
      </c>
      <c r="H1674" s="75"/>
      <c r="I1674" s="85">
        <v>353</v>
      </c>
      <c r="J1674" s="75"/>
      <c r="K1674" s="80" t="s">
        <v>1811</v>
      </c>
      <c r="L1674" s="75">
        <v>1</v>
      </c>
      <c r="O1674" s="18" t="s">
        <v>3721</v>
      </c>
    </row>
    <row r="1675" spans="1:15" s="79" customFormat="1" x14ac:dyDescent="0.25">
      <c r="A1675" s="75">
        <f t="shared" si="10"/>
        <v>1674</v>
      </c>
      <c r="B1675" s="75">
        <v>2</v>
      </c>
      <c r="C1675" s="75" t="s">
        <v>3370</v>
      </c>
      <c r="D1675" s="76" t="s">
        <v>3374</v>
      </c>
      <c r="E1675" s="80" t="s">
        <v>129</v>
      </c>
      <c r="F1675" s="76" t="s">
        <v>3375</v>
      </c>
      <c r="G1675" s="75">
        <v>2005</v>
      </c>
      <c r="H1675" s="75"/>
      <c r="I1675" s="85">
        <v>361</v>
      </c>
      <c r="J1675" s="75"/>
      <c r="K1675" s="80" t="s">
        <v>1811</v>
      </c>
      <c r="L1675" s="75">
        <v>1</v>
      </c>
      <c r="O1675" s="18" t="s">
        <v>3721</v>
      </c>
    </row>
    <row r="1676" spans="1:15" s="79" customFormat="1" x14ac:dyDescent="0.25">
      <c r="A1676" s="75">
        <f t="shared" si="10"/>
        <v>1675</v>
      </c>
      <c r="B1676" s="75">
        <v>2</v>
      </c>
      <c r="C1676" s="75" t="s">
        <v>3370</v>
      </c>
      <c r="D1676" s="76" t="s">
        <v>3374</v>
      </c>
      <c r="E1676" s="80" t="s">
        <v>129</v>
      </c>
      <c r="F1676" s="76" t="s">
        <v>3375</v>
      </c>
      <c r="G1676" s="75">
        <v>2006</v>
      </c>
      <c r="H1676" s="75"/>
      <c r="I1676" s="85">
        <v>363</v>
      </c>
      <c r="J1676" s="75"/>
      <c r="K1676" s="80" t="s">
        <v>1811</v>
      </c>
      <c r="L1676" s="75">
        <v>1</v>
      </c>
      <c r="O1676" s="18" t="s">
        <v>3721</v>
      </c>
    </row>
    <row r="1677" spans="1:15" s="79" customFormat="1" x14ac:dyDescent="0.25">
      <c r="A1677" s="75">
        <f t="shared" si="10"/>
        <v>1676</v>
      </c>
      <c r="B1677" s="75">
        <v>2</v>
      </c>
      <c r="C1677" s="75" t="s">
        <v>3370</v>
      </c>
      <c r="D1677" s="76" t="s">
        <v>3374</v>
      </c>
      <c r="E1677" s="80" t="s">
        <v>129</v>
      </c>
      <c r="F1677" s="76" t="s">
        <v>3375</v>
      </c>
      <c r="G1677" s="75">
        <v>2006</v>
      </c>
      <c r="H1677" s="75"/>
      <c r="I1677" s="85">
        <v>365</v>
      </c>
      <c r="J1677" s="75"/>
      <c r="K1677" s="80" t="s">
        <v>1811</v>
      </c>
      <c r="L1677" s="75">
        <v>1</v>
      </c>
      <c r="O1677" s="18" t="s">
        <v>3721</v>
      </c>
    </row>
    <row r="1678" spans="1:15" s="79" customFormat="1" x14ac:dyDescent="0.25">
      <c r="A1678" s="75">
        <f t="shared" si="10"/>
        <v>1677</v>
      </c>
      <c r="B1678" s="75">
        <v>2</v>
      </c>
      <c r="C1678" s="75" t="s">
        <v>3370</v>
      </c>
      <c r="D1678" s="76" t="s">
        <v>3374</v>
      </c>
      <c r="E1678" s="80" t="s">
        <v>129</v>
      </c>
      <c r="F1678" s="76" t="s">
        <v>3375</v>
      </c>
      <c r="G1678" s="75">
        <v>2006</v>
      </c>
      <c r="H1678" s="75"/>
      <c r="I1678" s="85">
        <v>366</v>
      </c>
      <c r="J1678" s="75"/>
      <c r="K1678" s="80" t="s">
        <v>1811</v>
      </c>
      <c r="L1678" s="75">
        <v>1</v>
      </c>
      <c r="O1678" s="18" t="s">
        <v>3721</v>
      </c>
    </row>
    <row r="1679" spans="1:15" s="79" customFormat="1" x14ac:dyDescent="0.25">
      <c r="A1679" s="75">
        <f t="shared" si="10"/>
        <v>1678</v>
      </c>
      <c r="B1679" s="75">
        <v>2</v>
      </c>
      <c r="C1679" s="75" t="s">
        <v>3370</v>
      </c>
      <c r="D1679" s="76" t="s">
        <v>3374</v>
      </c>
      <c r="E1679" s="80" t="s">
        <v>129</v>
      </c>
      <c r="F1679" s="76" t="s">
        <v>3375</v>
      </c>
      <c r="G1679" s="75">
        <v>2006</v>
      </c>
      <c r="H1679" s="75"/>
      <c r="I1679" s="85">
        <v>367</v>
      </c>
      <c r="J1679" s="75"/>
      <c r="K1679" s="80" t="s">
        <v>1811</v>
      </c>
      <c r="L1679" s="75">
        <v>1</v>
      </c>
      <c r="O1679" s="18" t="s">
        <v>3721</v>
      </c>
    </row>
    <row r="1680" spans="1:15" s="79" customFormat="1" x14ac:dyDescent="0.25">
      <c r="A1680" s="75">
        <f t="shared" si="10"/>
        <v>1679</v>
      </c>
      <c r="B1680" s="75">
        <v>2</v>
      </c>
      <c r="C1680" s="75" t="s">
        <v>3370</v>
      </c>
      <c r="D1680" s="76" t="s">
        <v>3374</v>
      </c>
      <c r="E1680" s="80" t="s">
        <v>129</v>
      </c>
      <c r="F1680" s="76" t="s">
        <v>3375</v>
      </c>
      <c r="G1680" s="75">
        <v>2006</v>
      </c>
      <c r="H1680" s="75"/>
      <c r="I1680" s="85">
        <v>368</v>
      </c>
      <c r="J1680" s="75"/>
      <c r="K1680" s="80" t="s">
        <v>1811</v>
      </c>
      <c r="L1680" s="75">
        <v>1</v>
      </c>
      <c r="O1680" s="18" t="s">
        <v>3721</v>
      </c>
    </row>
    <row r="1681" spans="1:15" s="79" customFormat="1" x14ac:dyDescent="0.25">
      <c r="A1681" s="75">
        <f t="shared" si="10"/>
        <v>1680</v>
      </c>
      <c r="B1681" s="75">
        <v>2</v>
      </c>
      <c r="C1681" s="75" t="s">
        <v>3370</v>
      </c>
      <c r="D1681" s="76" t="s">
        <v>3374</v>
      </c>
      <c r="E1681" s="80" t="s">
        <v>129</v>
      </c>
      <c r="F1681" s="76" t="s">
        <v>3375</v>
      </c>
      <c r="G1681" s="75">
        <v>2007</v>
      </c>
      <c r="H1681" s="75"/>
      <c r="I1681" s="85">
        <v>373</v>
      </c>
      <c r="J1681" s="75"/>
      <c r="K1681" s="80" t="s">
        <v>1811</v>
      </c>
      <c r="L1681" s="75">
        <v>1</v>
      </c>
      <c r="O1681" s="18" t="s">
        <v>3721</v>
      </c>
    </row>
    <row r="1682" spans="1:15" s="79" customFormat="1" x14ac:dyDescent="0.25">
      <c r="A1682" s="75">
        <f t="shared" si="10"/>
        <v>1681</v>
      </c>
      <c r="B1682" s="75">
        <v>2</v>
      </c>
      <c r="C1682" s="75" t="s">
        <v>3370</v>
      </c>
      <c r="D1682" s="76" t="s">
        <v>3374</v>
      </c>
      <c r="E1682" s="80" t="s">
        <v>129</v>
      </c>
      <c r="F1682" s="76" t="s">
        <v>3375</v>
      </c>
      <c r="G1682" s="75">
        <v>2007</v>
      </c>
      <c r="H1682" s="75"/>
      <c r="I1682" s="85">
        <v>375</v>
      </c>
      <c r="J1682" s="75"/>
      <c r="K1682" s="80" t="s">
        <v>1811</v>
      </c>
      <c r="L1682" s="75">
        <v>1</v>
      </c>
      <c r="O1682" s="18" t="s">
        <v>3721</v>
      </c>
    </row>
    <row r="1683" spans="1:15" s="79" customFormat="1" x14ac:dyDescent="0.25">
      <c r="A1683" s="75">
        <f t="shared" si="10"/>
        <v>1682</v>
      </c>
      <c r="B1683" s="75">
        <v>2</v>
      </c>
      <c r="C1683" s="75" t="s">
        <v>3370</v>
      </c>
      <c r="D1683" s="76" t="s">
        <v>3374</v>
      </c>
      <c r="E1683" s="80" t="s">
        <v>129</v>
      </c>
      <c r="F1683" s="76" t="s">
        <v>3375</v>
      </c>
      <c r="G1683" s="75">
        <v>2007</v>
      </c>
      <c r="H1683" s="75"/>
      <c r="I1683" s="85">
        <v>376</v>
      </c>
      <c r="J1683" s="75"/>
      <c r="K1683" s="80" t="s">
        <v>1811</v>
      </c>
      <c r="L1683" s="75">
        <v>1</v>
      </c>
      <c r="O1683" s="18" t="s">
        <v>3721</v>
      </c>
    </row>
    <row r="1684" spans="1:15" s="79" customFormat="1" x14ac:dyDescent="0.25">
      <c r="A1684" s="75">
        <f t="shared" si="10"/>
        <v>1683</v>
      </c>
      <c r="B1684" s="75">
        <v>2</v>
      </c>
      <c r="C1684" s="75" t="s">
        <v>3370</v>
      </c>
      <c r="D1684" s="76" t="s">
        <v>3374</v>
      </c>
      <c r="E1684" s="80" t="s">
        <v>129</v>
      </c>
      <c r="F1684" s="76" t="s">
        <v>3375</v>
      </c>
      <c r="G1684" s="75">
        <v>2007</v>
      </c>
      <c r="H1684" s="75"/>
      <c r="I1684" s="85">
        <v>378</v>
      </c>
      <c r="J1684" s="75"/>
      <c r="K1684" s="80" t="s">
        <v>1811</v>
      </c>
      <c r="L1684" s="75">
        <v>1</v>
      </c>
      <c r="O1684" s="18" t="s">
        <v>3721</v>
      </c>
    </row>
    <row r="1685" spans="1:15" s="79" customFormat="1" x14ac:dyDescent="0.25">
      <c r="A1685" s="75">
        <f t="shared" si="10"/>
        <v>1684</v>
      </c>
      <c r="B1685" s="75">
        <v>2</v>
      </c>
      <c r="C1685" s="75" t="s">
        <v>3370</v>
      </c>
      <c r="D1685" s="76" t="s">
        <v>3374</v>
      </c>
      <c r="E1685" s="80" t="s">
        <v>3377</v>
      </c>
      <c r="F1685" s="76" t="s">
        <v>3375</v>
      </c>
      <c r="G1685" s="75">
        <v>2007</v>
      </c>
      <c r="H1685" s="75"/>
      <c r="I1685" s="85">
        <v>379</v>
      </c>
      <c r="J1685" s="75"/>
      <c r="K1685" s="80" t="s">
        <v>1811</v>
      </c>
      <c r="L1685" s="75">
        <v>1</v>
      </c>
      <c r="O1685" s="18" t="s">
        <v>3721</v>
      </c>
    </row>
    <row r="1686" spans="1:15" s="79" customFormat="1" x14ac:dyDescent="0.25">
      <c r="A1686" s="75">
        <f t="shared" si="10"/>
        <v>1685</v>
      </c>
      <c r="B1686" s="75">
        <v>2</v>
      </c>
      <c r="C1686" s="75" t="s">
        <v>3370</v>
      </c>
      <c r="D1686" s="76" t="s">
        <v>3374</v>
      </c>
      <c r="E1686" s="80" t="s">
        <v>129</v>
      </c>
      <c r="F1686" s="76" t="s">
        <v>3375</v>
      </c>
      <c r="G1686" s="75">
        <v>2007</v>
      </c>
      <c r="H1686" s="75"/>
      <c r="I1686" s="85">
        <v>380</v>
      </c>
      <c r="J1686" s="75"/>
      <c r="K1686" s="80" t="s">
        <v>1811</v>
      </c>
      <c r="L1686" s="75">
        <v>1</v>
      </c>
      <c r="O1686" s="18" t="s">
        <v>3721</v>
      </c>
    </row>
    <row r="1687" spans="1:15" s="79" customFormat="1" x14ac:dyDescent="0.25">
      <c r="A1687" s="75">
        <f t="shared" si="10"/>
        <v>1686</v>
      </c>
      <c r="B1687" s="75">
        <v>2</v>
      </c>
      <c r="C1687" s="75" t="s">
        <v>3370</v>
      </c>
      <c r="D1687" s="76" t="s">
        <v>3374</v>
      </c>
      <c r="E1687" s="80" t="s">
        <v>129</v>
      </c>
      <c r="F1687" s="76" t="s">
        <v>3375</v>
      </c>
      <c r="G1687" s="75">
        <v>2008</v>
      </c>
      <c r="H1687" s="75"/>
      <c r="I1687" s="85">
        <v>383</v>
      </c>
      <c r="J1687" s="75"/>
      <c r="K1687" s="80" t="s">
        <v>1811</v>
      </c>
      <c r="L1687" s="75">
        <v>1</v>
      </c>
      <c r="O1687" s="18" t="s">
        <v>3721</v>
      </c>
    </row>
    <row r="1688" spans="1:15" s="79" customFormat="1" x14ac:dyDescent="0.25">
      <c r="A1688" s="75">
        <f t="shared" si="10"/>
        <v>1687</v>
      </c>
      <c r="B1688" s="75">
        <v>2</v>
      </c>
      <c r="C1688" s="75" t="s">
        <v>3370</v>
      </c>
      <c r="D1688" s="76" t="s">
        <v>3374</v>
      </c>
      <c r="E1688" s="80" t="s">
        <v>129</v>
      </c>
      <c r="F1688" s="76" t="s">
        <v>3375</v>
      </c>
      <c r="G1688" s="75">
        <v>2008</v>
      </c>
      <c r="H1688" s="75"/>
      <c r="I1688" s="85">
        <v>384</v>
      </c>
      <c r="J1688" s="75"/>
      <c r="K1688" s="80" t="s">
        <v>1811</v>
      </c>
      <c r="L1688" s="75">
        <v>1</v>
      </c>
      <c r="O1688" s="18" t="s">
        <v>3721</v>
      </c>
    </row>
    <row r="1689" spans="1:15" s="79" customFormat="1" x14ac:dyDescent="0.25">
      <c r="A1689" s="75">
        <f t="shared" si="10"/>
        <v>1688</v>
      </c>
      <c r="B1689" s="75">
        <v>2</v>
      </c>
      <c r="C1689" s="75" t="s">
        <v>3370</v>
      </c>
      <c r="D1689" s="76" t="s">
        <v>3374</v>
      </c>
      <c r="E1689" s="80" t="s">
        <v>129</v>
      </c>
      <c r="F1689" s="76" t="s">
        <v>3375</v>
      </c>
      <c r="G1689" s="75">
        <v>2008</v>
      </c>
      <c r="H1689" s="75"/>
      <c r="I1689" s="85">
        <v>388</v>
      </c>
      <c r="J1689" s="75"/>
      <c r="K1689" s="80" t="s">
        <v>1811</v>
      </c>
      <c r="L1689" s="75">
        <v>1</v>
      </c>
      <c r="O1689" s="18" t="s">
        <v>3721</v>
      </c>
    </row>
    <row r="1690" spans="1:15" s="79" customFormat="1" x14ac:dyDescent="0.25">
      <c r="A1690" s="75">
        <f t="shared" si="10"/>
        <v>1689</v>
      </c>
      <c r="B1690" s="75">
        <v>2</v>
      </c>
      <c r="C1690" s="75" t="s">
        <v>3370</v>
      </c>
      <c r="D1690" s="76" t="s">
        <v>3374</v>
      </c>
      <c r="E1690" s="80" t="s">
        <v>129</v>
      </c>
      <c r="F1690" s="76" t="s">
        <v>3375</v>
      </c>
      <c r="G1690" s="75">
        <v>2009</v>
      </c>
      <c r="H1690" s="75"/>
      <c r="I1690" s="85">
        <v>395</v>
      </c>
      <c r="J1690" s="75"/>
      <c r="K1690" s="80" t="s">
        <v>1811</v>
      </c>
      <c r="L1690" s="75">
        <v>1</v>
      </c>
      <c r="O1690" s="18" t="s">
        <v>3721</v>
      </c>
    </row>
    <row r="1691" spans="1:15" s="79" customFormat="1" x14ac:dyDescent="0.25">
      <c r="A1691" s="75">
        <f t="shared" si="10"/>
        <v>1690</v>
      </c>
      <c r="B1691" s="75">
        <v>2</v>
      </c>
      <c r="C1691" s="75" t="s">
        <v>3370</v>
      </c>
      <c r="D1691" s="76" t="s">
        <v>3374</v>
      </c>
      <c r="E1691" s="80" t="s">
        <v>129</v>
      </c>
      <c r="F1691" s="76" t="s">
        <v>3375</v>
      </c>
      <c r="G1691" s="75">
        <v>2009</v>
      </c>
      <c r="H1691" s="75"/>
      <c r="I1691" s="85">
        <v>402</v>
      </c>
      <c r="J1691" s="75"/>
      <c r="K1691" s="80" t="s">
        <v>1811</v>
      </c>
      <c r="L1691" s="75">
        <v>1</v>
      </c>
      <c r="O1691" s="18" t="s">
        <v>3721</v>
      </c>
    </row>
    <row r="1692" spans="1:15" s="79" customFormat="1" x14ac:dyDescent="0.25">
      <c r="A1692" s="75">
        <f t="shared" si="10"/>
        <v>1691</v>
      </c>
      <c r="B1692" s="75">
        <v>2</v>
      </c>
      <c r="C1692" s="75" t="s">
        <v>3370</v>
      </c>
      <c r="D1692" s="76" t="s">
        <v>3374</v>
      </c>
      <c r="E1692" s="80" t="s">
        <v>129</v>
      </c>
      <c r="F1692" s="76" t="s">
        <v>3375</v>
      </c>
      <c r="G1692" s="75">
        <v>2010</v>
      </c>
      <c r="H1692" s="75"/>
      <c r="I1692" s="85">
        <v>403</v>
      </c>
      <c r="J1692" s="75"/>
      <c r="K1692" s="80" t="s">
        <v>1811</v>
      </c>
      <c r="L1692" s="75">
        <v>1</v>
      </c>
      <c r="O1692" s="18" t="s">
        <v>3721</v>
      </c>
    </row>
    <row r="1693" spans="1:15" s="79" customFormat="1" x14ac:dyDescent="0.25">
      <c r="A1693" s="75">
        <f t="shared" si="10"/>
        <v>1692</v>
      </c>
      <c r="B1693" s="75">
        <v>2</v>
      </c>
      <c r="C1693" s="75" t="s">
        <v>3370</v>
      </c>
      <c r="D1693" s="76" t="s">
        <v>3374</v>
      </c>
      <c r="E1693" s="80" t="s">
        <v>129</v>
      </c>
      <c r="F1693" s="76" t="s">
        <v>3375</v>
      </c>
      <c r="G1693" s="75">
        <v>2010</v>
      </c>
      <c r="H1693" s="75"/>
      <c r="I1693" s="85">
        <v>408</v>
      </c>
      <c r="J1693" s="75"/>
      <c r="K1693" s="80" t="s">
        <v>1811</v>
      </c>
      <c r="L1693" s="75">
        <v>1</v>
      </c>
      <c r="O1693" s="18" t="s">
        <v>3721</v>
      </c>
    </row>
    <row r="1694" spans="1:15" s="79" customFormat="1" x14ac:dyDescent="0.25">
      <c r="A1694" s="75">
        <f t="shared" si="10"/>
        <v>1693</v>
      </c>
      <c r="B1694" s="75">
        <v>3</v>
      </c>
      <c r="C1694" s="75" t="s">
        <v>3370</v>
      </c>
      <c r="D1694" s="76" t="s">
        <v>3378</v>
      </c>
      <c r="E1694" s="80" t="s">
        <v>3379</v>
      </c>
      <c r="F1694" s="76" t="s">
        <v>3380</v>
      </c>
      <c r="G1694" s="75">
        <v>2010</v>
      </c>
      <c r="H1694" s="75"/>
      <c r="I1694" s="85"/>
      <c r="J1694" s="75"/>
      <c r="K1694" s="80" t="s">
        <v>1811</v>
      </c>
      <c r="L1694" s="75">
        <v>1</v>
      </c>
      <c r="O1694" s="18" t="s">
        <v>3721</v>
      </c>
    </row>
    <row r="1695" spans="1:15" s="79" customFormat="1" x14ac:dyDescent="0.25">
      <c r="A1695" s="75">
        <f t="shared" si="10"/>
        <v>1694</v>
      </c>
      <c r="B1695" s="75">
        <v>4</v>
      </c>
      <c r="C1695" s="75" t="s">
        <v>3370</v>
      </c>
      <c r="D1695" s="76" t="s">
        <v>3382</v>
      </c>
      <c r="E1695" s="80" t="s">
        <v>3381</v>
      </c>
      <c r="F1695" s="76" t="s">
        <v>3375</v>
      </c>
      <c r="G1695" s="75">
        <v>2003</v>
      </c>
      <c r="H1695" s="75"/>
      <c r="I1695" s="85">
        <v>6</v>
      </c>
      <c r="J1695" s="75"/>
      <c r="K1695" s="80" t="s">
        <v>1811</v>
      </c>
      <c r="L1695" s="75">
        <v>1</v>
      </c>
      <c r="O1695" s="18" t="s">
        <v>3721</v>
      </c>
    </row>
    <row r="1696" spans="1:15" s="79" customFormat="1" x14ac:dyDescent="0.25">
      <c r="A1696" s="75">
        <f t="shared" si="10"/>
        <v>1695</v>
      </c>
      <c r="B1696" s="75">
        <v>5</v>
      </c>
      <c r="C1696" s="75" t="s">
        <v>3370</v>
      </c>
      <c r="D1696" s="76" t="s">
        <v>3383</v>
      </c>
      <c r="E1696" s="80" t="s">
        <v>3384</v>
      </c>
      <c r="F1696" s="76" t="s">
        <v>3375</v>
      </c>
      <c r="G1696" s="75">
        <v>2007</v>
      </c>
      <c r="H1696" s="75"/>
      <c r="I1696" s="85">
        <v>1</v>
      </c>
      <c r="J1696" s="75"/>
      <c r="K1696" s="80" t="s">
        <v>1811</v>
      </c>
      <c r="L1696" s="75">
        <v>1</v>
      </c>
      <c r="O1696" s="18" t="s">
        <v>3721</v>
      </c>
    </row>
    <row r="1697" spans="1:15" s="79" customFormat="1" x14ac:dyDescent="0.25">
      <c r="A1697" s="75">
        <f t="shared" si="10"/>
        <v>1696</v>
      </c>
      <c r="B1697" s="75">
        <v>5</v>
      </c>
      <c r="C1697" s="75" t="s">
        <v>3370</v>
      </c>
      <c r="D1697" s="76" t="s">
        <v>3383</v>
      </c>
      <c r="E1697" s="80" t="s">
        <v>3385</v>
      </c>
      <c r="F1697" s="76" t="s">
        <v>3375</v>
      </c>
      <c r="G1697" s="75">
        <v>2007</v>
      </c>
      <c r="H1697" s="75"/>
      <c r="I1697" s="85">
        <v>2</v>
      </c>
      <c r="J1697" s="75"/>
      <c r="K1697" s="80" t="s">
        <v>1811</v>
      </c>
      <c r="L1697" s="75">
        <v>1</v>
      </c>
      <c r="O1697" s="18" t="s">
        <v>3721</v>
      </c>
    </row>
    <row r="1698" spans="1:15" s="79" customFormat="1" x14ac:dyDescent="0.25">
      <c r="A1698" s="75">
        <f t="shared" si="10"/>
        <v>1697</v>
      </c>
      <c r="B1698" s="75">
        <v>5</v>
      </c>
      <c r="C1698" s="75" t="s">
        <v>3370</v>
      </c>
      <c r="D1698" s="76" t="s">
        <v>3383</v>
      </c>
      <c r="E1698" s="80" t="s">
        <v>3386</v>
      </c>
      <c r="F1698" s="76" t="s">
        <v>3375</v>
      </c>
      <c r="G1698" s="75">
        <v>2007</v>
      </c>
      <c r="H1698" s="75"/>
      <c r="I1698" s="85">
        <v>3</v>
      </c>
      <c r="J1698" s="75"/>
      <c r="K1698" s="80" t="s">
        <v>1811</v>
      </c>
      <c r="L1698" s="75">
        <v>1</v>
      </c>
      <c r="O1698" s="18" t="s">
        <v>3721</v>
      </c>
    </row>
    <row r="1699" spans="1:15" s="79" customFormat="1" x14ac:dyDescent="0.25">
      <c r="A1699" s="75">
        <f t="shared" si="10"/>
        <v>1698</v>
      </c>
      <c r="B1699" s="75">
        <v>5</v>
      </c>
      <c r="C1699" s="75" t="s">
        <v>3370</v>
      </c>
      <c r="D1699" s="76" t="s">
        <v>3383</v>
      </c>
      <c r="E1699" s="80" t="s">
        <v>3388</v>
      </c>
      <c r="F1699" s="76" t="s">
        <v>3375</v>
      </c>
      <c r="G1699" s="75">
        <v>2007</v>
      </c>
      <c r="H1699" s="75"/>
      <c r="I1699" s="85">
        <v>4</v>
      </c>
      <c r="J1699" s="75"/>
      <c r="K1699" s="80" t="s">
        <v>1811</v>
      </c>
      <c r="L1699" s="75">
        <v>1</v>
      </c>
      <c r="O1699" s="18" t="s">
        <v>3721</v>
      </c>
    </row>
    <row r="1700" spans="1:15" s="79" customFormat="1" x14ac:dyDescent="0.25">
      <c r="A1700" s="75">
        <f t="shared" si="10"/>
        <v>1699</v>
      </c>
      <c r="B1700" s="75">
        <v>5</v>
      </c>
      <c r="C1700" s="75" t="s">
        <v>3370</v>
      </c>
      <c r="D1700" s="76" t="s">
        <v>3383</v>
      </c>
      <c r="E1700" s="80" t="s">
        <v>3387</v>
      </c>
      <c r="F1700" s="76" t="s">
        <v>3375</v>
      </c>
      <c r="G1700" s="75">
        <v>2007</v>
      </c>
      <c r="H1700" s="75"/>
      <c r="I1700" s="85">
        <v>5</v>
      </c>
      <c r="J1700" s="75"/>
      <c r="K1700" s="80" t="s">
        <v>1811</v>
      </c>
      <c r="L1700" s="75">
        <v>1</v>
      </c>
      <c r="O1700" s="18" t="s">
        <v>3721</v>
      </c>
    </row>
    <row r="1701" spans="1:15" s="79" customFormat="1" x14ac:dyDescent="0.25">
      <c r="A1701" s="75">
        <f t="shared" si="10"/>
        <v>1700</v>
      </c>
      <c r="B1701" s="75">
        <v>6</v>
      </c>
      <c r="C1701" s="75" t="s">
        <v>3370</v>
      </c>
      <c r="D1701" s="76" t="s">
        <v>3389</v>
      </c>
      <c r="E1701" s="80" t="s">
        <v>3390</v>
      </c>
      <c r="F1701" s="76" t="s">
        <v>3375</v>
      </c>
      <c r="G1701" s="75">
        <v>2008</v>
      </c>
      <c r="H1701" s="75"/>
      <c r="I1701" s="85">
        <v>5</v>
      </c>
      <c r="J1701" s="75"/>
      <c r="K1701" s="80" t="s">
        <v>1811</v>
      </c>
      <c r="L1701" s="75">
        <v>1</v>
      </c>
      <c r="O1701" s="18" t="s">
        <v>3721</v>
      </c>
    </row>
    <row r="1702" spans="1:15" s="79" customFormat="1" x14ac:dyDescent="0.25">
      <c r="A1702" s="75">
        <f t="shared" ref="A1702:A1765" si="11">A1701+1</f>
        <v>1701</v>
      </c>
      <c r="B1702" s="75">
        <v>7</v>
      </c>
      <c r="C1702" s="75" t="s">
        <v>3370</v>
      </c>
      <c r="D1702" s="76" t="s">
        <v>3391</v>
      </c>
      <c r="E1702" s="80" t="s">
        <v>3392</v>
      </c>
      <c r="F1702" s="76" t="s">
        <v>3375</v>
      </c>
      <c r="G1702" s="75">
        <v>2010</v>
      </c>
      <c r="H1702" s="75"/>
      <c r="I1702" s="85">
        <v>1</v>
      </c>
      <c r="J1702" s="75"/>
      <c r="K1702" s="80" t="s">
        <v>1811</v>
      </c>
      <c r="L1702" s="75">
        <v>1</v>
      </c>
      <c r="O1702" s="18" t="s">
        <v>3721</v>
      </c>
    </row>
    <row r="1703" spans="1:15" s="79" customFormat="1" x14ac:dyDescent="0.25">
      <c r="A1703" s="75">
        <f t="shared" si="11"/>
        <v>1702</v>
      </c>
      <c r="B1703" s="75">
        <v>8</v>
      </c>
      <c r="C1703" s="75" t="s">
        <v>3370</v>
      </c>
      <c r="D1703" s="76" t="s">
        <v>3393</v>
      </c>
      <c r="E1703" s="80" t="s">
        <v>3395</v>
      </c>
      <c r="F1703" s="76" t="s">
        <v>3394</v>
      </c>
      <c r="G1703" s="75">
        <v>2011</v>
      </c>
      <c r="H1703" s="75"/>
      <c r="I1703" s="85"/>
      <c r="J1703" s="75"/>
      <c r="K1703" s="80" t="s">
        <v>1811</v>
      </c>
      <c r="L1703" s="75">
        <v>1</v>
      </c>
      <c r="O1703" s="18" t="s">
        <v>3721</v>
      </c>
    </row>
    <row r="1704" spans="1:15" s="79" customFormat="1" x14ac:dyDescent="0.25">
      <c r="A1704" s="75">
        <f t="shared" si="11"/>
        <v>1703</v>
      </c>
      <c r="B1704" s="75">
        <v>8</v>
      </c>
      <c r="C1704" s="75" t="s">
        <v>3370</v>
      </c>
      <c r="D1704" s="76" t="s">
        <v>3393</v>
      </c>
      <c r="E1704" s="80" t="s">
        <v>3395</v>
      </c>
      <c r="F1704" s="76" t="s">
        <v>3394</v>
      </c>
      <c r="G1704" s="75">
        <v>2011</v>
      </c>
      <c r="H1704" s="75"/>
      <c r="I1704" s="85"/>
      <c r="J1704" s="75"/>
      <c r="K1704" s="80" t="s">
        <v>1811</v>
      </c>
      <c r="L1704" s="75">
        <v>2</v>
      </c>
      <c r="O1704" s="18" t="s">
        <v>3721</v>
      </c>
    </row>
    <row r="1705" spans="1:15" s="79" customFormat="1" x14ac:dyDescent="0.25">
      <c r="A1705" s="75">
        <f t="shared" si="11"/>
        <v>1704</v>
      </c>
      <c r="B1705" s="75">
        <v>9</v>
      </c>
      <c r="C1705" s="75" t="s">
        <v>3370</v>
      </c>
      <c r="D1705" s="76" t="s">
        <v>3396</v>
      </c>
      <c r="E1705" s="80" t="s">
        <v>129</v>
      </c>
      <c r="F1705" s="76" t="s">
        <v>3397</v>
      </c>
      <c r="G1705" s="75">
        <v>1994</v>
      </c>
      <c r="H1705" s="75"/>
      <c r="I1705" s="85"/>
      <c r="J1705" s="75"/>
      <c r="K1705" s="80" t="s">
        <v>1692</v>
      </c>
      <c r="L1705" s="75">
        <v>1</v>
      </c>
      <c r="O1705" s="18" t="s">
        <v>3721</v>
      </c>
    </row>
    <row r="1706" spans="1:15" s="79" customFormat="1" x14ac:dyDescent="0.25">
      <c r="A1706" s="75">
        <f t="shared" si="11"/>
        <v>1705</v>
      </c>
      <c r="B1706" s="75">
        <v>10</v>
      </c>
      <c r="C1706" s="75" t="s">
        <v>3370</v>
      </c>
      <c r="D1706" s="76" t="s">
        <v>3398</v>
      </c>
      <c r="E1706" s="80" t="s">
        <v>3399</v>
      </c>
      <c r="F1706" s="76" t="s">
        <v>3400</v>
      </c>
      <c r="G1706" s="75">
        <v>2015</v>
      </c>
      <c r="H1706" s="75"/>
      <c r="I1706" s="85"/>
      <c r="J1706" s="75"/>
      <c r="K1706" s="80" t="s">
        <v>1811</v>
      </c>
      <c r="L1706" s="75">
        <v>1</v>
      </c>
      <c r="O1706" s="18" t="s">
        <v>3721</v>
      </c>
    </row>
    <row r="1707" spans="1:15" s="79" customFormat="1" x14ac:dyDescent="0.25">
      <c r="A1707" s="75">
        <f t="shared" si="11"/>
        <v>1706</v>
      </c>
      <c r="B1707" s="75">
        <v>11</v>
      </c>
      <c r="C1707" s="75" t="s">
        <v>3370</v>
      </c>
      <c r="D1707" s="76" t="s">
        <v>3401</v>
      </c>
      <c r="E1707" s="80" t="s">
        <v>3402</v>
      </c>
      <c r="F1707" s="76" t="s">
        <v>3403</v>
      </c>
      <c r="G1707" s="75">
        <v>2007</v>
      </c>
      <c r="H1707" s="75"/>
      <c r="I1707" s="85"/>
      <c r="J1707" s="75"/>
      <c r="K1707" s="80" t="s">
        <v>1823</v>
      </c>
      <c r="L1707" s="75">
        <v>1</v>
      </c>
      <c r="O1707" s="18" t="s">
        <v>3721</v>
      </c>
    </row>
    <row r="1708" spans="1:15" s="79" customFormat="1" x14ac:dyDescent="0.25">
      <c r="A1708" s="75">
        <f t="shared" si="11"/>
        <v>1707</v>
      </c>
      <c r="B1708" s="75">
        <v>12</v>
      </c>
      <c r="C1708" s="75" t="s">
        <v>3370</v>
      </c>
      <c r="D1708" s="76" t="s">
        <v>3404</v>
      </c>
      <c r="E1708" s="80" t="s">
        <v>3405</v>
      </c>
      <c r="F1708" s="76" t="s">
        <v>3406</v>
      </c>
      <c r="G1708" s="75">
        <v>2008</v>
      </c>
      <c r="H1708" s="75"/>
      <c r="I1708" s="85"/>
      <c r="J1708" s="75"/>
      <c r="K1708" s="80" t="s">
        <v>1811</v>
      </c>
      <c r="L1708" s="75">
        <v>1</v>
      </c>
      <c r="O1708" s="18" t="s">
        <v>3721</v>
      </c>
    </row>
    <row r="1709" spans="1:15" s="79" customFormat="1" x14ac:dyDescent="0.25">
      <c r="A1709" s="75">
        <f t="shared" si="11"/>
        <v>1708</v>
      </c>
      <c r="B1709" s="75">
        <v>13</v>
      </c>
      <c r="C1709" s="75" t="s">
        <v>3370</v>
      </c>
      <c r="D1709" s="76" t="s">
        <v>3407</v>
      </c>
      <c r="E1709" s="80" t="s">
        <v>129</v>
      </c>
      <c r="F1709" s="76" t="s">
        <v>3408</v>
      </c>
      <c r="G1709" s="75">
        <v>2010</v>
      </c>
      <c r="H1709" s="75"/>
      <c r="I1709" s="85"/>
      <c r="J1709" s="75"/>
      <c r="K1709" s="80" t="s">
        <v>1823</v>
      </c>
      <c r="L1709" s="75">
        <v>1</v>
      </c>
      <c r="O1709" s="18" t="s">
        <v>3721</v>
      </c>
    </row>
    <row r="1710" spans="1:15" s="79" customFormat="1" x14ac:dyDescent="0.25">
      <c r="A1710" s="75">
        <f t="shared" si="11"/>
        <v>1709</v>
      </c>
      <c r="B1710" s="75">
        <v>14</v>
      </c>
      <c r="C1710" s="75" t="s">
        <v>3370</v>
      </c>
      <c r="D1710" s="76" t="s">
        <v>3409</v>
      </c>
      <c r="E1710" s="80" t="s">
        <v>129</v>
      </c>
      <c r="F1710" s="76" t="s">
        <v>3410</v>
      </c>
      <c r="G1710" s="75">
        <v>2010</v>
      </c>
      <c r="H1710" s="75"/>
      <c r="I1710" s="85"/>
      <c r="J1710" s="75"/>
      <c r="K1710" s="80" t="s">
        <v>1813</v>
      </c>
      <c r="L1710" s="75">
        <v>1</v>
      </c>
      <c r="O1710" s="18" t="s">
        <v>3721</v>
      </c>
    </row>
    <row r="1711" spans="1:15" s="79" customFormat="1" x14ac:dyDescent="0.25">
      <c r="A1711" s="75">
        <f t="shared" si="11"/>
        <v>1710</v>
      </c>
      <c r="B1711" s="75">
        <v>16</v>
      </c>
      <c r="C1711" s="75" t="s">
        <v>2773</v>
      </c>
      <c r="D1711" s="76" t="s">
        <v>3411</v>
      </c>
      <c r="E1711" s="80" t="s">
        <v>3412</v>
      </c>
      <c r="F1711" s="76" t="s">
        <v>3413</v>
      </c>
      <c r="G1711" s="75">
        <v>1997</v>
      </c>
      <c r="H1711" s="75"/>
      <c r="I1711" s="85"/>
      <c r="J1711" s="75"/>
      <c r="K1711" s="80" t="s">
        <v>1813</v>
      </c>
      <c r="L1711" s="75">
        <v>1</v>
      </c>
      <c r="O1711" s="18" t="s">
        <v>3721</v>
      </c>
    </row>
    <row r="1712" spans="1:15" s="79" customFormat="1" x14ac:dyDescent="0.25">
      <c r="A1712" s="75">
        <f t="shared" si="11"/>
        <v>1711</v>
      </c>
      <c r="B1712" s="75">
        <v>17</v>
      </c>
      <c r="C1712" s="75" t="s">
        <v>2388</v>
      </c>
      <c r="D1712" s="76" t="s">
        <v>3414</v>
      </c>
      <c r="E1712" s="80" t="s">
        <v>3415</v>
      </c>
      <c r="F1712" s="76" t="s">
        <v>3416</v>
      </c>
      <c r="G1712" s="75">
        <v>2004</v>
      </c>
      <c r="H1712" s="75"/>
      <c r="I1712" s="85"/>
      <c r="J1712" s="75"/>
      <c r="K1712" s="80" t="s">
        <v>1811</v>
      </c>
      <c r="L1712" s="75">
        <v>1</v>
      </c>
      <c r="O1712" s="18" t="s">
        <v>3721</v>
      </c>
    </row>
    <row r="1713" spans="1:15" s="79" customFormat="1" x14ac:dyDescent="0.25">
      <c r="A1713" s="75">
        <f t="shared" si="11"/>
        <v>1712</v>
      </c>
      <c r="B1713" s="75">
        <v>18</v>
      </c>
      <c r="C1713" s="75" t="s">
        <v>3161</v>
      </c>
      <c r="D1713" s="76" t="s">
        <v>3417</v>
      </c>
      <c r="E1713" s="80" t="s">
        <v>3419</v>
      </c>
      <c r="F1713" s="76" t="s">
        <v>3418</v>
      </c>
      <c r="G1713" s="75">
        <v>1987</v>
      </c>
      <c r="H1713" s="75"/>
      <c r="I1713" s="85"/>
      <c r="J1713" s="75"/>
      <c r="K1713" s="80" t="s">
        <v>1811</v>
      </c>
      <c r="L1713" s="75">
        <v>1</v>
      </c>
      <c r="O1713" s="18" t="s">
        <v>3721</v>
      </c>
    </row>
    <row r="1714" spans="1:15" s="79" customFormat="1" x14ac:dyDescent="0.25">
      <c r="A1714" s="75">
        <f t="shared" si="11"/>
        <v>1713</v>
      </c>
      <c r="B1714" s="75">
        <v>18</v>
      </c>
      <c r="C1714" s="75" t="s">
        <v>1104</v>
      </c>
      <c r="D1714" s="76" t="s">
        <v>3420</v>
      </c>
      <c r="E1714" s="80"/>
      <c r="F1714" s="76" t="s">
        <v>3421</v>
      </c>
      <c r="G1714" s="75">
        <v>1996</v>
      </c>
      <c r="H1714" s="75"/>
      <c r="I1714" s="85"/>
      <c r="J1714" s="75"/>
      <c r="K1714" s="80" t="s">
        <v>1813</v>
      </c>
      <c r="L1714" s="75">
        <v>1</v>
      </c>
      <c r="O1714" s="18" t="s">
        <v>3721</v>
      </c>
    </row>
    <row r="1715" spans="1:15" s="79" customFormat="1" x14ac:dyDescent="0.25">
      <c r="A1715" s="75">
        <f t="shared" si="11"/>
        <v>1714</v>
      </c>
      <c r="B1715" s="75">
        <v>65</v>
      </c>
      <c r="C1715" s="75" t="s">
        <v>1469</v>
      </c>
      <c r="D1715" s="76" t="s">
        <v>3422</v>
      </c>
      <c r="E1715" s="80"/>
      <c r="F1715" s="76"/>
      <c r="G1715" s="75">
        <v>2008</v>
      </c>
      <c r="H1715" s="75"/>
      <c r="I1715" s="85"/>
      <c r="J1715" s="75"/>
      <c r="K1715" s="80" t="s">
        <v>1813</v>
      </c>
      <c r="L1715" s="75">
        <v>1</v>
      </c>
      <c r="O1715" s="18" t="s">
        <v>3721</v>
      </c>
    </row>
    <row r="1716" spans="1:15" s="79" customFormat="1" x14ac:dyDescent="0.25">
      <c r="A1716" s="75">
        <f t="shared" si="11"/>
        <v>1715</v>
      </c>
      <c r="B1716" s="75">
        <v>77</v>
      </c>
      <c r="C1716" s="75" t="s">
        <v>973</v>
      </c>
      <c r="D1716" s="76" t="s">
        <v>3423</v>
      </c>
      <c r="E1716" s="80" t="s">
        <v>3424</v>
      </c>
      <c r="F1716" s="76" t="s">
        <v>3425</v>
      </c>
      <c r="G1716" s="75">
        <v>1970</v>
      </c>
      <c r="H1716" s="75"/>
      <c r="I1716" s="85" t="s">
        <v>2928</v>
      </c>
      <c r="J1716" s="75"/>
      <c r="K1716" s="80" t="s">
        <v>1692</v>
      </c>
      <c r="L1716" s="75">
        <v>1</v>
      </c>
      <c r="O1716" s="18" t="s">
        <v>3721</v>
      </c>
    </row>
    <row r="1717" spans="1:15" s="79" customFormat="1" x14ac:dyDescent="0.25">
      <c r="A1717" s="75">
        <f t="shared" si="11"/>
        <v>1716</v>
      </c>
      <c r="B1717" s="75">
        <v>77</v>
      </c>
      <c r="C1717" s="75" t="s">
        <v>973</v>
      </c>
      <c r="D1717" s="76" t="s">
        <v>3423</v>
      </c>
      <c r="E1717" s="80" t="s">
        <v>3426</v>
      </c>
      <c r="F1717" s="76" t="s">
        <v>3425</v>
      </c>
      <c r="G1717" s="75">
        <v>1987</v>
      </c>
      <c r="H1717" s="75"/>
      <c r="I1717" s="85" t="s">
        <v>1691</v>
      </c>
      <c r="J1717" s="75"/>
      <c r="K1717" s="80" t="s">
        <v>1692</v>
      </c>
      <c r="L1717" s="75">
        <v>1</v>
      </c>
      <c r="O1717" s="18" t="s">
        <v>3721</v>
      </c>
    </row>
    <row r="1718" spans="1:15" s="79" customFormat="1" x14ac:dyDescent="0.25">
      <c r="A1718" s="75">
        <f t="shared" si="11"/>
        <v>1717</v>
      </c>
      <c r="B1718" s="75">
        <v>77</v>
      </c>
      <c r="C1718" s="75" t="s">
        <v>973</v>
      </c>
      <c r="D1718" s="76" t="s">
        <v>3423</v>
      </c>
      <c r="E1718" s="80" t="s">
        <v>3426</v>
      </c>
      <c r="F1718" s="76" t="s">
        <v>3425</v>
      </c>
      <c r="G1718" s="75">
        <v>1987</v>
      </c>
      <c r="H1718" s="75"/>
      <c r="I1718" s="85" t="s">
        <v>1691</v>
      </c>
      <c r="J1718" s="75"/>
      <c r="K1718" s="80" t="s">
        <v>1692</v>
      </c>
      <c r="L1718" s="75">
        <v>2</v>
      </c>
      <c r="O1718" s="18" t="s">
        <v>3721</v>
      </c>
    </row>
    <row r="1719" spans="1:15" s="79" customFormat="1" x14ac:dyDescent="0.25">
      <c r="A1719" s="75">
        <f t="shared" si="11"/>
        <v>1718</v>
      </c>
      <c r="B1719" s="75">
        <v>77</v>
      </c>
      <c r="C1719" s="75" t="s">
        <v>973</v>
      </c>
      <c r="D1719" s="76" t="s">
        <v>3423</v>
      </c>
      <c r="E1719" s="80" t="s">
        <v>3427</v>
      </c>
      <c r="F1719" s="76" t="s">
        <v>3429</v>
      </c>
      <c r="G1719" s="75">
        <v>1961</v>
      </c>
      <c r="H1719" s="75"/>
      <c r="I1719" s="85">
        <v>1</v>
      </c>
      <c r="J1719" s="75"/>
      <c r="K1719" s="80" t="s">
        <v>1692</v>
      </c>
      <c r="L1719" s="75">
        <v>1</v>
      </c>
      <c r="O1719" s="18" t="s">
        <v>3721</v>
      </c>
    </row>
    <row r="1720" spans="1:15" s="79" customFormat="1" x14ac:dyDescent="0.25">
      <c r="A1720" s="75">
        <f t="shared" si="11"/>
        <v>1719</v>
      </c>
      <c r="B1720" s="75">
        <v>77</v>
      </c>
      <c r="C1720" s="75" t="s">
        <v>973</v>
      </c>
      <c r="D1720" s="76" t="s">
        <v>3423</v>
      </c>
      <c r="E1720" s="80" t="s">
        <v>3428</v>
      </c>
      <c r="F1720" s="76" t="s">
        <v>3429</v>
      </c>
      <c r="G1720" s="75">
        <v>1962</v>
      </c>
      <c r="H1720" s="75"/>
      <c r="I1720" s="85">
        <v>2</v>
      </c>
      <c r="J1720" s="75"/>
      <c r="K1720" s="80" t="s">
        <v>1692</v>
      </c>
      <c r="L1720" s="75">
        <v>1</v>
      </c>
      <c r="O1720" s="18" t="s">
        <v>3721</v>
      </c>
    </row>
    <row r="1721" spans="1:15" s="79" customFormat="1" x14ac:dyDescent="0.25">
      <c r="A1721" s="75">
        <f t="shared" si="11"/>
        <v>1720</v>
      </c>
      <c r="B1721" s="75">
        <v>77</v>
      </c>
      <c r="C1721" s="75" t="s">
        <v>973</v>
      </c>
      <c r="D1721" s="76" t="s">
        <v>3423</v>
      </c>
      <c r="E1721" s="80" t="s">
        <v>3430</v>
      </c>
      <c r="F1721" s="76" t="s">
        <v>3429</v>
      </c>
      <c r="G1721" s="75">
        <v>1963</v>
      </c>
      <c r="H1721" s="75"/>
      <c r="I1721" s="85">
        <v>3</v>
      </c>
      <c r="J1721" s="75"/>
      <c r="K1721" s="80" t="s">
        <v>1692</v>
      </c>
      <c r="L1721" s="75">
        <v>1</v>
      </c>
      <c r="O1721" s="18" t="s">
        <v>3721</v>
      </c>
    </row>
    <row r="1722" spans="1:15" s="79" customFormat="1" x14ac:dyDescent="0.25">
      <c r="A1722" s="75">
        <f t="shared" si="11"/>
        <v>1721</v>
      </c>
      <c r="B1722" s="75">
        <v>77</v>
      </c>
      <c r="C1722" s="75" t="s">
        <v>973</v>
      </c>
      <c r="D1722" s="76" t="s">
        <v>3423</v>
      </c>
      <c r="E1722" s="80" t="s">
        <v>3431</v>
      </c>
      <c r="F1722" s="76" t="s">
        <v>3429</v>
      </c>
      <c r="G1722" s="75">
        <v>1964</v>
      </c>
      <c r="H1722" s="75"/>
      <c r="I1722" s="85">
        <v>4</v>
      </c>
      <c r="J1722" s="75"/>
      <c r="K1722" s="80" t="s">
        <v>1692</v>
      </c>
      <c r="L1722" s="75">
        <v>1</v>
      </c>
      <c r="O1722" s="18" t="s">
        <v>3721</v>
      </c>
    </row>
    <row r="1723" spans="1:15" s="79" customFormat="1" x14ac:dyDescent="0.25">
      <c r="A1723" s="75">
        <f t="shared" si="11"/>
        <v>1722</v>
      </c>
      <c r="B1723" s="75">
        <v>77</v>
      </c>
      <c r="C1723" s="75" t="s">
        <v>973</v>
      </c>
      <c r="D1723" s="76" t="s">
        <v>3423</v>
      </c>
      <c r="E1723" s="80" t="s">
        <v>3432</v>
      </c>
      <c r="F1723" s="76" t="s">
        <v>3425</v>
      </c>
      <c r="G1723" s="75">
        <v>1964</v>
      </c>
      <c r="H1723" s="75"/>
      <c r="I1723" s="85">
        <v>5</v>
      </c>
      <c r="J1723" s="75"/>
      <c r="K1723" s="80" t="s">
        <v>1692</v>
      </c>
      <c r="L1723" s="75">
        <v>1</v>
      </c>
      <c r="O1723" s="18" t="s">
        <v>3721</v>
      </c>
    </row>
    <row r="1724" spans="1:15" s="79" customFormat="1" x14ac:dyDescent="0.25">
      <c r="A1724" s="75">
        <f t="shared" si="11"/>
        <v>1723</v>
      </c>
      <c r="B1724" s="75">
        <v>77</v>
      </c>
      <c r="C1724" s="75" t="s">
        <v>973</v>
      </c>
      <c r="D1724" s="76" t="s">
        <v>3423</v>
      </c>
      <c r="E1724" s="80" t="s">
        <v>3433</v>
      </c>
      <c r="F1724" s="76" t="s">
        <v>3425</v>
      </c>
      <c r="G1724" s="75">
        <v>1965</v>
      </c>
      <c r="H1724" s="75"/>
      <c r="I1724" s="85">
        <v>6</v>
      </c>
      <c r="J1724" s="75"/>
      <c r="K1724" s="80" t="s">
        <v>1692</v>
      </c>
      <c r="L1724" s="75">
        <v>1</v>
      </c>
      <c r="O1724" s="18" t="s">
        <v>3721</v>
      </c>
    </row>
    <row r="1725" spans="1:15" s="79" customFormat="1" x14ac:dyDescent="0.25">
      <c r="A1725" s="75">
        <f t="shared" si="11"/>
        <v>1724</v>
      </c>
      <c r="B1725" s="75">
        <v>77</v>
      </c>
      <c r="C1725" s="75" t="s">
        <v>973</v>
      </c>
      <c r="D1725" s="76" t="s">
        <v>3423</v>
      </c>
      <c r="E1725" s="80" t="s">
        <v>3434</v>
      </c>
      <c r="F1725" s="76" t="s">
        <v>3425</v>
      </c>
      <c r="G1725" s="75">
        <v>1966</v>
      </c>
      <c r="H1725" s="75"/>
      <c r="I1725" s="85">
        <v>7</v>
      </c>
      <c r="J1725" s="75"/>
      <c r="K1725" s="80" t="s">
        <v>1692</v>
      </c>
      <c r="L1725" s="75">
        <v>1</v>
      </c>
      <c r="O1725" s="18" t="s">
        <v>3721</v>
      </c>
    </row>
    <row r="1726" spans="1:15" s="79" customFormat="1" x14ac:dyDescent="0.25">
      <c r="A1726" s="75">
        <f t="shared" si="11"/>
        <v>1725</v>
      </c>
      <c r="B1726" s="75">
        <v>77</v>
      </c>
      <c r="C1726" s="75" t="s">
        <v>973</v>
      </c>
      <c r="D1726" s="76" t="s">
        <v>3423</v>
      </c>
      <c r="E1726" s="80" t="s">
        <v>3435</v>
      </c>
      <c r="F1726" s="76" t="s">
        <v>3425</v>
      </c>
      <c r="G1726" s="75">
        <v>1966</v>
      </c>
      <c r="H1726" s="75"/>
      <c r="I1726" s="85">
        <v>8</v>
      </c>
      <c r="J1726" s="75"/>
      <c r="K1726" s="80" t="s">
        <v>1692</v>
      </c>
      <c r="L1726" s="75">
        <v>1</v>
      </c>
      <c r="O1726" s="18" t="s">
        <v>3721</v>
      </c>
    </row>
    <row r="1727" spans="1:15" s="79" customFormat="1" x14ac:dyDescent="0.25">
      <c r="A1727" s="75">
        <f t="shared" si="11"/>
        <v>1726</v>
      </c>
      <c r="B1727" s="75">
        <v>77</v>
      </c>
      <c r="C1727" s="75" t="s">
        <v>973</v>
      </c>
      <c r="D1727" s="76" t="s">
        <v>3423</v>
      </c>
      <c r="E1727" s="80" t="s">
        <v>3436</v>
      </c>
      <c r="F1727" s="76" t="s">
        <v>3425</v>
      </c>
      <c r="G1727" s="75">
        <v>1967</v>
      </c>
      <c r="H1727" s="75"/>
      <c r="I1727" s="85">
        <v>9</v>
      </c>
      <c r="J1727" s="75"/>
      <c r="K1727" s="80" t="s">
        <v>1692</v>
      </c>
      <c r="L1727" s="75">
        <v>1</v>
      </c>
      <c r="O1727" s="18" t="s">
        <v>3721</v>
      </c>
    </row>
    <row r="1728" spans="1:15" s="79" customFormat="1" x14ac:dyDescent="0.25">
      <c r="A1728" s="75">
        <f t="shared" si="11"/>
        <v>1727</v>
      </c>
      <c r="B1728" s="75">
        <v>77</v>
      </c>
      <c r="C1728" s="75" t="s">
        <v>973</v>
      </c>
      <c r="D1728" s="76" t="s">
        <v>3423</v>
      </c>
      <c r="E1728" s="80" t="s">
        <v>3437</v>
      </c>
      <c r="F1728" s="76" t="s">
        <v>3425</v>
      </c>
      <c r="G1728" s="75">
        <v>1968</v>
      </c>
      <c r="H1728" s="75"/>
      <c r="I1728" s="85">
        <v>10</v>
      </c>
      <c r="J1728" s="75"/>
      <c r="K1728" s="80" t="s">
        <v>1692</v>
      </c>
      <c r="L1728" s="75">
        <v>1</v>
      </c>
      <c r="O1728" s="18" t="s">
        <v>3721</v>
      </c>
    </row>
    <row r="1729" spans="1:15" s="79" customFormat="1" x14ac:dyDescent="0.25">
      <c r="A1729" s="75">
        <f t="shared" si="11"/>
        <v>1728</v>
      </c>
      <c r="B1729" s="75">
        <v>77</v>
      </c>
      <c r="C1729" s="75" t="s">
        <v>973</v>
      </c>
      <c r="D1729" s="76" t="s">
        <v>3423</v>
      </c>
      <c r="E1729" s="80" t="s">
        <v>3438</v>
      </c>
      <c r="F1729" s="76" t="s">
        <v>3425</v>
      </c>
      <c r="G1729" s="75">
        <v>1968</v>
      </c>
      <c r="H1729" s="75"/>
      <c r="I1729" s="85">
        <v>11</v>
      </c>
      <c r="J1729" s="75"/>
      <c r="K1729" s="80" t="s">
        <v>1692</v>
      </c>
      <c r="L1729" s="75">
        <v>1</v>
      </c>
      <c r="O1729" s="18" t="s">
        <v>3721</v>
      </c>
    </row>
    <row r="1730" spans="1:15" s="79" customFormat="1" x14ac:dyDescent="0.25">
      <c r="A1730" s="75">
        <f t="shared" si="11"/>
        <v>1729</v>
      </c>
      <c r="B1730" s="75">
        <v>77</v>
      </c>
      <c r="C1730" s="75" t="s">
        <v>973</v>
      </c>
      <c r="D1730" s="76" t="s">
        <v>3423</v>
      </c>
      <c r="E1730" s="80" t="s">
        <v>3439</v>
      </c>
      <c r="F1730" s="76" t="s">
        <v>3425</v>
      </c>
      <c r="G1730" s="75">
        <v>1969</v>
      </c>
      <c r="H1730" s="75"/>
      <c r="I1730" s="85">
        <v>12</v>
      </c>
      <c r="J1730" s="75"/>
      <c r="K1730" s="80" t="s">
        <v>1692</v>
      </c>
      <c r="L1730" s="75">
        <v>1</v>
      </c>
      <c r="O1730" s="18" t="s">
        <v>3721</v>
      </c>
    </row>
    <row r="1731" spans="1:15" s="79" customFormat="1" x14ac:dyDescent="0.25">
      <c r="A1731" s="75">
        <f t="shared" si="11"/>
        <v>1730</v>
      </c>
      <c r="B1731" s="75">
        <v>22</v>
      </c>
      <c r="C1731" s="75" t="s">
        <v>1563</v>
      </c>
      <c r="D1731" s="76" t="s">
        <v>1568</v>
      </c>
      <c r="E1731" s="77" t="s">
        <v>129</v>
      </c>
      <c r="F1731" s="76"/>
      <c r="G1731" s="78">
        <v>1966</v>
      </c>
      <c r="H1731" s="75"/>
      <c r="I1731" s="85"/>
      <c r="J1731" s="80"/>
      <c r="K1731" s="80" t="s">
        <v>1811</v>
      </c>
      <c r="L1731" s="81">
        <v>4</v>
      </c>
      <c r="O1731" s="18" t="s">
        <v>3721</v>
      </c>
    </row>
    <row r="1732" spans="1:15" s="79" customFormat="1" x14ac:dyDescent="0.25">
      <c r="A1732" s="75">
        <f t="shared" si="11"/>
        <v>1731</v>
      </c>
      <c r="B1732" s="75">
        <v>29</v>
      </c>
      <c r="C1732" s="75" t="s">
        <v>1563</v>
      </c>
      <c r="D1732" s="76" t="s">
        <v>3440</v>
      </c>
      <c r="E1732" s="80" t="s">
        <v>3441</v>
      </c>
      <c r="F1732" s="76" t="s">
        <v>3442</v>
      </c>
      <c r="G1732" s="75">
        <v>1990</v>
      </c>
      <c r="H1732" s="75"/>
      <c r="I1732" s="85"/>
      <c r="J1732" s="75"/>
      <c r="K1732" s="80" t="s">
        <v>4947</v>
      </c>
      <c r="L1732" s="75">
        <v>1</v>
      </c>
      <c r="O1732" s="18" t="s">
        <v>3721</v>
      </c>
    </row>
    <row r="1733" spans="1:15" s="79" customFormat="1" x14ac:dyDescent="0.25">
      <c r="A1733" s="75">
        <f t="shared" si="11"/>
        <v>1732</v>
      </c>
      <c r="B1733" s="75">
        <v>1</v>
      </c>
      <c r="C1733" s="75" t="s">
        <v>3444</v>
      </c>
      <c r="D1733" s="76" t="s">
        <v>3445</v>
      </c>
      <c r="E1733" s="80" t="s">
        <v>3446</v>
      </c>
      <c r="F1733" s="76" t="s">
        <v>3447</v>
      </c>
      <c r="G1733" s="75"/>
      <c r="H1733" s="75"/>
      <c r="I1733" s="85"/>
      <c r="J1733" s="75"/>
      <c r="K1733" s="80" t="s">
        <v>1811</v>
      </c>
      <c r="L1733" s="75">
        <v>1</v>
      </c>
      <c r="O1733" s="18" t="s">
        <v>3721</v>
      </c>
    </row>
    <row r="1734" spans="1:15" s="79" customFormat="1" x14ac:dyDescent="0.25">
      <c r="A1734" s="75">
        <f t="shared" si="11"/>
        <v>1733</v>
      </c>
      <c r="B1734" s="75">
        <v>1</v>
      </c>
      <c r="C1734" s="75" t="s">
        <v>3444</v>
      </c>
      <c r="D1734" s="76" t="s">
        <v>3445</v>
      </c>
      <c r="E1734" s="80" t="s">
        <v>3446</v>
      </c>
      <c r="F1734" s="76" t="s">
        <v>3447</v>
      </c>
      <c r="G1734" s="75">
        <v>2005</v>
      </c>
      <c r="H1734" s="75"/>
      <c r="I1734" s="85"/>
      <c r="J1734" s="75"/>
      <c r="K1734" s="80" t="s">
        <v>1811</v>
      </c>
      <c r="L1734" s="75">
        <v>2</v>
      </c>
      <c r="O1734" s="18" t="s">
        <v>3721</v>
      </c>
    </row>
    <row r="1735" spans="1:15" s="79" customFormat="1" x14ac:dyDescent="0.25">
      <c r="A1735" s="75">
        <f t="shared" si="11"/>
        <v>1734</v>
      </c>
      <c r="B1735" s="75">
        <v>2</v>
      </c>
      <c r="C1735" s="75" t="s">
        <v>3444</v>
      </c>
      <c r="D1735" s="76" t="s">
        <v>3448</v>
      </c>
      <c r="E1735" s="80"/>
      <c r="F1735" s="76" t="s">
        <v>3449</v>
      </c>
      <c r="G1735" s="75">
        <v>2007</v>
      </c>
      <c r="H1735" s="75"/>
      <c r="I1735" s="85"/>
      <c r="J1735" s="75"/>
      <c r="K1735" s="80" t="s">
        <v>1823</v>
      </c>
      <c r="L1735" s="75">
        <v>1</v>
      </c>
      <c r="O1735" s="18" t="s">
        <v>3721</v>
      </c>
    </row>
    <row r="1736" spans="1:15" s="79" customFormat="1" x14ac:dyDescent="0.25">
      <c r="A1736" s="75">
        <f t="shared" si="11"/>
        <v>1735</v>
      </c>
      <c r="B1736" s="75">
        <v>3</v>
      </c>
      <c r="C1736" s="75" t="s">
        <v>3444</v>
      </c>
      <c r="D1736" s="76" t="s">
        <v>3450</v>
      </c>
      <c r="E1736" s="80" t="s">
        <v>3451</v>
      </c>
      <c r="F1736" s="76" t="s">
        <v>3452</v>
      </c>
      <c r="G1736" s="75">
        <v>2009</v>
      </c>
      <c r="H1736" s="75"/>
      <c r="I1736" s="85"/>
      <c r="J1736" s="75"/>
      <c r="K1736" s="80" t="s">
        <v>1823</v>
      </c>
      <c r="L1736" s="75">
        <v>1</v>
      </c>
      <c r="O1736" s="18" t="s">
        <v>3721</v>
      </c>
    </row>
    <row r="1737" spans="1:15" s="79" customFormat="1" x14ac:dyDescent="0.25">
      <c r="A1737" s="75">
        <f t="shared" si="11"/>
        <v>1736</v>
      </c>
      <c r="B1737" s="75">
        <v>4</v>
      </c>
      <c r="C1737" s="75" t="s">
        <v>3444</v>
      </c>
      <c r="D1737" s="76" t="s">
        <v>3453</v>
      </c>
      <c r="E1737" s="80" t="s">
        <v>3454</v>
      </c>
      <c r="F1737" s="76" t="s">
        <v>3455</v>
      </c>
      <c r="G1737" s="75">
        <v>2000</v>
      </c>
      <c r="H1737" s="75"/>
      <c r="I1737" s="85"/>
      <c r="J1737" s="75"/>
      <c r="K1737" s="80" t="s">
        <v>1811</v>
      </c>
      <c r="L1737" s="75">
        <v>1</v>
      </c>
      <c r="O1737" s="18" t="s">
        <v>3721</v>
      </c>
    </row>
    <row r="1738" spans="1:15" s="79" customFormat="1" x14ac:dyDescent="0.25">
      <c r="A1738" s="75">
        <f t="shared" si="11"/>
        <v>1737</v>
      </c>
      <c r="B1738" s="75">
        <v>5</v>
      </c>
      <c r="C1738" s="75" t="s">
        <v>3444</v>
      </c>
      <c r="D1738" s="76" t="s">
        <v>3456</v>
      </c>
      <c r="E1738" s="80" t="s">
        <v>3457</v>
      </c>
      <c r="F1738" s="76" t="s">
        <v>3458</v>
      </c>
      <c r="G1738" s="75">
        <v>2006</v>
      </c>
      <c r="H1738" s="75"/>
      <c r="I1738" s="85"/>
      <c r="J1738" s="75"/>
      <c r="K1738" s="80" t="s">
        <v>1811</v>
      </c>
      <c r="L1738" s="75">
        <v>1</v>
      </c>
      <c r="O1738" s="18" t="s">
        <v>3721</v>
      </c>
    </row>
    <row r="1739" spans="1:15" s="79" customFormat="1" x14ac:dyDescent="0.25">
      <c r="A1739" s="75">
        <f t="shared" si="11"/>
        <v>1738</v>
      </c>
      <c r="B1739" s="75">
        <v>6</v>
      </c>
      <c r="C1739" s="75" t="s">
        <v>3444</v>
      </c>
      <c r="D1739" s="76" t="s">
        <v>3459</v>
      </c>
      <c r="E1739" s="80"/>
      <c r="F1739" s="76" t="s">
        <v>3460</v>
      </c>
      <c r="G1739" s="75">
        <v>1983</v>
      </c>
      <c r="H1739" s="75"/>
      <c r="I1739" s="85"/>
      <c r="J1739" s="75"/>
      <c r="K1739" s="80" t="s">
        <v>1813</v>
      </c>
      <c r="L1739" s="75">
        <v>1</v>
      </c>
      <c r="O1739" s="18" t="s">
        <v>3721</v>
      </c>
    </row>
    <row r="1740" spans="1:15" s="79" customFormat="1" x14ac:dyDescent="0.25">
      <c r="A1740" s="75">
        <f t="shared" si="11"/>
        <v>1739</v>
      </c>
      <c r="B1740" s="75">
        <v>8</v>
      </c>
      <c r="C1740" s="75" t="s">
        <v>3183</v>
      </c>
      <c r="D1740" s="76" t="s">
        <v>3461</v>
      </c>
      <c r="E1740" s="80" t="s">
        <v>3462</v>
      </c>
      <c r="F1740" s="76"/>
      <c r="G1740" s="75">
        <v>1991</v>
      </c>
      <c r="H1740" s="75"/>
      <c r="I1740" s="85"/>
      <c r="J1740" s="75"/>
      <c r="K1740" s="80" t="s">
        <v>1823</v>
      </c>
      <c r="L1740" s="75">
        <v>1</v>
      </c>
      <c r="O1740" s="18" t="s">
        <v>3721</v>
      </c>
    </row>
    <row r="1741" spans="1:15" s="79" customFormat="1" x14ac:dyDescent="0.25">
      <c r="A1741" s="75">
        <f t="shared" si="11"/>
        <v>1740</v>
      </c>
      <c r="B1741" s="75">
        <v>42</v>
      </c>
      <c r="C1741" s="75" t="s">
        <v>4</v>
      </c>
      <c r="D1741" s="76" t="s">
        <v>3463</v>
      </c>
      <c r="E1741" s="80" t="s">
        <v>3464</v>
      </c>
      <c r="F1741" s="76" t="s">
        <v>3465</v>
      </c>
      <c r="G1741" s="75">
        <v>1988</v>
      </c>
      <c r="H1741" s="75"/>
      <c r="I1741" s="85"/>
      <c r="J1741" s="75">
        <v>5</v>
      </c>
      <c r="K1741" s="80" t="s">
        <v>1813</v>
      </c>
      <c r="L1741" s="75">
        <v>1</v>
      </c>
      <c r="O1741" s="18" t="s">
        <v>3722</v>
      </c>
    </row>
    <row r="1742" spans="1:15" s="79" customFormat="1" x14ac:dyDescent="0.25">
      <c r="A1742" s="75">
        <f t="shared" si="11"/>
        <v>1741</v>
      </c>
      <c r="B1742" s="75">
        <v>8</v>
      </c>
      <c r="C1742" s="75" t="s">
        <v>1859</v>
      </c>
      <c r="D1742" s="76" t="s">
        <v>3466</v>
      </c>
      <c r="E1742" s="80" t="s">
        <v>3467</v>
      </c>
      <c r="F1742" s="76" t="s">
        <v>3116</v>
      </c>
      <c r="G1742" s="75">
        <v>1994</v>
      </c>
      <c r="H1742" s="75"/>
      <c r="I1742" s="85"/>
      <c r="J1742" s="75">
        <v>10</v>
      </c>
      <c r="K1742" s="80" t="s">
        <v>3468</v>
      </c>
      <c r="L1742" s="75">
        <v>1</v>
      </c>
      <c r="O1742" s="18" t="s">
        <v>3721</v>
      </c>
    </row>
    <row r="1743" spans="1:15" s="79" customFormat="1" x14ac:dyDescent="0.25">
      <c r="A1743" s="75">
        <f t="shared" si="11"/>
        <v>1742</v>
      </c>
      <c r="B1743" s="75">
        <v>18</v>
      </c>
      <c r="C1743" s="75" t="s">
        <v>1104</v>
      </c>
      <c r="D1743" s="76" t="s">
        <v>3420</v>
      </c>
      <c r="E1743" s="80"/>
      <c r="F1743" s="76" t="s">
        <v>3421</v>
      </c>
      <c r="G1743" s="75">
        <v>1996</v>
      </c>
      <c r="H1743" s="75"/>
      <c r="I1743" s="85"/>
      <c r="J1743" s="75"/>
      <c r="K1743" s="80" t="s">
        <v>1813</v>
      </c>
      <c r="L1743" s="75">
        <v>2</v>
      </c>
      <c r="O1743" s="18" t="s">
        <v>3721</v>
      </c>
    </row>
    <row r="1744" spans="1:15" s="79" customFormat="1" x14ac:dyDescent="0.25">
      <c r="A1744" s="75">
        <f t="shared" si="11"/>
        <v>1743</v>
      </c>
      <c r="B1744" s="75">
        <v>1</v>
      </c>
      <c r="C1744" s="75" t="s">
        <v>3473</v>
      </c>
      <c r="D1744" s="76" t="s">
        <v>3472</v>
      </c>
      <c r="E1744" s="80">
        <v>2006</v>
      </c>
      <c r="F1744" s="76" t="s">
        <v>3148</v>
      </c>
      <c r="G1744" s="75">
        <v>2006</v>
      </c>
      <c r="H1744" s="75"/>
      <c r="I1744" s="85"/>
      <c r="J1744" s="75"/>
      <c r="K1744" s="80" t="s">
        <v>1811</v>
      </c>
      <c r="L1744" s="75">
        <v>1</v>
      </c>
      <c r="O1744" s="18" t="s">
        <v>3721</v>
      </c>
    </row>
    <row r="1745" spans="1:15" s="79" customFormat="1" x14ac:dyDescent="0.25">
      <c r="A1745" s="75">
        <f t="shared" si="11"/>
        <v>1744</v>
      </c>
      <c r="B1745" s="75">
        <v>2</v>
      </c>
      <c r="C1745" s="75" t="s">
        <v>3473</v>
      </c>
      <c r="D1745" s="76" t="s">
        <v>3474</v>
      </c>
      <c r="E1745" s="80"/>
      <c r="F1745" s="76" t="s">
        <v>3475</v>
      </c>
      <c r="G1745" s="75">
        <v>1994</v>
      </c>
      <c r="H1745" s="75"/>
      <c r="I1745" s="85"/>
      <c r="J1745" s="75"/>
      <c r="K1745" s="80" t="s">
        <v>1811</v>
      </c>
      <c r="L1745" s="75">
        <v>1</v>
      </c>
      <c r="O1745" s="18" t="s">
        <v>3721</v>
      </c>
    </row>
    <row r="1746" spans="1:15" s="79" customFormat="1" x14ac:dyDescent="0.25">
      <c r="A1746" s="75">
        <f t="shared" si="11"/>
        <v>1745</v>
      </c>
      <c r="B1746" s="75">
        <v>1</v>
      </c>
      <c r="C1746" s="75" t="s">
        <v>3476</v>
      </c>
      <c r="D1746" s="76" t="s">
        <v>3477</v>
      </c>
      <c r="E1746" s="80"/>
      <c r="F1746" s="76" t="s">
        <v>3478</v>
      </c>
      <c r="G1746" s="75">
        <v>1998</v>
      </c>
      <c r="H1746" s="75"/>
      <c r="I1746" s="85"/>
      <c r="J1746" s="75"/>
      <c r="K1746" s="80" t="s">
        <v>1811</v>
      </c>
      <c r="L1746" s="75">
        <v>1</v>
      </c>
      <c r="O1746" s="18" t="s">
        <v>3721</v>
      </c>
    </row>
    <row r="1747" spans="1:15" s="79" customFormat="1" x14ac:dyDescent="0.25">
      <c r="A1747" s="75">
        <f t="shared" si="11"/>
        <v>1746</v>
      </c>
      <c r="B1747" s="75">
        <v>2</v>
      </c>
      <c r="C1747" s="75" t="s">
        <v>3476</v>
      </c>
      <c r="D1747" s="76" t="s">
        <v>3479</v>
      </c>
      <c r="E1747" s="80" t="s">
        <v>3480</v>
      </c>
      <c r="F1747" s="76" t="s">
        <v>3408</v>
      </c>
      <c r="G1747" s="75">
        <v>2007</v>
      </c>
      <c r="H1747" s="75"/>
      <c r="I1747" s="85"/>
      <c r="J1747" s="75"/>
      <c r="K1747" s="80" t="s">
        <v>1823</v>
      </c>
      <c r="L1747" s="75">
        <v>1</v>
      </c>
      <c r="O1747" s="18" t="s">
        <v>3721</v>
      </c>
    </row>
    <row r="1748" spans="1:15" s="79" customFormat="1" x14ac:dyDescent="0.25">
      <c r="A1748" s="75">
        <f t="shared" si="11"/>
        <v>1747</v>
      </c>
      <c r="B1748" s="75">
        <v>2</v>
      </c>
      <c r="C1748" s="75" t="s">
        <v>3476</v>
      </c>
      <c r="D1748" s="76" t="s">
        <v>3479</v>
      </c>
      <c r="E1748" s="80" t="s">
        <v>3480</v>
      </c>
      <c r="F1748" s="76" t="s">
        <v>3408</v>
      </c>
      <c r="G1748" s="75">
        <v>2007</v>
      </c>
      <c r="H1748" s="75"/>
      <c r="I1748" s="85"/>
      <c r="J1748" s="75"/>
      <c r="K1748" s="80" t="s">
        <v>1823</v>
      </c>
      <c r="L1748" s="75">
        <v>2</v>
      </c>
      <c r="O1748" s="18" t="s">
        <v>3721</v>
      </c>
    </row>
    <row r="1749" spans="1:15" s="79" customFormat="1" x14ac:dyDescent="0.25">
      <c r="A1749" s="75">
        <f t="shared" si="11"/>
        <v>1748</v>
      </c>
      <c r="B1749" s="75">
        <v>2</v>
      </c>
      <c r="C1749" s="75" t="s">
        <v>3476</v>
      </c>
      <c r="D1749" s="76" t="s">
        <v>3479</v>
      </c>
      <c r="E1749" s="80" t="s">
        <v>3480</v>
      </c>
      <c r="F1749" s="76" t="s">
        <v>3408</v>
      </c>
      <c r="G1749" s="75">
        <v>2007</v>
      </c>
      <c r="H1749" s="75"/>
      <c r="I1749" s="85"/>
      <c r="J1749" s="75"/>
      <c r="K1749" s="80" t="s">
        <v>1823</v>
      </c>
      <c r="L1749" s="75">
        <v>3</v>
      </c>
      <c r="O1749" s="18" t="s">
        <v>3721</v>
      </c>
    </row>
    <row r="1750" spans="1:15" s="79" customFormat="1" x14ac:dyDescent="0.25">
      <c r="A1750" s="75">
        <f t="shared" si="11"/>
        <v>1749</v>
      </c>
      <c r="B1750" s="75">
        <v>1</v>
      </c>
      <c r="C1750" s="75" t="s">
        <v>3484</v>
      </c>
      <c r="D1750" s="76" t="s">
        <v>3481</v>
      </c>
      <c r="E1750" s="80" t="s">
        <v>3482</v>
      </c>
      <c r="F1750" s="76" t="s">
        <v>3483</v>
      </c>
      <c r="G1750" s="75">
        <v>2008</v>
      </c>
      <c r="H1750" s="75"/>
      <c r="I1750" s="85"/>
      <c r="J1750" s="75"/>
      <c r="K1750" s="80" t="s">
        <v>1813</v>
      </c>
      <c r="L1750" s="75">
        <v>1</v>
      </c>
      <c r="O1750" s="18" t="s">
        <v>3721</v>
      </c>
    </row>
    <row r="1751" spans="1:15" s="79" customFormat="1" x14ac:dyDescent="0.25">
      <c r="A1751" s="75">
        <f t="shared" si="11"/>
        <v>1750</v>
      </c>
      <c r="B1751" s="75">
        <v>2</v>
      </c>
      <c r="C1751" s="75" t="s">
        <v>3484</v>
      </c>
      <c r="D1751" s="76" t="s">
        <v>3485</v>
      </c>
      <c r="E1751" s="80" t="s">
        <v>3487</v>
      </c>
      <c r="F1751" s="76" t="s">
        <v>3486</v>
      </c>
      <c r="G1751" s="75">
        <v>1984</v>
      </c>
      <c r="H1751" s="75"/>
      <c r="I1751" s="85"/>
      <c r="J1751" s="75"/>
      <c r="K1751" s="80" t="s">
        <v>1813</v>
      </c>
      <c r="L1751" s="75">
        <v>1</v>
      </c>
      <c r="O1751" s="18" t="s">
        <v>3721</v>
      </c>
    </row>
    <row r="1752" spans="1:15" s="79" customFormat="1" x14ac:dyDescent="0.25">
      <c r="A1752" s="75">
        <f t="shared" si="11"/>
        <v>1751</v>
      </c>
      <c r="B1752" s="75">
        <v>1</v>
      </c>
      <c r="C1752" s="75" t="s">
        <v>3488</v>
      </c>
      <c r="D1752" s="76" t="s">
        <v>3489</v>
      </c>
      <c r="E1752" s="80" t="s">
        <v>3490</v>
      </c>
      <c r="F1752" s="76" t="s">
        <v>3491</v>
      </c>
      <c r="G1752" s="75">
        <v>2010</v>
      </c>
      <c r="H1752" s="75"/>
      <c r="I1752" s="85"/>
      <c r="J1752" s="75"/>
      <c r="K1752" s="80" t="s">
        <v>1813</v>
      </c>
      <c r="L1752" s="75">
        <v>1</v>
      </c>
      <c r="O1752" s="18" t="s">
        <v>3721</v>
      </c>
    </row>
    <row r="1753" spans="1:15" s="79" customFormat="1" x14ac:dyDescent="0.25">
      <c r="A1753" s="75">
        <f t="shared" si="11"/>
        <v>1752</v>
      </c>
      <c r="B1753" s="75">
        <v>2</v>
      </c>
      <c r="C1753" s="75" t="s">
        <v>3488</v>
      </c>
      <c r="D1753" s="76" t="s">
        <v>3492</v>
      </c>
      <c r="E1753" s="80"/>
      <c r="F1753" s="76" t="s">
        <v>3493</v>
      </c>
      <c r="G1753" s="75">
        <v>1963</v>
      </c>
      <c r="H1753" s="75"/>
      <c r="I1753" s="85"/>
      <c r="J1753" s="75"/>
      <c r="K1753" s="80" t="s">
        <v>1811</v>
      </c>
      <c r="L1753" s="75">
        <v>1</v>
      </c>
      <c r="O1753" s="18" t="s">
        <v>3721</v>
      </c>
    </row>
    <row r="1754" spans="1:15" s="79" customFormat="1" x14ac:dyDescent="0.25">
      <c r="A1754" s="75">
        <f t="shared" si="11"/>
        <v>1753</v>
      </c>
      <c r="B1754" s="75">
        <v>2</v>
      </c>
      <c r="C1754" s="75" t="s">
        <v>3488</v>
      </c>
      <c r="D1754" s="76" t="s">
        <v>3492</v>
      </c>
      <c r="E1754" s="80"/>
      <c r="F1754" s="76" t="s">
        <v>3493</v>
      </c>
      <c r="G1754" s="75">
        <v>1963</v>
      </c>
      <c r="H1754" s="75"/>
      <c r="I1754" s="85"/>
      <c r="J1754" s="75"/>
      <c r="K1754" s="80" t="s">
        <v>1811</v>
      </c>
      <c r="L1754" s="75">
        <v>2</v>
      </c>
      <c r="O1754" s="18" t="s">
        <v>3721</v>
      </c>
    </row>
    <row r="1755" spans="1:15" s="79" customFormat="1" x14ac:dyDescent="0.25">
      <c r="A1755" s="75">
        <f t="shared" si="11"/>
        <v>1754</v>
      </c>
      <c r="B1755" s="75">
        <v>3</v>
      </c>
      <c r="C1755" s="75" t="s">
        <v>3488</v>
      </c>
      <c r="D1755" s="76" t="s">
        <v>3494</v>
      </c>
      <c r="E1755" s="80" t="s">
        <v>3495</v>
      </c>
      <c r="F1755" s="76" t="s">
        <v>3491</v>
      </c>
      <c r="G1755" s="75">
        <v>2010</v>
      </c>
      <c r="H1755" s="75"/>
      <c r="I1755" s="85"/>
      <c r="J1755" s="75"/>
      <c r="K1755" s="80" t="s">
        <v>1811</v>
      </c>
      <c r="L1755" s="75">
        <v>1</v>
      </c>
      <c r="O1755" s="18" t="s">
        <v>3721</v>
      </c>
    </row>
    <row r="1756" spans="1:15" s="79" customFormat="1" x14ac:dyDescent="0.25">
      <c r="A1756" s="75">
        <f t="shared" si="11"/>
        <v>1755</v>
      </c>
      <c r="B1756" s="75">
        <v>4</v>
      </c>
      <c r="C1756" s="75" t="s">
        <v>3488</v>
      </c>
      <c r="D1756" s="76" t="s">
        <v>3496</v>
      </c>
      <c r="E1756" s="80"/>
      <c r="F1756" s="76" t="s">
        <v>3489</v>
      </c>
      <c r="G1756" s="75">
        <v>1981</v>
      </c>
      <c r="H1756" s="75"/>
      <c r="I1756" s="85"/>
      <c r="J1756" s="75">
        <v>82</v>
      </c>
      <c r="K1756" s="80" t="s">
        <v>1692</v>
      </c>
      <c r="L1756" s="75">
        <v>1</v>
      </c>
      <c r="O1756" s="18" t="s">
        <v>3721</v>
      </c>
    </row>
    <row r="1757" spans="1:15" s="79" customFormat="1" x14ac:dyDescent="0.25">
      <c r="A1757" s="75">
        <f t="shared" si="11"/>
        <v>1756</v>
      </c>
      <c r="B1757" s="75">
        <v>17</v>
      </c>
      <c r="C1757" s="75" t="s">
        <v>335</v>
      </c>
      <c r="D1757" s="76" t="s">
        <v>3497</v>
      </c>
      <c r="E1757" s="80"/>
      <c r="F1757" s="76" t="s">
        <v>3489</v>
      </c>
      <c r="G1757" s="75">
        <v>1981</v>
      </c>
      <c r="H1757" s="75"/>
      <c r="I1757" s="85"/>
      <c r="J1757" s="75">
        <v>74</v>
      </c>
      <c r="K1757" s="80" t="s">
        <v>1692</v>
      </c>
      <c r="L1757" s="75">
        <v>1</v>
      </c>
      <c r="O1757" s="79" t="s">
        <v>3721</v>
      </c>
    </row>
    <row r="1758" spans="1:15" s="79" customFormat="1" x14ac:dyDescent="0.25">
      <c r="A1758" s="75">
        <f t="shared" si="11"/>
        <v>1757</v>
      </c>
      <c r="B1758" s="75">
        <v>6</v>
      </c>
      <c r="C1758" s="75" t="s">
        <v>3488</v>
      </c>
      <c r="D1758" s="76" t="s">
        <v>3498</v>
      </c>
      <c r="E1758" s="80"/>
      <c r="F1758" s="76" t="s">
        <v>3489</v>
      </c>
      <c r="G1758" s="75">
        <v>1983</v>
      </c>
      <c r="H1758" s="75"/>
      <c r="I1758" s="85"/>
      <c r="J1758" s="75"/>
      <c r="K1758" s="80" t="s">
        <v>1692</v>
      </c>
      <c r="L1758" s="75">
        <v>1</v>
      </c>
      <c r="O1758" s="18" t="s">
        <v>3721</v>
      </c>
    </row>
    <row r="1759" spans="1:15" s="79" customFormat="1" x14ac:dyDescent="0.25">
      <c r="A1759" s="75">
        <f t="shared" si="11"/>
        <v>1758</v>
      </c>
      <c r="B1759" s="75">
        <v>7</v>
      </c>
      <c r="C1759" s="75" t="s">
        <v>3488</v>
      </c>
      <c r="D1759" s="76" t="s">
        <v>3499</v>
      </c>
      <c r="E1759" s="80"/>
      <c r="F1759" s="76" t="s">
        <v>3489</v>
      </c>
      <c r="G1759" s="75">
        <v>1982</v>
      </c>
      <c r="H1759" s="75"/>
      <c r="I1759" s="85"/>
      <c r="J1759" s="75"/>
      <c r="K1759" s="80" t="s">
        <v>1692</v>
      </c>
      <c r="L1759" s="75">
        <v>1</v>
      </c>
      <c r="O1759" s="18" t="s">
        <v>3721</v>
      </c>
    </row>
    <row r="1760" spans="1:15" s="79" customFormat="1" x14ac:dyDescent="0.25">
      <c r="A1760" s="75">
        <f t="shared" si="11"/>
        <v>1759</v>
      </c>
      <c r="B1760" s="75">
        <v>8</v>
      </c>
      <c r="C1760" s="75" t="s">
        <v>1490</v>
      </c>
      <c r="D1760" s="76" t="s">
        <v>3500</v>
      </c>
      <c r="E1760" s="80"/>
      <c r="F1760" s="76" t="s">
        <v>3489</v>
      </c>
      <c r="G1760" s="75">
        <v>1980</v>
      </c>
      <c r="H1760" s="75"/>
      <c r="I1760" s="85"/>
      <c r="J1760" s="75"/>
      <c r="K1760" s="80" t="s">
        <v>1692</v>
      </c>
      <c r="L1760" s="75">
        <v>1</v>
      </c>
      <c r="O1760" s="79" t="s">
        <v>3721</v>
      </c>
    </row>
    <row r="1761" spans="1:15" s="79" customFormat="1" x14ac:dyDescent="0.25">
      <c r="A1761" s="75">
        <f t="shared" si="11"/>
        <v>1760</v>
      </c>
      <c r="B1761" s="75">
        <v>26</v>
      </c>
      <c r="C1761" s="75" t="s">
        <v>1644</v>
      </c>
      <c r="D1761" s="76" t="s">
        <v>3501</v>
      </c>
      <c r="E1761" s="80" t="s">
        <v>3502</v>
      </c>
      <c r="F1761" s="76" t="s">
        <v>3503</v>
      </c>
      <c r="G1761" s="75">
        <v>1966</v>
      </c>
      <c r="H1761" s="75"/>
      <c r="I1761" s="85"/>
      <c r="J1761" s="75"/>
      <c r="K1761" s="80" t="s">
        <v>1811</v>
      </c>
      <c r="L1761" s="75">
        <v>1</v>
      </c>
      <c r="O1761" s="79" t="s">
        <v>3721</v>
      </c>
    </row>
    <row r="1762" spans="1:15" s="79" customFormat="1" x14ac:dyDescent="0.25">
      <c r="A1762" s="75">
        <f t="shared" si="11"/>
        <v>1761</v>
      </c>
      <c r="B1762" s="75">
        <v>10</v>
      </c>
      <c r="C1762" s="75" t="s">
        <v>3488</v>
      </c>
      <c r="D1762" s="76" t="s">
        <v>3504</v>
      </c>
      <c r="E1762" s="80" t="s">
        <v>3505</v>
      </c>
      <c r="F1762" s="76" t="s">
        <v>3506</v>
      </c>
      <c r="G1762" s="75">
        <v>1989</v>
      </c>
      <c r="H1762" s="75"/>
      <c r="I1762" s="85"/>
      <c r="J1762" s="75"/>
      <c r="K1762" s="80" t="s">
        <v>1813</v>
      </c>
      <c r="L1762" s="75">
        <v>1</v>
      </c>
      <c r="O1762" s="18" t="s">
        <v>3721</v>
      </c>
    </row>
    <row r="1763" spans="1:15" s="79" customFormat="1" x14ac:dyDescent="0.25">
      <c r="A1763" s="75">
        <f t="shared" si="11"/>
        <v>1762</v>
      </c>
      <c r="B1763" s="75">
        <v>11</v>
      </c>
      <c r="C1763" s="75" t="s">
        <v>3488</v>
      </c>
      <c r="D1763" s="76" t="s">
        <v>3507</v>
      </c>
      <c r="E1763" s="80"/>
      <c r="F1763" s="76" t="s">
        <v>3508</v>
      </c>
      <c r="G1763" s="75">
        <v>1969</v>
      </c>
      <c r="H1763" s="75"/>
      <c r="I1763" s="85"/>
      <c r="J1763" s="75"/>
      <c r="K1763" s="80" t="s">
        <v>1811</v>
      </c>
      <c r="L1763" s="75">
        <v>1</v>
      </c>
      <c r="O1763" s="18" t="s">
        <v>3721</v>
      </c>
    </row>
    <row r="1764" spans="1:15" s="79" customFormat="1" x14ac:dyDescent="0.25">
      <c r="A1764" s="75">
        <f t="shared" si="11"/>
        <v>1763</v>
      </c>
      <c r="B1764" s="75">
        <v>12</v>
      </c>
      <c r="C1764" s="75" t="s">
        <v>3488</v>
      </c>
      <c r="D1764" s="76" t="s">
        <v>3509</v>
      </c>
      <c r="E1764" s="80" t="s">
        <v>3510</v>
      </c>
      <c r="F1764" s="76" t="s">
        <v>2431</v>
      </c>
      <c r="G1764" s="75">
        <v>1999</v>
      </c>
      <c r="H1764" s="75"/>
      <c r="I1764" s="85"/>
      <c r="J1764" s="75"/>
      <c r="K1764" s="80" t="s">
        <v>1811</v>
      </c>
      <c r="L1764" s="75">
        <v>1</v>
      </c>
      <c r="O1764" s="18" t="s">
        <v>3721</v>
      </c>
    </row>
    <row r="1765" spans="1:15" s="79" customFormat="1" x14ac:dyDescent="0.25">
      <c r="A1765" s="75">
        <f t="shared" si="11"/>
        <v>1764</v>
      </c>
      <c r="B1765" s="75">
        <v>7</v>
      </c>
      <c r="C1765" s="75" t="s">
        <v>3197</v>
      </c>
      <c r="D1765" s="76" t="s">
        <v>3208</v>
      </c>
      <c r="E1765" s="80" t="s">
        <v>3209</v>
      </c>
      <c r="F1765" s="76"/>
      <c r="G1765" s="75">
        <v>2012</v>
      </c>
      <c r="H1765" s="75"/>
      <c r="I1765" s="85"/>
      <c r="J1765" s="75"/>
      <c r="K1765" s="80" t="s">
        <v>1823</v>
      </c>
      <c r="L1765" s="75">
        <v>3</v>
      </c>
      <c r="O1765" s="18" t="s">
        <v>3721</v>
      </c>
    </row>
    <row r="1766" spans="1:15" s="79" customFormat="1" x14ac:dyDescent="0.25">
      <c r="A1766" s="75">
        <f t="shared" ref="A1766:A1829" si="12">A1765+1</f>
        <v>1765</v>
      </c>
      <c r="B1766" s="75">
        <v>5</v>
      </c>
      <c r="C1766" s="75" t="s">
        <v>2375</v>
      </c>
      <c r="D1766" s="76" t="s">
        <v>3511</v>
      </c>
      <c r="E1766" s="80" t="s">
        <v>3512</v>
      </c>
      <c r="F1766" s="76" t="s">
        <v>3513</v>
      </c>
      <c r="G1766" s="75">
        <v>2004</v>
      </c>
      <c r="H1766" s="75"/>
      <c r="I1766" s="85"/>
      <c r="J1766" s="75"/>
      <c r="K1766" s="80" t="s">
        <v>1811</v>
      </c>
      <c r="L1766" s="75">
        <v>1</v>
      </c>
      <c r="O1766" s="18" t="s">
        <v>3721</v>
      </c>
    </row>
    <row r="1767" spans="1:15" s="79" customFormat="1" x14ac:dyDescent="0.25">
      <c r="A1767" s="75">
        <f t="shared" si="12"/>
        <v>1766</v>
      </c>
      <c r="B1767" s="75">
        <v>13</v>
      </c>
      <c r="C1767" s="75" t="s">
        <v>3488</v>
      </c>
      <c r="D1767" s="76" t="s">
        <v>3514</v>
      </c>
      <c r="E1767" s="80"/>
      <c r="F1767" s="76" t="s">
        <v>3515</v>
      </c>
      <c r="G1767" s="75">
        <v>2007</v>
      </c>
      <c r="H1767" s="75"/>
      <c r="I1767" s="85"/>
      <c r="J1767" s="75">
        <v>183</v>
      </c>
      <c r="K1767" s="80" t="s">
        <v>1813</v>
      </c>
      <c r="L1767" s="75">
        <v>1</v>
      </c>
      <c r="O1767" s="18" t="s">
        <v>3721</v>
      </c>
    </row>
    <row r="1768" spans="1:15" s="79" customFormat="1" x14ac:dyDescent="0.25">
      <c r="A1768" s="75">
        <f t="shared" si="12"/>
        <v>1767</v>
      </c>
      <c r="B1768" s="75">
        <v>17</v>
      </c>
      <c r="C1768" s="75" t="s">
        <v>879</v>
      </c>
      <c r="D1768" s="76" t="s">
        <v>3516</v>
      </c>
      <c r="E1768" s="80" t="s">
        <v>3517</v>
      </c>
      <c r="F1768" s="76" t="s">
        <v>3518</v>
      </c>
      <c r="G1768" s="75">
        <v>1981</v>
      </c>
      <c r="H1768" s="75"/>
      <c r="I1768" s="85"/>
      <c r="J1768" s="75"/>
      <c r="K1768" s="80" t="s">
        <v>1813</v>
      </c>
      <c r="L1768" s="75">
        <v>1</v>
      </c>
      <c r="O1768" s="18" t="s">
        <v>3721</v>
      </c>
    </row>
    <row r="1769" spans="1:15" s="79" customFormat="1" x14ac:dyDescent="0.25">
      <c r="A1769" s="75">
        <f t="shared" si="12"/>
        <v>1768</v>
      </c>
      <c r="B1769" s="75">
        <v>14</v>
      </c>
      <c r="C1769" s="75" t="s">
        <v>3488</v>
      </c>
      <c r="D1769" s="76" t="s">
        <v>3519</v>
      </c>
      <c r="E1769" s="80" t="s">
        <v>3520</v>
      </c>
      <c r="F1769" s="76" t="s">
        <v>2431</v>
      </c>
      <c r="G1769" s="75">
        <v>1954</v>
      </c>
      <c r="H1769" s="75"/>
      <c r="I1769" s="85"/>
      <c r="J1769" s="75"/>
      <c r="K1769" s="80" t="s">
        <v>1811</v>
      </c>
      <c r="L1769" s="75">
        <v>1</v>
      </c>
      <c r="O1769" s="18" t="s">
        <v>3721</v>
      </c>
    </row>
    <row r="1770" spans="1:15" s="79" customFormat="1" x14ac:dyDescent="0.25">
      <c r="A1770" s="75">
        <f t="shared" si="12"/>
        <v>1769</v>
      </c>
      <c r="B1770" s="75">
        <v>7</v>
      </c>
      <c r="C1770" s="75" t="s">
        <v>3356</v>
      </c>
      <c r="D1770" s="76" t="s">
        <v>3521</v>
      </c>
      <c r="E1770" s="80"/>
      <c r="F1770" s="76" t="s">
        <v>3522</v>
      </c>
      <c r="G1770" s="75">
        <v>2015</v>
      </c>
      <c r="H1770" s="75"/>
      <c r="I1770" s="85"/>
      <c r="J1770" s="75"/>
      <c r="K1770" s="80" t="s">
        <v>1811</v>
      </c>
      <c r="L1770" s="75">
        <v>1</v>
      </c>
      <c r="O1770" s="18" t="s">
        <v>3721</v>
      </c>
    </row>
    <row r="1771" spans="1:15" s="79" customFormat="1" x14ac:dyDescent="0.25">
      <c r="A1771" s="75">
        <f t="shared" si="12"/>
        <v>1770</v>
      </c>
      <c r="B1771" s="75">
        <v>17</v>
      </c>
      <c r="C1771" s="75" t="s">
        <v>2773</v>
      </c>
      <c r="D1771" s="76" t="s">
        <v>3523</v>
      </c>
      <c r="E1771" s="77" t="s">
        <v>3524</v>
      </c>
      <c r="F1771" s="76" t="s">
        <v>3525</v>
      </c>
      <c r="G1771" s="78">
        <v>1991</v>
      </c>
      <c r="H1771" s="75"/>
      <c r="I1771" s="85"/>
      <c r="J1771" s="75"/>
      <c r="K1771" s="80" t="s">
        <v>1813</v>
      </c>
      <c r="L1771" s="75">
        <v>1</v>
      </c>
      <c r="O1771" s="18" t="s">
        <v>3721</v>
      </c>
    </row>
    <row r="1772" spans="1:15" s="79" customFormat="1" x14ac:dyDescent="0.25">
      <c r="A1772" s="75">
        <f t="shared" si="12"/>
        <v>1771</v>
      </c>
      <c r="B1772" s="75">
        <v>9</v>
      </c>
      <c r="C1772" s="75" t="s">
        <v>1490</v>
      </c>
      <c r="D1772" s="76" t="s">
        <v>3526</v>
      </c>
      <c r="E1772" s="80"/>
      <c r="F1772" s="76" t="s">
        <v>1303</v>
      </c>
      <c r="G1772" s="75">
        <v>1982</v>
      </c>
      <c r="H1772" s="75"/>
      <c r="I1772" s="85"/>
      <c r="J1772" s="75">
        <v>46</v>
      </c>
      <c r="K1772" s="80" t="s">
        <v>1813</v>
      </c>
      <c r="L1772" s="75">
        <v>1</v>
      </c>
      <c r="O1772" s="79" t="s">
        <v>3721</v>
      </c>
    </row>
    <row r="1773" spans="1:15" s="79" customFormat="1" x14ac:dyDescent="0.25">
      <c r="A1773" s="75">
        <f t="shared" si="12"/>
        <v>1772</v>
      </c>
      <c r="B1773" s="75">
        <v>20</v>
      </c>
      <c r="C1773" s="75" t="s">
        <v>668</v>
      </c>
      <c r="D1773" s="76" t="s">
        <v>3528</v>
      </c>
      <c r="E1773" s="80"/>
      <c r="F1773" s="76" t="s">
        <v>3527</v>
      </c>
      <c r="G1773" s="75">
        <v>1979</v>
      </c>
      <c r="H1773" s="75"/>
      <c r="I1773" s="85"/>
      <c r="J1773" s="75"/>
      <c r="K1773" s="80" t="s">
        <v>1692</v>
      </c>
      <c r="L1773" s="75">
        <v>1</v>
      </c>
      <c r="O1773" s="18" t="s">
        <v>3721</v>
      </c>
    </row>
    <row r="1774" spans="1:15" s="79" customFormat="1" x14ac:dyDescent="0.25">
      <c r="A1774" s="75">
        <f t="shared" si="12"/>
        <v>1773</v>
      </c>
      <c r="B1774" s="75">
        <v>30</v>
      </c>
      <c r="C1774" s="75" t="s">
        <v>596</v>
      </c>
      <c r="D1774" s="76" t="s">
        <v>3529</v>
      </c>
      <c r="E1774" s="77" t="s">
        <v>3530</v>
      </c>
      <c r="F1774" s="76" t="s">
        <v>3531</v>
      </c>
      <c r="G1774" s="75">
        <v>2004</v>
      </c>
      <c r="H1774" s="95"/>
      <c r="I1774" s="85"/>
      <c r="J1774" s="75">
        <v>1</v>
      </c>
      <c r="K1774" s="80" t="s">
        <v>1811</v>
      </c>
      <c r="L1774" s="75">
        <v>1</v>
      </c>
      <c r="O1774" s="18" t="s">
        <v>3721</v>
      </c>
    </row>
    <row r="1775" spans="1:15" s="79" customFormat="1" x14ac:dyDescent="0.25">
      <c r="A1775" s="75">
        <f t="shared" si="12"/>
        <v>1774</v>
      </c>
      <c r="B1775" s="75">
        <v>14</v>
      </c>
      <c r="C1775" s="75" t="s">
        <v>866</v>
      </c>
      <c r="D1775" s="76" t="s">
        <v>3529</v>
      </c>
      <c r="E1775" s="80" t="s">
        <v>3532</v>
      </c>
      <c r="F1775" s="76" t="s">
        <v>3531</v>
      </c>
      <c r="G1775" s="75">
        <v>2004</v>
      </c>
      <c r="H1775" s="75"/>
      <c r="I1775" s="85"/>
      <c r="J1775" s="75">
        <v>3</v>
      </c>
      <c r="K1775" s="80" t="s">
        <v>1811</v>
      </c>
      <c r="L1775" s="75">
        <v>1</v>
      </c>
      <c r="O1775" s="18" t="s">
        <v>3721</v>
      </c>
    </row>
    <row r="1776" spans="1:15" s="79" customFormat="1" x14ac:dyDescent="0.25">
      <c r="A1776" s="75">
        <f t="shared" si="12"/>
        <v>1775</v>
      </c>
      <c r="B1776" s="75">
        <v>7</v>
      </c>
      <c r="C1776" s="75" t="s">
        <v>2362</v>
      </c>
      <c r="D1776" s="76" t="s">
        <v>3529</v>
      </c>
      <c r="E1776" s="80" t="s">
        <v>3533</v>
      </c>
      <c r="F1776" s="76" t="s">
        <v>3531</v>
      </c>
      <c r="G1776" s="75">
        <v>2004</v>
      </c>
      <c r="H1776" s="75"/>
      <c r="I1776" s="85"/>
      <c r="J1776" s="75">
        <v>2</v>
      </c>
      <c r="K1776" s="80" t="s">
        <v>1811</v>
      </c>
      <c r="L1776" s="75">
        <v>1</v>
      </c>
      <c r="O1776" s="18" t="s">
        <v>3721</v>
      </c>
    </row>
    <row r="1777" spans="1:15" s="79" customFormat="1" x14ac:dyDescent="0.25">
      <c r="A1777" s="75">
        <f t="shared" si="12"/>
        <v>1776</v>
      </c>
      <c r="B1777" s="75">
        <v>15</v>
      </c>
      <c r="C1777" s="75" t="s">
        <v>3488</v>
      </c>
      <c r="D1777" s="76" t="s">
        <v>3534</v>
      </c>
      <c r="E1777" s="80"/>
      <c r="F1777" s="76" t="s">
        <v>3535</v>
      </c>
      <c r="G1777" s="75">
        <v>1997</v>
      </c>
      <c r="H1777" s="75"/>
      <c r="I1777" s="85"/>
      <c r="J1777" s="75">
        <v>395</v>
      </c>
      <c r="K1777" s="80" t="s">
        <v>1692</v>
      </c>
      <c r="L1777" s="75">
        <v>1</v>
      </c>
      <c r="O1777" s="18" t="s">
        <v>3721</v>
      </c>
    </row>
    <row r="1778" spans="1:15" s="79" customFormat="1" x14ac:dyDescent="0.25">
      <c r="A1778" s="75">
        <f t="shared" si="12"/>
        <v>1777</v>
      </c>
      <c r="B1778" s="75">
        <v>18</v>
      </c>
      <c r="C1778" s="75" t="s">
        <v>879</v>
      </c>
      <c r="D1778" s="76" t="s">
        <v>3536</v>
      </c>
      <c r="E1778" s="80"/>
      <c r="F1778" s="76" t="s">
        <v>3038</v>
      </c>
      <c r="G1778" s="75">
        <v>2009</v>
      </c>
      <c r="H1778" s="75"/>
      <c r="I1778" s="85"/>
      <c r="J1778" s="75"/>
      <c r="K1778" s="80" t="s">
        <v>1823</v>
      </c>
      <c r="L1778" s="75">
        <v>1</v>
      </c>
      <c r="O1778" s="18" t="s">
        <v>3721</v>
      </c>
    </row>
    <row r="1779" spans="1:15" s="79" customFormat="1" x14ac:dyDescent="0.25">
      <c r="A1779" s="75">
        <f t="shared" si="12"/>
        <v>1778</v>
      </c>
      <c r="B1779" s="75">
        <v>19</v>
      </c>
      <c r="C1779" s="75" t="s">
        <v>879</v>
      </c>
      <c r="D1779" s="76" t="s">
        <v>3537</v>
      </c>
      <c r="E1779" s="80"/>
      <c r="F1779" s="76" t="s">
        <v>2589</v>
      </c>
      <c r="G1779" s="75">
        <v>2003</v>
      </c>
      <c r="H1779" s="75"/>
      <c r="I1779" s="85"/>
      <c r="J1779" s="75"/>
      <c r="K1779" s="80" t="s">
        <v>1823</v>
      </c>
      <c r="L1779" s="75">
        <v>1</v>
      </c>
      <c r="O1779" s="18" t="s">
        <v>3721</v>
      </c>
    </row>
    <row r="1780" spans="1:15" s="79" customFormat="1" x14ac:dyDescent="0.25">
      <c r="A1780" s="75">
        <f t="shared" si="12"/>
        <v>1779</v>
      </c>
      <c r="B1780" s="75">
        <v>20</v>
      </c>
      <c r="C1780" s="75" t="s">
        <v>879</v>
      </c>
      <c r="D1780" s="76" t="s">
        <v>3538</v>
      </c>
      <c r="E1780" s="80"/>
      <c r="F1780" s="76" t="s">
        <v>3539</v>
      </c>
      <c r="G1780" s="75">
        <v>1986</v>
      </c>
      <c r="H1780" s="75"/>
      <c r="I1780" s="85"/>
      <c r="J1780" s="75"/>
      <c r="K1780" s="80" t="s">
        <v>1811</v>
      </c>
      <c r="L1780" s="75">
        <v>1</v>
      </c>
      <c r="O1780" s="18" t="s">
        <v>3721</v>
      </c>
    </row>
    <row r="1781" spans="1:15" s="79" customFormat="1" x14ac:dyDescent="0.25">
      <c r="A1781" s="75">
        <f t="shared" si="12"/>
        <v>1780</v>
      </c>
      <c r="B1781" s="75">
        <v>4</v>
      </c>
      <c r="C1781" s="75" t="s">
        <v>1529</v>
      </c>
      <c r="D1781" s="76" t="s">
        <v>3540</v>
      </c>
      <c r="E1781" s="80" t="s">
        <v>3541</v>
      </c>
      <c r="F1781" s="76" t="s">
        <v>3542</v>
      </c>
      <c r="G1781" s="75">
        <v>2011</v>
      </c>
      <c r="H1781" s="95"/>
      <c r="I1781" s="85"/>
      <c r="J1781" s="75"/>
      <c r="K1781" s="80" t="s">
        <v>1811</v>
      </c>
      <c r="L1781" s="75">
        <v>1</v>
      </c>
      <c r="O1781" s="18" t="s">
        <v>3721</v>
      </c>
    </row>
    <row r="1782" spans="1:15" s="79" customFormat="1" x14ac:dyDescent="0.25">
      <c r="A1782" s="75">
        <f t="shared" si="12"/>
        <v>1781</v>
      </c>
      <c r="B1782" s="75">
        <v>5</v>
      </c>
      <c r="C1782" s="75" t="s">
        <v>2284</v>
      </c>
      <c r="D1782" s="76" t="s">
        <v>3543</v>
      </c>
      <c r="E1782" s="80"/>
      <c r="F1782" s="76" t="s">
        <v>3355</v>
      </c>
      <c r="G1782" s="75">
        <v>1989</v>
      </c>
      <c r="H1782" s="75"/>
      <c r="I1782" s="85"/>
      <c r="J1782" s="75"/>
      <c r="K1782" s="80" t="s">
        <v>1811</v>
      </c>
      <c r="L1782" s="75">
        <v>1</v>
      </c>
      <c r="O1782" s="18" t="s">
        <v>3721</v>
      </c>
    </row>
    <row r="1783" spans="1:15" s="79" customFormat="1" x14ac:dyDescent="0.25">
      <c r="A1783" s="75">
        <f t="shared" si="12"/>
        <v>1782</v>
      </c>
      <c r="B1783" s="75">
        <v>1</v>
      </c>
      <c r="C1783" s="75" t="s">
        <v>3545</v>
      </c>
      <c r="D1783" s="76" t="s">
        <v>3546</v>
      </c>
      <c r="E1783" s="80" t="s">
        <v>3547</v>
      </c>
      <c r="F1783" s="76" t="s">
        <v>3548</v>
      </c>
      <c r="G1783" s="75">
        <v>2009</v>
      </c>
      <c r="H1783" s="75"/>
      <c r="I1783" s="85"/>
      <c r="J1783" s="75"/>
      <c r="K1783" s="80" t="s">
        <v>1811</v>
      </c>
      <c r="L1783" s="75">
        <v>1</v>
      </c>
      <c r="O1783" s="18" t="s">
        <v>3721</v>
      </c>
    </row>
    <row r="1784" spans="1:15" s="79" customFormat="1" x14ac:dyDescent="0.25">
      <c r="A1784" s="75">
        <f t="shared" si="12"/>
        <v>1783</v>
      </c>
      <c r="B1784" s="75">
        <v>2</v>
      </c>
      <c r="C1784" s="75" t="s">
        <v>3545</v>
      </c>
      <c r="D1784" s="76" t="s">
        <v>3546</v>
      </c>
      <c r="E1784" s="80" t="s">
        <v>3549</v>
      </c>
      <c r="F1784" s="76" t="s">
        <v>3548</v>
      </c>
      <c r="G1784" s="75">
        <v>2007</v>
      </c>
      <c r="H1784" s="75"/>
      <c r="I1784" s="85"/>
      <c r="J1784" s="75"/>
      <c r="K1784" s="80" t="s">
        <v>1811</v>
      </c>
      <c r="L1784" s="75">
        <v>1</v>
      </c>
      <c r="O1784" s="18" t="s">
        <v>3721</v>
      </c>
    </row>
    <row r="1785" spans="1:15" s="79" customFormat="1" x14ac:dyDescent="0.25">
      <c r="A1785" s="75">
        <f t="shared" si="12"/>
        <v>1784</v>
      </c>
      <c r="B1785" s="75">
        <v>3</v>
      </c>
      <c r="C1785" s="75" t="s">
        <v>3545</v>
      </c>
      <c r="D1785" s="76" t="s">
        <v>3550</v>
      </c>
      <c r="E1785" s="80" t="s">
        <v>3551</v>
      </c>
      <c r="F1785" s="76" t="s">
        <v>3552</v>
      </c>
      <c r="G1785" s="75">
        <v>1990</v>
      </c>
      <c r="H1785" s="75"/>
      <c r="I1785" s="85"/>
      <c r="J1785" s="75"/>
      <c r="K1785" s="80" t="s">
        <v>1811</v>
      </c>
      <c r="L1785" s="75">
        <v>1</v>
      </c>
      <c r="O1785" s="18" t="s">
        <v>3721</v>
      </c>
    </row>
    <row r="1786" spans="1:15" s="79" customFormat="1" x14ac:dyDescent="0.25">
      <c r="A1786" s="75">
        <f t="shared" si="12"/>
        <v>1785</v>
      </c>
      <c r="B1786" s="75">
        <v>4</v>
      </c>
      <c r="C1786" s="75" t="s">
        <v>3545</v>
      </c>
      <c r="D1786" s="76" t="s">
        <v>3553</v>
      </c>
      <c r="E1786" s="80"/>
      <c r="F1786" s="76" t="s">
        <v>3554</v>
      </c>
      <c r="G1786" s="75">
        <v>1992</v>
      </c>
      <c r="H1786" s="75"/>
      <c r="I1786" s="85"/>
      <c r="J1786" s="75"/>
      <c r="K1786" s="80" t="s">
        <v>1811</v>
      </c>
      <c r="L1786" s="75">
        <v>1</v>
      </c>
      <c r="O1786" s="18" t="s">
        <v>3721</v>
      </c>
    </row>
    <row r="1787" spans="1:15" s="79" customFormat="1" x14ac:dyDescent="0.25">
      <c r="A1787" s="75">
        <f t="shared" si="12"/>
        <v>1786</v>
      </c>
      <c r="B1787" s="75">
        <v>5</v>
      </c>
      <c r="C1787" s="75" t="s">
        <v>3545</v>
      </c>
      <c r="D1787" s="76" t="s">
        <v>3555</v>
      </c>
      <c r="E1787" s="80"/>
      <c r="F1787" s="76" t="s">
        <v>3554</v>
      </c>
      <c r="G1787" s="75">
        <v>1990</v>
      </c>
      <c r="H1787" s="75"/>
      <c r="I1787" s="85"/>
      <c r="J1787" s="75"/>
      <c r="K1787" s="80" t="s">
        <v>1811</v>
      </c>
      <c r="L1787" s="75">
        <v>1</v>
      </c>
      <c r="O1787" s="18" t="s">
        <v>3721</v>
      </c>
    </row>
    <row r="1788" spans="1:15" s="79" customFormat="1" x14ac:dyDescent="0.25">
      <c r="A1788" s="75">
        <f t="shared" si="12"/>
        <v>1787</v>
      </c>
      <c r="B1788" s="75">
        <v>6</v>
      </c>
      <c r="C1788" s="75" t="s">
        <v>3545</v>
      </c>
      <c r="D1788" s="76" t="s">
        <v>3556</v>
      </c>
      <c r="E1788" s="80"/>
      <c r="F1788" s="76" t="s">
        <v>3557</v>
      </c>
      <c r="G1788" s="75">
        <v>2012</v>
      </c>
      <c r="H1788" s="75"/>
      <c r="I1788" s="85"/>
      <c r="J1788" s="75"/>
      <c r="K1788" s="80" t="s">
        <v>1837</v>
      </c>
      <c r="L1788" s="75">
        <v>1</v>
      </c>
      <c r="O1788" s="18" t="s">
        <v>3721</v>
      </c>
    </row>
    <row r="1789" spans="1:15" s="79" customFormat="1" x14ac:dyDescent="0.25">
      <c r="A1789" s="75">
        <f t="shared" si="12"/>
        <v>1788</v>
      </c>
      <c r="B1789" s="75">
        <v>1</v>
      </c>
      <c r="C1789" s="75" t="s">
        <v>3561</v>
      </c>
      <c r="D1789" s="76" t="s">
        <v>3558</v>
      </c>
      <c r="E1789" s="80" t="s">
        <v>3559</v>
      </c>
      <c r="F1789" s="76" t="s">
        <v>3560</v>
      </c>
      <c r="G1789" s="75">
        <v>1990</v>
      </c>
      <c r="H1789" s="75"/>
      <c r="I1789" s="85"/>
      <c r="J1789" s="75"/>
      <c r="K1789" s="80" t="s">
        <v>1811</v>
      </c>
      <c r="L1789" s="75">
        <v>1</v>
      </c>
      <c r="O1789" s="18" t="s">
        <v>3721</v>
      </c>
    </row>
    <row r="1790" spans="1:15" s="79" customFormat="1" x14ac:dyDescent="0.25">
      <c r="A1790" s="75">
        <f t="shared" si="12"/>
        <v>1789</v>
      </c>
      <c r="B1790" s="75">
        <v>2</v>
      </c>
      <c r="C1790" s="75" t="s">
        <v>3561</v>
      </c>
      <c r="D1790" s="76" t="s">
        <v>3562</v>
      </c>
      <c r="E1790" s="80" t="s">
        <v>3563</v>
      </c>
      <c r="F1790" s="76" t="s">
        <v>3116</v>
      </c>
      <c r="G1790" s="75">
        <v>1990</v>
      </c>
      <c r="H1790" s="75"/>
      <c r="I1790" s="85"/>
      <c r="J1790" s="75">
        <v>3</v>
      </c>
      <c r="K1790" s="80" t="s">
        <v>1813</v>
      </c>
      <c r="L1790" s="75">
        <v>1</v>
      </c>
      <c r="O1790" s="18" t="s">
        <v>3721</v>
      </c>
    </row>
    <row r="1791" spans="1:15" s="79" customFormat="1" x14ac:dyDescent="0.25">
      <c r="A1791" s="75">
        <f t="shared" si="12"/>
        <v>1790</v>
      </c>
      <c r="B1791" s="75">
        <v>2</v>
      </c>
      <c r="C1791" s="75" t="s">
        <v>3561</v>
      </c>
      <c r="D1791" s="76" t="s">
        <v>3562</v>
      </c>
      <c r="E1791" s="80" t="s">
        <v>3563</v>
      </c>
      <c r="F1791" s="76" t="s">
        <v>3116</v>
      </c>
      <c r="G1791" s="75">
        <v>1990</v>
      </c>
      <c r="H1791" s="75"/>
      <c r="I1791" s="85"/>
      <c r="J1791" s="75">
        <v>3</v>
      </c>
      <c r="K1791" s="80" t="s">
        <v>1813</v>
      </c>
      <c r="L1791" s="75">
        <v>2</v>
      </c>
      <c r="O1791" s="18" t="s">
        <v>3721</v>
      </c>
    </row>
    <row r="1792" spans="1:15" s="79" customFormat="1" x14ac:dyDescent="0.25">
      <c r="A1792" s="75">
        <f t="shared" si="12"/>
        <v>1791</v>
      </c>
      <c r="B1792" s="75">
        <v>1</v>
      </c>
      <c r="C1792" s="75" t="s">
        <v>3564</v>
      </c>
      <c r="D1792" s="76" t="s">
        <v>3565</v>
      </c>
      <c r="E1792" s="80" t="s">
        <v>3566</v>
      </c>
      <c r="F1792" s="76" t="s">
        <v>3567</v>
      </c>
      <c r="G1792" s="75">
        <v>2011</v>
      </c>
      <c r="H1792" s="75"/>
      <c r="I1792" s="85"/>
      <c r="J1792" s="75"/>
      <c r="K1792" s="80" t="s">
        <v>1813</v>
      </c>
      <c r="L1792" s="75">
        <v>1</v>
      </c>
      <c r="O1792" s="18" t="s">
        <v>3721</v>
      </c>
    </row>
    <row r="1793" spans="1:15" s="79" customFormat="1" x14ac:dyDescent="0.25">
      <c r="A1793" s="75">
        <f t="shared" si="12"/>
        <v>1792</v>
      </c>
      <c r="B1793" s="75">
        <v>2</v>
      </c>
      <c r="C1793" s="75" t="s">
        <v>3564</v>
      </c>
      <c r="D1793" s="76" t="s">
        <v>3568</v>
      </c>
      <c r="E1793" s="80" t="s">
        <v>3569</v>
      </c>
      <c r="F1793" s="76" t="s">
        <v>3570</v>
      </c>
      <c r="G1793" s="75">
        <v>2006</v>
      </c>
      <c r="H1793" s="75"/>
      <c r="I1793" s="85"/>
      <c r="J1793" s="75"/>
      <c r="K1793" s="80" t="s">
        <v>1811</v>
      </c>
      <c r="L1793" s="75">
        <v>1</v>
      </c>
      <c r="O1793" s="18" t="s">
        <v>3721</v>
      </c>
    </row>
    <row r="1794" spans="1:15" s="79" customFormat="1" x14ac:dyDescent="0.25">
      <c r="A1794" s="75">
        <f t="shared" si="12"/>
        <v>1793</v>
      </c>
      <c r="B1794" s="75">
        <v>3</v>
      </c>
      <c r="C1794" s="75" t="s">
        <v>3564</v>
      </c>
      <c r="D1794" s="76" t="s">
        <v>3571</v>
      </c>
      <c r="E1794" s="80" t="s">
        <v>3572</v>
      </c>
      <c r="F1794" s="76" t="s">
        <v>3573</v>
      </c>
      <c r="G1794" s="75"/>
      <c r="H1794" s="75"/>
      <c r="I1794" s="85"/>
      <c r="J1794" s="75"/>
      <c r="K1794" s="80" t="s">
        <v>1823</v>
      </c>
      <c r="L1794" s="75">
        <v>1</v>
      </c>
      <c r="O1794" s="18" t="s">
        <v>3721</v>
      </c>
    </row>
    <row r="1795" spans="1:15" s="79" customFormat="1" x14ac:dyDescent="0.25">
      <c r="A1795" s="75">
        <f t="shared" si="12"/>
        <v>1794</v>
      </c>
      <c r="B1795" s="75">
        <v>1</v>
      </c>
      <c r="C1795" s="75" t="s">
        <v>3574</v>
      </c>
      <c r="D1795" s="76" t="s">
        <v>3575</v>
      </c>
      <c r="E1795" s="80" t="s">
        <v>3576</v>
      </c>
      <c r="F1795" s="76" t="s">
        <v>3577</v>
      </c>
      <c r="G1795" s="75">
        <v>2016</v>
      </c>
      <c r="H1795" s="75"/>
      <c r="I1795" s="85"/>
      <c r="J1795" s="75"/>
      <c r="K1795" s="80" t="s">
        <v>1811</v>
      </c>
      <c r="L1795" s="75">
        <v>1</v>
      </c>
      <c r="O1795" s="18" t="s">
        <v>3721</v>
      </c>
    </row>
    <row r="1796" spans="1:15" s="79" customFormat="1" x14ac:dyDescent="0.25">
      <c r="A1796" s="75">
        <f t="shared" si="12"/>
        <v>1795</v>
      </c>
      <c r="B1796" s="75">
        <v>2</v>
      </c>
      <c r="C1796" s="75" t="s">
        <v>3574</v>
      </c>
      <c r="D1796" s="76" t="s">
        <v>3578</v>
      </c>
      <c r="E1796" s="80" t="s">
        <v>3579</v>
      </c>
      <c r="F1796" s="76" t="s">
        <v>3580</v>
      </c>
      <c r="G1796" s="75">
        <v>1999</v>
      </c>
      <c r="H1796" s="75"/>
      <c r="I1796" s="85"/>
      <c r="J1796" s="75"/>
      <c r="K1796" s="80" t="s">
        <v>1811</v>
      </c>
      <c r="L1796" s="75">
        <v>1</v>
      </c>
      <c r="O1796" s="18" t="s">
        <v>3721</v>
      </c>
    </row>
    <row r="1797" spans="1:15" s="79" customFormat="1" x14ac:dyDescent="0.25">
      <c r="A1797" s="75">
        <f t="shared" si="12"/>
        <v>1796</v>
      </c>
      <c r="B1797" s="75">
        <v>3</v>
      </c>
      <c r="C1797" s="75" t="s">
        <v>805</v>
      </c>
      <c r="D1797" s="76" t="s">
        <v>813</v>
      </c>
      <c r="E1797" s="77" t="s">
        <v>129</v>
      </c>
      <c r="F1797" s="76" t="s">
        <v>129</v>
      </c>
      <c r="G1797" s="78">
        <v>2009</v>
      </c>
      <c r="H1797" s="75"/>
      <c r="I1797" s="85"/>
      <c r="J1797" s="80"/>
      <c r="K1797" s="80" t="s">
        <v>1823</v>
      </c>
      <c r="L1797" s="81">
        <v>4</v>
      </c>
      <c r="O1797" s="18" t="s">
        <v>3721</v>
      </c>
    </row>
    <row r="1798" spans="1:15" s="79" customFormat="1" x14ac:dyDescent="0.25">
      <c r="A1798" s="75">
        <f t="shared" si="12"/>
        <v>1797</v>
      </c>
      <c r="B1798" s="75">
        <v>14</v>
      </c>
      <c r="C1798" s="75" t="s">
        <v>2039</v>
      </c>
      <c r="D1798" s="76" t="s">
        <v>2767</v>
      </c>
      <c r="E1798" s="77" t="s">
        <v>3673</v>
      </c>
      <c r="F1798" s="76" t="s">
        <v>2770</v>
      </c>
      <c r="G1798" s="78">
        <v>1994</v>
      </c>
      <c r="H1798" s="75"/>
      <c r="I1798" s="85">
        <v>1</v>
      </c>
      <c r="J1798" s="80"/>
      <c r="K1798" s="80" t="s">
        <v>1811</v>
      </c>
      <c r="L1798" s="81">
        <v>1</v>
      </c>
      <c r="O1798" s="18" t="s">
        <v>3721</v>
      </c>
    </row>
    <row r="1799" spans="1:15" s="79" customFormat="1" x14ac:dyDescent="0.25">
      <c r="A1799" s="75">
        <f t="shared" si="12"/>
        <v>1798</v>
      </c>
      <c r="B1799" s="75">
        <v>22</v>
      </c>
      <c r="C1799" s="75" t="s">
        <v>1563</v>
      </c>
      <c r="D1799" s="76" t="s">
        <v>1568</v>
      </c>
      <c r="E1799" s="77" t="s">
        <v>129</v>
      </c>
      <c r="F1799" s="76"/>
      <c r="G1799" s="78">
        <v>1966</v>
      </c>
      <c r="H1799" s="75"/>
      <c r="I1799" s="85"/>
      <c r="J1799" s="80"/>
      <c r="K1799" s="80" t="s">
        <v>1811</v>
      </c>
      <c r="L1799" s="81">
        <v>5</v>
      </c>
      <c r="O1799" s="18" t="s">
        <v>3721</v>
      </c>
    </row>
    <row r="1800" spans="1:15" s="79" customFormat="1" x14ac:dyDescent="0.25">
      <c r="A1800" s="75">
        <f t="shared" si="12"/>
        <v>1799</v>
      </c>
      <c r="B1800" s="75">
        <v>66</v>
      </c>
      <c r="C1800" s="75" t="s">
        <v>1469</v>
      </c>
      <c r="D1800" s="76" t="s">
        <v>3584</v>
      </c>
      <c r="E1800" s="80" t="s">
        <v>3585</v>
      </c>
      <c r="F1800" s="76"/>
      <c r="G1800" s="75">
        <v>2002</v>
      </c>
      <c r="H1800" s="75"/>
      <c r="I1800" s="85">
        <v>2</v>
      </c>
      <c r="J1800" s="75"/>
      <c r="K1800" s="80" t="s">
        <v>1811</v>
      </c>
      <c r="L1800" s="75">
        <v>1</v>
      </c>
      <c r="O1800" s="18" t="s">
        <v>3721</v>
      </c>
    </row>
    <row r="1801" spans="1:15" s="79" customFormat="1" x14ac:dyDescent="0.25">
      <c r="A1801" s="75">
        <f t="shared" si="12"/>
        <v>1800</v>
      </c>
      <c r="B1801" s="75">
        <v>2</v>
      </c>
      <c r="C1801" s="75" t="s">
        <v>1208</v>
      </c>
      <c r="D1801" s="76" t="s">
        <v>1211</v>
      </c>
      <c r="E1801" s="77" t="s">
        <v>1212</v>
      </c>
      <c r="F1801" s="76" t="s">
        <v>1213</v>
      </c>
      <c r="G1801" s="78">
        <v>1998</v>
      </c>
      <c r="H1801" s="75"/>
      <c r="I1801" s="85" t="s">
        <v>1687</v>
      </c>
      <c r="J1801" s="80"/>
      <c r="K1801" s="80" t="s">
        <v>1811</v>
      </c>
      <c r="L1801" s="81">
        <v>3</v>
      </c>
      <c r="O1801" s="18" t="s">
        <v>3721</v>
      </c>
    </row>
    <row r="1802" spans="1:15" s="79" customFormat="1" x14ac:dyDescent="0.25">
      <c r="A1802" s="75">
        <f t="shared" si="12"/>
        <v>1801</v>
      </c>
      <c r="B1802" s="75">
        <v>3</v>
      </c>
      <c r="C1802" s="75" t="s">
        <v>2455</v>
      </c>
      <c r="D1802" s="76" t="s">
        <v>3586</v>
      </c>
      <c r="E1802" s="80"/>
      <c r="F1802" s="76" t="s">
        <v>3587</v>
      </c>
      <c r="G1802" s="75">
        <v>2009</v>
      </c>
      <c r="H1802" s="75"/>
      <c r="I1802" s="85"/>
      <c r="J1802" s="75"/>
      <c r="K1802" s="80" t="s">
        <v>1811</v>
      </c>
      <c r="L1802" s="75">
        <v>1</v>
      </c>
      <c r="O1802" s="18" t="s">
        <v>3721</v>
      </c>
    </row>
    <row r="1803" spans="1:15" s="79" customFormat="1" x14ac:dyDescent="0.25">
      <c r="A1803" s="75">
        <f t="shared" si="12"/>
        <v>1802</v>
      </c>
      <c r="B1803" s="75">
        <v>78</v>
      </c>
      <c r="C1803" s="75" t="s">
        <v>973</v>
      </c>
      <c r="D1803" s="76" t="s">
        <v>1036</v>
      </c>
      <c r="E1803" s="80" t="s">
        <v>3588</v>
      </c>
      <c r="F1803" s="76" t="s">
        <v>3589</v>
      </c>
      <c r="G1803" s="75">
        <v>2009</v>
      </c>
      <c r="H1803" s="75"/>
      <c r="I1803" s="85"/>
      <c r="J1803" s="75"/>
      <c r="K1803" s="80" t="s">
        <v>1811</v>
      </c>
      <c r="L1803" s="75">
        <v>1</v>
      </c>
      <c r="O1803" s="18" t="s">
        <v>3721</v>
      </c>
    </row>
    <row r="1804" spans="1:15" s="79" customFormat="1" x14ac:dyDescent="0.25">
      <c r="A1804" s="75">
        <f t="shared" si="12"/>
        <v>1803</v>
      </c>
      <c r="B1804" s="75">
        <v>79</v>
      </c>
      <c r="C1804" s="75" t="s">
        <v>973</v>
      </c>
      <c r="D1804" s="76" t="s">
        <v>3590</v>
      </c>
      <c r="E1804" s="80" t="s">
        <v>3591</v>
      </c>
      <c r="F1804" s="76" t="s">
        <v>3592</v>
      </c>
      <c r="G1804" s="75">
        <v>1998</v>
      </c>
      <c r="H1804" s="75"/>
      <c r="I1804" s="85"/>
      <c r="J1804" s="75"/>
      <c r="K1804" s="80" t="s">
        <v>1811</v>
      </c>
      <c r="L1804" s="75">
        <v>1</v>
      </c>
      <c r="O1804" s="18" t="s">
        <v>3721</v>
      </c>
    </row>
    <row r="1805" spans="1:15" s="79" customFormat="1" x14ac:dyDescent="0.25">
      <c r="A1805" s="75">
        <f t="shared" si="12"/>
        <v>1804</v>
      </c>
      <c r="B1805" s="75">
        <v>67</v>
      </c>
      <c r="C1805" s="75" t="s">
        <v>1469</v>
      </c>
      <c r="D1805" s="76" t="s">
        <v>3594</v>
      </c>
      <c r="E1805" s="80"/>
      <c r="F1805" s="76" t="s">
        <v>3595</v>
      </c>
      <c r="G1805" s="75">
        <v>2005</v>
      </c>
      <c r="H1805" s="75"/>
      <c r="I1805" s="85"/>
      <c r="J1805" s="75"/>
      <c r="K1805" s="80" t="s">
        <v>1811</v>
      </c>
      <c r="L1805" s="75">
        <v>1</v>
      </c>
      <c r="O1805" s="18" t="s">
        <v>3721</v>
      </c>
    </row>
    <row r="1806" spans="1:15" s="79" customFormat="1" x14ac:dyDescent="0.25">
      <c r="A1806" s="75">
        <f t="shared" si="12"/>
        <v>1805</v>
      </c>
      <c r="B1806" s="75">
        <v>68</v>
      </c>
      <c r="C1806" s="75" t="s">
        <v>1469</v>
      </c>
      <c r="D1806" s="76" t="s">
        <v>3596</v>
      </c>
      <c r="E1806" s="80"/>
      <c r="F1806" s="76" t="s">
        <v>3595</v>
      </c>
      <c r="G1806" s="75">
        <v>1976</v>
      </c>
      <c r="H1806" s="75"/>
      <c r="I1806" s="85"/>
      <c r="J1806" s="75"/>
      <c r="K1806" s="80" t="s">
        <v>1811</v>
      </c>
      <c r="L1806" s="75">
        <v>1</v>
      </c>
      <c r="O1806" s="18" t="s">
        <v>3721</v>
      </c>
    </row>
    <row r="1807" spans="1:15" s="79" customFormat="1" x14ac:dyDescent="0.25">
      <c r="A1807" s="75">
        <f t="shared" si="12"/>
        <v>1806</v>
      </c>
      <c r="B1807" s="75">
        <v>1</v>
      </c>
      <c r="C1807" s="75" t="s">
        <v>3599</v>
      </c>
      <c r="D1807" s="76" t="s">
        <v>3600</v>
      </c>
      <c r="E1807" s="80" t="s">
        <v>3601</v>
      </c>
      <c r="F1807" s="76" t="s">
        <v>3602</v>
      </c>
      <c r="G1807" s="75">
        <v>2000</v>
      </c>
      <c r="H1807" s="75"/>
      <c r="I1807" s="85"/>
      <c r="J1807" s="75"/>
      <c r="K1807" s="80" t="s">
        <v>1813</v>
      </c>
      <c r="L1807" s="75">
        <v>1</v>
      </c>
      <c r="O1807" s="18" t="s">
        <v>3721</v>
      </c>
    </row>
    <row r="1808" spans="1:15" s="79" customFormat="1" x14ac:dyDescent="0.25">
      <c r="A1808" s="75">
        <f t="shared" si="12"/>
        <v>1807</v>
      </c>
      <c r="B1808" s="75">
        <v>15</v>
      </c>
      <c r="C1808" s="75" t="s">
        <v>866</v>
      </c>
      <c r="D1808" s="76" t="s">
        <v>3603</v>
      </c>
      <c r="E1808" s="80"/>
      <c r="F1808" s="76" t="s">
        <v>3604</v>
      </c>
      <c r="G1808" s="75">
        <v>1993</v>
      </c>
      <c r="H1808" s="75"/>
      <c r="I1808" s="85"/>
      <c r="J1808" s="75"/>
      <c r="K1808" s="80" t="s">
        <v>1692</v>
      </c>
      <c r="L1808" s="75">
        <v>1</v>
      </c>
      <c r="O1808" s="18" t="s">
        <v>3721</v>
      </c>
    </row>
    <row r="1809" spans="1:15" s="79" customFormat="1" x14ac:dyDescent="0.25">
      <c r="A1809" s="75">
        <f t="shared" si="12"/>
        <v>1808</v>
      </c>
      <c r="B1809" s="75">
        <v>18</v>
      </c>
      <c r="C1809" s="75" t="s">
        <v>1149</v>
      </c>
      <c r="D1809" s="76" t="s">
        <v>3605</v>
      </c>
      <c r="E1809" s="80" t="s">
        <v>3606</v>
      </c>
      <c r="F1809" s="76"/>
      <c r="G1809" s="75">
        <v>1997</v>
      </c>
      <c r="H1809" s="75"/>
      <c r="I1809" s="85"/>
      <c r="J1809" s="75"/>
      <c r="K1809" s="80" t="s">
        <v>1811</v>
      </c>
      <c r="L1809" s="75">
        <v>1</v>
      </c>
      <c r="O1809" s="18" t="s">
        <v>3721</v>
      </c>
    </row>
    <row r="1810" spans="1:15" s="79" customFormat="1" x14ac:dyDescent="0.25">
      <c r="A1810" s="75">
        <f t="shared" si="12"/>
        <v>1809</v>
      </c>
      <c r="B1810" s="75">
        <v>30</v>
      </c>
      <c r="C1810" s="75" t="s">
        <v>335</v>
      </c>
      <c r="D1810" s="76" t="s">
        <v>3608</v>
      </c>
      <c r="E1810" s="80"/>
      <c r="F1810" s="76" t="s">
        <v>3607</v>
      </c>
      <c r="G1810" s="75">
        <v>2007</v>
      </c>
      <c r="H1810" s="75"/>
      <c r="I1810" s="85"/>
      <c r="J1810" s="75"/>
      <c r="K1810" s="80" t="s">
        <v>1811</v>
      </c>
      <c r="L1810" s="75">
        <v>1</v>
      </c>
      <c r="O1810" s="18" t="s">
        <v>3721</v>
      </c>
    </row>
    <row r="1811" spans="1:15" s="79" customFormat="1" x14ac:dyDescent="0.25">
      <c r="A1811" s="75">
        <f t="shared" si="12"/>
        <v>1810</v>
      </c>
      <c r="B1811" s="75">
        <v>31</v>
      </c>
      <c r="C1811" s="75" t="s">
        <v>335</v>
      </c>
      <c r="D1811" s="76" t="s">
        <v>3611</v>
      </c>
      <c r="E1811" s="80" t="s">
        <v>3609</v>
      </c>
      <c r="F1811" s="76" t="s">
        <v>3610</v>
      </c>
      <c r="G1811" s="75">
        <v>1981</v>
      </c>
      <c r="H1811" s="75"/>
      <c r="I1811" s="85">
        <v>1.1000000000000001</v>
      </c>
      <c r="J1811" s="75"/>
      <c r="K1811" s="80" t="s">
        <v>1692</v>
      </c>
      <c r="L1811" s="75">
        <v>1</v>
      </c>
      <c r="O1811" s="18" t="s">
        <v>3721</v>
      </c>
    </row>
    <row r="1812" spans="1:15" s="79" customFormat="1" x14ac:dyDescent="0.25">
      <c r="A1812" s="75">
        <f t="shared" si="12"/>
        <v>1811</v>
      </c>
      <c r="B1812" s="75">
        <v>31</v>
      </c>
      <c r="C1812" s="75" t="s">
        <v>335</v>
      </c>
      <c r="D1812" s="76" t="s">
        <v>3611</v>
      </c>
      <c r="E1812" s="80" t="s">
        <v>3609</v>
      </c>
      <c r="F1812" s="76" t="s">
        <v>3610</v>
      </c>
      <c r="G1812" s="75">
        <v>1981</v>
      </c>
      <c r="H1812" s="75"/>
      <c r="I1812" s="85" t="s">
        <v>1817</v>
      </c>
      <c r="J1812" s="75"/>
      <c r="K1812" s="80" t="s">
        <v>1692</v>
      </c>
      <c r="L1812" s="75">
        <v>1</v>
      </c>
      <c r="O1812" s="18" t="s">
        <v>3721</v>
      </c>
    </row>
    <row r="1813" spans="1:15" s="79" customFormat="1" x14ac:dyDescent="0.25">
      <c r="A1813" s="75">
        <f t="shared" si="12"/>
        <v>1812</v>
      </c>
      <c r="B1813" s="75">
        <v>31</v>
      </c>
      <c r="C1813" s="75" t="s">
        <v>335</v>
      </c>
      <c r="D1813" s="76" t="s">
        <v>3611</v>
      </c>
      <c r="E1813" s="80" t="s">
        <v>3612</v>
      </c>
      <c r="F1813" s="76" t="s">
        <v>3610</v>
      </c>
      <c r="G1813" s="75">
        <v>1982</v>
      </c>
      <c r="H1813" s="75"/>
      <c r="I1813" s="85" t="s">
        <v>1688</v>
      </c>
      <c r="J1813" s="75"/>
      <c r="K1813" s="80" t="s">
        <v>1692</v>
      </c>
      <c r="L1813" s="75">
        <v>1</v>
      </c>
      <c r="O1813" s="18" t="s">
        <v>3721</v>
      </c>
    </row>
    <row r="1814" spans="1:15" s="79" customFormat="1" x14ac:dyDescent="0.25">
      <c r="A1814" s="75">
        <f t="shared" si="12"/>
        <v>1813</v>
      </c>
      <c r="B1814" s="75">
        <v>31</v>
      </c>
      <c r="C1814" s="75" t="s">
        <v>335</v>
      </c>
      <c r="D1814" s="76" t="s">
        <v>3611</v>
      </c>
      <c r="E1814" s="80" t="s">
        <v>3613</v>
      </c>
      <c r="F1814" s="76" t="s">
        <v>3610</v>
      </c>
      <c r="G1814" s="75">
        <v>1984</v>
      </c>
      <c r="H1814" s="75"/>
      <c r="I1814" s="85" t="s">
        <v>1775</v>
      </c>
      <c r="J1814" s="75"/>
      <c r="K1814" s="80" t="s">
        <v>1692</v>
      </c>
      <c r="L1814" s="75">
        <v>1</v>
      </c>
      <c r="O1814" s="18" t="s">
        <v>3721</v>
      </c>
    </row>
    <row r="1815" spans="1:15" s="79" customFormat="1" x14ac:dyDescent="0.25">
      <c r="A1815" s="75">
        <f t="shared" si="12"/>
        <v>1814</v>
      </c>
      <c r="B1815" s="75">
        <v>31</v>
      </c>
      <c r="C1815" s="75" t="s">
        <v>596</v>
      </c>
      <c r="D1815" s="76" t="s">
        <v>3614</v>
      </c>
      <c r="E1815" s="77"/>
      <c r="F1815" s="80" t="s">
        <v>3615</v>
      </c>
      <c r="G1815" s="75">
        <v>1957</v>
      </c>
      <c r="H1815" s="75"/>
      <c r="I1815" s="85"/>
      <c r="J1815" s="75"/>
      <c r="K1815" s="80" t="s">
        <v>1692</v>
      </c>
      <c r="L1815" s="75">
        <v>1</v>
      </c>
      <c r="O1815" s="18" t="s">
        <v>3721</v>
      </c>
    </row>
    <row r="1816" spans="1:15" s="79" customFormat="1" x14ac:dyDescent="0.25">
      <c r="A1816" s="75">
        <f t="shared" si="12"/>
        <v>1815</v>
      </c>
      <c r="B1816" s="75">
        <v>32</v>
      </c>
      <c r="C1816" s="75" t="s">
        <v>596</v>
      </c>
      <c r="D1816" s="76" t="s">
        <v>3616</v>
      </c>
      <c r="E1816" s="80"/>
      <c r="F1816" s="76" t="s">
        <v>3617</v>
      </c>
      <c r="G1816" s="75">
        <v>1990</v>
      </c>
      <c r="H1816" s="75"/>
      <c r="I1816" s="85"/>
      <c r="J1816" s="75"/>
      <c r="K1816" s="80" t="s">
        <v>1692</v>
      </c>
      <c r="L1816" s="75">
        <v>1</v>
      </c>
      <c r="O1816" s="18" t="s">
        <v>3721</v>
      </c>
    </row>
    <row r="1817" spans="1:15" s="79" customFormat="1" x14ac:dyDescent="0.25">
      <c r="A1817" s="75">
        <f t="shared" si="12"/>
        <v>1816</v>
      </c>
      <c r="B1817" s="75">
        <v>33</v>
      </c>
      <c r="C1817" s="75" t="s">
        <v>596</v>
      </c>
      <c r="D1817" s="76" t="s">
        <v>3618</v>
      </c>
      <c r="E1817" s="80"/>
      <c r="F1817" s="76" t="s">
        <v>3619</v>
      </c>
      <c r="G1817" s="75">
        <v>1992</v>
      </c>
      <c r="H1817" s="75"/>
      <c r="I1817" s="85"/>
      <c r="J1817" s="75"/>
      <c r="K1817" s="80" t="s">
        <v>1813</v>
      </c>
      <c r="L1817" s="75">
        <v>1</v>
      </c>
      <c r="O1817" s="18" t="s">
        <v>3721</v>
      </c>
    </row>
    <row r="1818" spans="1:15" s="79" customFormat="1" x14ac:dyDescent="0.25">
      <c r="A1818" s="75">
        <f t="shared" si="12"/>
        <v>1817</v>
      </c>
      <c r="B1818" s="75">
        <v>19</v>
      </c>
      <c r="C1818" s="75" t="s">
        <v>3161</v>
      </c>
      <c r="D1818" s="76" t="s">
        <v>3620</v>
      </c>
      <c r="E1818" s="80"/>
      <c r="F1818" s="76" t="s">
        <v>3621</v>
      </c>
      <c r="G1818" s="75">
        <v>1971</v>
      </c>
      <c r="H1818" s="75"/>
      <c r="I1818" s="85"/>
      <c r="J1818" s="75"/>
      <c r="K1818" s="80" t="s">
        <v>1811</v>
      </c>
      <c r="L1818" s="75">
        <v>1</v>
      </c>
      <c r="O1818" s="79" t="s">
        <v>3721</v>
      </c>
    </row>
    <row r="1819" spans="1:15" s="79" customFormat="1" x14ac:dyDescent="0.25">
      <c r="A1819" s="75">
        <f t="shared" si="12"/>
        <v>1818</v>
      </c>
      <c r="B1819" s="75">
        <v>1</v>
      </c>
      <c r="C1819" s="75" t="s">
        <v>3622</v>
      </c>
      <c r="D1819" s="76" t="s">
        <v>3623</v>
      </c>
      <c r="E1819" s="80" t="s">
        <v>3647</v>
      </c>
      <c r="F1819" s="76" t="s">
        <v>3624</v>
      </c>
      <c r="G1819" s="75">
        <v>1964</v>
      </c>
      <c r="H1819" s="75"/>
      <c r="I1819" s="85" t="s">
        <v>1687</v>
      </c>
      <c r="J1819" s="75"/>
      <c r="K1819" s="80" t="s">
        <v>1811</v>
      </c>
      <c r="L1819" s="75">
        <v>1</v>
      </c>
      <c r="O1819" s="18" t="s">
        <v>3721</v>
      </c>
    </row>
    <row r="1820" spans="1:15" s="79" customFormat="1" x14ac:dyDescent="0.25">
      <c r="A1820" s="75">
        <f t="shared" si="12"/>
        <v>1819</v>
      </c>
      <c r="B1820" s="75">
        <v>1</v>
      </c>
      <c r="C1820" s="75" t="s">
        <v>3622</v>
      </c>
      <c r="D1820" s="76" t="s">
        <v>3623</v>
      </c>
      <c r="E1820" s="80" t="s">
        <v>3655</v>
      </c>
      <c r="F1820" s="76" t="s">
        <v>3624</v>
      </c>
      <c r="G1820" s="75">
        <v>1964</v>
      </c>
      <c r="H1820" s="75"/>
      <c r="I1820" s="85" t="s">
        <v>1688</v>
      </c>
      <c r="J1820" s="75"/>
      <c r="K1820" s="80" t="s">
        <v>1811</v>
      </c>
      <c r="L1820" s="75">
        <v>1</v>
      </c>
      <c r="O1820" s="18" t="s">
        <v>3721</v>
      </c>
    </row>
    <row r="1821" spans="1:15" s="79" customFormat="1" x14ac:dyDescent="0.25">
      <c r="A1821" s="75">
        <f t="shared" si="12"/>
        <v>1820</v>
      </c>
      <c r="B1821" s="75">
        <v>1</v>
      </c>
      <c r="C1821" s="75" t="s">
        <v>3622</v>
      </c>
      <c r="D1821" s="76" t="s">
        <v>3623</v>
      </c>
      <c r="E1821" s="80" t="s">
        <v>3654</v>
      </c>
      <c r="F1821" s="76" t="s">
        <v>3624</v>
      </c>
      <c r="G1821" s="75">
        <v>1966</v>
      </c>
      <c r="H1821" s="75"/>
      <c r="I1821" s="85" t="s">
        <v>1689</v>
      </c>
      <c r="J1821" s="75"/>
      <c r="K1821" s="80" t="s">
        <v>1811</v>
      </c>
      <c r="L1821" s="75">
        <v>1</v>
      </c>
      <c r="O1821" s="18" t="s">
        <v>3721</v>
      </c>
    </row>
    <row r="1822" spans="1:15" s="79" customFormat="1" x14ac:dyDescent="0.25">
      <c r="A1822" s="75">
        <f t="shared" si="12"/>
        <v>1821</v>
      </c>
      <c r="B1822" s="75">
        <v>1</v>
      </c>
      <c r="C1822" s="75" t="s">
        <v>3622</v>
      </c>
      <c r="D1822" s="76" t="s">
        <v>3623</v>
      </c>
      <c r="E1822" s="80" t="s">
        <v>3653</v>
      </c>
      <c r="F1822" s="76" t="s">
        <v>3624</v>
      </c>
      <c r="G1822" s="75">
        <v>1967</v>
      </c>
      <c r="H1822" s="75"/>
      <c r="I1822" s="85" t="s">
        <v>1690</v>
      </c>
      <c r="J1822" s="75"/>
      <c r="K1822" s="80" t="s">
        <v>1811</v>
      </c>
      <c r="L1822" s="75">
        <v>1</v>
      </c>
      <c r="O1822" s="18" t="s">
        <v>3721</v>
      </c>
    </row>
    <row r="1823" spans="1:15" s="79" customFormat="1" x14ac:dyDescent="0.25">
      <c r="A1823" s="75">
        <f t="shared" si="12"/>
        <v>1822</v>
      </c>
      <c r="B1823" s="75">
        <v>1</v>
      </c>
      <c r="C1823" s="75" t="s">
        <v>3622</v>
      </c>
      <c r="D1823" s="76" t="s">
        <v>3623</v>
      </c>
      <c r="E1823" s="80" t="s">
        <v>3652</v>
      </c>
      <c r="F1823" s="76" t="s">
        <v>3624</v>
      </c>
      <c r="G1823" s="75">
        <v>1967</v>
      </c>
      <c r="H1823" s="75"/>
      <c r="I1823" s="85" t="s">
        <v>1693</v>
      </c>
      <c r="J1823" s="75"/>
      <c r="K1823" s="80" t="s">
        <v>1811</v>
      </c>
      <c r="L1823" s="75">
        <v>1</v>
      </c>
      <c r="O1823" s="18" t="s">
        <v>3721</v>
      </c>
    </row>
    <row r="1824" spans="1:15" s="79" customFormat="1" x14ac:dyDescent="0.25">
      <c r="A1824" s="75">
        <f t="shared" si="12"/>
        <v>1823</v>
      </c>
      <c r="B1824" s="75">
        <v>1</v>
      </c>
      <c r="C1824" s="75" t="s">
        <v>3622</v>
      </c>
      <c r="D1824" s="76" t="s">
        <v>3623</v>
      </c>
      <c r="E1824" s="80" t="s">
        <v>3651</v>
      </c>
      <c r="F1824" s="76" t="s">
        <v>3624</v>
      </c>
      <c r="G1824" s="78">
        <v>1968</v>
      </c>
      <c r="H1824" s="75"/>
      <c r="I1824" s="85" t="s">
        <v>1694</v>
      </c>
      <c r="J1824" s="75"/>
      <c r="K1824" s="80" t="s">
        <v>1811</v>
      </c>
      <c r="L1824" s="75">
        <v>1</v>
      </c>
      <c r="O1824" s="18" t="s">
        <v>3721</v>
      </c>
    </row>
    <row r="1825" spans="1:15" s="79" customFormat="1" x14ac:dyDescent="0.25">
      <c r="A1825" s="75">
        <f t="shared" si="12"/>
        <v>1824</v>
      </c>
      <c r="B1825" s="75">
        <v>1</v>
      </c>
      <c r="C1825" s="75" t="s">
        <v>3622</v>
      </c>
      <c r="D1825" s="76" t="s">
        <v>3623</v>
      </c>
      <c r="E1825" s="80" t="s">
        <v>3648</v>
      </c>
      <c r="F1825" s="76" t="s">
        <v>3624</v>
      </c>
      <c r="G1825" s="78">
        <v>1971</v>
      </c>
      <c r="H1825" s="75"/>
      <c r="I1825" s="85" t="s">
        <v>1695</v>
      </c>
      <c r="J1825" s="75"/>
      <c r="K1825" s="80" t="s">
        <v>1811</v>
      </c>
      <c r="L1825" s="75">
        <v>1</v>
      </c>
      <c r="O1825" s="18" t="s">
        <v>3721</v>
      </c>
    </row>
    <row r="1826" spans="1:15" s="79" customFormat="1" x14ac:dyDescent="0.25">
      <c r="A1826" s="75">
        <f t="shared" si="12"/>
        <v>1825</v>
      </c>
      <c r="B1826" s="75">
        <v>1</v>
      </c>
      <c r="C1826" s="75" t="s">
        <v>3622</v>
      </c>
      <c r="D1826" s="76" t="s">
        <v>3623</v>
      </c>
      <c r="E1826" s="80" t="s">
        <v>3650</v>
      </c>
      <c r="F1826" s="76" t="s">
        <v>3624</v>
      </c>
      <c r="G1826" s="78">
        <v>1972</v>
      </c>
      <c r="H1826" s="75"/>
      <c r="I1826" s="85" t="s">
        <v>1696</v>
      </c>
      <c r="J1826" s="75"/>
      <c r="K1826" s="80" t="s">
        <v>1811</v>
      </c>
      <c r="L1826" s="75">
        <v>1</v>
      </c>
      <c r="O1826" s="18" t="s">
        <v>3721</v>
      </c>
    </row>
    <row r="1827" spans="1:15" s="79" customFormat="1" x14ac:dyDescent="0.25">
      <c r="A1827" s="75">
        <f t="shared" si="12"/>
        <v>1826</v>
      </c>
      <c r="B1827" s="75">
        <v>1</v>
      </c>
      <c r="C1827" s="75" t="s">
        <v>3622</v>
      </c>
      <c r="D1827" s="76" t="s">
        <v>3623</v>
      </c>
      <c r="E1827" s="80" t="s">
        <v>3649</v>
      </c>
      <c r="F1827" s="76" t="s">
        <v>3624</v>
      </c>
      <c r="G1827" s="78">
        <v>1974</v>
      </c>
      <c r="H1827" s="75"/>
      <c r="I1827" s="85" t="s">
        <v>1697</v>
      </c>
      <c r="J1827" s="75"/>
      <c r="K1827" s="80" t="s">
        <v>1811</v>
      </c>
      <c r="L1827" s="75">
        <v>1</v>
      </c>
      <c r="O1827" s="18" t="s">
        <v>3721</v>
      </c>
    </row>
    <row r="1828" spans="1:15" s="79" customFormat="1" x14ac:dyDescent="0.25">
      <c r="A1828" s="75">
        <f t="shared" si="12"/>
        <v>1827</v>
      </c>
      <c r="B1828" s="75">
        <v>1</v>
      </c>
      <c r="C1828" s="75" t="s">
        <v>3622</v>
      </c>
      <c r="D1828" s="76" t="s">
        <v>3623</v>
      </c>
      <c r="E1828" s="80" t="s">
        <v>3625</v>
      </c>
      <c r="F1828" s="76" t="s">
        <v>3624</v>
      </c>
      <c r="G1828" s="78">
        <v>1976</v>
      </c>
      <c r="H1828" s="75"/>
      <c r="I1828" s="85" t="s">
        <v>1698</v>
      </c>
      <c r="J1828" s="75"/>
      <c r="K1828" s="80" t="s">
        <v>1811</v>
      </c>
      <c r="L1828" s="75">
        <v>1</v>
      </c>
      <c r="O1828" s="18" t="s">
        <v>3721</v>
      </c>
    </row>
    <row r="1829" spans="1:15" s="79" customFormat="1" x14ac:dyDescent="0.25">
      <c r="A1829" s="75">
        <f t="shared" si="12"/>
        <v>1828</v>
      </c>
      <c r="B1829" s="75">
        <v>2</v>
      </c>
      <c r="C1829" s="75" t="s">
        <v>3622</v>
      </c>
      <c r="D1829" s="76" t="s">
        <v>3626</v>
      </c>
      <c r="E1829" s="80"/>
      <c r="F1829" s="76" t="s">
        <v>3627</v>
      </c>
      <c r="G1829" s="78">
        <v>1995</v>
      </c>
      <c r="H1829" s="75"/>
      <c r="I1829" s="85"/>
      <c r="J1829" s="75"/>
      <c r="K1829" s="80" t="s">
        <v>1692</v>
      </c>
      <c r="L1829" s="75">
        <v>1</v>
      </c>
      <c r="O1829" s="18" t="s">
        <v>3721</v>
      </c>
    </row>
    <row r="1830" spans="1:15" s="79" customFormat="1" x14ac:dyDescent="0.25">
      <c r="A1830" s="75">
        <f t="shared" ref="A1830:A1893" si="13">A1829+1</f>
        <v>1829</v>
      </c>
      <c r="B1830" s="75">
        <v>3</v>
      </c>
      <c r="C1830" s="75" t="s">
        <v>3622</v>
      </c>
      <c r="D1830" s="76" t="s">
        <v>3628</v>
      </c>
      <c r="E1830" s="80"/>
      <c r="F1830" s="76" t="s">
        <v>2405</v>
      </c>
      <c r="G1830" s="78">
        <v>1976</v>
      </c>
      <c r="H1830" s="75"/>
      <c r="I1830" s="85"/>
      <c r="J1830" s="75"/>
      <c r="K1830" s="80" t="s">
        <v>1692</v>
      </c>
      <c r="L1830" s="75">
        <v>1</v>
      </c>
      <c r="O1830" s="18" t="s">
        <v>3721</v>
      </c>
    </row>
    <row r="1831" spans="1:15" s="79" customFormat="1" x14ac:dyDescent="0.25">
      <c r="A1831" s="75">
        <f t="shared" si="13"/>
        <v>1830</v>
      </c>
      <c r="B1831" s="75">
        <v>4</v>
      </c>
      <c r="C1831" s="75" t="s">
        <v>3622</v>
      </c>
      <c r="D1831" s="76" t="s">
        <v>3629</v>
      </c>
      <c r="E1831" s="80"/>
      <c r="F1831" s="76" t="s">
        <v>3630</v>
      </c>
      <c r="G1831" s="78">
        <v>1991</v>
      </c>
      <c r="H1831" s="75"/>
      <c r="I1831" s="85"/>
      <c r="J1831" s="75"/>
      <c r="K1831" s="80" t="s">
        <v>1692</v>
      </c>
      <c r="L1831" s="75">
        <v>1</v>
      </c>
      <c r="O1831" s="18" t="s">
        <v>3721</v>
      </c>
    </row>
    <row r="1832" spans="1:15" s="79" customFormat="1" x14ac:dyDescent="0.25">
      <c r="A1832" s="75">
        <f t="shared" si="13"/>
        <v>1831</v>
      </c>
      <c r="B1832" s="75">
        <v>3</v>
      </c>
      <c r="C1832" s="75" t="s">
        <v>3622</v>
      </c>
      <c r="D1832" s="76" t="s">
        <v>3628</v>
      </c>
      <c r="E1832" s="80"/>
      <c r="F1832" s="76" t="s">
        <v>2405</v>
      </c>
      <c r="G1832" s="78">
        <v>1976</v>
      </c>
      <c r="H1832" s="75"/>
      <c r="I1832" s="85"/>
      <c r="J1832" s="75"/>
      <c r="K1832" s="80" t="s">
        <v>1692</v>
      </c>
      <c r="L1832" s="75">
        <v>2</v>
      </c>
      <c r="O1832" s="18" t="s">
        <v>3721</v>
      </c>
    </row>
    <row r="1833" spans="1:15" s="79" customFormat="1" x14ac:dyDescent="0.25">
      <c r="A1833" s="75">
        <f t="shared" si="13"/>
        <v>1832</v>
      </c>
      <c r="B1833" s="75">
        <v>5</v>
      </c>
      <c r="C1833" s="75" t="s">
        <v>3622</v>
      </c>
      <c r="D1833" s="76" t="s">
        <v>3631</v>
      </c>
      <c r="E1833" s="80"/>
      <c r="F1833" s="76" t="s">
        <v>3632</v>
      </c>
      <c r="G1833" s="78">
        <v>1988</v>
      </c>
      <c r="H1833" s="75"/>
      <c r="I1833" s="85"/>
      <c r="J1833" s="75"/>
      <c r="K1833" s="80" t="s">
        <v>1692</v>
      </c>
      <c r="L1833" s="75">
        <v>1</v>
      </c>
      <c r="O1833" s="18" t="s">
        <v>3721</v>
      </c>
    </row>
    <row r="1834" spans="1:15" s="79" customFormat="1" x14ac:dyDescent="0.25">
      <c r="A1834" s="75">
        <f t="shared" si="13"/>
        <v>1833</v>
      </c>
      <c r="B1834" s="75">
        <v>6</v>
      </c>
      <c r="C1834" s="75" t="s">
        <v>3622</v>
      </c>
      <c r="D1834" s="76" t="s">
        <v>3633</v>
      </c>
      <c r="E1834" s="80" t="s">
        <v>3634</v>
      </c>
      <c r="F1834" s="76" t="s">
        <v>3095</v>
      </c>
      <c r="G1834" s="78">
        <v>1995</v>
      </c>
      <c r="H1834" s="75"/>
      <c r="I1834" s="85"/>
      <c r="J1834" s="75"/>
      <c r="K1834" s="80" t="s">
        <v>1823</v>
      </c>
      <c r="L1834" s="75">
        <v>1</v>
      </c>
      <c r="O1834" s="18" t="s">
        <v>3721</v>
      </c>
    </row>
    <row r="1835" spans="1:15" s="79" customFormat="1" x14ac:dyDescent="0.25">
      <c r="A1835" s="75">
        <f t="shared" si="13"/>
        <v>1834</v>
      </c>
      <c r="B1835" s="75">
        <v>7</v>
      </c>
      <c r="C1835" s="75" t="s">
        <v>3622</v>
      </c>
      <c r="D1835" s="76" t="s">
        <v>3635</v>
      </c>
      <c r="E1835" s="80"/>
      <c r="F1835" s="76" t="s">
        <v>2405</v>
      </c>
      <c r="G1835" s="78">
        <v>1988</v>
      </c>
      <c r="H1835" s="75"/>
      <c r="I1835" s="85"/>
      <c r="J1835" s="75"/>
      <c r="K1835" s="80" t="s">
        <v>1811</v>
      </c>
      <c r="L1835" s="75">
        <v>1</v>
      </c>
      <c r="O1835" s="18" t="s">
        <v>3721</v>
      </c>
    </row>
    <row r="1836" spans="1:15" s="79" customFormat="1" x14ac:dyDescent="0.25">
      <c r="A1836" s="75">
        <f t="shared" si="13"/>
        <v>1835</v>
      </c>
      <c r="B1836" s="75">
        <v>7</v>
      </c>
      <c r="C1836" s="75" t="s">
        <v>2284</v>
      </c>
      <c r="D1836" s="76" t="s">
        <v>3636</v>
      </c>
      <c r="E1836" s="80" t="s">
        <v>3637</v>
      </c>
      <c r="F1836" s="76" t="s">
        <v>1489</v>
      </c>
      <c r="G1836" s="78">
        <v>1975</v>
      </c>
      <c r="H1836" s="75"/>
      <c r="I1836" s="85"/>
      <c r="J1836" s="75"/>
      <c r="K1836" s="80" t="s">
        <v>1811</v>
      </c>
      <c r="L1836" s="75">
        <v>1</v>
      </c>
      <c r="O1836" s="18" t="s">
        <v>3721</v>
      </c>
    </row>
    <row r="1837" spans="1:15" s="79" customFormat="1" x14ac:dyDescent="0.25">
      <c r="A1837" s="75">
        <f t="shared" si="13"/>
        <v>1836</v>
      </c>
      <c r="B1837" s="75">
        <v>8</v>
      </c>
      <c r="C1837" s="75" t="s">
        <v>2284</v>
      </c>
      <c r="D1837" s="76" t="s">
        <v>3638</v>
      </c>
      <c r="E1837" s="80" t="s">
        <v>3640</v>
      </c>
      <c r="F1837" s="76" t="s">
        <v>3639</v>
      </c>
      <c r="G1837" s="78">
        <v>1967</v>
      </c>
      <c r="H1837" s="75"/>
      <c r="I1837" s="85" t="s">
        <v>1687</v>
      </c>
      <c r="J1837" s="75"/>
      <c r="K1837" s="80" t="s">
        <v>1692</v>
      </c>
      <c r="L1837" s="75">
        <v>1</v>
      </c>
      <c r="O1837" s="18" t="s">
        <v>3721</v>
      </c>
    </row>
    <row r="1838" spans="1:15" s="79" customFormat="1" x14ac:dyDescent="0.25">
      <c r="A1838" s="75">
        <f t="shared" si="13"/>
        <v>1837</v>
      </c>
      <c r="B1838" s="75">
        <v>8</v>
      </c>
      <c r="C1838" s="75" t="s">
        <v>2284</v>
      </c>
      <c r="D1838" s="76" t="s">
        <v>3638</v>
      </c>
      <c r="E1838" s="80" t="s">
        <v>3641</v>
      </c>
      <c r="F1838" s="76" t="s">
        <v>3639</v>
      </c>
      <c r="G1838" s="78">
        <v>1967</v>
      </c>
      <c r="H1838" s="75"/>
      <c r="I1838" s="85" t="s">
        <v>1688</v>
      </c>
      <c r="J1838" s="75"/>
      <c r="K1838" s="80" t="s">
        <v>1692</v>
      </c>
      <c r="L1838" s="75">
        <v>1</v>
      </c>
      <c r="O1838" s="18" t="s">
        <v>3721</v>
      </c>
    </row>
    <row r="1839" spans="1:15" s="79" customFormat="1" x14ac:dyDescent="0.25">
      <c r="A1839" s="75">
        <f t="shared" si="13"/>
        <v>1838</v>
      </c>
      <c r="B1839" s="75">
        <v>6</v>
      </c>
      <c r="C1839" s="75" t="s">
        <v>805</v>
      </c>
      <c r="D1839" s="76" t="s">
        <v>860</v>
      </c>
      <c r="E1839" s="80" t="s">
        <v>861</v>
      </c>
      <c r="F1839" s="76" t="s">
        <v>129</v>
      </c>
      <c r="G1839" s="78">
        <v>2008</v>
      </c>
      <c r="H1839" s="75" t="s">
        <v>7</v>
      </c>
      <c r="I1839" s="85" t="s">
        <v>1687</v>
      </c>
      <c r="J1839" s="80"/>
      <c r="K1839" s="80" t="s">
        <v>1811</v>
      </c>
      <c r="L1839" s="75">
        <v>7</v>
      </c>
      <c r="O1839" s="18" t="s">
        <v>3721</v>
      </c>
    </row>
    <row r="1840" spans="1:15" s="79" customFormat="1" x14ac:dyDescent="0.25">
      <c r="A1840" s="75">
        <f t="shared" si="13"/>
        <v>1839</v>
      </c>
      <c r="B1840" s="75">
        <v>50</v>
      </c>
      <c r="C1840" s="75" t="s">
        <v>1469</v>
      </c>
      <c r="D1840" s="76" t="s">
        <v>3317</v>
      </c>
      <c r="E1840" s="80"/>
      <c r="F1840" s="76" t="s">
        <v>3318</v>
      </c>
      <c r="G1840" s="75">
        <v>2005</v>
      </c>
      <c r="H1840" s="75"/>
      <c r="I1840" s="85"/>
      <c r="J1840" s="75"/>
      <c r="K1840" s="80" t="s">
        <v>1811</v>
      </c>
      <c r="L1840" s="75">
        <v>2</v>
      </c>
      <c r="O1840" s="18" t="s">
        <v>3721</v>
      </c>
    </row>
    <row r="1841" spans="1:15" s="79" customFormat="1" x14ac:dyDescent="0.25">
      <c r="A1841" s="75">
        <f t="shared" si="13"/>
        <v>1840</v>
      </c>
      <c r="B1841" s="75">
        <v>71</v>
      </c>
      <c r="C1841" s="75" t="s">
        <v>1469</v>
      </c>
      <c r="D1841" s="76" t="s">
        <v>3644</v>
      </c>
      <c r="E1841" s="80" t="s">
        <v>3645</v>
      </c>
      <c r="F1841" s="76" t="s">
        <v>3646</v>
      </c>
      <c r="G1841" s="78">
        <v>1999</v>
      </c>
      <c r="H1841" s="75"/>
      <c r="I1841" s="85"/>
      <c r="J1841" s="75"/>
      <c r="K1841" s="80" t="s">
        <v>1811</v>
      </c>
      <c r="L1841" s="75">
        <v>1</v>
      </c>
      <c r="O1841" s="18" t="s">
        <v>3721</v>
      </c>
    </row>
    <row r="1842" spans="1:15" s="79" customFormat="1" x14ac:dyDescent="0.25">
      <c r="A1842" s="75">
        <f t="shared" si="13"/>
        <v>1841</v>
      </c>
      <c r="B1842" s="75">
        <v>16</v>
      </c>
      <c r="C1842" s="75" t="s">
        <v>2599</v>
      </c>
      <c r="D1842" s="76" t="s">
        <v>3656</v>
      </c>
      <c r="E1842" s="80"/>
      <c r="F1842" s="76" t="s">
        <v>3657</v>
      </c>
      <c r="G1842" s="78">
        <v>1986</v>
      </c>
      <c r="H1842" s="75"/>
      <c r="I1842" s="85"/>
      <c r="J1842" s="75"/>
      <c r="K1842" s="80" t="s">
        <v>1811</v>
      </c>
      <c r="L1842" s="75">
        <v>1</v>
      </c>
      <c r="O1842" s="18" t="s">
        <v>3721</v>
      </c>
    </row>
    <row r="1843" spans="1:15" s="79" customFormat="1" x14ac:dyDescent="0.25">
      <c r="A1843" s="75">
        <f t="shared" si="13"/>
        <v>1842</v>
      </c>
      <c r="B1843" s="75">
        <v>15</v>
      </c>
      <c r="C1843" s="75" t="s">
        <v>3245</v>
      </c>
      <c r="D1843" s="76" t="s">
        <v>3659</v>
      </c>
      <c r="E1843" s="80"/>
      <c r="F1843" s="76"/>
      <c r="G1843" s="78">
        <v>2010</v>
      </c>
      <c r="H1843" s="75"/>
      <c r="I1843" s="85"/>
      <c r="J1843" s="75"/>
      <c r="K1843" s="80" t="s">
        <v>1823</v>
      </c>
      <c r="L1843" s="75">
        <v>1</v>
      </c>
      <c r="O1843" s="18" t="s">
        <v>3721</v>
      </c>
    </row>
    <row r="1844" spans="1:15" s="79" customFormat="1" x14ac:dyDescent="0.25">
      <c r="A1844" s="75">
        <f t="shared" si="13"/>
        <v>1843</v>
      </c>
      <c r="B1844" s="75">
        <v>4</v>
      </c>
      <c r="C1844" s="75" t="s">
        <v>3564</v>
      </c>
      <c r="D1844" s="76" t="s">
        <v>3660</v>
      </c>
      <c r="E1844" s="80" t="s">
        <v>3661</v>
      </c>
      <c r="F1844" s="76" t="s">
        <v>3662</v>
      </c>
      <c r="G1844" s="78">
        <v>2010</v>
      </c>
      <c r="H1844" s="75"/>
      <c r="I1844" s="85"/>
      <c r="J1844" s="75"/>
      <c r="K1844" s="80" t="s">
        <v>1813</v>
      </c>
      <c r="L1844" s="75">
        <v>1</v>
      </c>
      <c r="O1844" s="18" t="s">
        <v>3721</v>
      </c>
    </row>
    <row r="1845" spans="1:15" s="79" customFormat="1" x14ac:dyDescent="0.25">
      <c r="A1845" s="75">
        <f t="shared" si="13"/>
        <v>1844</v>
      </c>
      <c r="B1845" s="75">
        <v>2</v>
      </c>
      <c r="C1845" s="75" t="s">
        <v>3226</v>
      </c>
      <c r="D1845" s="76" t="s">
        <v>3233</v>
      </c>
      <c r="E1845" s="80" t="s">
        <v>3235</v>
      </c>
      <c r="F1845" s="75"/>
      <c r="G1845" s="85"/>
      <c r="H1845" s="80"/>
      <c r="I1845" s="75">
        <v>2</v>
      </c>
      <c r="J1845" s="75"/>
      <c r="K1845" s="80" t="s">
        <v>1811</v>
      </c>
      <c r="L1845" s="75">
        <v>3</v>
      </c>
      <c r="O1845" s="18" t="s">
        <v>3721</v>
      </c>
    </row>
    <row r="1846" spans="1:15" s="79" customFormat="1" x14ac:dyDescent="0.25">
      <c r="A1846" s="75">
        <f t="shared" si="13"/>
        <v>1845</v>
      </c>
      <c r="B1846" s="75">
        <v>22</v>
      </c>
      <c r="C1846" s="75" t="s">
        <v>879</v>
      </c>
      <c r="D1846" s="76" t="s">
        <v>3663</v>
      </c>
      <c r="E1846" s="80" t="s">
        <v>3664</v>
      </c>
      <c r="F1846" s="76" t="s">
        <v>3683</v>
      </c>
      <c r="G1846" s="78">
        <v>2014</v>
      </c>
      <c r="H1846" s="75"/>
      <c r="I1846" s="85"/>
      <c r="J1846" s="75"/>
      <c r="K1846" s="80" t="s">
        <v>1692</v>
      </c>
      <c r="L1846" s="75">
        <v>1</v>
      </c>
      <c r="O1846" s="18" t="s">
        <v>3721</v>
      </c>
    </row>
    <row r="1847" spans="1:15" s="79" customFormat="1" x14ac:dyDescent="0.25">
      <c r="A1847" s="75">
        <f t="shared" si="13"/>
        <v>1846</v>
      </c>
      <c r="B1847" s="75">
        <v>16</v>
      </c>
      <c r="C1847" s="75" t="s">
        <v>866</v>
      </c>
      <c r="D1847" s="76" t="s">
        <v>3665</v>
      </c>
      <c r="E1847" s="80" t="s">
        <v>3666</v>
      </c>
      <c r="F1847" s="76"/>
      <c r="G1847" s="78">
        <v>1995</v>
      </c>
      <c r="H1847" s="75"/>
      <c r="I1847" s="85"/>
      <c r="J1847" s="75"/>
      <c r="K1847" s="80" t="s">
        <v>1692</v>
      </c>
      <c r="L1847" s="75">
        <v>1</v>
      </c>
      <c r="O1847" s="18" t="s">
        <v>3721</v>
      </c>
    </row>
    <row r="1848" spans="1:15" s="79" customFormat="1" x14ac:dyDescent="0.25">
      <c r="A1848" s="75">
        <f t="shared" si="13"/>
        <v>1847</v>
      </c>
      <c r="B1848" s="75">
        <v>17</v>
      </c>
      <c r="C1848" s="75" t="s">
        <v>866</v>
      </c>
      <c r="D1848" s="76" t="s">
        <v>3667</v>
      </c>
      <c r="E1848" s="80" t="s">
        <v>3668</v>
      </c>
      <c r="F1848" s="76" t="s">
        <v>3669</v>
      </c>
      <c r="G1848" s="78">
        <v>1997</v>
      </c>
      <c r="H1848" s="75"/>
      <c r="I1848" s="85"/>
      <c r="J1848" s="75"/>
      <c r="K1848" s="80" t="s">
        <v>1692</v>
      </c>
      <c r="L1848" s="75">
        <v>1</v>
      </c>
      <c r="O1848" s="18" t="s">
        <v>3721</v>
      </c>
    </row>
    <row r="1849" spans="1:15" s="79" customFormat="1" x14ac:dyDescent="0.25">
      <c r="A1849" s="75">
        <f t="shared" si="13"/>
        <v>1848</v>
      </c>
      <c r="B1849" s="75">
        <v>18</v>
      </c>
      <c r="C1849" s="75" t="s">
        <v>866</v>
      </c>
      <c r="D1849" s="76" t="s">
        <v>3670</v>
      </c>
      <c r="E1849" s="80" t="s">
        <v>3671</v>
      </c>
      <c r="F1849" s="76" t="s">
        <v>3672</v>
      </c>
      <c r="G1849" s="78">
        <v>1992</v>
      </c>
      <c r="H1849" s="75"/>
      <c r="I1849" s="85"/>
      <c r="J1849" s="75"/>
      <c r="K1849" s="80" t="s">
        <v>1692</v>
      </c>
      <c r="L1849" s="75">
        <v>1</v>
      </c>
      <c r="O1849" s="18" t="s">
        <v>3721</v>
      </c>
    </row>
    <row r="1850" spans="1:15" s="79" customFormat="1" x14ac:dyDescent="0.25">
      <c r="A1850" s="75">
        <f t="shared" si="13"/>
        <v>1849</v>
      </c>
      <c r="B1850" s="75">
        <v>24</v>
      </c>
      <c r="C1850" s="75" t="s">
        <v>879</v>
      </c>
      <c r="D1850" s="76" t="s">
        <v>3680</v>
      </c>
      <c r="E1850" s="80" t="s">
        <v>3681</v>
      </c>
      <c r="F1850" s="76" t="s">
        <v>3682</v>
      </c>
      <c r="G1850" s="78">
        <v>2002</v>
      </c>
      <c r="H1850" s="75"/>
      <c r="I1850" s="85"/>
      <c r="J1850" s="75"/>
      <c r="K1850" s="80" t="s">
        <v>1692</v>
      </c>
      <c r="L1850" s="75">
        <v>1</v>
      </c>
      <c r="O1850" s="18" t="s">
        <v>3721</v>
      </c>
    </row>
    <row r="1851" spans="1:15" s="79" customFormat="1" x14ac:dyDescent="0.25">
      <c r="A1851" s="75">
        <f t="shared" si="13"/>
        <v>1850</v>
      </c>
      <c r="B1851" s="75">
        <v>80</v>
      </c>
      <c r="C1851" s="75" t="s">
        <v>973</v>
      </c>
      <c r="D1851" s="76" t="s">
        <v>3684</v>
      </c>
      <c r="E1851" s="80"/>
      <c r="F1851" s="76" t="s">
        <v>3685</v>
      </c>
      <c r="G1851" s="78">
        <v>2009</v>
      </c>
      <c r="H1851" s="75"/>
      <c r="I1851" s="85"/>
      <c r="J1851" s="75"/>
      <c r="K1851" s="80" t="s">
        <v>1823</v>
      </c>
      <c r="L1851" s="75">
        <v>1</v>
      </c>
      <c r="O1851" s="18" t="s">
        <v>3721</v>
      </c>
    </row>
    <row r="1852" spans="1:15" s="79" customFormat="1" x14ac:dyDescent="0.25">
      <c r="A1852" s="75">
        <f t="shared" si="13"/>
        <v>1851</v>
      </c>
      <c r="B1852" s="75">
        <v>81</v>
      </c>
      <c r="C1852" s="75" t="s">
        <v>973</v>
      </c>
      <c r="D1852" s="76" t="s">
        <v>3686</v>
      </c>
      <c r="E1852" s="80" t="s">
        <v>3687</v>
      </c>
      <c r="F1852" s="76" t="s">
        <v>3688</v>
      </c>
      <c r="G1852" s="78">
        <v>1965</v>
      </c>
      <c r="H1852" s="75"/>
      <c r="I1852" s="85"/>
      <c r="J1852" s="75"/>
      <c r="K1852" s="80" t="s">
        <v>1811</v>
      </c>
      <c r="L1852" s="75">
        <v>1</v>
      </c>
      <c r="O1852" s="18" t="s">
        <v>3721</v>
      </c>
    </row>
    <row r="1853" spans="1:15" s="79" customFormat="1" x14ac:dyDescent="0.25">
      <c r="A1853" s="75">
        <f t="shared" si="13"/>
        <v>1852</v>
      </c>
      <c r="B1853" s="75">
        <v>3</v>
      </c>
      <c r="C1853" s="75" t="s">
        <v>2881</v>
      </c>
      <c r="D1853" s="76" t="s">
        <v>3689</v>
      </c>
      <c r="E1853" s="80" t="s">
        <v>3690</v>
      </c>
      <c r="F1853" s="76" t="s">
        <v>3691</v>
      </c>
      <c r="G1853" s="78">
        <v>1989</v>
      </c>
      <c r="H1853" s="75"/>
      <c r="I1853" s="85"/>
      <c r="J1853" s="75"/>
      <c r="K1853" s="80" t="s">
        <v>1840</v>
      </c>
      <c r="L1853" s="75">
        <v>1</v>
      </c>
      <c r="O1853" s="18" t="s">
        <v>3721</v>
      </c>
    </row>
    <row r="1854" spans="1:15" s="79" customFormat="1" x14ac:dyDescent="0.25">
      <c r="A1854" s="75">
        <f t="shared" si="13"/>
        <v>1853</v>
      </c>
      <c r="B1854" s="75">
        <v>3</v>
      </c>
      <c r="C1854" s="75" t="s">
        <v>2593</v>
      </c>
      <c r="D1854" s="76" t="s">
        <v>3692</v>
      </c>
      <c r="E1854" s="80" t="s">
        <v>3693</v>
      </c>
      <c r="F1854" s="76" t="s">
        <v>3282</v>
      </c>
      <c r="G1854" s="78">
        <v>1990</v>
      </c>
      <c r="H1854" s="75"/>
      <c r="I1854" s="85"/>
      <c r="J1854" s="75">
        <v>28</v>
      </c>
      <c r="K1854" s="80" t="s">
        <v>1692</v>
      </c>
      <c r="L1854" s="75">
        <v>1</v>
      </c>
      <c r="O1854" s="18" t="s">
        <v>3721</v>
      </c>
    </row>
    <row r="1855" spans="1:15" s="79" customFormat="1" x14ac:dyDescent="0.25">
      <c r="A1855" s="75">
        <f t="shared" si="13"/>
        <v>1854</v>
      </c>
      <c r="B1855" s="75">
        <v>12</v>
      </c>
      <c r="C1855" s="75" t="s">
        <v>2602</v>
      </c>
      <c r="D1855" s="76" t="s">
        <v>3694</v>
      </c>
      <c r="E1855" s="80" t="s">
        <v>3695</v>
      </c>
      <c r="F1855" s="76" t="s">
        <v>3696</v>
      </c>
      <c r="G1855" s="78">
        <v>2001</v>
      </c>
      <c r="H1855" s="75"/>
      <c r="I1855" s="85"/>
      <c r="J1855" s="75">
        <v>55</v>
      </c>
      <c r="K1855" s="80" t="s">
        <v>1692</v>
      </c>
      <c r="L1855" s="75">
        <v>1</v>
      </c>
      <c r="O1855" s="18" t="s">
        <v>3721</v>
      </c>
    </row>
    <row r="1856" spans="1:15" s="79" customFormat="1" x14ac:dyDescent="0.25">
      <c r="A1856" s="75">
        <f t="shared" si="13"/>
        <v>1855</v>
      </c>
      <c r="B1856" s="75">
        <v>13</v>
      </c>
      <c r="C1856" s="75" t="s">
        <v>2602</v>
      </c>
      <c r="D1856" s="76" t="s">
        <v>3697</v>
      </c>
      <c r="E1856" s="80" t="s">
        <v>3698</v>
      </c>
      <c r="F1856" s="76" t="s">
        <v>3282</v>
      </c>
      <c r="G1856" s="78">
        <v>1992</v>
      </c>
      <c r="H1856" s="75"/>
      <c r="I1856" s="85"/>
      <c r="J1856" s="75">
        <v>34</v>
      </c>
      <c r="K1856" s="80" t="s">
        <v>1692</v>
      </c>
      <c r="L1856" s="75">
        <v>1</v>
      </c>
      <c r="O1856" s="18" t="s">
        <v>3721</v>
      </c>
    </row>
    <row r="1857" spans="1:15" s="79" customFormat="1" x14ac:dyDescent="0.25">
      <c r="A1857" s="75">
        <f t="shared" si="13"/>
        <v>1856</v>
      </c>
      <c r="B1857" s="75">
        <v>4</v>
      </c>
      <c r="C1857" s="75" t="s">
        <v>3574</v>
      </c>
      <c r="D1857" s="76" t="s">
        <v>3699</v>
      </c>
      <c r="E1857" s="80" t="s">
        <v>3700</v>
      </c>
      <c r="F1857" s="76" t="s">
        <v>3701</v>
      </c>
      <c r="G1857" s="78">
        <v>1990</v>
      </c>
      <c r="H1857" s="75"/>
      <c r="I1857" s="85"/>
      <c r="J1857" s="75">
        <v>36</v>
      </c>
      <c r="K1857" s="80" t="s">
        <v>1811</v>
      </c>
      <c r="L1857" s="75">
        <v>1</v>
      </c>
      <c r="O1857" s="18" t="s">
        <v>3721</v>
      </c>
    </row>
    <row r="1858" spans="1:15" s="79" customFormat="1" x14ac:dyDescent="0.25">
      <c r="A1858" s="75">
        <f t="shared" si="13"/>
        <v>1857</v>
      </c>
      <c r="B1858" s="75">
        <v>1</v>
      </c>
      <c r="C1858" s="75" t="s">
        <v>636</v>
      </c>
      <c r="D1858" s="76" t="s">
        <v>3706</v>
      </c>
      <c r="E1858" s="80" t="s">
        <v>3707</v>
      </c>
      <c r="F1858" s="76" t="s">
        <v>3708</v>
      </c>
      <c r="G1858" s="78">
        <v>1998</v>
      </c>
      <c r="H1858" s="75"/>
      <c r="I1858" s="85"/>
      <c r="J1858" s="75"/>
      <c r="K1858" s="80" t="s">
        <v>1811</v>
      </c>
      <c r="L1858" s="75">
        <v>1</v>
      </c>
      <c r="O1858" s="18" t="s">
        <v>3721</v>
      </c>
    </row>
    <row r="1859" spans="1:15" s="79" customFormat="1" x14ac:dyDescent="0.25">
      <c r="A1859" s="75">
        <f t="shared" si="13"/>
        <v>1858</v>
      </c>
      <c r="B1859" s="75">
        <v>2</v>
      </c>
      <c r="C1859" s="75" t="s">
        <v>636</v>
      </c>
      <c r="D1859" s="76" t="s">
        <v>3709</v>
      </c>
      <c r="E1859" s="80" t="s">
        <v>3710</v>
      </c>
      <c r="F1859" s="76" t="s">
        <v>3116</v>
      </c>
      <c r="G1859" s="78">
        <v>1998</v>
      </c>
      <c r="H1859" s="75"/>
      <c r="I1859" s="85"/>
      <c r="J1859" s="75">
        <v>13</v>
      </c>
      <c r="K1859" s="80" t="s">
        <v>1813</v>
      </c>
      <c r="L1859" s="75">
        <v>1</v>
      </c>
      <c r="O1859" s="18" t="s">
        <v>3721</v>
      </c>
    </row>
    <row r="1860" spans="1:15" s="79" customFormat="1" x14ac:dyDescent="0.25">
      <c r="A1860" s="75">
        <f t="shared" si="13"/>
        <v>1859</v>
      </c>
      <c r="B1860" s="75">
        <v>81</v>
      </c>
      <c r="C1860" s="75" t="s">
        <v>973</v>
      </c>
      <c r="D1860" s="76" t="s">
        <v>3686</v>
      </c>
      <c r="E1860" s="80" t="s">
        <v>3687</v>
      </c>
      <c r="F1860" s="76" t="s">
        <v>3688</v>
      </c>
      <c r="G1860" s="78">
        <v>1965</v>
      </c>
      <c r="H1860" s="75"/>
      <c r="I1860" s="85"/>
      <c r="J1860" s="75"/>
      <c r="K1860" s="80" t="s">
        <v>1811</v>
      </c>
      <c r="L1860" s="75">
        <v>2</v>
      </c>
      <c r="O1860" s="18" t="s">
        <v>3721</v>
      </c>
    </row>
    <row r="1861" spans="1:15" s="79" customFormat="1" x14ac:dyDescent="0.25">
      <c r="A1861" s="75">
        <f t="shared" si="13"/>
        <v>1860</v>
      </c>
      <c r="B1861" s="75">
        <v>81</v>
      </c>
      <c r="C1861" s="75" t="s">
        <v>973</v>
      </c>
      <c r="D1861" s="76" t="s">
        <v>3686</v>
      </c>
      <c r="E1861" s="80" t="s">
        <v>3687</v>
      </c>
      <c r="F1861" s="76" t="s">
        <v>3688</v>
      </c>
      <c r="G1861" s="78">
        <v>1965</v>
      </c>
      <c r="H1861" s="75"/>
      <c r="I1861" s="85"/>
      <c r="J1861" s="75"/>
      <c r="K1861" s="80" t="s">
        <v>1811</v>
      </c>
      <c r="L1861" s="75">
        <v>3</v>
      </c>
      <c r="O1861" s="18" t="s">
        <v>3721</v>
      </c>
    </row>
    <row r="1862" spans="1:15" s="79" customFormat="1" x14ac:dyDescent="0.25">
      <c r="A1862" s="75">
        <f t="shared" si="13"/>
        <v>1861</v>
      </c>
      <c r="B1862" s="75">
        <v>1</v>
      </c>
      <c r="C1862" s="75" t="s">
        <v>572</v>
      </c>
      <c r="D1862" s="76" t="s">
        <v>3711</v>
      </c>
      <c r="E1862" s="80" t="s">
        <v>3707</v>
      </c>
      <c r="F1862" s="76" t="s">
        <v>3708</v>
      </c>
      <c r="G1862" s="78">
        <v>1997</v>
      </c>
      <c r="H1862" s="75"/>
      <c r="I1862" s="85"/>
      <c r="J1862" s="75"/>
      <c r="K1862" s="80" t="s">
        <v>1811</v>
      </c>
      <c r="L1862" s="75">
        <v>1</v>
      </c>
      <c r="O1862" s="18" t="s">
        <v>3721</v>
      </c>
    </row>
    <row r="1863" spans="1:15" s="79" customFormat="1" x14ac:dyDescent="0.25">
      <c r="A1863" s="75">
        <f t="shared" si="13"/>
        <v>1862</v>
      </c>
      <c r="B1863" s="75">
        <v>2</v>
      </c>
      <c r="C1863" s="75" t="s">
        <v>572</v>
      </c>
      <c r="D1863" s="76" t="s">
        <v>3712</v>
      </c>
      <c r="E1863" s="80" t="s">
        <v>3713</v>
      </c>
      <c r="F1863" s="76" t="s">
        <v>3714</v>
      </c>
      <c r="G1863" s="78">
        <v>2008</v>
      </c>
      <c r="H1863" s="75"/>
      <c r="I1863" s="85"/>
      <c r="J1863" s="75"/>
      <c r="K1863" s="80" t="s">
        <v>1811</v>
      </c>
      <c r="L1863" s="75">
        <v>1</v>
      </c>
      <c r="O1863" s="18" t="s">
        <v>3721</v>
      </c>
    </row>
    <row r="1864" spans="1:15" s="79" customFormat="1" x14ac:dyDescent="0.25">
      <c r="A1864" s="75">
        <f t="shared" si="13"/>
        <v>1863</v>
      </c>
      <c r="B1864" s="75">
        <v>4</v>
      </c>
      <c r="C1864" s="75" t="s">
        <v>3599</v>
      </c>
      <c r="D1864" s="76" t="s">
        <v>3715</v>
      </c>
      <c r="E1864" s="80"/>
      <c r="F1864" s="76" t="s">
        <v>3716</v>
      </c>
      <c r="G1864" s="78">
        <v>2006</v>
      </c>
      <c r="H1864" s="75"/>
      <c r="I1864" s="85"/>
      <c r="J1864" s="75"/>
      <c r="K1864" s="80" t="s">
        <v>1823</v>
      </c>
      <c r="L1864" s="75">
        <v>1</v>
      </c>
      <c r="O1864" s="18" t="s">
        <v>3721</v>
      </c>
    </row>
    <row r="1865" spans="1:15" s="79" customFormat="1" x14ac:dyDescent="0.25">
      <c r="A1865" s="75">
        <f t="shared" si="13"/>
        <v>1864</v>
      </c>
      <c r="B1865" s="75">
        <v>16</v>
      </c>
      <c r="C1865" s="75" t="s">
        <v>4</v>
      </c>
      <c r="D1865" s="76" t="s">
        <v>834</v>
      </c>
      <c r="E1865" s="80" t="s">
        <v>3727</v>
      </c>
      <c r="F1865" s="76" t="s">
        <v>239</v>
      </c>
      <c r="G1865" s="78">
        <v>2005</v>
      </c>
      <c r="H1865" s="75"/>
      <c r="I1865" s="85"/>
      <c r="J1865" s="75"/>
      <c r="K1865" s="80" t="s">
        <v>1692</v>
      </c>
      <c r="L1865" s="75">
        <v>1</v>
      </c>
      <c r="O1865" s="79" t="s">
        <v>3721</v>
      </c>
    </row>
    <row r="1866" spans="1:15" s="79" customFormat="1" x14ac:dyDescent="0.25">
      <c r="A1866" s="75">
        <f t="shared" si="13"/>
        <v>1865</v>
      </c>
      <c r="B1866" s="75">
        <v>3</v>
      </c>
      <c r="C1866" s="75" t="s">
        <v>3473</v>
      </c>
      <c r="D1866" s="76" t="s">
        <v>3728</v>
      </c>
      <c r="E1866" s="80" t="s">
        <v>3729</v>
      </c>
      <c r="F1866" s="76"/>
      <c r="G1866" s="78">
        <v>2014</v>
      </c>
      <c r="H1866" s="75"/>
      <c r="I1866" s="85"/>
      <c r="J1866" s="75"/>
      <c r="K1866" s="80" t="s">
        <v>1692</v>
      </c>
      <c r="L1866" s="75">
        <v>1</v>
      </c>
      <c r="O1866" s="79" t="s">
        <v>3721</v>
      </c>
    </row>
    <row r="1867" spans="1:15" s="79" customFormat="1" x14ac:dyDescent="0.25">
      <c r="A1867" s="75">
        <f t="shared" si="13"/>
        <v>1866</v>
      </c>
      <c r="B1867" s="75">
        <v>26</v>
      </c>
      <c r="C1867" s="75" t="s">
        <v>879</v>
      </c>
      <c r="D1867" s="76" t="s">
        <v>3730</v>
      </c>
      <c r="E1867" s="80" t="s">
        <v>3731</v>
      </c>
      <c r="F1867" s="76" t="s">
        <v>3732</v>
      </c>
      <c r="G1867" s="78">
        <v>2010</v>
      </c>
      <c r="H1867" s="75"/>
      <c r="I1867" s="85"/>
      <c r="J1867" s="75"/>
      <c r="K1867" s="80" t="s">
        <v>1813</v>
      </c>
      <c r="L1867" s="75">
        <v>1</v>
      </c>
      <c r="O1867" s="79" t="s">
        <v>3721</v>
      </c>
    </row>
    <row r="1868" spans="1:15" s="79" customFormat="1" x14ac:dyDescent="0.25">
      <c r="A1868" s="75">
        <f t="shared" si="13"/>
        <v>1867</v>
      </c>
      <c r="B1868" s="75">
        <v>22</v>
      </c>
      <c r="C1868" s="75" t="s">
        <v>713</v>
      </c>
      <c r="D1868" s="76" t="s">
        <v>3733</v>
      </c>
      <c r="E1868" s="80"/>
      <c r="F1868" s="76"/>
      <c r="G1868" s="78">
        <v>2001</v>
      </c>
      <c r="H1868" s="75"/>
      <c r="I1868" s="85"/>
      <c r="J1868" s="75"/>
      <c r="K1868" s="80" t="s">
        <v>1823</v>
      </c>
      <c r="L1868" s="75">
        <v>1</v>
      </c>
      <c r="O1868" s="79" t="s">
        <v>3721</v>
      </c>
    </row>
    <row r="1869" spans="1:15" s="79" customFormat="1" x14ac:dyDescent="0.25">
      <c r="A1869" s="75">
        <f t="shared" si="13"/>
        <v>1868</v>
      </c>
      <c r="B1869" s="75">
        <v>15</v>
      </c>
      <c r="C1869" s="75" t="s">
        <v>3370</v>
      </c>
      <c r="D1869" s="76" t="s">
        <v>3734</v>
      </c>
      <c r="E1869" s="80"/>
      <c r="F1869" s="76" t="s">
        <v>3735</v>
      </c>
      <c r="G1869" s="78">
        <v>1975</v>
      </c>
      <c r="H1869" s="75"/>
      <c r="I1869" s="85"/>
      <c r="J1869" s="75"/>
      <c r="K1869" s="80" t="s">
        <v>1692</v>
      </c>
      <c r="L1869" s="75">
        <v>1</v>
      </c>
      <c r="O1869" s="79" t="s">
        <v>3721</v>
      </c>
    </row>
    <row r="1870" spans="1:15" s="79" customFormat="1" x14ac:dyDescent="0.25">
      <c r="A1870" s="75">
        <f t="shared" si="13"/>
        <v>1869</v>
      </c>
      <c r="B1870" s="75">
        <v>16</v>
      </c>
      <c r="C1870" s="75" t="s">
        <v>3245</v>
      </c>
      <c r="D1870" s="76" t="s">
        <v>3736</v>
      </c>
      <c r="E1870" s="80" t="s">
        <v>3737</v>
      </c>
      <c r="F1870" s="76" t="s">
        <v>3738</v>
      </c>
      <c r="G1870" s="78">
        <v>2015</v>
      </c>
      <c r="H1870" s="75"/>
      <c r="I1870" s="85"/>
      <c r="J1870" s="75"/>
      <c r="K1870" s="80" t="s">
        <v>1823</v>
      </c>
      <c r="L1870" s="75">
        <v>1</v>
      </c>
      <c r="O1870" s="79" t="s">
        <v>3721</v>
      </c>
    </row>
    <row r="1871" spans="1:15" s="111" customFormat="1" x14ac:dyDescent="0.25">
      <c r="A1871" s="104">
        <f t="shared" si="13"/>
        <v>1870</v>
      </c>
      <c r="B1871" s="104">
        <v>9</v>
      </c>
      <c r="C1871" s="104" t="s">
        <v>1272</v>
      </c>
      <c r="D1871" s="105" t="s">
        <v>3739</v>
      </c>
      <c r="E1871" s="106" t="s">
        <v>3740</v>
      </c>
      <c r="F1871" s="105" t="s">
        <v>1187</v>
      </c>
      <c r="G1871" s="107">
        <v>2001</v>
      </c>
      <c r="H1871" s="104"/>
      <c r="I1871" s="108"/>
      <c r="J1871" s="109"/>
      <c r="K1871" s="109" t="s">
        <v>1692</v>
      </c>
      <c r="L1871" s="110">
        <v>1</v>
      </c>
      <c r="O1871" s="111" t="s">
        <v>3721</v>
      </c>
    </row>
    <row r="1872" spans="1:15" s="111" customFormat="1" x14ac:dyDescent="0.25">
      <c r="A1872" s="104">
        <f t="shared" si="13"/>
        <v>1871</v>
      </c>
      <c r="B1872" s="104">
        <v>4</v>
      </c>
      <c r="C1872" s="104" t="s">
        <v>1404</v>
      </c>
      <c r="D1872" s="105" t="s">
        <v>1407</v>
      </c>
      <c r="E1872" s="106" t="s">
        <v>3741</v>
      </c>
      <c r="F1872" s="105" t="s">
        <v>1309</v>
      </c>
      <c r="G1872" s="107">
        <v>2009</v>
      </c>
      <c r="H1872" s="104"/>
      <c r="I1872" s="108"/>
      <c r="J1872" s="109"/>
      <c r="K1872" s="109" t="s">
        <v>1811</v>
      </c>
      <c r="L1872" s="110">
        <v>1</v>
      </c>
      <c r="O1872" s="111" t="s">
        <v>3721</v>
      </c>
    </row>
    <row r="1873" spans="1:15" s="111" customFormat="1" x14ac:dyDescent="0.25">
      <c r="A1873" s="104">
        <f t="shared" si="13"/>
        <v>1872</v>
      </c>
      <c r="B1873" s="104">
        <v>10</v>
      </c>
      <c r="C1873" s="104" t="s">
        <v>1418</v>
      </c>
      <c r="D1873" s="105" t="s">
        <v>3742</v>
      </c>
      <c r="E1873" s="106" t="s">
        <v>129</v>
      </c>
      <c r="F1873" s="105" t="s">
        <v>1309</v>
      </c>
      <c r="G1873" s="107">
        <v>2007</v>
      </c>
      <c r="H1873" s="104"/>
      <c r="I1873" s="108"/>
      <c r="J1873" s="109"/>
      <c r="K1873" s="109" t="s">
        <v>1811</v>
      </c>
      <c r="L1873" s="110">
        <v>1</v>
      </c>
      <c r="O1873" s="111" t="s">
        <v>3721</v>
      </c>
    </row>
    <row r="1874" spans="1:15" s="111" customFormat="1" x14ac:dyDescent="0.25">
      <c r="A1874" s="104">
        <f t="shared" si="13"/>
        <v>1873</v>
      </c>
      <c r="B1874" s="104">
        <v>10</v>
      </c>
      <c r="C1874" s="104" t="s">
        <v>1418</v>
      </c>
      <c r="D1874" s="105" t="s">
        <v>3742</v>
      </c>
      <c r="E1874" s="106" t="s">
        <v>129</v>
      </c>
      <c r="F1874" s="105" t="s">
        <v>1309</v>
      </c>
      <c r="G1874" s="107">
        <v>2008</v>
      </c>
      <c r="H1874" s="104"/>
      <c r="I1874" s="108"/>
      <c r="J1874" s="109"/>
      <c r="K1874" s="109" t="s">
        <v>1811</v>
      </c>
      <c r="L1874" s="110">
        <v>2</v>
      </c>
      <c r="O1874" s="111" t="s">
        <v>3721</v>
      </c>
    </row>
    <row r="1875" spans="1:15" s="111" customFormat="1" x14ac:dyDescent="0.25">
      <c r="A1875" s="104">
        <f t="shared" si="13"/>
        <v>1874</v>
      </c>
      <c r="B1875" s="104">
        <v>5</v>
      </c>
      <c r="C1875" s="104" t="s">
        <v>1411</v>
      </c>
      <c r="D1875" s="105" t="s">
        <v>3743</v>
      </c>
      <c r="E1875" s="106" t="s">
        <v>1413</v>
      </c>
      <c r="F1875" s="105" t="s">
        <v>1309</v>
      </c>
      <c r="G1875" s="107">
        <v>2010</v>
      </c>
      <c r="H1875" s="104"/>
      <c r="I1875" s="108"/>
      <c r="J1875" s="109"/>
      <c r="K1875" s="109" t="s">
        <v>1811</v>
      </c>
      <c r="L1875" s="110">
        <v>1</v>
      </c>
      <c r="O1875" s="111" t="s">
        <v>3721</v>
      </c>
    </row>
    <row r="1876" spans="1:15" s="111" customFormat="1" x14ac:dyDescent="0.25">
      <c r="A1876" s="104">
        <f t="shared" si="13"/>
        <v>1875</v>
      </c>
      <c r="B1876" s="104">
        <v>5</v>
      </c>
      <c r="C1876" s="104" t="s">
        <v>1411</v>
      </c>
      <c r="D1876" s="105" t="s">
        <v>3743</v>
      </c>
      <c r="E1876" s="106" t="s">
        <v>1413</v>
      </c>
      <c r="F1876" s="105" t="s">
        <v>1309</v>
      </c>
      <c r="G1876" s="107">
        <v>2010</v>
      </c>
      <c r="H1876" s="104"/>
      <c r="I1876" s="108"/>
      <c r="J1876" s="109"/>
      <c r="K1876" s="109" t="s">
        <v>1811</v>
      </c>
      <c r="L1876" s="110">
        <v>2</v>
      </c>
      <c r="O1876" s="111" t="s">
        <v>3721</v>
      </c>
    </row>
    <row r="1877" spans="1:15" s="111" customFormat="1" x14ac:dyDescent="0.25">
      <c r="A1877" s="104">
        <f t="shared" si="13"/>
        <v>1876</v>
      </c>
      <c r="B1877" s="104">
        <v>6</v>
      </c>
      <c r="C1877" s="104" t="s">
        <v>1411</v>
      </c>
      <c r="D1877" s="105" t="s">
        <v>3744</v>
      </c>
      <c r="E1877" s="106" t="s">
        <v>3745</v>
      </c>
      <c r="F1877" s="105" t="s">
        <v>1326</v>
      </c>
      <c r="G1877" s="107">
        <v>2010</v>
      </c>
      <c r="H1877" s="104"/>
      <c r="I1877" s="108"/>
      <c r="J1877" s="109"/>
      <c r="K1877" s="109" t="s">
        <v>1692</v>
      </c>
      <c r="L1877" s="110">
        <v>1</v>
      </c>
      <c r="O1877" s="111" t="s">
        <v>3721</v>
      </c>
    </row>
    <row r="1878" spans="1:15" s="111" customFormat="1" x14ac:dyDescent="0.25">
      <c r="A1878" s="104">
        <f t="shared" si="13"/>
        <v>1877</v>
      </c>
      <c r="B1878" s="104">
        <v>6</v>
      </c>
      <c r="C1878" s="104" t="s">
        <v>1411</v>
      </c>
      <c r="D1878" s="105" t="s">
        <v>3744</v>
      </c>
      <c r="E1878" s="106" t="s">
        <v>3745</v>
      </c>
      <c r="F1878" s="105" t="s">
        <v>1326</v>
      </c>
      <c r="G1878" s="107">
        <v>2010</v>
      </c>
      <c r="H1878" s="104"/>
      <c r="I1878" s="108"/>
      <c r="J1878" s="109"/>
      <c r="K1878" s="109" t="s">
        <v>1692</v>
      </c>
      <c r="L1878" s="110">
        <v>2</v>
      </c>
      <c r="O1878" s="111" t="s">
        <v>3721</v>
      </c>
    </row>
    <row r="1879" spans="1:15" s="111" customFormat="1" x14ac:dyDescent="0.25">
      <c r="A1879" s="104">
        <f t="shared" si="13"/>
        <v>1878</v>
      </c>
      <c r="B1879" s="104">
        <v>7</v>
      </c>
      <c r="C1879" s="104" t="s">
        <v>1411</v>
      </c>
      <c r="D1879" s="105" t="s">
        <v>3746</v>
      </c>
      <c r="E1879" s="106" t="s">
        <v>3747</v>
      </c>
      <c r="F1879" s="105" t="s">
        <v>1309</v>
      </c>
      <c r="G1879" s="107">
        <v>2007</v>
      </c>
      <c r="H1879" s="104"/>
      <c r="I1879" s="108"/>
      <c r="J1879" s="109"/>
      <c r="K1879" s="109" t="s">
        <v>1811</v>
      </c>
      <c r="L1879" s="110">
        <v>1</v>
      </c>
      <c r="O1879" s="111" t="s">
        <v>3721</v>
      </c>
    </row>
    <row r="1880" spans="1:15" s="111" customFormat="1" x14ac:dyDescent="0.25">
      <c r="A1880" s="104">
        <f t="shared" si="13"/>
        <v>1879</v>
      </c>
      <c r="B1880" s="104">
        <v>7</v>
      </c>
      <c r="C1880" s="104" t="s">
        <v>1411</v>
      </c>
      <c r="D1880" s="105" t="s">
        <v>3746</v>
      </c>
      <c r="E1880" s="106" t="s">
        <v>3747</v>
      </c>
      <c r="F1880" s="105" t="s">
        <v>1309</v>
      </c>
      <c r="G1880" s="107">
        <v>2007</v>
      </c>
      <c r="H1880" s="104"/>
      <c r="I1880" s="108"/>
      <c r="J1880" s="109"/>
      <c r="K1880" s="109" t="s">
        <v>1811</v>
      </c>
      <c r="L1880" s="110">
        <v>2</v>
      </c>
      <c r="O1880" s="111" t="s">
        <v>3721</v>
      </c>
    </row>
    <row r="1881" spans="1:15" s="111" customFormat="1" ht="13.9" customHeight="1" x14ac:dyDescent="0.25">
      <c r="A1881" s="104">
        <f t="shared" si="13"/>
        <v>1880</v>
      </c>
      <c r="B1881" s="104">
        <v>8</v>
      </c>
      <c r="C1881" s="104" t="s">
        <v>1411</v>
      </c>
      <c r="D1881" s="105" t="s">
        <v>3748</v>
      </c>
      <c r="E1881" s="106" t="s">
        <v>3749</v>
      </c>
      <c r="F1881" s="105" t="s">
        <v>1326</v>
      </c>
      <c r="G1881" s="107">
        <v>2007</v>
      </c>
      <c r="H1881" s="104"/>
      <c r="I1881" s="108"/>
      <c r="J1881" s="109"/>
      <c r="K1881" s="109" t="s">
        <v>1692</v>
      </c>
      <c r="L1881" s="110">
        <v>1</v>
      </c>
      <c r="O1881" s="111" t="s">
        <v>3721</v>
      </c>
    </row>
    <row r="1882" spans="1:15" s="111" customFormat="1" x14ac:dyDescent="0.25">
      <c r="A1882" s="104">
        <f t="shared" si="13"/>
        <v>1881</v>
      </c>
      <c r="B1882" s="104">
        <v>9</v>
      </c>
      <c r="C1882" s="104" t="s">
        <v>1411</v>
      </c>
      <c r="D1882" s="105" t="s">
        <v>3750</v>
      </c>
      <c r="E1882" s="106" t="s">
        <v>3751</v>
      </c>
      <c r="F1882" s="105" t="s">
        <v>1309</v>
      </c>
      <c r="G1882" s="107">
        <v>2012</v>
      </c>
      <c r="H1882" s="104"/>
      <c r="I1882" s="108"/>
      <c r="J1882" s="109"/>
      <c r="K1882" s="109" t="s">
        <v>1811</v>
      </c>
      <c r="L1882" s="110">
        <v>1</v>
      </c>
      <c r="O1882" s="111" t="s">
        <v>3721</v>
      </c>
    </row>
    <row r="1883" spans="1:15" s="111" customFormat="1" x14ac:dyDescent="0.25">
      <c r="A1883" s="104">
        <f t="shared" si="13"/>
        <v>1882</v>
      </c>
      <c r="B1883" s="104">
        <v>10</v>
      </c>
      <c r="C1883" s="104" t="s">
        <v>1411</v>
      </c>
      <c r="D1883" s="105" t="s">
        <v>3752</v>
      </c>
      <c r="E1883" s="106" t="s">
        <v>3753</v>
      </c>
      <c r="F1883" s="105" t="s">
        <v>1326</v>
      </c>
      <c r="G1883" s="107">
        <v>2012</v>
      </c>
      <c r="H1883" s="104"/>
      <c r="I1883" s="108"/>
      <c r="J1883" s="109"/>
      <c r="K1883" s="109" t="s">
        <v>1692</v>
      </c>
      <c r="L1883" s="110">
        <v>1</v>
      </c>
      <c r="O1883" s="111" t="s">
        <v>3721</v>
      </c>
    </row>
    <row r="1884" spans="1:15" s="111" customFormat="1" x14ac:dyDescent="0.25">
      <c r="A1884" s="104">
        <f>A1883+1</f>
        <v>1883</v>
      </c>
      <c r="B1884" s="104">
        <v>24</v>
      </c>
      <c r="C1884" s="104" t="s">
        <v>1644</v>
      </c>
      <c r="D1884" s="105" t="s">
        <v>3754</v>
      </c>
      <c r="E1884" s="106" t="s">
        <v>129</v>
      </c>
      <c r="F1884" s="105" t="s">
        <v>3755</v>
      </c>
      <c r="G1884" s="107">
        <v>1964</v>
      </c>
      <c r="H1884" s="104"/>
      <c r="I1884" s="108"/>
      <c r="J1884" s="109"/>
      <c r="K1884" s="109" t="s">
        <v>1692</v>
      </c>
      <c r="L1884" s="110">
        <v>1</v>
      </c>
      <c r="O1884" s="111" t="s">
        <v>3721</v>
      </c>
    </row>
    <row r="1885" spans="1:15" s="140" customFormat="1" x14ac:dyDescent="0.25">
      <c r="A1885" s="136">
        <f t="shared" si="13"/>
        <v>1884</v>
      </c>
      <c r="B1885" s="136">
        <v>21</v>
      </c>
      <c r="C1885" s="136" t="s">
        <v>1104</v>
      </c>
      <c r="D1885" s="137" t="s">
        <v>3756</v>
      </c>
      <c r="E1885" s="138" t="s">
        <v>3757</v>
      </c>
      <c r="F1885" s="137" t="s">
        <v>1107</v>
      </c>
      <c r="G1885" s="139">
        <v>2014</v>
      </c>
      <c r="H1885" s="136"/>
      <c r="I1885" s="141"/>
      <c r="J1885" s="142"/>
      <c r="K1885" s="142" t="s">
        <v>1811</v>
      </c>
      <c r="L1885" s="143">
        <v>1</v>
      </c>
      <c r="O1885" s="140" t="s">
        <v>3721</v>
      </c>
    </row>
    <row r="1886" spans="1:15" s="111" customFormat="1" x14ac:dyDescent="0.25">
      <c r="A1886" s="104">
        <f>A1885+1</f>
        <v>1885</v>
      </c>
      <c r="B1886" s="104">
        <v>23</v>
      </c>
      <c r="C1886" s="104" t="s">
        <v>713</v>
      </c>
      <c r="D1886" s="105" t="s">
        <v>3758</v>
      </c>
      <c r="E1886" s="106" t="s">
        <v>3759</v>
      </c>
      <c r="F1886" s="105" t="s">
        <v>2916</v>
      </c>
      <c r="G1886" s="107">
        <v>2009</v>
      </c>
      <c r="H1886" s="104"/>
      <c r="I1886" s="108" t="s">
        <v>1687</v>
      </c>
      <c r="J1886" s="109"/>
      <c r="K1886" s="109" t="s">
        <v>1692</v>
      </c>
      <c r="L1886" s="110">
        <v>1</v>
      </c>
      <c r="O1886" s="111" t="s">
        <v>3721</v>
      </c>
    </row>
    <row r="1887" spans="1:15" s="111" customFormat="1" x14ac:dyDescent="0.25">
      <c r="A1887" s="104">
        <f t="shared" si="13"/>
        <v>1886</v>
      </c>
      <c r="B1887" s="104">
        <v>23</v>
      </c>
      <c r="C1887" s="104" t="s">
        <v>713</v>
      </c>
      <c r="D1887" s="105" t="s">
        <v>3758</v>
      </c>
      <c r="E1887" s="106" t="s">
        <v>3760</v>
      </c>
      <c r="F1887" s="105" t="s">
        <v>2916</v>
      </c>
      <c r="G1887" s="107">
        <v>2009</v>
      </c>
      <c r="H1887" s="104"/>
      <c r="I1887" s="108" t="s">
        <v>1688</v>
      </c>
      <c r="J1887" s="109"/>
      <c r="K1887" s="109" t="s">
        <v>1692</v>
      </c>
      <c r="L1887" s="110">
        <v>1</v>
      </c>
      <c r="O1887" s="111" t="s">
        <v>3721</v>
      </c>
    </row>
    <row r="1888" spans="1:15" s="111" customFormat="1" x14ac:dyDescent="0.25">
      <c r="A1888" s="104">
        <f t="shared" si="13"/>
        <v>1887</v>
      </c>
      <c r="B1888" s="104">
        <v>24</v>
      </c>
      <c r="C1888" s="104" t="s">
        <v>713</v>
      </c>
      <c r="D1888" s="105" t="s">
        <v>3761</v>
      </c>
      <c r="E1888" s="106" t="s">
        <v>3762</v>
      </c>
      <c r="F1888" s="105" t="s">
        <v>2095</v>
      </c>
      <c r="G1888" s="107">
        <v>2005</v>
      </c>
      <c r="H1888" s="104"/>
      <c r="I1888" s="108" t="s">
        <v>1687</v>
      </c>
      <c r="J1888" s="109"/>
      <c r="K1888" s="109" t="s">
        <v>1692</v>
      </c>
      <c r="L1888" s="110">
        <v>1</v>
      </c>
      <c r="O1888" s="111" t="s">
        <v>3721</v>
      </c>
    </row>
    <row r="1889" spans="1:19" s="111" customFormat="1" x14ac:dyDescent="0.25">
      <c r="A1889" s="104">
        <f t="shared" si="13"/>
        <v>1888</v>
      </c>
      <c r="B1889" s="104">
        <v>24</v>
      </c>
      <c r="C1889" s="104" t="s">
        <v>713</v>
      </c>
      <c r="D1889" s="105" t="s">
        <v>3761</v>
      </c>
      <c r="E1889" s="106" t="s">
        <v>3763</v>
      </c>
      <c r="F1889" s="105" t="s">
        <v>2095</v>
      </c>
      <c r="G1889" s="107">
        <v>2005</v>
      </c>
      <c r="H1889" s="104"/>
      <c r="I1889" s="108" t="s">
        <v>1688</v>
      </c>
      <c r="J1889" s="109"/>
      <c r="K1889" s="109" t="s">
        <v>1692</v>
      </c>
      <c r="L1889" s="110">
        <v>1</v>
      </c>
      <c r="O1889" s="111" t="s">
        <v>3721</v>
      </c>
    </row>
    <row r="1890" spans="1:19" s="111" customFormat="1" x14ac:dyDescent="0.25">
      <c r="A1890" s="104">
        <f t="shared" si="13"/>
        <v>1889</v>
      </c>
      <c r="B1890" s="104">
        <v>1</v>
      </c>
      <c r="C1890" s="104" t="s">
        <v>3764</v>
      </c>
      <c r="D1890" s="105" t="s">
        <v>3765</v>
      </c>
      <c r="E1890" s="106" t="s">
        <v>3766</v>
      </c>
      <c r="F1890" s="105" t="s">
        <v>3767</v>
      </c>
      <c r="G1890" s="107">
        <v>1995</v>
      </c>
      <c r="H1890" s="104"/>
      <c r="I1890" s="108"/>
      <c r="J1890" s="109"/>
      <c r="K1890" s="109" t="s">
        <v>1692</v>
      </c>
      <c r="L1890" s="110">
        <v>1</v>
      </c>
      <c r="O1890" s="111" t="s">
        <v>3721</v>
      </c>
    </row>
    <row r="1891" spans="1:19" s="111" customFormat="1" x14ac:dyDescent="0.25">
      <c r="A1891" s="104">
        <f t="shared" si="13"/>
        <v>1890</v>
      </c>
      <c r="B1891" s="104">
        <v>2</v>
      </c>
      <c r="C1891" s="104" t="s">
        <v>3764</v>
      </c>
      <c r="D1891" s="105" t="s">
        <v>3765</v>
      </c>
      <c r="E1891" s="106" t="s">
        <v>3768</v>
      </c>
      <c r="F1891" s="105"/>
      <c r="G1891" s="107">
        <v>2016</v>
      </c>
      <c r="H1891" s="104"/>
      <c r="I1891" s="108"/>
      <c r="J1891" s="109"/>
      <c r="K1891" s="109" t="s">
        <v>1692</v>
      </c>
      <c r="L1891" s="110">
        <v>1</v>
      </c>
      <c r="O1891" s="111" t="s">
        <v>3721</v>
      </c>
    </row>
    <row r="1892" spans="1:19" s="79" customFormat="1" x14ac:dyDescent="0.25">
      <c r="A1892" s="75">
        <f t="shared" si="13"/>
        <v>1891</v>
      </c>
      <c r="B1892" s="75">
        <v>15</v>
      </c>
      <c r="C1892" s="75" t="s">
        <v>2311</v>
      </c>
      <c r="D1892" s="76" t="s">
        <v>2354</v>
      </c>
      <c r="E1892" s="77" t="s">
        <v>2355</v>
      </c>
      <c r="F1892" s="76" t="s">
        <v>1303</v>
      </c>
      <c r="G1892" s="78">
        <v>2000</v>
      </c>
      <c r="H1892" s="75"/>
      <c r="I1892" s="85"/>
      <c r="J1892" s="80"/>
      <c r="K1892" s="80" t="s">
        <v>1811</v>
      </c>
      <c r="L1892" s="81">
        <v>3</v>
      </c>
      <c r="O1892" s="79" t="s">
        <v>3721</v>
      </c>
    </row>
    <row r="1893" spans="1:19" s="79" customFormat="1" x14ac:dyDescent="0.25">
      <c r="A1893" s="75">
        <f t="shared" si="13"/>
        <v>1892</v>
      </c>
      <c r="B1893" s="75">
        <v>82</v>
      </c>
      <c r="C1893" s="75" t="s">
        <v>973</v>
      </c>
      <c r="D1893" s="76" t="s">
        <v>2749</v>
      </c>
      <c r="E1893" s="77" t="s">
        <v>3769</v>
      </c>
      <c r="F1893" s="76" t="s">
        <v>2751</v>
      </c>
      <c r="G1893" s="78">
        <v>2001</v>
      </c>
      <c r="H1893" s="75"/>
      <c r="I1893" s="85" t="s">
        <v>1738</v>
      </c>
      <c r="J1893" s="80"/>
      <c r="K1893" s="80" t="s">
        <v>1813</v>
      </c>
      <c r="L1893" s="81">
        <v>1</v>
      </c>
      <c r="O1893" s="79" t="s">
        <v>3721</v>
      </c>
    </row>
    <row r="1894" spans="1:19" s="79" customFormat="1" x14ac:dyDescent="0.25">
      <c r="A1894" s="75">
        <f t="shared" ref="A1894:A1957" si="14">A1893+1</f>
        <v>1893</v>
      </c>
      <c r="B1894" s="75">
        <v>82</v>
      </c>
      <c r="C1894" s="75" t="s">
        <v>973</v>
      </c>
      <c r="D1894" s="76" t="s">
        <v>2749</v>
      </c>
      <c r="E1894" s="77" t="s">
        <v>3770</v>
      </c>
      <c r="F1894" s="76" t="s">
        <v>2751</v>
      </c>
      <c r="G1894" s="78">
        <v>2001</v>
      </c>
      <c r="H1894" s="75"/>
      <c r="I1894" s="85" t="s">
        <v>1739</v>
      </c>
      <c r="J1894" s="80"/>
      <c r="K1894" s="80" t="s">
        <v>1813</v>
      </c>
      <c r="L1894" s="81">
        <v>1</v>
      </c>
      <c r="O1894" s="79" t="s">
        <v>3721</v>
      </c>
    </row>
    <row r="1895" spans="1:19" s="79" customFormat="1" x14ac:dyDescent="0.25">
      <c r="A1895" s="75">
        <f t="shared" si="14"/>
        <v>1894</v>
      </c>
      <c r="B1895" s="75">
        <v>83</v>
      </c>
      <c r="C1895" s="75" t="s">
        <v>973</v>
      </c>
      <c r="D1895" s="76" t="s">
        <v>3782</v>
      </c>
      <c r="E1895" s="77"/>
      <c r="F1895" s="76" t="s">
        <v>3783</v>
      </c>
      <c r="G1895" s="78">
        <v>1985</v>
      </c>
      <c r="H1895" s="75"/>
      <c r="I1895" s="85"/>
      <c r="J1895" s="80"/>
      <c r="K1895" s="80" t="s">
        <v>1813</v>
      </c>
      <c r="L1895" s="81">
        <v>1</v>
      </c>
      <c r="O1895" s="79" t="s">
        <v>3721</v>
      </c>
    </row>
    <row r="1896" spans="1:19" s="79" customFormat="1" x14ac:dyDescent="0.25">
      <c r="A1896" s="75">
        <f t="shared" si="14"/>
        <v>1895</v>
      </c>
      <c r="B1896" s="75">
        <v>15</v>
      </c>
      <c r="C1896" s="75" t="s">
        <v>668</v>
      </c>
      <c r="D1896" s="76" t="s">
        <v>3784</v>
      </c>
      <c r="E1896" s="77" t="s">
        <v>3785</v>
      </c>
      <c r="F1896" s="76" t="s">
        <v>3786</v>
      </c>
      <c r="G1896" s="78">
        <v>1978</v>
      </c>
      <c r="H1896" s="75"/>
      <c r="I1896" s="85"/>
      <c r="J1896" s="80"/>
      <c r="K1896" s="80" t="s">
        <v>1811</v>
      </c>
      <c r="L1896" s="81">
        <v>1</v>
      </c>
      <c r="O1896" s="79" t="s">
        <v>3721</v>
      </c>
    </row>
    <row r="1897" spans="1:19" s="79" customFormat="1" x14ac:dyDescent="0.25">
      <c r="A1897" s="75">
        <f t="shared" si="14"/>
        <v>1896</v>
      </c>
      <c r="B1897" s="75">
        <v>8</v>
      </c>
      <c r="C1897" s="75" t="s">
        <v>2598</v>
      </c>
      <c r="D1897" s="76" t="s">
        <v>1852</v>
      </c>
      <c r="E1897" s="77" t="s">
        <v>3787</v>
      </c>
      <c r="F1897" s="76" t="s">
        <v>2020</v>
      </c>
      <c r="G1897" s="78">
        <v>1984</v>
      </c>
      <c r="H1897" s="75"/>
      <c r="I1897" s="85"/>
      <c r="J1897" s="80"/>
      <c r="K1897" s="80" t="s">
        <v>1811</v>
      </c>
      <c r="L1897" s="81">
        <v>1</v>
      </c>
      <c r="O1897" s="79" t="s">
        <v>3721</v>
      </c>
    </row>
    <row r="1898" spans="1:19" s="79" customFormat="1" x14ac:dyDescent="0.25">
      <c r="A1898" s="75">
        <f t="shared" si="14"/>
        <v>1897</v>
      </c>
      <c r="B1898" s="75" t="str">
        <f t="shared" ref="B1898:B1961" si="15">CONCATENATE(UPPER(LEFT(Q1898,3))," ",G1898,IF(ISTEXT(I1898),CONCATENATE("/",I1898),""))</f>
        <v>GRA 2009</v>
      </c>
      <c r="C1898" s="75" t="s">
        <v>4680</v>
      </c>
      <c r="D1898" s="76" t="s">
        <v>3788</v>
      </c>
      <c r="E1898" s="77"/>
      <c r="F1898" s="80" t="s">
        <v>3789</v>
      </c>
      <c r="G1898" s="78">
        <v>2009</v>
      </c>
      <c r="H1898" s="75"/>
      <c r="I1898" s="85"/>
      <c r="J1898" s="80"/>
      <c r="K1898" s="80" t="s">
        <v>1813</v>
      </c>
      <c r="L1898" s="81">
        <v>1</v>
      </c>
      <c r="P1898" s="209">
        <v>9788447360727</v>
      </c>
      <c r="Q1898" s="79" t="s">
        <v>4681</v>
      </c>
      <c r="R1898" s="75" t="str">
        <f t="shared" ref="R1898:R1961" si="16">UPPER(LEFT(Q1898,3))</f>
        <v>GRA</v>
      </c>
      <c r="S1898" s="79" t="str">
        <f t="shared" ref="S1898:S1961" si="17">CONCATENATE(G1898,IF(ISTEXT(I1898),CONCATENATE("/",I1898),""))</f>
        <v>2009</v>
      </c>
    </row>
    <row r="1899" spans="1:19" s="11" customFormat="1" x14ac:dyDescent="0.25">
      <c r="A1899" s="116">
        <f t="shared" si="14"/>
        <v>1898</v>
      </c>
      <c r="B1899" s="117" t="str">
        <f t="shared" si="15"/>
        <v xml:space="preserve"> </v>
      </c>
      <c r="C1899" s="117"/>
      <c r="D1899" s="118" t="s">
        <v>3790</v>
      </c>
      <c r="E1899" s="119"/>
      <c r="F1899" s="122" t="s">
        <v>3791</v>
      </c>
      <c r="G1899" s="120"/>
      <c r="H1899" s="117"/>
      <c r="I1899" s="121"/>
      <c r="J1899" s="122"/>
      <c r="K1899" s="122"/>
      <c r="L1899" s="123"/>
      <c r="P1899" s="124" t="s">
        <v>3806</v>
      </c>
      <c r="R1899" s="117" t="str">
        <f t="shared" si="16"/>
        <v/>
      </c>
      <c r="S1899" s="9" t="str">
        <f t="shared" si="17"/>
        <v/>
      </c>
    </row>
    <row r="1900" spans="1:19" s="79" customFormat="1" x14ac:dyDescent="0.25">
      <c r="A1900" s="75">
        <f t="shared" si="14"/>
        <v>1899</v>
      </c>
      <c r="B1900" s="75" t="str">
        <f t="shared" si="15"/>
        <v>TER 2008</v>
      </c>
      <c r="C1900" s="75" t="s">
        <v>4729</v>
      </c>
      <c r="D1900" s="76" t="s">
        <v>3810</v>
      </c>
      <c r="E1900" s="77"/>
      <c r="F1900" s="80" t="s">
        <v>3792</v>
      </c>
      <c r="G1900" s="78">
        <v>2008</v>
      </c>
      <c r="H1900" s="75"/>
      <c r="I1900" s="85"/>
      <c r="J1900" s="80"/>
      <c r="K1900" s="80" t="s">
        <v>1813</v>
      </c>
      <c r="L1900" s="81">
        <v>1</v>
      </c>
      <c r="P1900" s="209">
        <v>9788430946884</v>
      </c>
      <c r="Q1900" s="79" t="s">
        <v>4730</v>
      </c>
      <c r="R1900" s="75" t="str">
        <f t="shared" si="16"/>
        <v>TER</v>
      </c>
      <c r="S1900" s="79" t="str">
        <f t="shared" si="17"/>
        <v>2008</v>
      </c>
    </row>
    <row r="1901" spans="1:19" s="79" customFormat="1" x14ac:dyDescent="0.25">
      <c r="A1901" s="75">
        <f t="shared" si="14"/>
        <v>1900</v>
      </c>
      <c r="B1901" s="75" t="str">
        <f t="shared" si="15"/>
        <v>DOM 2010</v>
      </c>
      <c r="C1901" s="75" t="s">
        <v>4717</v>
      </c>
      <c r="D1901" s="76" t="s">
        <v>4716</v>
      </c>
      <c r="E1901" s="77"/>
      <c r="F1901" s="80" t="s">
        <v>3793</v>
      </c>
      <c r="G1901" s="78">
        <v>2010</v>
      </c>
      <c r="H1901" s="75"/>
      <c r="I1901" s="85"/>
      <c r="J1901" s="80"/>
      <c r="K1901" s="80" t="s">
        <v>1813</v>
      </c>
      <c r="L1901" s="81">
        <v>1</v>
      </c>
      <c r="P1901" s="209">
        <v>9788422014485</v>
      </c>
      <c r="Q1901" s="79" t="s">
        <v>4718</v>
      </c>
      <c r="R1901" s="75" t="str">
        <f t="shared" si="16"/>
        <v>DOM</v>
      </c>
      <c r="S1901" s="79" t="str">
        <f t="shared" si="17"/>
        <v>2010</v>
      </c>
    </row>
    <row r="1902" spans="1:19" s="79" customFormat="1" x14ac:dyDescent="0.25">
      <c r="A1902" s="75">
        <f t="shared" si="14"/>
        <v>1901</v>
      </c>
      <c r="B1902" s="75" t="str">
        <f t="shared" si="15"/>
        <v>JIM 1990</v>
      </c>
      <c r="C1902" s="75" t="s">
        <v>4729</v>
      </c>
      <c r="D1902" s="76" t="s">
        <v>3794</v>
      </c>
      <c r="E1902" s="77"/>
      <c r="F1902" s="80" t="s">
        <v>3795</v>
      </c>
      <c r="G1902" s="78">
        <v>1990</v>
      </c>
      <c r="H1902" s="75"/>
      <c r="I1902" s="85"/>
      <c r="J1902" s="80"/>
      <c r="K1902" s="80" t="s">
        <v>1813</v>
      </c>
      <c r="L1902" s="81">
        <v>1</v>
      </c>
      <c r="P1902" s="209">
        <v>8433008234</v>
      </c>
      <c r="Q1902" s="79" t="s">
        <v>4728</v>
      </c>
      <c r="R1902" s="75" t="str">
        <f t="shared" si="16"/>
        <v>JIM</v>
      </c>
      <c r="S1902" s="79" t="str">
        <f t="shared" si="17"/>
        <v>1990</v>
      </c>
    </row>
    <row r="1903" spans="1:19" s="79" customFormat="1" x14ac:dyDescent="0.25">
      <c r="A1903" s="75">
        <f t="shared" si="14"/>
        <v>1902</v>
      </c>
      <c r="B1903" s="75" t="str">
        <f t="shared" si="15"/>
        <v>FRO 2005</v>
      </c>
      <c r="C1903" s="75" t="s">
        <v>4646</v>
      </c>
      <c r="D1903" s="76" t="s">
        <v>3796</v>
      </c>
      <c r="E1903" s="77"/>
      <c r="F1903" s="80" t="s">
        <v>3797</v>
      </c>
      <c r="G1903" s="78">
        <v>2005</v>
      </c>
      <c r="H1903" s="75"/>
      <c r="I1903" s="85"/>
      <c r="J1903" s="80"/>
      <c r="K1903" s="80" t="s">
        <v>1813</v>
      </c>
      <c r="L1903" s="81">
        <v>1</v>
      </c>
      <c r="O1903" s="79" t="s">
        <v>3721</v>
      </c>
      <c r="P1903" s="209">
        <v>9681340132</v>
      </c>
      <c r="Q1903" s="79" t="s">
        <v>4658</v>
      </c>
      <c r="R1903" s="75" t="str">
        <f t="shared" si="16"/>
        <v>FRO</v>
      </c>
      <c r="S1903" s="79" t="str">
        <f t="shared" si="17"/>
        <v>2005</v>
      </c>
    </row>
    <row r="1904" spans="1:19" s="11" customFormat="1" x14ac:dyDescent="0.25">
      <c r="A1904" s="116">
        <f t="shared" si="14"/>
        <v>1903</v>
      </c>
      <c r="B1904" s="117" t="str">
        <f t="shared" si="15"/>
        <v xml:space="preserve"> </v>
      </c>
      <c r="C1904" s="117"/>
      <c r="D1904" s="118" t="s">
        <v>3798</v>
      </c>
      <c r="E1904" s="119"/>
      <c r="F1904" s="122" t="s">
        <v>3799</v>
      </c>
      <c r="G1904" s="120"/>
      <c r="H1904" s="117"/>
      <c r="I1904" s="121"/>
      <c r="J1904" s="122"/>
      <c r="K1904" s="122"/>
      <c r="L1904" s="123"/>
      <c r="P1904" s="124" t="s">
        <v>3807</v>
      </c>
      <c r="R1904" s="117" t="str">
        <f t="shared" si="16"/>
        <v/>
      </c>
      <c r="S1904" s="9" t="str">
        <f t="shared" si="17"/>
        <v/>
      </c>
    </row>
    <row r="1905" spans="1:19" s="79" customFormat="1" x14ac:dyDescent="0.25">
      <c r="A1905" s="75">
        <f t="shared" si="14"/>
        <v>1904</v>
      </c>
      <c r="B1905" s="75" t="str">
        <f t="shared" si="15"/>
        <v>BAI 1995</v>
      </c>
      <c r="C1905" s="75" t="s">
        <v>4646</v>
      </c>
      <c r="D1905" s="76" t="s">
        <v>3800</v>
      </c>
      <c r="E1905" s="77" t="s">
        <v>4652</v>
      </c>
      <c r="F1905" s="80" t="s">
        <v>3801</v>
      </c>
      <c r="G1905" s="78">
        <v>1995</v>
      </c>
      <c r="H1905" s="75"/>
      <c r="I1905" s="85"/>
      <c r="J1905" s="80"/>
      <c r="K1905" s="80" t="s">
        <v>1813</v>
      </c>
      <c r="L1905" s="81">
        <v>1</v>
      </c>
      <c r="O1905" s="79" t="s">
        <v>3721</v>
      </c>
      <c r="P1905" s="209">
        <v>8487482090</v>
      </c>
      <c r="Q1905" s="79" t="s">
        <v>4653</v>
      </c>
      <c r="R1905" s="75" t="str">
        <f t="shared" si="16"/>
        <v>BAI</v>
      </c>
      <c r="S1905" s="79" t="str">
        <f t="shared" si="17"/>
        <v>1995</v>
      </c>
    </row>
    <row r="1906" spans="1:19" s="79" customFormat="1" x14ac:dyDescent="0.25">
      <c r="A1906" s="75">
        <f t="shared" si="14"/>
        <v>1905</v>
      </c>
      <c r="B1906" s="75" t="str">
        <f t="shared" si="15"/>
        <v>TOM 2008</v>
      </c>
      <c r="C1906" s="75" t="s">
        <v>4755</v>
      </c>
      <c r="D1906" s="76" t="s">
        <v>3802</v>
      </c>
      <c r="E1906" s="77"/>
      <c r="F1906" s="80" t="s">
        <v>3803</v>
      </c>
      <c r="G1906" s="78">
        <v>2008</v>
      </c>
      <c r="H1906" s="75"/>
      <c r="I1906" s="85"/>
      <c r="J1906" s="80"/>
      <c r="K1906" s="80" t="s">
        <v>1813</v>
      </c>
      <c r="L1906" s="81">
        <v>1</v>
      </c>
      <c r="P1906" s="209">
        <v>9788496804838</v>
      </c>
      <c r="Q1906" s="79" t="s">
        <v>4762</v>
      </c>
      <c r="R1906" s="75" t="str">
        <f t="shared" si="16"/>
        <v>TOM</v>
      </c>
      <c r="S1906" s="79" t="str">
        <f t="shared" si="17"/>
        <v>2008</v>
      </c>
    </row>
    <row r="1907" spans="1:19" s="79" customFormat="1" x14ac:dyDescent="0.25">
      <c r="A1907" s="75">
        <f t="shared" si="14"/>
        <v>1906</v>
      </c>
      <c r="B1907" s="75" t="str">
        <f t="shared" si="15"/>
        <v>ZUB 2006</v>
      </c>
      <c r="C1907" s="75" t="s">
        <v>4692</v>
      </c>
      <c r="D1907" s="76" t="s">
        <v>3804</v>
      </c>
      <c r="E1907" s="77"/>
      <c r="F1907" s="80" t="s">
        <v>3805</v>
      </c>
      <c r="G1907" s="78">
        <v>2006</v>
      </c>
      <c r="H1907" s="75"/>
      <c r="I1907" s="85"/>
      <c r="J1907" s="80"/>
      <c r="K1907" s="80" t="s">
        <v>1813</v>
      </c>
      <c r="L1907" s="81">
        <v>1</v>
      </c>
      <c r="P1907" s="135" t="s">
        <v>3808</v>
      </c>
      <c r="Q1907" s="79" t="s">
        <v>4693</v>
      </c>
      <c r="R1907" s="75" t="str">
        <f t="shared" si="16"/>
        <v>ZUB</v>
      </c>
      <c r="S1907" s="79" t="str">
        <f t="shared" si="17"/>
        <v>2006</v>
      </c>
    </row>
    <row r="1908" spans="1:19" s="79" customFormat="1" x14ac:dyDescent="0.25">
      <c r="A1908" s="75">
        <f t="shared" si="14"/>
        <v>1907</v>
      </c>
      <c r="B1908" s="75" t="str">
        <f t="shared" si="15"/>
        <v>ADL 2013</v>
      </c>
      <c r="C1908" s="75" t="s">
        <v>4703</v>
      </c>
      <c r="D1908" s="76" t="s">
        <v>3811</v>
      </c>
      <c r="E1908" s="77"/>
      <c r="F1908" s="76" t="s">
        <v>3812</v>
      </c>
      <c r="G1908" s="78">
        <v>2013</v>
      </c>
      <c r="H1908" s="75"/>
      <c r="I1908" s="85"/>
      <c r="J1908" s="80"/>
      <c r="K1908" s="80" t="s">
        <v>1837</v>
      </c>
      <c r="L1908" s="81">
        <v>1</v>
      </c>
      <c r="P1908" s="135" t="s">
        <v>3813</v>
      </c>
      <c r="Q1908" s="79" t="s">
        <v>4704</v>
      </c>
      <c r="R1908" s="75" t="str">
        <f t="shared" si="16"/>
        <v>ADL</v>
      </c>
      <c r="S1908" s="79" t="str">
        <f t="shared" si="17"/>
        <v>2013</v>
      </c>
    </row>
    <row r="1909" spans="1:19" s="36" customFormat="1" x14ac:dyDescent="0.25">
      <c r="A1909" s="23">
        <f t="shared" si="14"/>
        <v>1908</v>
      </c>
      <c r="B1909" s="23" t="str">
        <f t="shared" si="15"/>
        <v>PER 1999/45</v>
      </c>
      <c r="C1909" s="23" t="s">
        <v>4646</v>
      </c>
      <c r="D1909" s="68" t="s">
        <v>3814</v>
      </c>
      <c r="E1909" s="40"/>
      <c r="F1909" s="68" t="s">
        <v>129</v>
      </c>
      <c r="G1909" s="25">
        <v>1999</v>
      </c>
      <c r="H1909" s="23"/>
      <c r="I1909" s="92" t="s">
        <v>1733</v>
      </c>
      <c r="J1909" s="24"/>
      <c r="K1909" s="24" t="s">
        <v>1692</v>
      </c>
      <c r="L1909" s="37">
        <v>1</v>
      </c>
      <c r="P1909" s="215" t="s">
        <v>3815</v>
      </c>
      <c r="Q1909" s="36" t="s">
        <v>4915</v>
      </c>
      <c r="R1909" s="23" t="str">
        <f t="shared" si="16"/>
        <v>PER</v>
      </c>
      <c r="S1909" s="36" t="str">
        <f t="shared" si="17"/>
        <v>1999/45</v>
      </c>
    </row>
    <row r="1910" spans="1:19" s="11" customFormat="1" x14ac:dyDescent="0.25">
      <c r="A1910" s="116">
        <f t="shared" si="14"/>
        <v>1909</v>
      </c>
      <c r="B1910" s="117" t="str">
        <f t="shared" si="15"/>
        <v xml:space="preserve"> </v>
      </c>
      <c r="C1910" s="117"/>
      <c r="D1910" s="118" t="s">
        <v>3816</v>
      </c>
      <c r="E1910" s="119"/>
      <c r="F1910" s="118" t="s">
        <v>3817</v>
      </c>
      <c r="G1910" s="120"/>
      <c r="H1910" s="117"/>
      <c r="I1910" s="121"/>
      <c r="J1910" s="122"/>
      <c r="K1910" s="122"/>
      <c r="L1910" s="123"/>
      <c r="P1910" s="125" t="s">
        <v>3818</v>
      </c>
      <c r="R1910" s="117" t="str">
        <f t="shared" si="16"/>
        <v/>
      </c>
      <c r="S1910" s="9" t="str">
        <f t="shared" si="17"/>
        <v/>
      </c>
    </row>
    <row r="1911" spans="1:19" s="79" customFormat="1" x14ac:dyDescent="0.25">
      <c r="A1911" s="75">
        <f t="shared" si="14"/>
        <v>1910</v>
      </c>
      <c r="B1911" s="75" t="str">
        <f t="shared" si="15"/>
        <v>GIL 2003</v>
      </c>
      <c r="C1911" s="75" t="s">
        <v>4722</v>
      </c>
      <c r="D1911" s="76" t="s">
        <v>4723</v>
      </c>
      <c r="E1911" s="77" t="s">
        <v>4724</v>
      </c>
      <c r="F1911" s="76" t="s">
        <v>3819</v>
      </c>
      <c r="G1911" s="78">
        <v>2003</v>
      </c>
      <c r="H1911" s="75"/>
      <c r="I1911" s="85"/>
      <c r="J1911" s="80"/>
      <c r="K1911" s="80" t="s">
        <v>1692</v>
      </c>
      <c r="L1911" s="81">
        <v>1</v>
      </c>
      <c r="P1911" s="135" t="s">
        <v>3820</v>
      </c>
      <c r="Q1911" s="79" t="s">
        <v>4725</v>
      </c>
      <c r="R1911" s="75" t="str">
        <f t="shared" si="16"/>
        <v>GIL</v>
      </c>
      <c r="S1911" s="79" t="str">
        <f t="shared" si="17"/>
        <v>2003</v>
      </c>
    </row>
    <row r="1912" spans="1:19" s="79" customFormat="1" x14ac:dyDescent="0.25">
      <c r="A1912" s="75">
        <f t="shared" si="14"/>
        <v>1911</v>
      </c>
      <c r="B1912" s="75" t="str">
        <f t="shared" si="15"/>
        <v>BAS 1995</v>
      </c>
      <c r="C1912" s="75" t="s">
        <v>4729</v>
      </c>
      <c r="D1912" s="76" t="s">
        <v>3821</v>
      </c>
      <c r="E1912" s="77"/>
      <c r="F1912" s="76" t="s">
        <v>3822</v>
      </c>
      <c r="G1912" s="78">
        <v>1995</v>
      </c>
      <c r="H1912" s="75"/>
      <c r="I1912" s="85"/>
      <c r="J1912" s="80"/>
      <c r="K1912" s="80" t="s">
        <v>1692</v>
      </c>
      <c r="L1912" s="81">
        <v>1</v>
      </c>
      <c r="P1912" s="135" t="s">
        <v>3823</v>
      </c>
      <c r="Q1912" s="79" t="s">
        <v>4733</v>
      </c>
      <c r="R1912" s="75" t="str">
        <f t="shared" si="16"/>
        <v>BAS</v>
      </c>
      <c r="S1912" s="79" t="str">
        <f t="shared" si="17"/>
        <v>1995</v>
      </c>
    </row>
    <row r="1913" spans="1:19" s="79" customFormat="1" x14ac:dyDescent="0.25">
      <c r="A1913" s="75">
        <f t="shared" si="14"/>
        <v>1912</v>
      </c>
      <c r="B1913" s="75" t="str">
        <f t="shared" si="15"/>
        <v>POP 1989</v>
      </c>
      <c r="C1913" s="75" t="s">
        <v>4755</v>
      </c>
      <c r="D1913" s="76" t="s">
        <v>3824</v>
      </c>
      <c r="E1913" s="77" t="s">
        <v>4763</v>
      </c>
      <c r="F1913" s="76" t="s">
        <v>3825</v>
      </c>
      <c r="G1913" s="78">
        <v>1989</v>
      </c>
      <c r="H1913" s="75"/>
      <c r="I1913" s="85"/>
      <c r="J1913" s="80"/>
      <c r="K1913" s="80" t="s">
        <v>1692</v>
      </c>
      <c r="L1913" s="81">
        <v>1</v>
      </c>
      <c r="P1913" s="135" t="s">
        <v>3826</v>
      </c>
      <c r="Q1913" s="79" t="s">
        <v>4764</v>
      </c>
      <c r="R1913" s="75" t="str">
        <f t="shared" si="16"/>
        <v>POP</v>
      </c>
      <c r="S1913" s="79" t="str">
        <f t="shared" si="17"/>
        <v>1989</v>
      </c>
    </row>
    <row r="1914" spans="1:19" s="11" customFormat="1" x14ac:dyDescent="0.25">
      <c r="A1914" s="116">
        <f t="shared" si="14"/>
        <v>1913</v>
      </c>
      <c r="B1914" s="117" t="str">
        <f t="shared" si="15"/>
        <v xml:space="preserve"> </v>
      </c>
      <c r="C1914" s="117"/>
      <c r="D1914" s="118" t="s">
        <v>3828</v>
      </c>
      <c r="E1914" s="119"/>
      <c r="F1914" s="118" t="s">
        <v>3829</v>
      </c>
      <c r="G1914" s="120"/>
      <c r="H1914" s="117"/>
      <c r="I1914" s="121"/>
      <c r="J1914" s="122"/>
      <c r="K1914" s="122"/>
      <c r="L1914" s="123"/>
      <c r="P1914" s="125" t="s">
        <v>3830</v>
      </c>
      <c r="R1914" s="117" t="str">
        <f t="shared" si="16"/>
        <v/>
      </c>
      <c r="S1914" s="9" t="str">
        <f t="shared" si="17"/>
        <v/>
      </c>
    </row>
    <row r="1915" spans="1:19" s="79" customFormat="1" x14ac:dyDescent="0.25">
      <c r="A1915" s="75">
        <f t="shared" si="14"/>
        <v>1914</v>
      </c>
      <c r="B1915" s="75" t="str">
        <f t="shared" si="15"/>
        <v>AUL 2006</v>
      </c>
      <c r="C1915" s="75" t="s">
        <v>4646</v>
      </c>
      <c r="D1915" s="76" t="s">
        <v>3831</v>
      </c>
      <c r="E1915" s="77" t="s">
        <v>4648</v>
      </c>
      <c r="F1915" s="76" t="s">
        <v>3832</v>
      </c>
      <c r="G1915" s="78">
        <v>2006</v>
      </c>
      <c r="H1915" s="75"/>
      <c r="I1915" s="85"/>
      <c r="J1915" s="80"/>
      <c r="K1915" s="80" t="s">
        <v>1811</v>
      </c>
      <c r="L1915" s="81">
        <v>1</v>
      </c>
      <c r="O1915" s="79" t="s">
        <v>3721</v>
      </c>
      <c r="P1915" s="135" t="s">
        <v>3833</v>
      </c>
      <c r="Q1915" s="79" t="s">
        <v>4647</v>
      </c>
      <c r="R1915" s="75" t="str">
        <f t="shared" si="16"/>
        <v>AUL</v>
      </c>
      <c r="S1915" s="79" t="str">
        <f t="shared" si="17"/>
        <v>2006</v>
      </c>
    </row>
    <row r="1916" spans="1:19" s="11" customFormat="1" x14ac:dyDescent="0.25">
      <c r="A1916" s="116">
        <f t="shared" si="14"/>
        <v>1915</v>
      </c>
      <c r="B1916" s="117" t="str">
        <f t="shared" si="15"/>
        <v xml:space="preserve"> </v>
      </c>
      <c r="C1916" s="117"/>
      <c r="D1916" s="118" t="s">
        <v>3834</v>
      </c>
      <c r="E1916" s="119"/>
      <c r="F1916" s="118" t="s">
        <v>3829</v>
      </c>
      <c r="G1916" s="120"/>
      <c r="H1916" s="117"/>
      <c r="I1916" s="121"/>
      <c r="J1916" s="122"/>
      <c r="K1916" s="122"/>
      <c r="L1916" s="123"/>
      <c r="P1916" s="125" t="s">
        <v>3835</v>
      </c>
      <c r="R1916" s="117" t="str">
        <f t="shared" si="16"/>
        <v/>
      </c>
      <c r="S1916" s="9" t="str">
        <f t="shared" si="17"/>
        <v/>
      </c>
    </row>
    <row r="1917" spans="1:19" s="79" customFormat="1" x14ac:dyDescent="0.25">
      <c r="A1917" s="75">
        <f t="shared" si="14"/>
        <v>1916</v>
      </c>
      <c r="B1917" s="75" t="str">
        <f t="shared" si="15"/>
        <v>MAN 2008</v>
      </c>
      <c r="C1917" s="75" t="s">
        <v>4646</v>
      </c>
      <c r="D1917" s="76" t="s">
        <v>3836</v>
      </c>
      <c r="E1917" s="77"/>
      <c r="F1917" s="76" t="s">
        <v>4918</v>
      </c>
      <c r="G1917" s="78">
        <v>2008</v>
      </c>
      <c r="H1917" s="75"/>
      <c r="I1917" s="85"/>
      <c r="J1917" s="80"/>
      <c r="K1917" s="80" t="s">
        <v>1692</v>
      </c>
      <c r="L1917" s="81">
        <v>1</v>
      </c>
      <c r="P1917" s="135" t="s">
        <v>3837</v>
      </c>
      <c r="Q1917" s="79" t="s">
        <v>4919</v>
      </c>
      <c r="R1917" s="75" t="str">
        <f t="shared" si="16"/>
        <v>MAN</v>
      </c>
      <c r="S1917" s="79" t="str">
        <f t="shared" si="17"/>
        <v>2008</v>
      </c>
    </row>
    <row r="1918" spans="1:19" s="79" customFormat="1" x14ac:dyDescent="0.25">
      <c r="A1918" s="75">
        <f t="shared" si="14"/>
        <v>1917</v>
      </c>
      <c r="B1918" s="75" t="str">
        <f t="shared" si="15"/>
        <v>AUL 2008</v>
      </c>
      <c r="C1918" s="75" t="s">
        <v>4646</v>
      </c>
      <c r="D1918" s="76" t="s">
        <v>3838</v>
      </c>
      <c r="E1918" s="77"/>
      <c r="F1918" s="76" t="s">
        <v>3832</v>
      </c>
      <c r="G1918" s="78">
        <v>2008</v>
      </c>
      <c r="H1918" s="75"/>
      <c r="I1918" s="85"/>
      <c r="J1918" s="80"/>
      <c r="K1918" s="80" t="s">
        <v>1811</v>
      </c>
      <c r="L1918" s="81">
        <v>1</v>
      </c>
      <c r="O1918" s="79" t="s">
        <v>3721</v>
      </c>
      <c r="P1918" s="135" t="s">
        <v>3839</v>
      </c>
      <c r="Q1918" s="79" t="s">
        <v>4647</v>
      </c>
      <c r="R1918" s="75" t="str">
        <f t="shared" si="16"/>
        <v>AUL</v>
      </c>
      <c r="S1918" s="79" t="str">
        <f t="shared" si="17"/>
        <v>2008</v>
      </c>
    </row>
    <row r="1919" spans="1:19" s="79" customFormat="1" x14ac:dyDescent="0.25">
      <c r="A1919" s="75">
        <f t="shared" si="14"/>
        <v>1918</v>
      </c>
      <c r="B1919" s="75" t="str">
        <f t="shared" si="15"/>
        <v>PAS 2008</v>
      </c>
      <c r="C1919" s="75" t="s">
        <v>4755</v>
      </c>
      <c r="D1919" s="76" t="s">
        <v>3840</v>
      </c>
      <c r="E1919" s="77"/>
      <c r="F1919" s="76" t="s">
        <v>3841</v>
      </c>
      <c r="G1919" s="78">
        <v>2008</v>
      </c>
      <c r="H1919" s="75"/>
      <c r="I1919" s="85"/>
      <c r="J1919" s="80"/>
      <c r="K1919" s="80" t="s">
        <v>1811</v>
      </c>
      <c r="L1919" s="81">
        <v>1</v>
      </c>
      <c r="P1919" s="135" t="s">
        <v>3842</v>
      </c>
      <c r="Q1919" s="79" t="s">
        <v>4754</v>
      </c>
      <c r="R1919" s="75" t="str">
        <f t="shared" si="16"/>
        <v>PAS</v>
      </c>
      <c r="S1919" s="79" t="str">
        <f t="shared" si="17"/>
        <v>2008</v>
      </c>
    </row>
    <row r="1920" spans="1:19" s="79" customFormat="1" x14ac:dyDescent="0.25">
      <c r="A1920" s="75">
        <f t="shared" si="14"/>
        <v>1919</v>
      </c>
      <c r="B1920" s="75" t="str">
        <f t="shared" si="15"/>
        <v>AGU 2009</v>
      </c>
      <c r="C1920" s="75" t="s">
        <v>4729</v>
      </c>
      <c r="D1920" s="76" t="s">
        <v>3843</v>
      </c>
      <c r="E1920" s="77" t="s">
        <v>4737</v>
      </c>
      <c r="F1920" s="76" t="s">
        <v>3844</v>
      </c>
      <c r="G1920" s="78">
        <v>2009</v>
      </c>
      <c r="H1920" s="75"/>
      <c r="I1920" s="85"/>
      <c r="J1920" s="80"/>
      <c r="K1920" s="80" t="s">
        <v>1811</v>
      </c>
      <c r="L1920" s="81">
        <v>1</v>
      </c>
      <c r="P1920" s="135" t="s">
        <v>3845</v>
      </c>
      <c r="Q1920" s="79" t="s">
        <v>4738</v>
      </c>
      <c r="R1920" s="75" t="str">
        <f t="shared" si="16"/>
        <v>AGU</v>
      </c>
      <c r="S1920" s="79" t="str">
        <f t="shared" si="17"/>
        <v>2009</v>
      </c>
    </row>
    <row r="1921" spans="1:19" s="79" customFormat="1" x14ac:dyDescent="0.25">
      <c r="A1921" s="75">
        <f t="shared" si="14"/>
        <v>1920</v>
      </c>
      <c r="B1921" s="75" t="str">
        <f t="shared" si="15"/>
        <v>DES 2010</v>
      </c>
      <c r="C1921" s="75" t="s">
        <v>4646</v>
      </c>
      <c r="D1921" s="76" t="s">
        <v>3846</v>
      </c>
      <c r="E1921" s="77"/>
      <c r="F1921" s="76" t="s">
        <v>3847</v>
      </c>
      <c r="G1921" s="78">
        <v>2010</v>
      </c>
      <c r="H1921" s="75"/>
      <c r="I1921" s="85"/>
      <c r="J1921" s="80"/>
      <c r="K1921" s="80" t="s">
        <v>4916</v>
      </c>
      <c r="L1921" s="81">
        <v>1</v>
      </c>
      <c r="P1921" s="135" t="s">
        <v>3848</v>
      </c>
      <c r="Q1921" s="79" t="s">
        <v>4917</v>
      </c>
      <c r="R1921" s="75" t="str">
        <f t="shared" si="16"/>
        <v>DES</v>
      </c>
      <c r="S1921" s="79" t="str">
        <f t="shared" si="17"/>
        <v>2010</v>
      </c>
    </row>
    <row r="1922" spans="1:19" s="79" customFormat="1" x14ac:dyDescent="0.25">
      <c r="A1922" s="75">
        <f t="shared" si="14"/>
        <v>1921</v>
      </c>
      <c r="B1922" s="75" t="str">
        <f t="shared" si="15"/>
        <v>THA 2010</v>
      </c>
      <c r="C1922" s="75" t="s">
        <v>4755</v>
      </c>
      <c r="D1922" s="76" t="s">
        <v>4756</v>
      </c>
      <c r="E1922" s="77" t="s">
        <v>4757</v>
      </c>
      <c r="F1922" s="76" t="s">
        <v>3849</v>
      </c>
      <c r="G1922" s="78">
        <v>2010</v>
      </c>
      <c r="H1922" s="75"/>
      <c r="I1922" s="85"/>
      <c r="J1922" s="80"/>
      <c r="K1922" s="80" t="s">
        <v>1692</v>
      </c>
      <c r="L1922" s="81">
        <v>1</v>
      </c>
      <c r="P1922" s="135" t="s">
        <v>3850</v>
      </c>
      <c r="Q1922" s="79" t="s">
        <v>4758</v>
      </c>
      <c r="R1922" s="75" t="str">
        <f t="shared" si="16"/>
        <v>THA</v>
      </c>
      <c r="S1922" s="79" t="str">
        <f t="shared" si="17"/>
        <v>2010</v>
      </c>
    </row>
    <row r="1923" spans="1:19" s="79" customFormat="1" x14ac:dyDescent="0.25">
      <c r="A1923" s="75">
        <f t="shared" si="14"/>
        <v>1922</v>
      </c>
      <c r="B1923" s="75" t="str">
        <f t="shared" si="15"/>
        <v>SAL 2011</v>
      </c>
      <c r="C1923" s="75" t="s">
        <v>4729</v>
      </c>
      <c r="D1923" s="76" t="s">
        <v>3851</v>
      </c>
      <c r="E1923" s="77"/>
      <c r="F1923" s="76" t="s">
        <v>4739</v>
      </c>
      <c r="G1923" s="78">
        <v>2011</v>
      </c>
      <c r="H1923" s="75"/>
      <c r="I1923" s="85"/>
      <c r="J1923" s="80"/>
      <c r="K1923" s="80" t="s">
        <v>1692</v>
      </c>
      <c r="L1923" s="81">
        <v>1</v>
      </c>
      <c r="P1923" s="135" t="s">
        <v>3852</v>
      </c>
      <c r="Q1923" s="79" t="s">
        <v>4740</v>
      </c>
      <c r="R1923" s="75" t="str">
        <f t="shared" si="16"/>
        <v>SAL</v>
      </c>
      <c r="S1923" s="79" t="str">
        <f t="shared" si="17"/>
        <v>2011</v>
      </c>
    </row>
    <row r="1924" spans="1:19" s="79" customFormat="1" x14ac:dyDescent="0.25">
      <c r="A1924" s="75">
        <f t="shared" si="14"/>
        <v>1923</v>
      </c>
      <c r="B1924" s="75" t="str">
        <f t="shared" si="15"/>
        <v>SAN 2011</v>
      </c>
      <c r="C1924" s="75" t="s">
        <v>4755</v>
      </c>
      <c r="D1924" s="76" t="s">
        <v>3827</v>
      </c>
      <c r="E1924" s="77" t="s">
        <v>4759</v>
      </c>
      <c r="F1924" s="76" t="s">
        <v>4760</v>
      </c>
      <c r="G1924" s="78">
        <v>2011</v>
      </c>
      <c r="H1924" s="75"/>
      <c r="I1924" s="85"/>
      <c r="J1924" s="80"/>
      <c r="K1924" s="80" t="s">
        <v>1811</v>
      </c>
      <c r="L1924" s="81">
        <v>1</v>
      </c>
      <c r="P1924" s="135" t="s">
        <v>3853</v>
      </c>
      <c r="Q1924" s="79" t="s">
        <v>4761</v>
      </c>
      <c r="R1924" s="75" t="str">
        <f t="shared" si="16"/>
        <v>SAN</v>
      </c>
      <c r="S1924" s="79" t="str">
        <f t="shared" si="17"/>
        <v>2011</v>
      </c>
    </row>
    <row r="1925" spans="1:19" s="79" customFormat="1" x14ac:dyDescent="0.25">
      <c r="A1925" s="75">
        <f t="shared" si="14"/>
        <v>1924</v>
      </c>
      <c r="B1925" s="75" t="str">
        <f t="shared" si="15"/>
        <v>AUL 2011</v>
      </c>
      <c r="C1925" s="75" t="s">
        <v>4729</v>
      </c>
      <c r="D1925" s="76" t="s">
        <v>3854</v>
      </c>
      <c r="E1925" s="77"/>
      <c r="F1925" s="76" t="s">
        <v>3855</v>
      </c>
      <c r="G1925" s="78">
        <v>2011</v>
      </c>
      <c r="H1925" s="75"/>
      <c r="I1925" s="85"/>
      <c r="J1925" s="80"/>
      <c r="K1925" s="80" t="s">
        <v>1811</v>
      </c>
      <c r="L1925" s="81">
        <v>1</v>
      </c>
      <c r="P1925" s="135" t="s">
        <v>3856</v>
      </c>
      <c r="Q1925" s="79" t="s">
        <v>4741</v>
      </c>
      <c r="R1925" s="75" t="str">
        <f t="shared" si="16"/>
        <v>AUL</v>
      </c>
      <c r="S1925" s="79" t="str">
        <f t="shared" si="17"/>
        <v>2011</v>
      </c>
    </row>
    <row r="1926" spans="1:19" s="79" customFormat="1" x14ac:dyDescent="0.25">
      <c r="A1926" s="75">
        <f t="shared" si="14"/>
        <v>1925</v>
      </c>
      <c r="B1926" s="75" t="str">
        <f t="shared" si="15"/>
        <v>COP 1962/2/1</v>
      </c>
      <c r="C1926" s="75" t="s">
        <v>4655</v>
      </c>
      <c r="D1926" s="76" t="s">
        <v>4920</v>
      </c>
      <c r="E1926" s="77"/>
      <c r="F1926" s="76" t="s">
        <v>3994</v>
      </c>
      <c r="G1926" s="78">
        <v>1962</v>
      </c>
      <c r="H1926" s="75"/>
      <c r="I1926" s="85" t="s">
        <v>4664</v>
      </c>
      <c r="J1926" s="80"/>
      <c r="K1926" s="80" t="s">
        <v>1811</v>
      </c>
      <c r="L1926" s="81">
        <v>1</v>
      </c>
      <c r="P1926" s="135"/>
      <c r="Q1926" s="79" t="s">
        <v>4663</v>
      </c>
      <c r="R1926" s="75" t="str">
        <f t="shared" si="16"/>
        <v>COP</v>
      </c>
      <c r="S1926" s="79" t="str">
        <f t="shared" si="17"/>
        <v>1962/2/1</v>
      </c>
    </row>
    <row r="1927" spans="1:19" s="79" customFormat="1" x14ac:dyDescent="0.25">
      <c r="A1927" s="75">
        <f t="shared" si="14"/>
        <v>1926</v>
      </c>
      <c r="B1927" s="75" t="str">
        <f t="shared" si="15"/>
        <v>ZUB 1999</v>
      </c>
      <c r="C1927" s="75" t="s">
        <v>4766</v>
      </c>
      <c r="D1927" s="76" t="s">
        <v>3857</v>
      </c>
      <c r="E1927" s="77"/>
      <c r="F1927" s="76" t="s">
        <v>3858</v>
      </c>
      <c r="G1927" s="78">
        <v>1999</v>
      </c>
      <c r="H1927" s="75"/>
      <c r="I1927" s="85"/>
      <c r="J1927" s="80"/>
      <c r="K1927" s="80" t="s">
        <v>1811</v>
      </c>
      <c r="L1927" s="81">
        <v>1</v>
      </c>
      <c r="P1927" s="135" t="s">
        <v>3859</v>
      </c>
      <c r="Q1927" s="79" t="s">
        <v>4693</v>
      </c>
      <c r="R1927" s="75" t="str">
        <f t="shared" si="16"/>
        <v>ZUB</v>
      </c>
      <c r="S1927" s="79" t="str">
        <f t="shared" si="17"/>
        <v>1999</v>
      </c>
    </row>
    <row r="1928" spans="1:19" s="79" customFormat="1" x14ac:dyDescent="0.25">
      <c r="A1928" s="75">
        <f t="shared" si="14"/>
        <v>1927</v>
      </c>
      <c r="B1928" s="75" t="str">
        <f t="shared" si="15"/>
        <v>MON 1985</v>
      </c>
      <c r="C1928" s="75" t="s">
        <v>4729</v>
      </c>
      <c r="D1928" s="76" t="s">
        <v>3860</v>
      </c>
      <c r="E1928" s="77"/>
      <c r="F1928" s="76" t="s">
        <v>3817</v>
      </c>
      <c r="G1928" s="78">
        <v>1985</v>
      </c>
      <c r="H1928" s="75"/>
      <c r="I1928" s="85"/>
      <c r="J1928" s="80"/>
      <c r="K1928" s="80" t="s">
        <v>1811</v>
      </c>
      <c r="L1928" s="81">
        <v>1</v>
      </c>
      <c r="P1928" s="135" t="s">
        <v>3861</v>
      </c>
      <c r="Q1928" s="79" t="s">
        <v>4686</v>
      </c>
      <c r="R1928" s="75" t="str">
        <f t="shared" si="16"/>
        <v>MON</v>
      </c>
      <c r="S1928" s="79" t="str">
        <f t="shared" si="17"/>
        <v>1985</v>
      </c>
    </row>
    <row r="1929" spans="1:19" s="79" customFormat="1" x14ac:dyDescent="0.25">
      <c r="A1929" s="75">
        <f t="shared" si="14"/>
        <v>1928</v>
      </c>
      <c r="B1929" s="75" t="str">
        <f t="shared" ref="B1929" si="18">CONCATENATE(UPPER(LEFT(Q1929,3))," ",G1929,IF(ISTEXT(I1929),CONCATENATE("/",I1929),""))</f>
        <v>MON 1985</v>
      </c>
      <c r="C1929" s="75" t="s">
        <v>4729</v>
      </c>
      <c r="D1929" s="76" t="s">
        <v>3860</v>
      </c>
      <c r="E1929" s="77"/>
      <c r="F1929" s="76" t="s">
        <v>3817</v>
      </c>
      <c r="G1929" s="78">
        <v>1985</v>
      </c>
      <c r="H1929" s="75"/>
      <c r="I1929" s="85"/>
      <c r="J1929" s="80"/>
      <c r="K1929" s="80" t="s">
        <v>1811</v>
      </c>
      <c r="L1929" s="81">
        <v>2</v>
      </c>
      <c r="P1929" s="135" t="s">
        <v>3861</v>
      </c>
      <c r="Q1929" s="79" t="s">
        <v>4686</v>
      </c>
      <c r="R1929" s="75" t="str">
        <f t="shared" ref="R1929" si="19">UPPER(LEFT(Q1929,3))</f>
        <v>MON</v>
      </c>
      <c r="S1929" s="79" t="str">
        <f t="shared" ref="S1929" si="20">CONCATENATE(G1929,IF(ISTEXT(I1929),CONCATENATE("/",I1929),""))</f>
        <v>1985</v>
      </c>
    </row>
    <row r="1930" spans="1:19" s="79" customFormat="1" x14ac:dyDescent="0.25">
      <c r="A1930" s="75">
        <f t="shared" si="14"/>
        <v>1929</v>
      </c>
      <c r="B1930" s="75" t="str">
        <f t="shared" si="15"/>
        <v>LAU 2012/1</v>
      </c>
      <c r="C1930" s="75" t="s">
        <v>4744</v>
      </c>
      <c r="D1930" s="76" t="s">
        <v>3862</v>
      </c>
      <c r="E1930" s="77"/>
      <c r="F1930" s="76" t="s">
        <v>3863</v>
      </c>
      <c r="G1930" s="78">
        <v>2012</v>
      </c>
      <c r="H1930" s="75"/>
      <c r="I1930" s="85" t="s">
        <v>1687</v>
      </c>
      <c r="J1930" s="80"/>
      <c r="K1930" s="80" t="s">
        <v>1811</v>
      </c>
      <c r="L1930" s="81">
        <v>1</v>
      </c>
      <c r="P1930" s="135" t="s">
        <v>3864</v>
      </c>
      <c r="Q1930" s="79" t="s">
        <v>4743</v>
      </c>
      <c r="R1930" s="75" t="str">
        <f t="shared" si="16"/>
        <v>LAU</v>
      </c>
      <c r="S1930" s="79" t="str">
        <f t="shared" si="17"/>
        <v>2012/1</v>
      </c>
    </row>
    <row r="1931" spans="1:19" s="79" customFormat="1" x14ac:dyDescent="0.25">
      <c r="A1931" s="75">
        <f t="shared" si="14"/>
        <v>1930</v>
      </c>
      <c r="B1931" s="75" t="str">
        <f t="shared" ref="B1931" si="21">CONCATENATE(UPPER(LEFT(Q1931,3))," ",G1931,IF(ISTEXT(I1931),CONCATENATE("/",I1931),""))</f>
        <v>LAU 2012/2</v>
      </c>
      <c r="C1931" s="75" t="s">
        <v>4744</v>
      </c>
      <c r="D1931" s="76" t="s">
        <v>3862</v>
      </c>
      <c r="E1931" s="77"/>
      <c r="F1931" s="76" t="s">
        <v>3863</v>
      </c>
      <c r="G1931" s="78">
        <v>2012</v>
      </c>
      <c r="H1931" s="75"/>
      <c r="I1931" s="85" t="s">
        <v>1688</v>
      </c>
      <c r="J1931" s="80"/>
      <c r="K1931" s="80" t="s">
        <v>1811</v>
      </c>
      <c r="L1931" s="81">
        <v>1</v>
      </c>
      <c r="P1931" s="135" t="s">
        <v>3864</v>
      </c>
      <c r="Q1931" s="79" t="s">
        <v>4743</v>
      </c>
      <c r="R1931" s="75" t="str">
        <f t="shared" ref="R1931" si="22">UPPER(LEFT(Q1931,3))</f>
        <v>LAU</v>
      </c>
      <c r="S1931" s="79" t="str">
        <f t="shared" ref="S1931" si="23">CONCATENATE(G1931,IF(ISTEXT(I1931),CONCATENATE("/",I1931),""))</f>
        <v>2012/2</v>
      </c>
    </row>
    <row r="1932" spans="1:19" s="79" customFormat="1" x14ac:dyDescent="0.25">
      <c r="A1932" s="75">
        <f t="shared" si="14"/>
        <v>1931</v>
      </c>
      <c r="B1932" s="75" t="str">
        <f t="shared" si="15"/>
        <v>WIK 2008</v>
      </c>
      <c r="C1932" s="75" t="s">
        <v>4646</v>
      </c>
      <c r="D1932" s="76" t="s">
        <v>3865</v>
      </c>
      <c r="E1932" s="77" t="s">
        <v>4649</v>
      </c>
      <c r="F1932" s="76" t="s">
        <v>3866</v>
      </c>
      <c r="G1932" s="78">
        <v>2008</v>
      </c>
      <c r="H1932" s="75"/>
      <c r="I1932" s="85"/>
      <c r="J1932" s="80"/>
      <c r="K1932" s="80" t="s">
        <v>1811</v>
      </c>
      <c r="L1932" s="81">
        <v>1</v>
      </c>
      <c r="P1932" s="135" t="s">
        <v>3867</v>
      </c>
      <c r="Q1932" s="79" t="s">
        <v>4650</v>
      </c>
      <c r="R1932" s="75" t="str">
        <f t="shared" si="16"/>
        <v>WIK</v>
      </c>
      <c r="S1932" s="79" t="str">
        <f t="shared" si="17"/>
        <v>2008</v>
      </c>
    </row>
    <row r="1933" spans="1:19" s="79" customFormat="1" x14ac:dyDescent="0.25">
      <c r="A1933" s="75">
        <f t="shared" si="14"/>
        <v>1932</v>
      </c>
      <c r="B1933" s="75" t="str">
        <f t="shared" si="15"/>
        <v>HEI 1994</v>
      </c>
      <c r="C1933" s="75" t="s">
        <v>4692</v>
      </c>
      <c r="D1933" s="76" t="s">
        <v>3868</v>
      </c>
      <c r="E1933" s="77"/>
      <c r="F1933" s="76" t="s">
        <v>3869</v>
      </c>
      <c r="G1933" s="78">
        <v>1994</v>
      </c>
      <c r="H1933" s="75"/>
      <c r="I1933" s="85"/>
      <c r="J1933" s="80"/>
      <c r="K1933" s="80" t="s">
        <v>1811</v>
      </c>
      <c r="L1933" s="81">
        <v>1</v>
      </c>
      <c r="P1933" s="135" t="s">
        <v>3870</v>
      </c>
      <c r="Q1933" s="79" t="s">
        <v>4694</v>
      </c>
      <c r="R1933" s="75" t="str">
        <f t="shared" si="16"/>
        <v>HEI</v>
      </c>
      <c r="S1933" s="79" t="str">
        <f t="shared" si="17"/>
        <v>1994</v>
      </c>
    </row>
    <row r="1934" spans="1:19" s="79" customFormat="1" x14ac:dyDescent="0.25">
      <c r="A1934" s="75">
        <f t="shared" si="14"/>
        <v>1933</v>
      </c>
      <c r="B1934" s="75" t="str">
        <f t="shared" si="15"/>
        <v>ADO 1991</v>
      </c>
      <c r="C1934" s="75" t="s">
        <v>4692</v>
      </c>
      <c r="D1934" s="76" t="s">
        <v>3871</v>
      </c>
      <c r="E1934" s="77"/>
      <c r="F1934" s="76" t="s">
        <v>3872</v>
      </c>
      <c r="G1934" s="78">
        <v>1991</v>
      </c>
      <c r="H1934" s="75"/>
      <c r="I1934" s="85"/>
      <c r="J1934" s="80"/>
      <c r="K1934" s="80" t="s">
        <v>1811</v>
      </c>
      <c r="L1934" s="81">
        <v>1</v>
      </c>
      <c r="P1934" s="135" t="s">
        <v>3873</v>
      </c>
      <c r="Q1934" s="79" t="s">
        <v>4695</v>
      </c>
      <c r="R1934" s="75" t="str">
        <f t="shared" si="16"/>
        <v>ADO</v>
      </c>
      <c r="S1934" s="79" t="str">
        <f t="shared" si="17"/>
        <v>1991</v>
      </c>
    </row>
    <row r="1935" spans="1:19" s="79" customFormat="1" x14ac:dyDescent="0.25">
      <c r="A1935" s="75">
        <f t="shared" si="14"/>
        <v>1934</v>
      </c>
      <c r="B1935" s="75" t="str">
        <f t="shared" si="15"/>
        <v>MAT 2009</v>
      </c>
      <c r="C1935" s="75" t="s">
        <v>4673</v>
      </c>
      <c r="D1935" s="76" t="s">
        <v>3874</v>
      </c>
      <c r="E1935" s="77" t="s">
        <v>4671</v>
      </c>
      <c r="F1935" s="76" t="s">
        <v>3875</v>
      </c>
      <c r="G1935" s="78">
        <v>2009</v>
      </c>
      <c r="H1935" s="75"/>
      <c r="I1935" s="85"/>
      <c r="J1935" s="80"/>
      <c r="K1935" s="80" t="s">
        <v>1811</v>
      </c>
      <c r="L1935" s="81">
        <v>1</v>
      </c>
      <c r="P1935" s="135" t="s">
        <v>3876</v>
      </c>
      <c r="Q1935" s="79" t="s">
        <v>4672</v>
      </c>
      <c r="R1935" s="75" t="str">
        <f t="shared" si="16"/>
        <v>MAT</v>
      </c>
      <c r="S1935" s="79" t="str">
        <f t="shared" si="17"/>
        <v>2009</v>
      </c>
    </row>
    <row r="1936" spans="1:19" s="79" customFormat="1" x14ac:dyDescent="0.25">
      <c r="A1936" s="75">
        <f t="shared" si="14"/>
        <v>1935</v>
      </c>
      <c r="B1936" s="75" t="str">
        <f t="shared" si="15"/>
        <v>SAL 1992</v>
      </c>
      <c r="C1936" s="75" t="s">
        <v>4712</v>
      </c>
      <c r="D1936" s="76" t="s">
        <v>3877</v>
      </c>
      <c r="E1936" s="77"/>
      <c r="F1936" s="76" t="s">
        <v>3878</v>
      </c>
      <c r="G1936" s="78">
        <v>1992</v>
      </c>
      <c r="H1936" s="75"/>
      <c r="I1936" s="85"/>
      <c r="J1936" s="80"/>
      <c r="K1936" s="80" t="s">
        <v>1811</v>
      </c>
      <c r="L1936" s="81">
        <v>1</v>
      </c>
      <c r="P1936" s="135" t="s">
        <v>3879</v>
      </c>
      <c r="Q1936" s="79" t="s">
        <v>4711</v>
      </c>
      <c r="R1936" s="75" t="str">
        <f t="shared" si="16"/>
        <v>SAL</v>
      </c>
      <c r="S1936" s="79" t="str">
        <f t="shared" si="17"/>
        <v>1992</v>
      </c>
    </row>
    <row r="1937" spans="1:19" s="79" customFormat="1" x14ac:dyDescent="0.25">
      <c r="A1937" s="75">
        <f t="shared" si="14"/>
        <v>1936</v>
      </c>
      <c r="B1937" s="75" t="str">
        <f t="shared" si="15"/>
        <v>LLA 2001</v>
      </c>
      <c r="C1937" s="75" t="s">
        <v>4766</v>
      </c>
      <c r="D1937" s="76" t="s">
        <v>3880</v>
      </c>
      <c r="E1937" s="77"/>
      <c r="F1937" s="76" t="s">
        <v>3881</v>
      </c>
      <c r="G1937" s="78">
        <v>2001</v>
      </c>
      <c r="H1937" s="75"/>
      <c r="I1937" s="85"/>
      <c r="J1937" s="80"/>
      <c r="K1937" s="80" t="s">
        <v>1811</v>
      </c>
      <c r="L1937" s="81">
        <v>1</v>
      </c>
      <c r="P1937" s="135" t="s">
        <v>3882</v>
      </c>
      <c r="Q1937" s="79" t="s">
        <v>4768</v>
      </c>
      <c r="R1937" s="75" t="str">
        <f t="shared" si="16"/>
        <v>LLA</v>
      </c>
      <c r="S1937" s="79" t="str">
        <f t="shared" si="17"/>
        <v>2001</v>
      </c>
    </row>
    <row r="1938" spans="1:19" s="79" customFormat="1" x14ac:dyDescent="0.25">
      <c r="A1938" s="75">
        <f t="shared" si="14"/>
        <v>1937</v>
      </c>
      <c r="B1938" s="75" t="str">
        <f t="shared" si="15"/>
        <v>MON 1985</v>
      </c>
      <c r="C1938" s="75" t="s">
        <v>4729</v>
      </c>
      <c r="D1938" s="76" t="s">
        <v>3860</v>
      </c>
      <c r="E1938" s="77"/>
      <c r="F1938" s="76" t="s">
        <v>3817</v>
      </c>
      <c r="G1938" s="78">
        <v>1985</v>
      </c>
      <c r="H1938" s="75"/>
      <c r="I1938" s="85"/>
      <c r="J1938" s="80"/>
      <c r="K1938" s="80" t="s">
        <v>1811</v>
      </c>
      <c r="L1938" s="81">
        <v>3</v>
      </c>
      <c r="P1938" s="135" t="s">
        <v>3861</v>
      </c>
      <c r="Q1938" s="79" t="s">
        <v>4686</v>
      </c>
      <c r="R1938" s="75" t="str">
        <f t="shared" si="16"/>
        <v>MON</v>
      </c>
      <c r="S1938" s="79" t="str">
        <f t="shared" si="17"/>
        <v>1985</v>
      </c>
    </row>
    <row r="1939" spans="1:19" s="79" customFormat="1" x14ac:dyDescent="0.25">
      <c r="A1939" s="75">
        <f t="shared" si="14"/>
        <v>1938</v>
      </c>
      <c r="B1939" s="75" t="str">
        <f t="shared" si="15"/>
        <v>LUC 2005</v>
      </c>
      <c r="C1939" s="75" t="s">
        <v>4729</v>
      </c>
      <c r="D1939" s="79" t="s">
        <v>3883</v>
      </c>
      <c r="E1939" s="77"/>
      <c r="F1939" s="76" t="s">
        <v>3884</v>
      </c>
      <c r="G1939" s="78">
        <v>2005</v>
      </c>
      <c r="H1939" s="75"/>
      <c r="I1939" s="85"/>
      <c r="J1939" s="80"/>
      <c r="K1939" s="80" t="s">
        <v>1811</v>
      </c>
      <c r="L1939" s="81">
        <v>1</v>
      </c>
      <c r="P1939" s="135" t="s">
        <v>3885</v>
      </c>
      <c r="Q1939" s="79" t="s">
        <v>4735</v>
      </c>
      <c r="R1939" s="75" t="str">
        <f t="shared" si="16"/>
        <v>LUC</v>
      </c>
      <c r="S1939" s="79" t="str">
        <f t="shared" si="17"/>
        <v>2005</v>
      </c>
    </row>
    <row r="1940" spans="1:19" s="79" customFormat="1" x14ac:dyDescent="0.25">
      <c r="A1940" s="75">
        <f t="shared" si="14"/>
        <v>1939</v>
      </c>
      <c r="B1940" s="75" t="str">
        <f t="shared" ref="B1940" si="24">CONCATENATE(UPPER(LEFT(Q1940,3))," ",G1940,IF(ISTEXT(I1940),CONCATENATE("/",I1940),""))</f>
        <v>LUC 2005</v>
      </c>
      <c r="C1940" s="75" t="s">
        <v>4729</v>
      </c>
      <c r="D1940" s="79" t="s">
        <v>3883</v>
      </c>
      <c r="E1940" s="77"/>
      <c r="F1940" s="76" t="s">
        <v>3884</v>
      </c>
      <c r="G1940" s="78">
        <v>2005</v>
      </c>
      <c r="H1940" s="75"/>
      <c r="I1940" s="85"/>
      <c r="J1940" s="80"/>
      <c r="K1940" s="80" t="s">
        <v>1811</v>
      </c>
      <c r="L1940" s="81">
        <v>2</v>
      </c>
      <c r="P1940" s="135" t="s">
        <v>3885</v>
      </c>
      <c r="Q1940" s="79" t="s">
        <v>4735</v>
      </c>
      <c r="R1940" s="75" t="str">
        <f t="shared" ref="R1940" si="25">UPPER(LEFT(Q1940,3))</f>
        <v>LUC</v>
      </c>
      <c r="S1940" s="79" t="str">
        <f t="shared" ref="S1940" si="26">CONCATENATE(G1940,IF(ISTEXT(I1940),CONCATENATE("/",I1940),""))</f>
        <v>2005</v>
      </c>
    </row>
    <row r="1941" spans="1:19" s="79" customFormat="1" x14ac:dyDescent="0.25">
      <c r="A1941" s="75">
        <f t="shared" si="14"/>
        <v>1940</v>
      </c>
      <c r="B1941" s="75" t="str">
        <f t="shared" si="15"/>
        <v>ZUB 2010</v>
      </c>
      <c r="C1941" s="75" t="s">
        <v>4722</v>
      </c>
      <c r="D1941" s="76" t="s">
        <v>3886</v>
      </c>
      <c r="E1941" s="77"/>
      <c r="F1941" s="76" t="s">
        <v>3858</v>
      </c>
      <c r="G1941" s="78">
        <v>2010</v>
      </c>
      <c r="H1941" s="75"/>
      <c r="I1941" s="85"/>
      <c r="J1941" s="80"/>
      <c r="K1941" s="80" t="s">
        <v>1811</v>
      </c>
      <c r="L1941" s="81">
        <v>1</v>
      </c>
      <c r="P1941" s="135" t="s">
        <v>3887</v>
      </c>
      <c r="Q1941" s="79" t="s">
        <v>4693</v>
      </c>
      <c r="R1941" s="75" t="str">
        <f t="shared" si="16"/>
        <v>ZUB</v>
      </c>
      <c r="S1941" s="79" t="str">
        <f t="shared" si="17"/>
        <v>2010</v>
      </c>
    </row>
    <row r="1942" spans="1:19" s="79" customFormat="1" x14ac:dyDescent="0.25">
      <c r="A1942" s="75">
        <f t="shared" si="14"/>
        <v>1941</v>
      </c>
      <c r="B1942" s="75" t="str">
        <f t="shared" si="15"/>
        <v>COP 2004</v>
      </c>
      <c r="C1942" s="75" t="s">
        <v>4717</v>
      </c>
      <c r="D1942" s="76" t="s">
        <v>3888</v>
      </c>
      <c r="E1942" s="77"/>
      <c r="F1942" s="76" t="s">
        <v>3889</v>
      </c>
      <c r="G1942" s="78">
        <v>2004</v>
      </c>
      <c r="H1942" s="75"/>
      <c r="I1942" s="85"/>
      <c r="J1942" s="80"/>
      <c r="K1942" s="80" t="s">
        <v>1811</v>
      </c>
      <c r="L1942" s="81">
        <v>1</v>
      </c>
      <c r="P1942" s="135" t="s">
        <v>3890</v>
      </c>
      <c r="Q1942" s="79" t="s">
        <v>4719</v>
      </c>
      <c r="R1942" s="75" t="str">
        <f t="shared" si="16"/>
        <v>COP</v>
      </c>
      <c r="S1942" s="79" t="str">
        <f t="shared" si="17"/>
        <v>2004</v>
      </c>
    </row>
    <row r="1943" spans="1:19" s="79" customFormat="1" x14ac:dyDescent="0.25">
      <c r="A1943" s="75">
        <f t="shared" si="14"/>
        <v>1942</v>
      </c>
      <c r="B1943" s="75" t="str">
        <f t="shared" si="15"/>
        <v>SAN 1992</v>
      </c>
      <c r="C1943" s="75" t="s">
        <v>4717</v>
      </c>
      <c r="D1943" s="76" t="s">
        <v>4826</v>
      </c>
      <c r="E1943" s="77" t="s">
        <v>4827</v>
      </c>
      <c r="F1943" s="76" t="s">
        <v>3891</v>
      </c>
      <c r="G1943" s="78">
        <v>1992</v>
      </c>
      <c r="H1943" s="75"/>
      <c r="I1943" s="85"/>
      <c r="J1943" s="80"/>
      <c r="K1943" s="80" t="s">
        <v>1811</v>
      </c>
      <c r="L1943" s="81"/>
      <c r="P1943" s="135" t="s">
        <v>3892</v>
      </c>
      <c r="Q1943" s="79" t="s">
        <v>4817</v>
      </c>
      <c r="R1943" s="75" t="str">
        <f t="shared" si="16"/>
        <v>SAN</v>
      </c>
      <c r="S1943" s="79" t="str">
        <f t="shared" si="17"/>
        <v>1992</v>
      </c>
    </row>
    <row r="1944" spans="1:19" s="79" customFormat="1" x14ac:dyDescent="0.25">
      <c r="A1944" s="75">
        <f t="shared" si="14"/>
        <v>1943</v>
      </c>
      <c r="B1944" s="75" t="str">
        <f t="shared" si="15"/>
        <v>PLA 2004</v>
      </c>
      <c r="C1944" s="75" t="s">
        <v>4680</v>
      </c>
      <c r="D1944" s="76" t="s">
        <v>3893</v>
      </c>
      <c r="E1944" s="77"/>
      <c r="F1944" s="76" t="s">
        <v>3894</v>
      </c>
      <c r="G1944" s="78">
        <v>2004</v>
      </c>
      <c r="H1944" s="75"/>
      <c r="I1944" s="85"/>
      <c r="J1944" s="80"/>
      <c r="K1944" s="80" t="s">
        <v>1811</v>
      </c>
      <c r="L1944" s="81">
        <v>1</v>
      </c>
      <c r="P1944" s="135" t="s">
        <v>3895</v>
      </c>
      <c r="Q1944" s="79" t="s">
        <v>4677</v>
      </c>
      <c r="R1944" s="75" t="str">
        <f t="shared" si="16"/>
        <v>PLA</v>
      </c>
      <c r="S1944" s="79" t="str">
        <f t="shared" si="17"/>
        <v>2004</v>
      </c>
    </row>
    <row r="1945" spans="1:19" s="79" customFormat="1" x14ac:dyDescent="0.25">
      <c r="A1945" s="75">
        <f t="shared" si="14"/>
        <v>1944</v>
      </c>
      <c r="B1945" s="75" t="str">
        <f t="shared" si="15"/>
        <v>PLA 2005</v>
      </c>
      <c r="C1945" s="75" t="s">
        <v>4678</v>
      </c>
      <c r="D1945" s="76" t="s">
        <v>4676</v>
      </c>
      <c r="E1945" s="77"/>
      <c r="F1945" s="76" t="s">
        <v>3894</v>
      </c>
      <c r="G1945" s="78">
        <v>2005</v>
      </c>
      <c r="H1945" s="75"/>
      <c r="I1945" s="85"/>
      <c r="J1945" s="80"/>
      <c r="K1945" s="80" t="s">
        <v>1811</v>
      </c>
      <c r="L1945" s="81">
        <v>1</v>
      </c>
      <c r="P1945" s="135" t="s">
        <v>3896</v>
      </c>
      <c r="Q1945" s="79" t="s">
        <v>4677</v>
      </c>
      <c r="R1945" s="75" t="str">
        <f t="shared" si="16"/>
        <v>PLA</v>
      </c>
      <c r="S1945" s="79" t="str">
        <f t="shared" si="17"/>
        <v>2005</v>
      </c>
    </row>
    <row r="1946" spans="1:19" s="79" customFormat="1" x14ac:dyDescent="0.25">
      <c r="A1946" s="75">
        <f t="shared" si="14"/>
        <v>1945</v>
      </c>
      <c r="B1946" s="75" t="str">
        <f t="shared" si="15"/>
        <v>ZUB 1981</v>
      </c>
      <c r="C1946" s="75" t="s">
        <v>4692</v>
      </c>
      <c r="D1946" s="76" t="s">
        <v>3898</v>
      </c>
      <c r="E1946" s="77"/>
      <c r="F1946" s="76" t="s">
        <v>3858</v>
      </c>
      <c r="G1946" s="78">
        <v>1981</v>
      </c>
      <c r="H1946" s="75"/>
      <c r="I1946" s="85"/>
      <c r="J1946" s="80"/>
      <c r="K1946" s="80" t="s">
        <v>1811</v>
      </c>
      <c r="L1946" s="81">
        <v>1</v>
      </c>
      <c r="P1946" s="135" t="s">
        <v>3897</v>
      </c>
      <c r="Q1946" s="79" t="s">
        <v>4693</v>
      </c>
      <c r="R1946" s="75" t="str">
        <f t="shared" si="16"/>
        <v>ZUB</v>
      </c>
      <c r="S1946" s="79" t="str">
        <f t="shared" si="17"/>
        <v>1981</v>
      </c>
    </row>
    <row r="1947" spans="1:19" s="79" customFormat="1" x14ac:dyDescent="0.25">
      <c r="A1947" s="75">
        <f t="shared" si="14"/>
        <v>1946</v>
      </c>
      <c r="B1947" s="75" t="str">
        <f t="shared" si="15"/>
        <v>TUR 2004</v>
      </c>
      <c r="C1947" s="75" t="s">
        <v>4703</v>
      </c>
      <c r="D1947" s="76" t="s">
        <v>3899</v>
      </c>
      <c r="E1947" s="77"/>
      <c r="F1947" s="76" t="s">
        <v>3900</v>
      </c>
      <c r="G1947" s="78">
        <v>2004</v>
      </c>
      <c r="H1947" s="75"/>
      <c r="I1947" s="85"/>
      <c r="J1947" s="80"/>
      <c r="K1947" s="80" t="s">
        <v>1811</v>
      </c>
      <c r="L1947" s="81">
        <v>1</v>
      </c>
      <c r="P1947" s="135" t="s">
        <v>3901</v>
      </c>
      <c r="Q1947" s="79" t="s">
        <v>4793</v>
      </c>
      <c r="R1947" s="75" t="str">
        <f t="shared" si="16"/>
        <v>TUR</v>
      </c>
      <c r="S1947" s="79" t="str">
        <f t="shared" si="17"/>
        <v>2004</v>
      </c>
    </row>
    <row r="1948" spans="1:19" s="11" customFormat="1" x14ac:dyDescent="0.25">
      <c r="A1948" s="116">
        <f t="shared" si="14"/>
        <v>1947</v>
      </c>
      <c r="B1948" s="117" t="str">
        <f t="shared" si="15"/>
        <v xml:space="preserve"> </v>
      </c>
      <c r="C1948" s="117"/>
      <c r="D1948" s="118" t="s">
        <v>3902</v>
      </c>
      <c r="E1948" s="119"/>
      <c r="F1948" s="118" t="s">
        <v>3903</v>
      </c>
      <c r="G1948" s="120"/>
      <c r="H1948" s="117"/>
      <c r="I1948" s="121"/>
      <c r="J1948" s="122"/>
      <c r="K1948" s="122"/>
      <c r="L1948" s="123"/>
      <c r="P1948" s="125" t="s">
        <v>3904</v>
      </c>
      <c r="R1948" s="117" t="str">
        <f t="shared" si="16"/>
        <v/>
      </c>
      <c r="S1948" s="9" t="str">
        <f t="shared" si="17"/>
        <v/>
      </c>
    </row>
    <row r="1949" spans="1:19" s="79" customFormat="1" x14ac:dyDescent="0.25">
      <c r="A1949" s="75">
        <f t="shared" si="14"/>
        <v>1948</v>
      </c>
      <c r="B1949" s="75" t="str">
        <f t="shared" si="15"/>
        <v>CHA 2006</v>
      </c>
      <c r="C1949" s="75" t="s">
        <v>4705</v>
      </c>
      <c r="D1949" s="76" t="s">
        <v>3905</v>
      </c>
      <c r="E1949" s="77" t="s">
        <v>4707</v>
      </c>
      <c r="F1949" s="76" t="s">
        <v>3906</v>
      </c>
      <c r="G1949" s="78">
        <v>2006</v>
      </c>
      <c r="H1949" s="75"/>
      <c r="I1949" s="85"/>
      <c r="J1949" s="80"/>
      <c r="K1949" s="80" t="s">
        <v>1811</v>
      </c>
      <c r="L1949" s="81">
        <v>1</v>
      </c>
      <c r="P1949" s="135" t="s">
        <v>3907</v>
      </c>
      <c r="Q1949" s="79" t="s">
        <v>4706</v>
      </c>
      <c r="R1949" s="75" t="str">
        <f t="shared" si="16"/>
        <v>CHA</v>
      </c>
      <c r="S1949" s="79" t="str">
        <f t="shared" si="17"/>
        <v>2006</v>
      </c>
    </row>
    <row r="1950" spans="1:19" s="79" customFormat="1" x14ac:dyDescent="0.25">
      <c r="A1950" s="75">
        <f t="shared" si="14"/>
        <v>1949</v>
      </c>
      <c r="B1950" s="75" t="str">
        <f t="shared" si="15"/>
        <v>SOV 1990</v>
      </c>
      <c r="C1950" s="75" t="s">
        <v>4705</v>
      </c>
      <c r="D1950" s="76" t="s">
        <v>3908</v>
      </c>
      <c r="E1950" s="77" t="s">
        <v>4709</v>
      </c>
      <c r="F1950" s="76" t="s">
        <v>3909</v>
      </c>
      <c r="G1950" s="78">
        <v>1990</v>
      </c>
      <c r="H1950" s="75"/>
      <c r="I1950" s="85"/>
      <c r="J1950" s="80"/>
      <c r="K1950" s="80" t="s">
        <v>1692</v>
      </c>
      <c r="L1950" s="81">
        <v>1</v>
      </c>
      <c r="P1950" s="135" t="s">
        <v>3910</v>
      </c>
      <c r="Q1950" s="79" t="s">
        <v>4708</v>
      </c>
      <c r="R1950" s="75" t="str">
        <f t="shared" si="16"/>
        <v>SOV</v>
      </c>
      <c r="S1950" s="79" t="str">
        <f t="shared" si="17"/>
        <v>1990</v>
      </c>
    </row>
    <row r="1951" spans="1:19" s="79" customFormat="1" x14ac:dyDescent="0.25">
      <c r="A1951" s="75">
        <f t="shared" si="14"/>
        <v>1950</v>
      </c>
      <c r="B1951" s="75" t="str">
        <f t="shared" si="15"/>
        <v>ZUB 2009</v>
      </c>
      <c r="C1951" s="75" t="s">
        <v>4705</v>
      </c>
      <c r="D1951" s="76" t="s">
        <v>3911</v>
      </c>
      <c r="E1951" s="77"/>
      <c r="F1951" s="76" t="s">
        <v>3858</v>
      </c>
      <c r="G1951" s="78">
        <v>2009</v>
      </c>
      <c r="H1951" s="75"/>
      <c r="I1951" s="85"/>
      <c r="J1951" s="80"/>
      <c r="K1951" s="80" t="s">
        <v>1811</v>
      </c>
      <c r="L1951" s="81">
        <v>1</v>
      </c>
      <c r="P1951" s="135" t="s">
        <v>3912</v>
      </c>
      <c r="Q1951" s="79" t="s">
        <v>4693</v>
      </c>
      <c r="R1951" s="75" t="str">
        <f t="shared" si="16"/>
        <v>ZUB</v>
      </c>
      <c r="S1951" s="79" t="str">
        <f t="shared" si="17"/>
        <v>2009</v>
      </c>
    </row>
    <row r="1952" spans="1:19" s="79" customFormat="1" x14ac:dyDescent="0.25">
      <c r="A1952" s="75">
        <f t="shared" si="14"/>
        <v>1951</v>
      </c>
      <c r="B1952" s="75" t="str">
        <f t="shared" ref="B1952" si="27">CONCATENATE(UPPER(LEFT(Q1952,3))," ",G1952,IF(ISTEXT(I1952),CONCATENATE("/",I1952),""))</f>
        <v>CRO 2006</v>
      </c>
      <c r="C1952" s="75" t="s">
        <v>4755</v>
      </c>
      <c r="D1952" s="76" t="s">
        <v>3913</v>
      </c>
      <c r="E1952" s="77"/>
      <c r="F1952" s="76" t="s">
        <v>3915</v>
      </c>
      <c r="G1952" s="78">
        <v>2006</v>
      </c>
      <c r="H1952" s="75"/>
      <c r="I1952" s="85"/>
      <c r="J1952" s="80"/>
      <c r="K1952" s="80" t="s">
        <v>1811</v>
      </c>
      <c r="L1952" s="81">
        <v>1</v>
      </c>
      <c r="P1952" s="135" t="s">
        <v>3914</v>
      </c>
      <c r="Q1952" s="79" t="s">
        <v>4765</v>
      </c>
      <c r="R1952" s="75" t="str">
        <f t="shared" ref="R1952" si="28">UPPER(LEFT(Q1952,3))</f>
        <v>CRO</v>
      </c>
      <c r="S1952" s="79" t="str">
        <f t="shared" ref="S1952" si="29">CONCATENATE(G1952,IF(ISTEXT(I1952),CONCATENATE("/",I1952),""))</f>
        <v>2006</v>
      </c>
    </row>
    <row r="1953" spans="1:19" s="79" customFormat="1" x14ac:dyDescent="0.25">
      <c r="A1953" s="75">
        <f t="shared" si="14"/>
        <v>1952</v>
      </c>
      <c r="B1953" s="75" t="str">
        <f t="shared" si="15"/>
        <v>CRO 2006</v>
      </c>
      <c r="C1953" s="75" t="s">
        <v>4755</v>
      </c>
      <c r="D1953" s="76" t="s">
        <v>3913</v>
      </c>
      <c r="E1953" s="77"/>
      <c r="F1953" s="76" t="s">
        <v>3915</v>
      </c>
      <c r="G1953" s="78">
        <v>2006</v>
      </c>
      <c r="H1953" s="75"/>
      <c r="I1953" s="85"/>
      <c r="J1953" s="80"/>
      <c r="K1953" s="80" t="s">
        <v>1811</v>
      </c>
      <c r="L1953" s="81">
        <v>2</v>
      </c>
      <c r="P1953" s="135" t="s">
        <v>3914</v>
      </c>
      <c r="Q1953" s="79" t="s">
        <v>4765</v>
      </c>
      <c r="R1953" s="75" t="str">
        <f t="shared" si="16"/>
        <v>CRO</v>
      </c>
      <c r="S1953" s="79" t="str">
        <f t="shared" si="17"/>
        <v>2006</v>
      </c>
    </row>
    <row r="1954" spans="1:19" s="36" customFormat="1" x14ac:dyDescent="0.25">
      <c r="A1954" s="23">
        <f t="shared" si="14"/>
        <v>1953</v>
      </c>
      <c r="B1954" s="23" t="str">
        <f t="shared" si="15"/>
        <v>KLI 2008</v>
      </c>
      <c r="C1954" s="23" t="s">
        <v>4703</v>
      </c>
      <c r="D1954" s="68" t="s">
        <v>3916</v>
      </c>
      <c r="E1954" s="40" t="s">
        <v>4940</v>
      </c>
      <c r="F1954" s="68" t="s">
        <v>4941</v>
      </c>
      <c r="G1954" s="25">
        <v>2008</v>
      </c>
      <c r="H1954" s="23"/>
      <c r="I1954" s="92"/>
      <c r="J1954" s="24"/>
      <c r="K1954" s="24" t="s">
        <v>1811</v>
      </c>
      <c r="L1954" s="37">
        <v>1</v>
      </c>
      <c r="P1954" s="215" t="s">
        <v>3917</v>
      </c>
      <c r="Q1954" s="36" t="s">
        <v>4942</v>
      </c>
      <c r="R1954" s="23" t="str">
        <f t="shared" si="16"/>
        <v>KLI</v>
      </c>
      <c r="S1954" s="36" t="str">
        <f t="shared" si="17"/>
        <v>2008</v>
      </c>
    </row>
    <row r="1955" spans="1:19" s="79" customFormat="1" x14ac:dyDescent="0.25">
      <c r="A1955" s="75">
        <f t="shared" si="14"/>
        <v>1954</v>
      </c>
      <c r="B1955" s="75" t="str">
        <f t="shared" si="15"/>
        <v>LOC 2004</v>
      </c>
      <c r="C1955" s="75" t="s">
        <v>4766</v>
      </c>
      <c r="D1955" s="76" t="s">
        <v>3918</v>
      </c>
      <c r="E1955" s="77"/>
      <c r="F1955" s="76" t="s">
        <v>3919</v>
      </c>
      <c r="G1955" s="78">
        <v>2004</v>
      </c>
      <c r="H1955" s="75"/>
      <c r="I1955" s="85"/>
      <c r="J1955" s="80"/>
      <c r="K1955" s="80" t="s">
        <v>1811</v>
      </c>
      <c r="L1955" s="81">
        <v>1</v>
      </c>
      <c r="P1955" s="135" t="s">
        <v>3920</v>
      </c>
      <c r="Q1955" s="79" t="s">
        <v>4767</v>
      </c>
      <c r="R1955" s="75" t="str">
        <f t="shared" si="16"/>
        <v>LOC</v>
      </c>
      <c r="S1955" s="79" t="str">
        <f t="shared" si="17"/>
        <v>2004</v>
      </c>
    </row>
    <row r="1956" spans="1:19" s="79" customFormat="1" x14ac:dyDescent="0.25">
      <c r="A1956" s="75">
        <f t="shared" si="14"/>
        <v>1955</v>
      </c>
      <c r="B1956" s="75" t="str">
        <f t="shared" si="15"/>
        <v>ARI 2001</v>
      </c>
      <c r="C1956" s="75" t="s">
        <v>4678</v>
      </c>
      <c r="D1956" s="76" t="s">
        <v>3921</v>
      </c>
      <c r="E1956" s="77"/>
      <c r="F1956" s="76" t="s">
        <v>3922</v>
      </c>
      <c r="G1956" s="78">
        <v>2001</v>
      </c>
      <c r="H1956" s="75"/>
      <c r="I1956" s="85"/>
      <c r="J1956" s="80"/>
      <c r="K1956" s="80" t="s">
        <v>1811</v>
      </c>
      <c r="L1956" s="81">
        <v>1</v>
      </c>
      <c r="P1956" s="135" t="s">
        <v>3923</v>
      </c>
      <c r="Q1956" s="79" t="s">
        <v>4679</v>
      </c>
      <c r="R1956" s="75" t="str">
        <f t="shared" si="16"/>
        <v>ARI</v>
      </c>
      <c r="S1956" s="79" t="str">
        <f t="shared" si="17"/>
        <v>2001</v>
      </c>
    </row>
    <row r="1957" spans="1:19" s="79" customFormat="1" x14ac:dyDescent="0.25">
      <c r="A1957" s="75">
        <f t="shared" si="14"/>
        <v>1956</v>
      </c>
      <c r="B1957" s="75" t="str">
        <f t="shared" si="15"/>
        <v>PLA 1987</v>
      </c>
      <c r="C1957" s="75" t="s">
        <v>4680</v>
      </c>
      <c r="D1957" s="76" t="s">
        <v>3924</v>
      </c>
      <c r="E1957" s="77"/>
      <c r="F1957" s="76" t="s">
        <v>3894</v>
      </c>
      <c r="G1957" s="78">
        <v>1987</v>
      </c>
      <c r="H1957" s="75"/>
      <c r="I1957" s="85"/>
      <c r="J1957" s="80"/>
      <c r="K1957" s="80" t="s">
        <v>1811</v>
      </c>
      <c r="L1957" s="81">
        <v>1</v>
      </c>
      <c r="P1957" s="135" t="s">
        <v>3925</v>
      </c>
      <c r="Q1957" s="79" t="s">
        <v>4677</v>
      </c>
      <c r="R1957" s="75" t="str">
        <f t="shared" si="16"/>
        <v>PLA</v>
      </c>
      <c r="S1957" s="79" t="str">
        <f t="shared" si="17"/>
        <v>1987</v>
      </c>
    </row>
    <row r="1958" spans="1:19" s="79" customFormat="1" x14ac:dyDescent="0.25">
      <c r="A1958" s="75">
        <f t="shared" ref="A1958:A2021" si="30">A1957+1</f>
        <v>1957</v>
      </c>
      <c r="B1958" s="75" t="str">
        <f t="shared" si="15"/>
        <v>HUM 2005</v>
      </c>
      <c r="C1958" s="75" t="s">
        <v>4698</v>
      </c>
      <c r="D1958" s="76" t="s">
        <v>3926</v>
      </c>
      <c r="E1958" s="77"/>
      <c r="F1958" s="76" t="s">
        <v>3927</v>
      </c>
      <c r="G1958" s="78">
        <v>2005</v>
      </c>
      <c r="H1958" s="75"/>
      <c r="I1958" s="85"/>
      <c r="J1958" s="80"/>
      <c r="K1958" s="80" t="s">
        <v>1811</v>
      </c>
      <c r="L1958" s="81">
        <v>1</v>
      </c>
      <c r="P1958" s="135" t="s">
        <v>3928</v>
      </c>
      <c r="Q1958" s="79" t="s">
        <v>4699</v>
      </c>
      <c r="R1958" s="75" t="str">
        <f t="shared" si="16"/>
        <v>HUM</v>
      </c>
      <c r="S1958" s="79" t="str">
        <f t="shared" si="17"/>
        <v>2005</v>
      </c>
    </row>
    <row r="1959" spans="1:19" s="79" customFormat="1" x14ac:dyDescent="0.25">
      <c r="A1959" s="75">
        <f t="shared" si="30"/>
        <v>1958</v>
      </c>
      <c r="B1959" s="75" t="str">
        <f t="shared" si="15"/>
        <v>HOB 1981</v>
      </c>
      <c r="C1959" s="75" t="s">
        <v>4752</v>
      </c>
      <c r="D1959" s="76" t="s">
        <v>3931</v>
      </c>
      <c r="E1959" s="77"/>
      <c r="F1959" s="76" t="s">
        <v>3930</v>
      </c>
      <c r="G1959" s="78">
        <v>1981</v>
      </c>
      <c r="H1959" s="75"/>
      <c r="I1959" s="85"/>
      <c r="J1959" s="80"/>
      <c r="K1959" s="80" t="s">
        <v>1811</v>
      </c>
      <c r="L1959" s="81">
        <v>1</v>
      </c>
      <c r="P1959" s="135" t="s">
        <v>3929</v>
      </c>
      <c r="Q1959" s="79" t="s">
        <v>4753</v>
      </c>
      <c r="R1959" s="75" t="str">
        <f t="shared" si="16"/>
        <v>HOB</v>
      </c>
      <c r="S1959" s="79" t="str">
        <f t="shared" si="17"/>
        <v>1981</v>
      </c>
    </row>
    <row r="1960" spans="1:19" s="79" customFormat="1" x14ac:dyDescent="0.25">
      <c r="A1960" s="75">
        <f t="shared" si="30"/>
        <v>1959</v>
      </c>
      <c r="B1960" s="75" t="str">
        <f t="shared" si="15"/>
        <v>ROU 1968</v>
      </c>
      <c r="C1960" s="75" t="s">
        <v>4752</v>
      </c>
      <c r="D1960" s="76" t="s">
        <v>3934</v>
      </c>
      <c r="E1960" s="77"/>
      <c r="F1960" s="76" t="s">
        <v>3932</v>
      </c>
      <c r="G1960" s="78">
        <v>1968</v>
      </c>
      <c r="H1960" s="75"/>
      <c r="I1960" s="85"/>
      <c r="J1960" s="80"/>
      <c r="K1960" s="80" t="s">
        <v>1811</v>
      </c>
      <c r="L1960" s="81">
        <v>1</v>
      </c>
      <c r="P1960" s="135" t="s">
        <v>3933</v>
      </c>
      <c r="Q1960" s="79" t="s">
        <v>4751</v>
      </c>
      <c r="R1960" s="75" t="str">
        <f t="shared" si="16"/>
        <v>ROU</v>
      </c>
      <c r="S1960" s="79" t="str">
        <f t="shared" si="17"/>
        <v>1968</v>
      </c>
    </row>
    <row r="1961" spans="1:19" s="79" customFormat="1" x14ac:dyDescent="0.25">
      <c r="A1961" s="75">
        <f t="shared" si="30"/>
        <v>1960</v>
      </c>
      <c r="B1961" s="75" t="str">
        <f t="shared" si="15"/>
        <v>NIE 2003</v>
      </c>
      <c r="C1961" s="75" t="s">
        <v>4697</v>
      </c>
      <c r="D1961" s="76" t="s">
        <v>3935</v>
      </c>
      <c r="E1961" s="77"/>
      <c r="F1961" s="76" t="s">
        <v>3936</v>
      </c>
      <c r="G1961" s="78">
        <v>2003</v>
      </c>
      <c r="H1961" s="75"/>
      <c r="I1961" s="85"/>
      <c r="J1961" s="80"/>
      <c r="K1961" s="80" t="s">
        <v>1811</v>
      </c>
      <c r="L1961" s="81">
        <v>1</v>
      </c>
      <c r="P1961" s="135" t="s">
        <v>3937</v>
      </c>
      <c r="Q1961" s="79" t="s">
        <v>4696</v>
      </c>
      <c r="R1961" s="75" t="str">
        <f t="shared" si="16"/>
        <v>NIE</v>
      </c>
      <c r="S1961" s="79" t="str">
        <f t="shared" si="17"/>
        <v>2003</v>
      </c>
    </row>
    <row r="1962" spans="1:19" s="79" customFormat="1" x14ac:dyDescent="0.25">
      <c r="A1962" s="75">
        <f t="shared" si="30"/>
        <v>1961</v>
      </c>
      <c r="B1962" s="75" t="str">
        <f t="shared" ref="B1962:B2025" si="31">CONCATENATE(UPPER(LEFT(Q1962,3))," ",G1962,IF(ISTEXT(I1962),CONCATENATE("/",I1962),""))</f>
        <v>NIE 2005</v>
      </c>
      <c r="C1962" s="75" t="s">
        <v>4698</v>
      </c>
      <c r="D1962" s="76" t="s">
        <v>3938</v>
      </c>
      <c r="E1962" s="77"/>
      <c r="F1962" s="76" t="s">
        <v>3935</v>
      </c>
      <c r="G1962" s="78">
        <v>2005</v>
      </c>
      <c r="H1962" s="75"/>
      <c r="I1962" s="85"/>
      <c r="J1962" s="80"/>
      <c r="K1962" s="80" t="s">
        <v>1811</v>
      </c>
      <c r="L1962" s="81">
        <v>1</v>
      </c>
      <c r="P1962" s="135" t="s">
        <v>3939</v>
      </c>
      <c r="Q1962" s="79" t="s">
        <v>4696</v>
      </c>
      <c r="R1962" s="75" t="str">
        <f t="shared" ref="R1962:R2009" si="32">UPPER(LEFT(Q1962,3))</f>
        <v>NIE</v>
      </c>
      <c r="S1962" s="79" t="str">
        <f t="shared" ref="S1962:S2009" si="33">CONCATENATE(G1962,IF(ISTEXT(I1962),CONCATENATE("/",I1962),""))</f>
        <v>2005</v>
      </c>
    </row>
    <row r="1963" spans="1:19" s="79" customFormat="1" x14ac:dyDescent="0.25">
      <c r="A1963" s="75">
        <f t="shared" si="30"/>
        <v>1962</v>
      </c>
      <c r="B1963" s="75" t="str">
        <f t="shared" si="31"/>
        <v>HEG 2004</v>
      </c>
      <c r="C1963" s="75" t="s">
        <v>4698</v>
      </c>
      <c r="D1963" s="76" t="s">
        <v>3940</v>
      </c>
      <c r="E1963" s="77"/>
      <c r="F1963" s="76" t="s">
        <v>3941</v>
      </c>
      <c r="G1963" s="78">
        <v>2004</v>
      </c>
      <c r="H1963" s="75"/>
      <c r="I1963" s="85"/>
      <c r="J1963" s="80"/>
      <c r="K1963" s="80" t="s">
        <v>1811</v>
      </c>
      <c r="L1963" s="81">
        <v>1</v>
      </c>
      <c r="P1963" s="135" t="s">
        <v>3942</v>
      </c>
      <c r="Q1963" s="79" t="s">
        <v>4700</v>
      </c>
      <c r="R1963" s="75" t="str">
        <f t="shared" si="32"/>
        <v>HEG</v>
      </c>
      <c r="S1963" s="79" t="str">
        <f t="shared" si="33"/>
        <v>2004</v>
      </c>
    </row>
    <row r="1964" spans="1:19" s="79" customFormat="1" x14ac:dyDescent="0.25">
      <c r="A1964" s="75">
        <f t="shared" si="30"/>
        <v>1963</v>
      </c>
      <c r="B1964" s="75" t="str">
        <f t="shared" si="31"/>
        <v>PAS 1995</v>
      </c>
      <c r="C1964" s="75" t="s">
        <v>4697</v>
      </c>
      <c r="D1964" s="76" t="s">
        <v>4701</v>
      </c>
      <c r="E1964" s="77"/>
      <c r="F1964" s="76" t="s">
        <v>3943</v>
      </c>
      <c r="G1964" s="78">
        <v>1995</v>
      </c>
      <c r="H1964" s="75"/>
      <c r="I1964" s="85"/>
      <c r="J1964" s="80"/>
      <c r="K1964" s="80" t="s">
        <v>1840</v>
      </c>
      <c r="L1964" s="81">
        <v>1</v>
      </c>
      <c r="P1964" s="135" t="s">
        <v>3944</v>
      </c>
      <c r="Q1964" s="79" t="s">
        <v>4702</v>
      </c>
      <c r="R1964" s="75" t="str">
        <f t="shared" si="32"/>
        <v>PAS</v>
      </c>
      <c r="S1964" s="79" t="str">
        <f t="shared" si="33"/>
        <v>1995</v>
      </c>
    </row>
    <row r="1965" spans="1:19" s="79" customFormat="1" x14ac:dyDescent="0.25">
      <c r="A1965" s="75">
        <f t="shared" si="30"/>
        <v>1964</v>
      </c>
      <c r="B1965" s="75" t="str">
        <f t="shared" si="31"/>
        <v>MAI 2004</v>
      </c>
      <c r="C1965" s="75" t="s">
        <v>4691</v>
      </c>
      <c r="D1965" s="76" t="s">
        <v>3945</v>
      </c>
      <c r="E1965" s="77"/>
      <c r="F1965" s="76" t="s">
        <v>3946</v>
      </c>
      <c r="G1965" s="78">
        <v>2004</v>
      </c>
      <c r="H1965" s="75"/>
      <c r="I1965" s="85"/>
      <c r="J1965" s="80"/>
      <c r="K1965" s="80" t="s">
        <v>1811</v>
      </c>
      <c r="L1965" s="81">
        <v>1</v>
      </c>
      <c r="P1965" s="135" t="s">
        <v>3947</v>
      </c>
      <c r="Q1965" s="79" t="s">
        <v>4690</v>
      </c>
      <c r="R1965" s="75" t="str">
        <f t="shared" si="32"/>
        <v>MAI</v>
      </c>
      <c r="S1965" s="79" t="str">
        <f t="shared" si="33"/>
        <v>2004</v>
      </c>
    </row>
    <row r="1966" spans="1:19" s="79" customFormat="1" x14ac:dyDescent="0.25">
      <c r="A1966" s="75">
        <f t="shared" si="30"/>
        <v>1965</v>
      </c>
      <c r="B1966" s="75" t="str">
        <f t="shared" si="31"/>
        <v>TIM 2007</v>
      </c>
      <c r="C1966" s="75" t="s">
        <v>4714</v>
      </c>
      <c r="D1966" s="76" t="s">
        <v>3948</v>
      </c>
      <c r="E1966" s="77"/>
      <c r="F1966" s="76" t="s">
        <v>3949</v>
      </c>
      <c r="G1966" s="78">
        <v>2007</v>
      </c>
      <c r="H1966" s="75"/>
      <c r="I1966" s="85"/>
      <c r="J1966" s="80"/>
      <c r="K1966" s="80" t="s">
        <v>1811</v>
      </c>
      <c r="L1966" s="81">
        <v>1</v>
      </c>
      <c r="P1966" s="135" t="s">
        <v>3950</v>
      </c>
      <c r="Q1966" s="79" t="s">
        <v>4713</v>
      </c>
      <c r="R1966" s="75" t="str">
        <f t="shared" si="32"/>
        <v>TIM</v>
      </c>
      <c r="S1966" s="79" t="str">
        <f t="shared" si="33"/>
        <v>2007</v>
      </c>
    </row>
    <row r="1967" spans="1:19" s="79" customFormat="1" x14ac:dyDescent="0.25">
      <c r="A1967" s="75">
        <f t="shared" si="30"/>
        <v>1966</v>
      </c>
      <c r="B1967" s="75" t="str">
        <f t="shared" si="31"/>
        <v>SHA 1987</v>
      </c>
      <c r="C1967" s="75" t="s">
        <v>4714</v>
      </c>
      <c r="D1967" s="76" t="s">
        <v>3951</v>
      </c>
      <c r="E1967" s="77"/>
      <c r="F1967" s="76" t="s">
        <v>3952</v>
      </c>
      <c r="G1967" s="78">
        <v>1987</v>
      </c>
      <c r="H1967" s="75"/>
      <c r="I1967" s="85"/>
      <c r="J1967" s="80"/>
      <c r="K1967" s="80" t="s">
        <v>1811</v>
      </c>
      <c r="L1967" s="81">
        <v>1</v>
      </c>
      <c r="P1967" s="135" t="s">
        <v>3953</v>
      </c>
      <c r="Q1967" s="79" t="s">
        <v>4715</v>
      </c>
      <c r="R1967" s="75" t="str">
        <f t="shared" si="32"/>
        <v>SHA</v>
      </c>
      <c r="S1967" s="79" t="str">
        <f t="shared" si="33"/>
        <v>1987</v>
      </c>
    </row>
    <row r="1968" spans="1:19" s="79" customFormat="1" x14ac:dyDescent="0.25">
      <c r="A1968" s="75">
        <f t="shared" si="30"/>
        <v>1967</v>
      </c>
      <c r="B1968" s="75" t="str">
        <f t="shared" si="31"/>
        <v>GRA 2005</v>
      </c>
      <c r="C1968" s="75" t="s">
        <v>4644</v>
      </c>
      <c r="D1968" s="76" t="s">
        <v>3954</v>
      </c>
      <c r="E1968" s="77" t="s">
        <v>4642</v>
      </c>
      <c r="F1968" s="76" t="s">
        <v>3955</v>
      </c>
      <c r="G1968" s="78">
        <v>2005</v>
      </c>
      <c r="H1968" s="75"/>
      <c r="I1968" s="85"/>
      <c r="J1968" s="80"/>
      <c r="K1968" s="80" t="s">
        <v>1811</v>
      </c>
      <c r="L1968" s="81">
        <v>1</v>
      </c>
      <c r="O1968" s="79" t="s">
        <v>3721</v>
      </c>
      <c r="P1968" s="135" t="s">
        <v>3956</v>
      </c>
      <c r="Q1968" s="79" t="s">
        <v>4641</v>
      </c>
      <c r="R1968" s="75" t="str">
        <f t="shared" si="32"/>
        <v>GRA</v>
      </c>
      <c r="S1968" s="79" t="str">
        <f t="shared" si="33"/>
        <v>2005</v>
      </c>
    </row>
    <row r="1969" spans="1:19" s="79" customFormat="1" x14ac:dyDescent="0.25">
      <c r="A1969" s="75">
        <f t="shared" si="30"/>
        <v>1968</v>
      </c>
      <c r="B1969" s="75" t="str">
        <f t="shared" si="31"/>
        <v>ART 1990</v>
      </c>
      <c r="C1969" s="75" t="s">
        <v>4644</v>
      </c>
      <c r="D1969" s="76" t="s">
        <v>3957</v>
      </c>
      <c r="E1969" s="77"/>
      <c r="F1969" s="76" t="s">
        <v>3958</v>
      </c>
      <c r="G1969" s="78">
        <v>1990</v>
      </c>
      <c r="H1969" s="75"/>
      <c r="I1969" s="85"/>
      <c r="J1969" s="80"/>
      <c r="K1969" s="80" t="s">
        <v>1811</v>
      </c>
      <c r="L1969" s="81">
        <v>1</v>
      </c>
      <c r="O1969" s="79" t="s">
        <v>3721</v>
      </c>
      <c r="P1969" s="135" t="s">
        <v>3959</v>
      </c>
      <c r="Q1969" s="79" t="s">
        <v>4645</v>
      </c>
      <c r="R1969" s="75" t="str">
        <f t="shared" si="32"/>
        <v>ART</v>
      </c>
      <c r="S1969" s="79" t="str">
        <f t="shared" si="33"/>
        <v>1990</v>
      </c>
    </row>
    <row r="1970" spans="1:19" s="79" customFormat="1" x14ac:dyDescent="0.25">
      <c r="A1970" s="75">
        <f t="shared" si="30"/>
        <v>1969</v>
      </c>
      <c r="B1970" s="75" t="str">
        <f t="shared" si="31"/>
        <v>MAT 1995</v>
      </c>
      <c r="C1970" s="75" t="s">
        <v>4644</v>
      </c>
      <c r="D1970" s="76" t="s">
        <v>3960</v>
      </c>
      <c r="E1970" s="77"/>
      <c r="F1970" s="76" t="s">
        <v>3875</v>
      </c>
      <c r="G1970" s="78">
        <v>1995</v>
      </c>
      <c r="H1970" s="75"/>
      <c r="I1970" s="85"/>
      <c r="J1970" s="80"/>
      <c r="K1970" s="80" t="s">
        <v>1811</v>
      </c>
      <c r="L1970" s="81">
        <v>2</v>
      </c>
      <c r="O1970" s="79" t="s">
        <v>3721</v>
      </c>
      <c r="P1970" s="135" t="s">
        <v>3961</v>
      </c>
      <c r="Q1970" s="79" t="s">
        <v>4643</v>
      </c>
      <c r="R1970" s="75" t="str">
        <f t="shared" si="32"/>
        <v>MAT</v>
      </c>
      <c r="S1970" s="79" t="str">
        <f t="shared" si="33"/>
        <v>1995</v>
      </c>
    </row>
    <row r="1971" spans="1:19" s="79" customFormat="1" x14ac:dyDescent="0.25">
      <c r="A1971" s="75">
        <f t="shared" si="30"/>
        <v>1970</v>
      </c>
      <c r="B1971" s="75" t="str">
        <f t="shared" si="31"/>
        <v>MAT 1995</v>
      </c>
      <c r="C1971" s="75" t="s">
        <v>4644</v>
      </c>
      <c r="D1971" s="76" t="s">
        <v>3960</v>
      </c>
      <c r="E1971" s="77"/>
      <c r="F1971" s="76" t="s">
        <v>3875</v>
      </c>
      <c r="G1971" s="78">
        <v>1995</v>
      </c>
      <c r="H1971" s="75"/>
      <c r="I1971" s="85"/>
      <c r="J1971" s="80"/>
      <c r="K1971" s="80" t="s">
        <v>1811</v>
      </c>
      <c r="L1971" s="81">
        <v>1</v>
      </c>
      <c r="O1971" s="79" t="s">
        <v>3721</v>
      </c>
      <c r="P1971" s="135" t="s">
        <v>3961</v>
      </c>
      <c r="Q1971" s="79" t="s">
        <v>4643</v>
      </c>
      <c r="R1971" s="75" t="str">
        <f t="shared" si="32"/>
        <v>MAT</v>
      </c>
      <c r="S1971" s="79" t="str">
        <f t="shared" si="33"/>
        <v>1995</v>
      </c>
    </row>
    <row r="1972" spans="1:19" s="79" customFormat="1" x14ac:dyDescent="0.25">
      <c r="A1972" s="75">
        <f t="shared" si="30"/>
        <v>1971</v>
      </c>
      <c r="B1972" s="75" t="str">
        <f t="shared" si="31"/>
        <v>DAV 2002</v>
      </c>
      <c r="C1972" s="75" t="s">
        <v>4644</v>
      </c>
      <c r="D1972" s="76" t="s">
        <v>3962</v>
      </c>
      <c r="E1972" s="77"/>
      <c r="F1972" s="76" t="s">
        <v>3963</v>
      </c>
      <c r="G1972" s="78">
        <v>2002</v>
      </c>
      <c r="H1972" s="75"/>
      <c r="I1972" s="85"/>
      <c r="J1972" s="80"/>
      <c r="K1972" s="80" t="s">
        <v>1811</v>
      </c>
      <c r="L1972" s="81">
        <v>1</v>
      </c>
      <c r="O1972" s="79" t="s">
        <v>3721</v>
      </c>
      <c r="P1972" s="135" t="s">
        <v>3964</v>
      </c>
      <c r="Q1972" s="79" t="s">
        <v>4638</v>
      </c>
      <c r="R1972" s="75" t="str">
        <f t="shared" si="32"/>
        <v>DAV</v>
      </c>
      <c r="S1972" s="79" t="str">
        <f t="shared" si="33"/>
        <v>2002</v>
      </c>
    </row>
    <row r="1973" spans="1:19" s="36" customFormat="1" x14ac:dyDescent="0.25">
      <c r="A1973" s="23">
        <f t="shared" si="30"/>
        <v>1972</v>
      </c>
      <c r="B1973" s="23" t="str">
        <f t="shared" si="31"/>
        <v>FOW 2007</v>
      </c>
      <c r="C1973" s="23" t="s">
        <v>4729</v>
      </c>
      <c r="D1973" s="68" t="s">
        <v>4936</v>
      </c>
      <c r="E1973" s="40" t="s">
        <v>4937</v>
      </c>
      <c r="F1973" s="68" t="s">
        <v>4938</v>
      </c>
      <c r="G1973" s="25">
        <v>2007</v>
      </c>
      <c r="H1973" s="23"/>
      <c r="I1973" s="92"/>
      <c r="J1973" s="24"/>
      <c r="K1973" s="24" t="s">
        <v>1811</v>
      </c>
      <c r="L1973" s="37">
        <v>1</v>
      </c>
      <c r="P1973" s="215"/>
      <c r="Q1973" s="36" t="s">
        <v>4939</v>
      </c>
      <c r="R1973" s="23" t="str">
        <f t="shared" si="32"/>
        <v>FOW</v>
      </c>
      <c r="S1973" s="36" t="str">
        <f t="shared" si="33"/>
        <v>2007</v>
      </c>
    </row>
    <row r="1974" spans="1:19" s="79" customFormat="1" x14ac:dyDescent="0.25">
      <c r="A1974" s="75">
        <f t="shared" si="30"/>
        <v>1973</v>
      </c>
      <c r="B1974" s="75" t="str">
        <f t="shared" si="31"/>
        <v>LAN 1957</v>
      </c>
      <c r="C1974" s="75" t="s">
        <v>4646</v>
      </c>
      <c r="D1974" s="76" t="s">
        <v>3967</v>
      </c>
      <c r="E1974" s="77"/>
      <c r="F1974" s="76" t="s">
        <v>3966</v>
      </c>
      <c r="G1974" s="78">
        <v>1957</v>
      </c>
      <c r="H1974" s="75"/>
      <c r="I1974" s="85"/>
      <c r="J1974" s="80"/>
      <c r="K1974" s="80" t="s">
        <v>1811</v>
      </c>
      <c r="L1974" s="81">
        <v>1</v>
      </c>
      <c r="P1974" s="135" t="s">
        <v>3965</v>
      </c>
      <c r="Q1974" s="79" t="s">
        <v>4914</v>
      </c>
      <c r="R1974" s="75" t="str">
        <f t="shared" si="32"/>
        <v>LAN</v>
      </c>
      <c r="S1974" s="79" t="str">
        <f t="shared" si="33"/>
        <v>1957</v>
      </c>
    </row>
    <row r="1975" spans="1:19" s="79" customFormat="1" x14ac:dyDescent="0.25">
      <c r="A1975" s="75">
        <f t="shared" si="30"/>
        <v>1974</v>
      </c>
      <c r="B1975" s="75" t="str">
        <f t="shared" si="31"/>
        <v>OCH 2003</v>
      </c>
      <c r="C1975" s="75" t="s">
        <v>4717</v>
      </c>
      <c r="D1975" s="76" t="s">
        <v>3968</v>
      </c>
      <c r="E1975" s="77"/>
      <c r="F1975" s="76" t="s">
        <v>3969</v>
      </c>
      <c r="G1975" s="78">
        <v>2003</v>
      </c>
      <c r="H1975" s="75"/>
      <c r="I1975" s="85"/>
      <c r="J1975" s="80"/>
      <c r="K1975" s="80" t="s">
        <v>1811</v>
      </c>
      <c r="L1975" s="81">
        <v>1</v>
      </c>
      <c r="P1975" s="135" t="s">
        <v>3970</v>
      </c>
      <c r="Q1975" s="79" t="s">
        <v>4720</v>
      </c>
      <c r="R1975" s="75" t="str">
        <f t="shared" si="32"/>
        <v>OCH</v>
      </c>
      <c r="S1975" s="79" t="str">
        <f t="shared" si="33"/>
        <v>2003</v>
      </c>
    </row>
    <row r="1976" spans="1:19" s="79" customFormat="1" x14ac:dyDescent="0.25">
      <c r="A1976" s="75">
        <f t="shared" si="30"/>
        <v>1975</v>
      </c>
      <c r="B1976" s="75" t="str">
        <f t="shared" si="31"/>
        <v>POP 1986</v>
      </c>
      <c r="C1976" s="75" t="s">
        <v>4646</v>
      </c>
      <c r="D1976" s="76" t="s">
        <v>3971</v>
      </c>
      <c r="E1976" s="77"/>
      <c r="F1976" s="76" t="s">
        <v>3972</v>
      </c>
      <c r="G1976" s="78">
        <v>1986</v>
      </c>
      <c r="H1976" s="75"/>
      <c r="I1976" s="85"/>
      <c r="J1976" s="80"/>
      <c r="K1976" s="80" t="s">
        <v>1811</v>
      </c>
      <c r="L1976" s="81"/>
      <c r="P1976" s="135" t="s">
        <v>3973</v>
      </c>
      <c r="Q1976" s="79" t="s">
        <v>4825</v>
      </c>
      <c r="R1976" s="75" t="str">
        <f t="shared" si="32"/>
        <v>POP</v>
      </c>
      <c r="S1976" s="79" t="str">
        <f t="shared" si="33"/>
        <v>1986</v>
      </c>
    </row>
    <row r="1977" spans="1:19" x14ac:dyDescent="0.25">
      <c r="A1977" s="116">
        <f t="shared" si="30"/>
        <v>1976</v>
      </c>
      <c r="B1977" s="117" t="str">
        <f t="shared" si="31"/>
        <v xml:space="preserve"> </v>
      </c>
      <c r="C1977" s="117"/>
      <c r="D1977" s="118" t="s">
        <v>3974</v>
      </c>
      <c r="E1977" s="119"/>
      <c r="F1977" s="118" t="s">
        <v>3975</v>
      </c>
      <c r="G1977" s="120"/>
      <c r="H1977" s="117"/>
      <c r="I1977" s="121"/>
      <c r="J1977" s="122"/>
      <c r="K1977" s="122"/>
      <c r="L1977" s="123"/>
      <c r="M1977" s="11"/>
      <c r="N1977" s="11"/>
      <c r="O1977" s="11"/>
      <c r="P1977" s="125" t="s">
        <v>3976</v>
      </c>
      <c r="R1977" s="117" t="str">
        <f t="shared" si="32"/>
        <v/>
      </c>
      <c r="S1977" s="9" t="str">
        <f t="shared" si="33"/>
        <v/>
      </c>
    </row>
    <row r="1978" spans="1:19" s="36" customFormat="1" x14ac:dyDescent="0.25">
      <c r="A1978" s="23">
        <f t="shared" si="30"/>
        <v>1977</v>
      </c>
      <c r="B1978" s="23" t="str">
        <f t="shared" si="31"/>
        <v>WAL 1977</v>
      </c>
      <c r="C1978" s="23" t="s">
        <v>4646</v>
      </c>
      <c r="D1978" s="68" t="s">
        <v>3979</v>
      </c>
      <c r="E1978" s="40"/>
      <c r="F1978" s="68" t="s">
        <v>3978</v>
      </c>
      <c r="G1978" s="25">
        <v>1977</v>
      </c>
      <c r="H1978" s="23"/>
      <c r="I1978" s="92"/>
      <c r="J1978" s="24"/>
      <c r="K1978" s="24" t="s">
        <v>1811</v>
      </c>
      <c r="L1978" s="37"/>
      <c r="P1978" s="215" t="s">
        <v>3977</v>
      </c>
      <c r="Q1978" s="36" t="s">
        <v>4935</v>
      </c>
      <c r="R1978" s="23" t="str">
        <f t="shared" si="32"/>
        <v>WAL</v>
      </c>
      <c r="S1978" s="36" t="str">
        <f t="shared" si="33"/>
        <v>1977</v>
      </c>
    </row>
    <row r="1979" spans="1:19" s="79" customFormat="1" x14ac:dyDescent="0.25">
      <c r="A1979" s="75">
        <f t="shared" si="30"/>
        <v>1978</v>
      </c>
      <c r="B1979" s="75" t="str">
        <f t="shared" si="31"/>
        <v>SCO 1993</v>
      </c>
      <c r="C1979" s="75" t="s">
        <v>4655</v>
      </c>
      <c r="D1979" s="76" t="s">
        <v>3980</v>
      </c>
      <c r="E1979" s="77"/>
      <c r="F1979" s="76" t="s">
        <v>4769</v>
      </c>
      <c r="G1979" s="78">
        <v>1993</v>
      </c>
      <c r="H1979" s="75"/>
      <c r="I1979" s="85"/>
      <c r="J1979" s="80"/>
      <c r="K1979" s="80" t="s">
        <v>1811</v>
      </c>
      <c r="L1979" s="81">
        <v>1</v>
      </c>
      <c r="P1979" s="135" t="s">
        <v>3981</v>
      </c>
      <c r="Q1979" s="79" t="s">
        <v>4770</v>
      </c>
      <c r="R1979" s="75" t="str">
        <f t="shared" si="32"/>
        <v>SCO</v>
      </c>
      <c r="S1979" s="79" t="str">
        <f t="shared" si="33"/>
        <v>1993</v>
      </c>
    </row>
    <row r="1980" spans="1:19" s="79" customFormat="1" x14ac:dyDescent="0.25">
      <c r="A1980" s="75">
        <f t="shared" si="30"/>
        <v>1979</v>
      </c>
      <c r="B1980" s="75" t="str">
        <f t="shared" si="31"/>
        <v>MIH 2005</v>
      </c>
      <c r="C1980" s="75" t="s">
        <v>4655</v>
      </c>
      <c r="D1980" s="76" t="s">
        <v>3982</v>
      </c>
      <c r="E1980" s="77" t="s">
        <v>4657</v>
      </c>
      <c r="F1980" s="76" t="s">
        <v>3983</v>
      </c>
      <c r="G1980" s="78">
        <v>2005</v>
      </c>
      <c r="H1980" s="75"/>
      <c r="I1980" s="85"/>
      <c r="J1980" s="80"/>
      <c r="K1980" s="80" t="s">
        <v>1811</v>
      </c>
      <c r="L1980" s="81">
        <v>1</v>
      </c>
      <c r="O1980" s="79" t="s">
        <v>3721</v>
      </c>
      <c r="P1980" s="135" t="s">
        <v>3984</v>
      </c>
      <c r="Q1980" s="79" t="s">
        <v>4656</v>
      </c>
      <c r="R1980" s="75" t="str">
        <f t="shared" si="32"/>
        <v>MIH</v>
      </c>
      <c r="S1980" s="79" t="str">
        <f t="shared" si="33"/>
        <v>2005</v>
      </c>
    </row>
    <row r="1981" spans="1:19" s="79" customFormat="1" x14ac:dyDescent="0.25">
      <c r="A1981" s="75">
        <f t="shared" si="30"/>
        <v>1980</v>
      </c>
      <c r="B1981" s="75" t="str">
        <f t="shared" si="31"/>
        <v>MIH 2004</v>
      </c>
      <c r="C1981" s="75" t="s">
        <v>4655</v>
      </c>
      <c r="D1981" s="76" t="s">
        <v>3985</v>
      </c>
      <c r="E1981" s="77"/>
      <c r="F1981" s="76" t="s">
        <v>3983</v>
      </c>
      <c r="G1981" s="78">
        <v>2004</v>
      </c>
      <c r="H1981" s="75"/>
      <c r="I1981" s="85"/>
      <c r="J1981" s="80"/>
      <c r="K1981" s="80" t="s">
        <v>1811</v>
      </c>
      <c r="L1981" s="81">
        <v>1</v>
      </c>
      <c r="O1981" s="79" t="s">
        <v>3721</v>
      </c>
      <c r="P1981" s="135" t="s">
        <v>3986</v>
      </c>
      <c r="Q1981" s="79" t="s">
        <v>4656</v>
      </c>
      <c r="R1981" s="75" t="str">
        <f t="shared" si="32"/>
        <v>MIH</v>
      </c>
      <c r="S1981" s="79" t="str">
        <f t="shared" si="33"/>
        <v>2004</v>
      </c>
    </row>
    <row r="1982" spans="1:19" s="79" customFormat="1" x14ac:dyDescent="0.25">
      <c r="A1982" s="75">
        <f t="shared" si="30"/>
        <v>1981</v>
      </c>
      <c r="B1982" s="75" t="str">
        <f t="shared" si="31"/>
        <v>MIH 2004</v>
      </c>
      <c r="C1982" s="75" t="s">
        <v>4655</v>
      </c>
      <c r="D1982" s="76" t="s">
        <v>3985</v>
      </c>
      <c r="E1982" s="77"/>
      <c r="F1982" s="76" t="s">
        <v>3983</v>
      </c>
      <c r="G1982" s="78">
        <v>2004</v>
      </c>
      <c r="H1982" s="75"/>
      <c r="I1982" s="85"/>
      <c r="J1982" s="80"/>
      <c r="K1982" s="80" t="s">
        <v>1811</v>
      </c>
      <c r="L1982" s="81">
        <v>2</v>
      </c>
      <c r="O1982" s="79" t="s">
        <v>3721</v>
      </c>
      <c r="P1982" s="135" t="s">
        <v>3986</v>
      </c>
      <c r="Q1982" s="79" t="s">
        <v>4656</v>
      </c>
      <c r="R1982" s="75" t="str">
        <f t="shared" si="32"/>
        <v>MIH</v>
      </c>
      <c r="S1982" s="79" t="str">
        <f t="shared" si="33"/>
        <v>2004</v>
      </c>
    </row>
    <row r="1983" spans="1:19" s="79" customFormat="1" x14ac:dyDescent="0.25">
      <c r="A1983" s="75">
        <f t="shared" si="30"/>
        <v>1982</v>
      </c>
      <c r="B1983" s="75" t="str">
        <f t="shared" si="31"/>
        <v>BOR 2007</v>
      </c>
      <c r="C1983" s="75" t="s">
        <v>4655</v>
      </c>
      <c r="D1983" s="76" t="s">
        <v>3987</v>
      </c>
      <c r="E1983" s="77"/>
      <c r="F1983" s="76" t="s">
        <v>3988</v>
      </c>
      <c r="G1983" s="78">
        <v>2007</v>
      </c>
      <c r="H1983" s="75"/>
      <c r="I1983" s="85"/>
      <c r="J1983" s="80"/>
      <c r="K1983" s="80" t="s">
        <v>1811</v>
      </c>
      <c r="L1983" s="81">
        <v>1</v>
      </c>
      <c r="O1983" s="79" t="s">
        <v>3721</v>
      </c>
      <c r="P1983" s="135" t="s">
        <v>3989</v>
      </c>
      <c r="Q1983" s="79" t="s">
        <v>4654</v>
      </c>
      <c r="R1983" s="75" t="str">
        <f t="shared" si="32"/>
        <v>BOR</v>
      </c>
      <c r="S1983" s="79" t="str">
        <f t="shared" si="33"/>
        <v>2007</v>
      </c>
    </row>
    <row r="1984" spans="1:19" s="79" customFormat="1" x14ac:dyDescent="0.25">
      <c r="A1984" s="75">
        <f t="shared" si="30"/>
        <v>1983</v>
      </c>
      <c r="B1984" s="75" t="str">
        <f t="shared" si="31"/>
        <v>BOR 2007</v>
      </c>
      <c r="C1984" s="75" t="s">
        <v>4655</v>
      </c>
      <c r="D1984" s="76" t="s">
        <v>3987</v>
      </c>
      <c r="E1984" s="77"/>
      <c r="F1984" s="76" t="s">
        <v>3988</v>
      </c>
      <c r="G1984" s="78">
        <v>2007</v>
      </c>
      <c r="H1984" s="75"/>
      <c r="I1984" s="85"/>
      <c r="J1984" s="80"/>
      <c r="K1984" s="80" t="s">
        <v>1811</v>
      </c>
      <c r="L1984" s="81">
        <v>2</v>
      </c>
      <c r="O1984" s="79" t="s">
        <v>3721</v>
      </c>
      <c r="P1984" s="135" t="s">
        <v>3989</v>
      </c>
      <c r="Q1984" s="79" t="s">
        <v>4654</v>
      </c>
      <c r="R1984" s="75" t="str">
        <f t="shared" si="32"/>
        <v>BOR</v>
      </c>
      <c r="S1984" s="79" t="str">
        <f t="shared" si="33"/>
        <v>2007</v>
      </c>
    </row>
    <row r="1985" spans="1:19" s="79" customFormat="1" x14ac:dyDescent="0.25">
      <c r="A1985" s="75">
        <f t="shared" si="30"/>
        <v>1984</v>
      </c>
      <c r="B1985" s="75" t="str">
        <f t="shared" si="31"/>
        <v>ALV 1990</v>
      </c>
      <c r="C1985" s="75" t="s">
        <v>4722</v>
      </c>
      <c r="D1985" s="76" t="s">
        <v>3990</v>
      </c>
      <c r="E1985" s="77"/>
      <c r="F1985" s="76" t="s">
        <v>3991</v>
      </c>
      <c r="G1985" s="78">
        <v>1990</v>
      </c>
      <c r="H1985" s="75"/>
      <c r="I1985" s="85"/>
      <c r="J1985" s="80"/>
      <c r="K1985" s="80" t="s">
        <v>1811</v>
      </c>
      <c r="L1985" s="81">
        <v>1</v>
      </c>
      <c r="P1985" s="135" t="s">
        <v>3992</v>
      </c>
      <c r="Q1985" s="79" t="s">
        <v>4727</v>
      </c>
      <c r="R1985" s="75" t="str">
        <f t="shared" si="32"/>
        <v>ALV</v>
      </c>
      <c r="S1985" s="79" t="str">
        <f t="shared" si="33"/>
        <v>1990</v>
      </c>
    </row>
    <row r="1986" spans="1:19" s="79" customFormat="1" x14ac:dyDescent="0.25">
      <c r="A1986" s="75">
        <f t="shared" si="30"/>
        <v>1985</v>
      </c>
      <c r="B1986" s="75" t="str">
        <f t="shared" si="31"/>
        <v>COP 1962/2/1</v>
      </c>
      <c r="C1986" s="75" t="s">
        <v>4655</v>
      </c>
      <c r="D1986" s="76" t="s">
        <v>3993</v>
      </c>
      <c r="E1986" s="77"/>
      <c r="F1986" s="76" t="s">
        <v>3994</v>
      </c>
      <c r="G1986" s="78">
        <v>1962</v>
      </c>
      <c r="H1986" s="75"/>
      <c r="I1986" s="85" t="s">
        <v>4664</v>
      </c>
      <c r="J1986" s="80"/>
      <c r="K1986" s="80" t="s">
        <v>1811</v>
      </c>
      <c r="L1986" s="81">
        <v>1</v>
      </c>
      <c r="P1986" s="135" t="s">
        <v>3995</v>
      </c>
      <c r="Q1986" s="79" t="s">
        <v>4663</v>
      </c>
      <c r="R1986" s="75" t="str">
        <f t="shared" si="32"/>
        <v>COP</v>
      </c>
      <c r="S1986" s="79" t="str">
        <f t="shared" si="33"/>
        <v>1962/2/1</v>
      </c>
    </row>
    <row r="1987" spans="1:19" s="79" customFormat="1" x14ac:dyDescent="0.25">
      <c r="A1987" s="75">
        <f t="shared" si="30"/>
        <v>1986</v>
      </c>
      <c r="B1987" s="75" t="str">
        <f t="shared" si="31"/>
        <v>YAR 1994</v>
      </c>
      <c r="C1987" s="75" t="s">
        <v>4673</v>
      </c>
      <c r="D1987" s="76" t="s">
        <v>3996</v>
      </c>
      <c r="E1987" s="77"/>
      <c r="F1987" s="76" t="s">
        <v>3997</v>
      </c>
      <c r="G1987" s="78">
        <v>1994</v>
      </c>
      <c r="H1987" s="75"/>
      <c r="I1987" s="85"/>
      <c r="J1987" s="80"/>
      <c r="K1987" s="80" t="s">
        <v>1811</v>
      </c>
      <c r="L1987" s="81">
        <v>1</v>
      </c>
      <c r="P1987" s="135" t="s">
        <v>3998</v>
      </c>
      <c r="Q1987" s="79" t="s">
        <v>4674</v>
      </c>
      <c r="R1987" s="75" t="str">
        <f t="shared" si="32"/>
        <v>YAR</v>
      </c>
      <c r="S1987" s="79" t="str">
        <f t="shared" si="33"/>
        <v>1994</v>
      </c>
    </row>
    <row r="1988" spans="1:19" s="79" customFormat="1" x14ac:dyDescent="0.25">
      <c r="A1988" s="75">
        <f t="shared" si="30"/>
        <v>1987</v>
      </c>
      <c r="B1988" s="75" t="str">
        <f t="shared" si="31"/>
        <v>SAR 1996</v>
      </c>
      <c r="C1988" s="75" t="s">
        <v>4687</v>
      </c>
      <c r="D1988" s="76" t="s">
        <v>3999</v>
      </c>
      <c r="E1988" s="77"/>
      <c r="F1988" s="76" t="s">
        <v>4000</v>
      </c>
      <c r="G1988" s="78">
        <v>1996</v>
      </c>
      <c r="H1988" s="75"/>
      <c r="I1988" s="85"/>
      <c r="J1988" s="80"/>
      <c r="K1988" s="80" t="s">
        <v>1811</v>
      </c>
      <c r="L1988" s="81">
        <v>1</v>
      </c>
      <c r="P1988" s="135" t="s">
        <v>4001</v>
      </c>
      <c r="Q1988" s="79" t="s">
        <v>4689</v>
      </c>
      <c r="R1988" s="75" t="str">
        <f t="shared" si="32"/>
        <v>SAR</v>
      </c>
      <c r="S1988" s="79" t="str">
        <f t="shared" si="33"/>
        <v>1996</v>
      </c>
    </row>
    <row r="1989" spans="1:19" s="79" customFormat="1" x14ac:dyDescent="0.25">
      <c r="A1989" s="75">
        <f t="shared" si="30"/>
        <v>1988</v>
      </c>
      <c r="B1989" s="75" t="str">
        <f t="shared" si="31"/>
        <v>MON 1998</v>
      </c>
      <c r="C1989" s="75" t="s">
        <v>4687</v>
      </c>
      <c r="D1989" s="76" t="s">
        <v>4002</v>
      </c>
      <c r="E1989" s="77"/>
      <c r="F1989" s="76" t="s">
        <v>3817</v>
      </c>
      <c r="G1989" s="78">
        <v>1998</v>
      </c>
      <c r="H1989" s="75"/>
      <c r="I1989" s="85"/>
      <c r="J1989" s="80"/>
      <c r="K1989" s="80" t="s">
        <v>1811</v>
      </c>
      <c r="L1989" s="81">
        <v>1</v>
      </c>
      <c r="P1989" s="135" t="s">
        <v>4003</v>
      </c>
      <c r="Q1989" s="79" t="s">
        <v>4686</v>
      </c>
      <c r="R1989" s="75" t="s">
        <v>4688</v>
      </c>
      <c r="S1989" s="79" t="str">
        <f t="shared" ref="S1989" si="34">CONCATENATE(G1989,IF(ISTEXT(I1989),CONCATENATE("/",I1989),""))</f>
        <v>1998</v>
      </c>
    </row>
    <row r="1990" spans="1:19" s="79" customFormat="1" x14ac:dyDescent="0.25">
      <c r="A1990" s="75">
        <f t="shared" si="30"/>
        <v>1989</v>
      </c>
      <c r="B1990" s="75" t="str">
        <f t="shared" si="31"/>
        <v>MON 1998</v>
      </c>
      <c r="C1990" s="75" t="s">
        <v>4687</v>
      </c>
      <c r="D1990" s="76" t="s">
        <v>4002</v>
      </c>
      <c r="E1990" s="77"/>
      <c r="F1990" s="76" t="s">
        <v>3817</v>
      </c>
      <c r="G1990" s="78">
        <v>1998</v>
      </c>
      <c r="H1990" s="75"/>
      <c r="I1990" s="85"/>
      <c r="J1990" s="80"/>
      <c r="K1990" s="80" t="s">
        <v>1811</v>
      </c>
      <c r="L1990" s="81">
        <v>2</v>
      </c>
      <c r="P1990" s="135" t="s">
        <v>4003</v>
      </c>
      <c r="Q1990" s="79" t="s">
        <v>4686</v>
      </c>
      <c r="R1990" s="75" t="s">
        <v>4688</v>
      </c>
      <c r="S1990" s="79" t="str">
        <f t="shared" si="33"/>
        <v>1998</v>
      </c>
    </row>
    <row r="1991" spans="1:19" s="79" customFormat="1" x14ac:dyDescent="0.25">
      <c r="A1991" s="75">
        <f t="shared" si="30"/>
        <v>1990</v>
      </c>
      <c r="B1991" s="75" t="str">
        <f t="shared" si="31"/>
        <v>MON 2005</v>
      </c>
      <c r="C1991" s="75" t="s">
        <v>4687</v>
      </c>
      <c r="D1991" s="76" t="s">
        <v>4002</v>
      </c>
      <c r="E1991" s="77"/>
      <c r="F1991" s="76" t="s">
        <v>3817</v>
      </c>
      <c r="G1991" s="78">
        <v>2005</v>
      </c>
      <c r="H1991" s="75"/>
      <c r="I1991" s="85"/>
      <c r="J1991" s="80"/>
      <c r="K1991" s="80" t="s">
        <v>1811</v>
      </c>
      <c r="L1991" s="81">
        <v>1</v>
      </c>
      <c r="P1991" s="135" t="s">
        <v>4004</v>
      </c>
      <c r="Q1991" s="79" t="s">
        <v>4686</v>
      </c>
      <c r="R1991" s="75" t="str">
        <f t="shared" si="32"/>
        <v>MON</v>
      </c>
      <c r="S1991" s="79" t="str">
        <f t="shared" si="33"/>
        <v>2005</v>
      </c>
    </row>
    <row r="1992" spans="1:19" s="79" customFormat="1" x14ac:dyDescent="0.25">
      <c r="A1992" s="75">
        <f t="shared" si="30"/>
        <v>1991</v>
      </c>
      <c r="B1992" s="75" t="str">
        <f t="shared" si="31"/>
        <v>MON 2005</v>
      </c>
      <c r="C1992" s="75" t="s">
        <v>4687</v>
      </c>
      <c r="D1992" s="76" t="s">
        <v>4002</v>
      </c>
      <c r="E1992" s="77"/>
      <c r="F1992" s="76" t="s">
        <v>3817</v>
      </c>
      <c r="G1992" s="78">
        <v>2005</v>
      </c>
      <c r="H1992" s="75"/>
      <c r="I1992" s="85"/>
      <c r="J1992" s="80"/>
      <c r="K1992" s="80" t="s">
        <v>1811</v>
      </c>
      <c r="L1992" s="81">
        <v>2</v>
      </c>
      <c r="P1992" s="135" t="s">
        <v>4004</v>
      </c>
      <c r="Q1992" s="79" t="s">
        <v>4686</v>
      </c>
      <c r="R1992" s="75" t="str">
        <f t="shared" ref="R1992" si="35">UPPER(LEFT(Q1992,3))</f>
        <v>MON</v>
      </c>
      <c r="S1992" s="79" t="str">
        <f t="shared" ref="S1992" si="36">CONCATENATE(G1992,IF(ISTEXT(I1992),CONCATENATE("/",I1992),""))</f>
        <v>2005</v>
      </c>
    </row>
    <row r="1993" spans="1:19" s="79" customFormat="1" x14ac:dyDescent="0.25">
      <c r="A1993" s="75">
        <f t="shared" si="30"/>
        <v>1992</v>
      </c>
      <c r="B1993" s="75" t="str">
        <f t="shared" si="31"/>
        <v>COM 1988</v>
      </c>
      <c r="C1993" s="75" t="s">
        <v>4673</v>
      </c>
      <c r="D1993" s="76" t="s">
        <v>3996</v>
      </c>
      <c r="E1993" s="77"/>
      <c r="F1993" s="76" t="s">
        <v>4005</v>
      </c>
      <c r="G1993" s="78">
        <v>1988</v>
      </c>
      <c r="H1993" s="75"/>
      <c r="I1993" s="85"/>
      <c r="J1993" s="80"/>
      <c r="K1993" s="80" t="s">
        <v>1811</v>
      </c>
      <c r="L1993" s="81">
        <v>1</v>
      </c>
      <c r="P1993" s="135" t="s">
        <v>4006</v>
      </c>
      <c r="Q1993" s="79" t="s">
        <v>4675</v>
      </c>
      <c r="R1993" s="75" t="str">
        <f t="shared" si="32"/>
        <v>COM</v>
      </c>
      <c r="S1993" s="79" t="str">
        <f t="shared" si="33"/>
        <v>1988</v>
      </c>
    </row>
    <row r="1994" spans="1:19" s="79" customFormat="1" x14ac:dyDescent="0.25">
      <c r="A1994" s="75">
        <f t="shared" si="30"/>
        <v>1993</v>
      </c>
      <c r="B1994" s="75" t="str">
        <f t="shared" si="31"/>
        <v>COM 1988</v>
      </c>
      <c r="C1994" s="75" t="s">
        <v>4673</v>
      </c>
      <c r="D1994" s="76" t="s">
        <v>3996</v>
      </c>
      <c r="E1994" s="77"/>
      <c r="F1994" s="76" t="s">
        <v>4005</v>
      </c>
      <c r="G1994" s="78">
        <v>1988</v>
      </c>
      <c r="H1994" s="75"/>
      <c r="I1994" s="85"/>
      <c r="J1994" s="80"/>
      <c r="K1994" s="80" t="s">
        <v>1811</v>
      </c>
      <c r="L1994" s="81">
        <v>2</v>
      </c>
      <c r="P1994" s="135" t="s">
        <v>4006</v>
      </c>
      <c r="Q1994" s="79" t="s">
        <v>4675</v>
      </c>
      <c r="R1994" s="75" t="str">
        <f t="shared" ref="R1994" si="37">UPPER(LEFT(Q1994,3))</f>
        <v>COM</v>
      </c>
      <c r="S1994" s="79" t="str">
        <f t="shared" ref="S1994" si="38">CONCATENATE(G1994,IF(ISTEXT(I1994),CONCATENATE("/",I1994),""))</f>
        <v>1988</v>
      </c>
    </row>
    <row r="1995" spans="1:19" s="79" customFormat="1" x14ac:dyDescent="0.25">
      <c r="A1995" s="75">
        <f t="shared" si="30"/>
        <v>1994</v>
      </c>
      <c r="B1995" s="75" t="str">
        <f>CONCATENATE(UPPER(LEFT(Q1995,3))," ",G1995,IF(ISTEXT(I1995),CONCATENATE("/",I1995),""))</f>
        <v>HIR 1977/1</v>
      </c>
      <c r="C1995" s="75" t="s">
        <v>4655</v>
      </c>
      <c r="D1995" s="76" t="s">
        <v>4881</v>
      </c>
      <c r="E1995" s="77" t="s">
        <v>4878</v>
      </c>
      <c r="F1995" s="76" t="s">
        <v>4007</v>
      </c>
      <c r="G1995" s="78">
        <v>1977</v>
      </c>
      <c r="H1995" s="75"/>
      <c r="I1995" s="85" t="s">
        <v>1687</v>
      </c>
      <c r="J1995" s="80"/>
      <c r="K1995" s="80" t="s">
        <v>1813</v>
      </c>
      <c r="L1995" s="81">
        <v>1</v>
      </c>
      <c r="P1995" s="135"/>
      <c r="Q1995" s="79" t="s">
        <v>4879</v>
      </c>
      <c r="R1995" s="75" t="str">
        <f>UPPER(LEFT(Q1995,3))</f>
        <v>HIR</v>
      </c>
      <c r="S1995" s="79" t="str">
        <f>CONCATENATE(G1995,IF(ISTEXT(I1995),CONCATENATE("/",I1995),""))</f>
        <v>1977/1</v>
      </c>
    </row>
    <row r="1996" spans="1:19" s="79" customFormat="1" x14ac:dyDescent="0.25">
      <c r="A1996" s="75">
        <f t="shared" si="30"/>
        <v>1995</v>
      </c>
      <c r="B1996" s="75" t="str">
        <f>CONCATENATE(UPPER(LEFT(Q1996,3))," ",G1996,IF(ISTEXT(I1996),CONCATENATE("/",I1996),""))</f>
        <v>HIR 1977/2</v>
      </c>
      <c r="C1996" s="75" t="s">
        <v>4655</v>
      </c>
      <c r="D1996" s="76" t="s">
        <v>4836</v>
      </c>
      <c r="E1996" s="77" t="s">
        <v>4880</v>
      </c>
      <c r="F1996" s="76" t="s">
        <v>4007</v>
      </c>
      <c r="G1996" s="78">
        <v>1977</v>
      </c>
      <c r="H1996" s="75"/>
      <c r="I1996" s="85" t="s">
        <v>1688</v>
      </c>
      <c r="J1996" s="80"/>
      <c r="K1996" s="80" t="s">
        <v>1813</v>
      </c>
      <c r="L1996" s="81">
        <v>1</v>
      </c>
      <c r="P1996" s="135"/>
      <c r="Q1996" s="79" t="s">
        <v>4879</v>
      </c>
      <c r="R1996" s="75" t="str">
        <f>UPPER(LEFT(Q1996,3))</f>
        <v>HIR</v>
      </c>
      <c r="S1996" s="79" t="str">
        <f>CONCATENATE(G1996,IF(ISTEXT(I1996),CONCATENATE("/",I1996),""))</f>
        <v>1977/2</v>
      </c>
    </row>
    <row r="1997" spans="1:19" s="79" customFormat="1" x14ac:dyDescent="0.25">
      <c r="A1997" s="75">
        <f>A1996+1</f>
        <v>1996</v>
      </c>
      <c r="B1997" s="75" t="str">
        <f t="shared" si="31"/>
        <v>COP 1993/9</v>
      </c>
      <c r="C1997" s="75" t="s">
        <v>4655</v>
      </c>
      <c r="D1997" s="76" t="s">
        <v>4008</v>
      </c>
      <c r="E1997" s="77" t="s">
        <v>4670</v>
      </c>
      <c r="F1997" s="76" t="s">
        <v>3994</v>
      </c>
      <c r="G1997" s="78">
        <v>1993</v>
      </c>
      <c r="H1997" s="75"/>
      <c r="I1997" s="85" t="s">
        <v>1697</v>
      </c>
      <c r="J1997" s="80"/>
      <c r="K1997" s="80" t="s">
        <v>1811</v>
      </c>
      <c r="L1997" s="81">
        <v>1</v>
      </c>
      <c r="P1997" s="135" t="s">
        <v>4009</v>
      </c>
      <c r="Q1997" s="79" t="s">
        <v>4663</v>
      </c>
      <c r="R1997" s="75" t="str">
        <f t="shared" si="32"/>
        <v>COP</v>
      </c>
      <c r="S1997" s="79" t="str">
        <f t="shared" si="33"/>
        <v>1993/9</v>
      </c>
    </row>
    <row r="1998" spans="1:19" s="79" customFormat="1" x14ac:dyDescent="0.25">
      <c r="A1998" s="75">
        <f t="shared" si="30"/>
        <v>1997</v>
      </c>
      <c r="B1998" s="75" t="str">
        <f t="shared" si="31"/>
        <v>COP 1993/8</v>
      </c>
      <c r="C1998" s="75" t="s">
        <v>4655</v>
      </c>
      <c r="D1998" s="76" t="s">
        <v>4010</v>
      </c>
      <c r="E1998" s="77" t="s">
        <v>4669</v>
      </c>
      <c r="F1998" s="76" t="s">
        <v>3994</v>
      </c>
      <c r="G1998" s="78">
        <v>1993</v>
      </c>
      <c r="H1998" s="75"/>
      <c r="I1998" s="85" t="s">
        <v>1696</v>
      </c>
      <c r="J1998" s="80"/>
      <c r="K1998" s="80" t="s">
        <v>1811</v>
      </c>
      <c r="L1998" s="81">
        <v>1</v>
      </c>
      <c r="P1998" s="135" t="s">
        <v>4011</v>
      </c>
      <c r="Q1998" s="79" t="s">
        <v>4663</v>
      </c>
      <c r="R1998" s="75" t="str">
        <f t="shared" si="32"/>
        <v>COP</v>
      </c>
      <c r="S1998" s="79" t="str">
        <f t="shared" si="33"/>
        <v>1993/8</v>
      </c>
    </row>
    <row r="1999" spans="1:19" s="79" customFormat="1" x14ac:dyDescent="0.25">
      <c r="A1999" s="75">
        <f t="shared" si="30"/>
        <v>1998</v>
      </c>
      <c r="B1999" s="75" t="str">
        <f t="shared" si="31"/>
        <v>COP 1993/7</v>
      </c>
      <c r="C1999" s="75" t="s">
        <v>4655</v>
      </c>
      <c r="D1999" s="76" t="s">
        <v>4012</v>
      </c>
      <c r="E1999" s="77" t="s">
        <v>4668</v>
      </c>
      <c r="F1999" s="76" t="s">
        <v>3994</v>
      </c>
      <c r="G1999" s="78">
        <v>1993</v>
      </c>
      <c r="H1999" s="75"/>
      <c r="I1999" s="85" t="s">
        <v>1695</v>
      </c>
      <c r="J1999" s="80"/>
      <c r="K1999" s="80" t="s">
        <v>1811</v>
      </c>
      <c r="L1999" s="81">
        <v>1</v>
      </c>
      <c r="P1999" s="135" t="s">
        <v>4013</v>
      </c>
      <c r="Q1999" s="79" t="s">
        <v>4663</v>
      </c>
      <c r="R1999" s="75" t="str">
        <f t="shared" si="32"/>
        <v>COP</v>
      </c>
      <c r="S1999" s="79" t="str">
        <f t="shared" si="33"/>
        <v>1993/7</v>
      </c>
    </row>
    <row r="2000" spans="1:19" s="79" customFormat="1" x14ac:dyDescent="0.25">
      <c r="A2000" s="75">
        <f t="shared" si="30"/>
        <v>1999</v>
      </c>
      <c r="B2000" s="75" t="str">
        <f t="shared" si="31"/>
        <v>COP 1993/6</v>
      </c>
      <c r="C2000" s="75" t="s">
        <v>4655</v>
      </c>
      <c r="D2000" s="76" t="s">
        <v>4014</v>
      </c>
      <c r="E2000" s="77" t="s">
        <v>4667</v>
      </c>
      <c r="F2000" s="76" t="s">
        <v>3994</v>
      </c>
      <c r="G2000" s="78">
        <v>1993</v>
      </c>
      <c r="H2000" s="75"/>
      <c r="I2000" s="85" t="s">
        <v>1694</v>
      </c>
      <c r="J2000" s="80"/>
      <c r="K2000" s="80" t="s">
        <v>1811</v>
      </c>
      <c r="L2000" s="81">
        <v>1</v>
      </c>
      <c r="P2000" s="135" t="s">
        <v>4015</v>
      </c>
      <c r="Q2000" s="79" t="s">
        <v>4663</v>
      </c>
      <c r="R2000" s="75" t="str">
        <f t="shared" si="32"/>
        <v>COP</v>
      </c>
      <c r="S2000" s="79" t="str">
        <f t="shared" si="33"/>
        <v>1993/6</v>
      </c>
    </row>
    <row r="2001" spans="1:19" s="130" customFormat="1" x14ac:dyDescent="0.25">
      <c r="A2001" s="116">
        <f t="shared" si="30"/>
        <v>2000</v>
      </c>
      <c r="B2001" s="116" t="str">
        <f t="shared" ref="B2001" si="39">CONCATENATE(UPPER(LEFT(Q2001,3))," ",G2001,IF(ISTEXT(I2001),CONCATENATE("/",I2001),""))</f>
        <v>COP 1993/6</v>
      </c>
      <c r="C2001" s="116" t="s">
        <v>4655</v>
      </c>
      <c r="D2001" s="127" t="s">
        <v>4014</v>
      </c>
      <c r="E2001" s="128" t="s">
        <v>4667</v>
      </c>
      <c r="F2001" s="127" t="s">
        <v>3994</v>
      </c>
      <c r="G2001" s="129">
        <v>1993</v>
      </c>
      <c r="H2001" s="116"/>
      <c r="I2001" s="131" t="s">
        <v>1694</v>
      </c>
      <c r="J2001" s="132"/>
      <c r="K2001" s="132" t="s">
        <v>1811</v>
      </c>
      <c r="L2001" s="133">
        <v>2</v>
      </c>
      <c r="P2001" s="134" t="s">
        <v>4015</v>
      </c>
      <c r="Q2001" s="130" t="s">
        <v>4663</v>
      </c>
      <c r="R2001" s="116" t="str">
        <f t="shared" ref="R2001" si="40">UPPER(LEFT(Q2001,3))</f>
        <v>COP</v>
      </c>
      <c r="S2001" s="130" t="str">
        <f t="shared" ref="S2001" si="41">CONCATENATE(G2001,IF(ISTEXT(I2001),CONCATENATE("/",I2001),""))</f>
        <v>1993/6</v>
      </c>
    </row>
    <row r="2002" spans="1:19" s="79" customFormat="1" x14ac:dyDescent="0.25">
      <c r="A2002" s="75">
        <f t="shared" si="30"/>
        <v>2001</v>
      </c>
      <c r="B2002" s="75" t="str">
        <f t="shared" si="31"/>
        <v>COP 1993/5</v>
      </c>
      <c r="C2002" s="75" t="s">
        <v>4655</v>
      </c>
      <c r="D2002" s="76" t="s">
        <v>4016</v>
      </c>
      <c r="E2002" s="77" t="s">
        <v>4666</v>
      </c>
      <c r="F2002" s="76" t="s">
        <v>3994</v>
      </c>
      <c r="G2002" s="78">
        <v>1993</v>
      </c>
      <c r="H2002" s="75"/>
      <c r="I2002" s="85" t="s">
        <v>1693</v>
      </c>
      <c r="J2002" s="80"/>
      <c r="K2002" s="80" t="s">
        <v>1811</v>
      </c>
      <c r="L2002" s="81">
        <v>1</v>
      </c>
      <c r="P2002" s="135" t="s">
        <v>4017</v>
      </c>
      <c r="Q2002" s="79" t="s">
        <v>4663</v>
      </c>
      <c r="R2002" s="75" t="str">
        <f t="shared" si="32"/>
        <v>COP</v>
      </c>
      <c r="S2002" s="79" t="str">
        <f t="shared" si="33"/>
        <v>1993/5</v>
      </c>
    </row>
    <row r="2003" spans="1:19" s="79" customFormat="1" x14ac:dyDescent="0.25">
      <c r="A2003" s="75">
        <f t="shared" si="30"/>
        <v>2002</v>
      </c>
      <c r="B2003" s="75" t="str">
        <f t="shared" si="31"/>
        <v>COP 1993/5</v>
      </c>
      <c r="C2003" s="75" t="s">
        <v>4655</v>
      </c>
      <c r="D2003" s="76" t="s">
        <v>4016</v>
      </c>
      <c r="E2003" s="77" t="s">
        <v>4666</v>
      </c>
      <c r="F2003" s="76" t="s">
        <v>3994</v>
      </c>
      <c r="G2003" s="78">
        <v>1993</v>
      </c>
      <c r="H2003" s="75"/>
      <c r="I2003" s="85" t="s">
        <v>1693</v>
      </c>
      <c r="J2003" s="80"/>
      <c r="K2003" s="80" t="s">
        <v>1811</v>
      </c>
      <c r="L2003" s="81">
        <v>2</v>
      </c>
      <c r="P2003" s="135" t="s">
        <v>4017</v>
      </c>
      <c r="Q2003" s="79" t="s">
        <v>4663</v>
      </c>
      <c r="R2003" s="75" t="str">
        <f t="shared" ref="R2003" si="42">UPPER(LEFT(Q2003,3))</f>
        <v>COP</v>
      </c>
      <c r="S2003" s="79" t="str">
        <f t="shared" ref="S2003" si="43">CONCATENATE(G2003,IF(ISTEXT(I2003),CONCATENATE("/",I2003),""))</f>
        <v>1993/5</v>
      </c>
    </row>
    <row r="2004" spans="1:19" s="79" customFormat="1" x14ac:dyDescent="0.25">
      <c r="A2004" s="75">
        <f t="shared" si="30"/>
        <v>2003</v>
      </c>
      <c r="B2004" s="75" t="str">
        <f t="shared" si="31"/>
        <v>COP 1993/3</v>
      </c>
      <c r="C2004" s="75" t="s">
        <v>4655</v>
      </c>
      <c r="D2004" s="76" t="s">
        <v>4018</v>
      </c>
      <c r="E2004" s="77" t="s">
        <v>4771</v>
      </c>
      <c r="F2004" s="76" t="s">
        <v>3994</v>
      </c>
      <c r="G2004" s="78">
        <v>1993</v>
      </c>
      <c r="H2004" s="75"/>
      <c r="I2004" s="85" t="s">
        <v>1689</v>
      </c>
      <c r="J2004" s="80"/>
      <c r="K2004" s="80" t="s">
        <v>1811</v>
      </c>
      <c r="L2004" s="81">
        <v>1</v>
      </c>
      <c r="P2004" s="135" t="s">
        <v>4019</v>
      </c>
      <c r="Q2004" s="79" t="s">
        <v>4663</v>
      </c>
      <c r="R2004" s="75" t="str">
        <f t="shared" si="32"/>
        <v>COP</v>
      </c>
      <c r="S2004" s="79" t="str">
        <f t="shared" si="33"/>
        <v>1993/3</v>
      </c>
    </row>
    <row r="2005" spans="1:19" s="79" customFormat="1" x14ac:dyDescent="0.25">
      <c r="A2005" s="75">
        <f t="shared" si="30"/>
        <v>2004</v>
      </c>
      <c r="B2005" s="75" t="str">
        <f t="shared" si="31"/>
        <v>COP 1993/2</v>
      </c>
      <c r="C2005" s="75" t="s">
        <v>4655</v>
      </c>
      <c r="D2005" s="76" t="s">
        <v>4020</v>
      </c>
      <c r="E2005" s="77" t="s">
        <v>4665</v>
      </c>
      <c r="F2005" s="76" t="s">
        <v>3994</v>
      </c>
      <c r="G2005" s="78">
        <v>1993</v>
      </c>
      <c r="H2005" s="75"/>
      <c r="I2005" s="85" t="s">
        <v>1688</v>
      </c>
      <c r="J2005" s="80"/>
      <c r="K2005" s="80" t="s">
        <v>1811</v>
      </c>
      <c r="L2005" s="81">
        <v>1</v>
      </c>
      <c r="P2005" s="135" t="s">
        <v>4021</v>
      </c>
      <c r="Q2005" s="79" t="s">
        <v>4663</v>
      </c>
      <c r="R2005" s="75" t="str">
        <f t="shared" si="32"/>
        <v>COP</v>
      </c>
      <c r="S2005" s="79" t="str">
        <f t="shared" si="33"/>
        <v>1993/2</v>
      </c>
    </row>
    <row r="2006" spans="1:19" s="204" customFormat="1" x14ac:dyDescent="0.25">
      <c r="A2006" s="198">
        <f t="shared" si="30"/>
        <v>2005</v>
      </c>
      <c r="B2006" s="198" t="str">
        <f t="shared" si="31"/>
        <v xml:space="preserve">COP </v>
      </c>
      <c r="C2006" s="198" t="s">
        <v>4655</v>
      </c>
      <c r="D2006" s="126" t="s">
        <v>4022</v>
      </c>
      <c r="E2006" s="199"/>
      <c r="F2006" s="126" t="s">
        <v>3994</v>
      </c>
      <c r="G2006" s="200"/>
      <c r="H2006" s="212"/>
      <c r="I2006" s="201"/>
      <c r="J2006" s="213"/>
      <c r="K2006" s="202" t="s">
        <v>1811</v>
      </c>
      <c r="L2006" s="203"/>
      <c r="M2006" s="210"/>
      <c r="N2006" s="210"/>
      <c r="O2006" s="210"/>
      <c r="P2006" s="214" t="s">
        <v>4023</v>
      </c>
      <c r="Q2006" s="204" t="s">
        <v>4663</v>
      </c>
      <c r="R2006" s="198" t="str">
        <f t="shared" si="32"/>
        <v>COP</v>
      </c>
      <c r="S2006" s="204" t="str">
        <f t="shared" si="33"/>
        <v/>
      </c>
    </row>
    <row r="2007" spans="1:19" s="79" customFormat="1" x14ac:dyDescent="0.25">
      <c r="A2007" s="75">
        <f t="shared" si="30"/>
        <v>2006</v>
      </c>
      <c r="B2007" s="75" t="str">
        <f t="shared" si="31"/>
        <v>COP 1985/1-2-3</v>
      </c>
      <c r="C2007" s="75" t="s">
        <v>4655</v>
      </c>
      <c r="D2007" s="76" t="s">
        <v>4022</v>
      </c>
      <c r="E2007" s="77"/>
      <c r="F2007" s="76" t="s">
        <v>3994</v>
      </c>
      <c r="G2007" s="78">
        <v>1985</v>
      </c>
      <c r="H2007" s="75"/>
      <c r="I2007" s="85" t="s">
        <v>4792</v>
      </c>
      <c r="J2007" s="80"/>
      <c r="K2007" s="80" t="s">
        <v>1811</v>
      </c>
      <c r="L2007" s="81">
        <v>1</v>
      </c>
      <c r="P2007" s="135" t="s">
        <v>4023</v>
      </c>
      <c r="Q2007" s="79" t="s">
        <v>4663</v>
      </c>
      <c r="R2007" s="75" t="str">
        <f t="shared" si="32"/>
        <v>COP</v>
      </c>
      <c r="S2007" s="79" t="str">
        <f t="shared" si="33"/>
        <v>1985/1-2-3</v>
      </c>
    </row>
    <row r="2008" spans="1:19" x14ac:dyDescent="0.25">
      <c r="A2008" s="116">
        <f t="shared" si="30"/>
        <v>2007</v>
      </c>
      <c r="B2008" s="117" t="str">
        <f t="shared" si="31"/>
        <v xml:space="preserve"> </v>
      </c>
      <c r="C2008" s="117"/>
      <c r="D2008" s="118" t="s">
        <v>4025</v>
      </c>
      <c r="E2008" s="119"/>
      <c r="F2008" s="118" t="s">
        <v>4026</v>
      </c>
      <c r="G2008" s="120"/>
      <c r="H2008" s="117"/>
      <c r="I2008" s="121"/>
      <c r="J2008" s="122"/>
      <c r="K2008" s="122"/>
      <c r="L2008" s="123"/>
      <c r="M2008" s="11"/>
      <c r="N2008" s="11"/>
      <c r="O2008" s="11"/>
      <c r="P2008" s="125" t="s">
        <v>4024</v>
      </c>
      <c r="R2008" s="117" t="str">
        <f t="shared" si="32"/>
        <v/>
      </c>
      <c r="S2008" s="9" t="str">
        <f t="shared" si="33"/>
        <v/>
      </c>
    </row>
    <row r="2009" spans="1:19" s="79" customFormat="1" x14ac:dyDescent="0.25">
      <c r="A2009" s="75">
        <f t="shared" si="30"/>
        <v>2008</v>
      </c>
      <c r="B2009" s="75" t="str">
        <f t="shared" si="31"/>
        <v>PAR 2000</v>
      </c>
      <c r="C2009" s="75" t="s">
        <v>4717</v>
      </c>
      <c r="D2009" s="76" t="s">
        <v>4028</v>
      </c>
      <c r="E2009" s="77"/>
      <c r="F2009" s="76" t="s">
        <v>4029</v>
      </c>
      <c r="G2009" s="78">
        <v>2000</v>
      </c>
      <c r="H2009" s="75"/>
      <c r="I2009" s="85"/>
      <c r="J2009" s="80"/>
      <c r="K2009" s="80" t="s">
        <v>1811</v>
      </c>
      <c r="L2009" s="81">
        <v>1</v>
      </c>
      <c r="P2009" s="135" t="s">
        <v>4027</v>
      </c>
      <c r="Q2009" s="79" t="s">
        <v>4721</v>
      </c>
      <c r="R2009" s="75" t="str">
        <f t="shared" si="32"/>
        <v>PAR</v>
      </c>
      <c r="S2009" s="79" t="str">
        <f t="shared" si="33"/>
        <v>2000</v>
      </c>
    </row>
    <row r="2010" spans="1:19" s="79" customFormat="1" x14ac:dyDescent="0.25">
      <c r="A2010" s="75">
        <f t="shared" si="30"/>
        <v>2009</v>
      </c>
      <c r="B2010" s="75" t="str">
        <f t="shared" si="31"/>
        <v>REA 1983/1</v>
      </c>
      <c r="C2010" s="75" t="s">
        <v>4655</v>
      </c>
      <c r="D2010" s="76" t="s">
        <v>4030</v>
      </c>
      <c r="E2010" s="77"/>
      <c r="F2010" s="76" t="s">
        <v>4031</v>
      </c>
      <c r="G2010" s="78">
        <v>1983</v>
      </c>
      <c r="H2010" s="75"/>
      <c r="I2010" s="85" t="s">
        <v>1687</v>
      </c>
      <c r="J2010" s="80"/>
      <c r="K2010" s="80" t="s">
        <v>1692</v>
      </c>
      <c r="L2010" s="81">
        <v>1</v>
      </c>
      <c r="P2010" s="135" t="s">
        <v>4032</v>
      </c>
      <c r="Q2010" s="79" t="s">
        <v>4660</v>
      </c>
      <c r="R2010" s="75" t="str">
        <f>UPPER(LEFT(Q2010,3))</f>
        <v>REA</v>
      </c>
      <c r="S2010" s="79" t="str">
        <f>CONCATENATE(G2010,IF(ISTEXT(I2010),CONCATENATE("/",I2010),""))</f>
        <v>1983/1</v>
      </c>
    </row>
    <row r="2011" spans="1:19" s="79" customFormat="1" x14ac:dyDescent="0.25">
      <c r="A2011" s="75">
        <f t="shared" si="30"/>
        <v>2010</v>
      </c>
      <c r="B2011" s="75" t="str">
        <f t="shared" si="31"/>
        <v>REA 1983/2</v>
      </c>
      <c r="C2011" s="75" t="s">
        <v>4655</v>
      </c>
      <c r="D2011" s="76" t="s">
        <v>4034</v>
      </c>
      <c r="E2011" s="77"/>
      <c r="F2011" s="76" t="s">
        <v>4031</v>
      </c>
      <c r="G2011" s="78">
        <v>1983</v>
      </c>
      <c r="H2011" s="75"/>
      <c r="I2011" s="85" t="s">
        <v>1688</v>
      </c>
      <c r="J2011" s="80"/>
      <c r="K2011" s="80" t="s">
        <v>1692</v>
      </c>
      <c r="L2011" s="81">
        <v>1</v>
      </c>
      <c r="P2011" s="135" t="s">
        <v>4033</v>
      </c>
      <c r="Q2011" s="79" t="s">
        <v>4660</v>
      </c>
      <c r="R2011" s="75" t="str">
        <f t="shared" ref="R2011:R2074" si="44">UPPER(LEFT(Q2011,3))</f>
        <v>REA</v>
      </c>
      <c r="S2011" s="79" t="str">
        <f t="shared" ref="S2011:S2013" si="45">CONCATENATE(G2011,IF(ISTEXT(I2011),CONCATENATE("/",I2011),""))</f>
        <v>1983/2</v>
      </c>
    </row>
    <row r="2012" spans="1:19" s="79" customFormat="1" x14ac:dyDescent="0.25">
      <c r="A2012" s="75">
        <f t="shared" si="30"/>
        <v>2011</v>
      </c>
      <c r="B2012" s="75" t="str">
        <f t="shared" si="31"/>
        <v>REA 1983/3</v>
      </c>
      <c r="C2012" s="75" t="s">
        <v>4655</v>
      </c>
      <c r="D2012" s="76" t="s">
        <v>4036</v>
      </c>
      <c r="E2012" s="77"/>
      <c r="F2012" s="76" t="s">
        <v>4031</v>
      </c>
      <c r="G2012" s="78">
        <v>1983</v>
      </c>
      <c r="H2012" s="75"/>
      <c r="I2012" s="85" t="s">
        <v>1689</v>
      </c>
      <c r="J2012" s="80"/>
      <c r="K2012" s="80" t="s">
        <v>1692</v>
      </c>
      <c r="L2012" s="81">
        <v>1</v>
      </c>
      <c r="P2012" s="135" t="s">
        <v>4035</v>
      </c>
      <c r="Q2012" s="79" t="s">
        <v>4660</v>
      </c>
      <c r="R2012" s="75" t="str">
        <f t="shared" si="44"/>
        <v>REA</v>
      </c>
      <c r="S2012" s="79" t="str">
        <f t="shared" si="45"/>
        <v>1983/3</v>
      </c>
    </row>
    <row r="2013" spans="1:19" s="79" customFormat="1" x14ac:dyDescent="0.25">
      <c r="A2013" s="75">
        <f t="shared" si="30"/>
        <v>2012</v>
      </c>
      <c r="B2013" s="75">
        <v>13</v>
      </c>
      <c r="C2013" s="75" t="s">
        <v>1537</v>
      </c>
      <c r="D2013" s="76" t="s">
        <v>4037</v>
      </c>
      <c r="E2013" s="77" t="s">
        <v>4038</v>
      </c>
      <c r="F2013" s="76" t="s">
        <v>4039</v>
      </c>
      <c r="G2013" s="78">
        <v>2010</v>
      </c>
      <c r="H2013" s="75"/>
      <c r="I2013" s="85"/>
      <c r="J2013" s="80"/>
      <c r="K2013" s="80" t="s">
        <v>1811</v>
      </c>
      <c r="L2013" s="81">
        <v>1</v>
      </c>
      <c r="O2013" s="79" t="s">
        <v>3721</v>
      </c>
      <c r="P2013" s="135"/>
      <c r="R2013" s="117" t="str">
        <f t="shared" si="44"/>
        <v/>
      </c>
      <c r="S2013" s="9" t="str">
        <f t="shared" si="45"/>
        <v>2010</v>
      </c>
    </row>
    <row r="2014" spans="1:19" s="79" customFormat="1" x14ac:dyDescent="0.25">
      <c r="A2014" s="75">
        <f t="shared" si="30"/>
        <v>2013</v>
      </c>
      <c r="B2014" s="75">
        <v>9</v>
      </c>
      <c r="C2014" s="75" t="s">
        <v>2284</v>
      </c>
      <c r="D2014" s="76" t="s">
        <v>4040</v>
      </c>
      <c r="E2014" s="77"/>
      <c r="F2014" s="76" t="s">
        <v>4041</v>
      </c>
      <c r="G2014" s="78">
        <v>2006</v>
      </c>
      <c r="H2014" s="75"/>
      <c r="I2014" s="85"/>
      <c r="J2014" s="80"/>
      <c r="K2014" s="80" t="s">
        <v>1811</v>
      </c>
      <c r="L2014" s="81">
        <v>1</v>
      </c>
      <c r="O2014" s="79" t="s">
        <v>3721</v>
      </c>
      <c r="P2014" s="135"/>
      <c r="R2014" s="117" t="str">
        <f t="shared" si="44"/>
        <v/>
      </c>
      <c r="S2014" s="9" t="str">
        <f t="shared" ref="S2014:S2077" si="46">CONCATENATE(G2014,IF(ISTEXT(I2014),CONCATENATE("/",I2014),""))</f>
        <v>2006</v>
      </c>
    </row>
    <row r="2015" spans="1:19" s="79" customFormat="1" x14ac:dyDescent="0.25">
      <c r="A2015" s="75">
        <f t="shared" si="30"/>
        <v>2014</v>
      </c>
      <c r="B2015" s="75">
        <v>4</v>
      </c>
      <c r="C2015" s="75" t="s">
        <v>3476</v>
      </c>
      <c r="D2015" s="76" t="s">
        <v>4042</v>
      </c>
      <c r="E2015" s="77" t="s">
        <v>4043</v>
      </c>
      <c r="F2015" s="76" t="s">
        <v>1303</v>
      </c>
      <c r="G2015" s="78">
        <v>1987</v>
      </c>
      <c r="H2015" s="75"/>
      <c r="I2015" s="85"/>
      <c r="J2015" s="80"/>
      <c r="K2015" s="80" t="s">
        <v>1692</v>
      </c>
      <c r="L2015" s="81">
        <v>1</v>
      </c>
      <c r="O2015" s="79" t="s">
        <v>3721</v>
      </c>
      <c r="P2015" s="135"/>
      <c r="R2015" s="117" t="str">
        <f t="shared" si="44"/>
        <v/>
      </c>
      <c r="S2015" s="9" t="str">
        <f t="shared" si="46"/>
        <v>1987</v>
      </c>
    </row>
    <row r="2016" spans="1:19" s="79" customFormat="1" x14ac:dyDescent="0.25">
      <c r="A2016" s="75">
        <f t="shared" si="30"/>
        <v>2015</v>
      </c>
      <c r="B2016" s="75">
        <v>12</v>
      </c>
      <c r="C2016" s="75" t="s">
        <v>2284</v>
      </c>
      <c r="D2016" s="76" t="s">
        <v>1315</v>
      </c>
      <c r="E2016" s="77" t="s">
        <v>1316</v>
      </c>
      <c r="F2016" s="76" t="s">
        <v>1303</v>
      </c>
      <c r="G2016" s="78">
        <v>1987</v>
      </c>
      <c r="H2016" s="75" t="s">
        <v>7</v>
      </c>
      <c r="I2016" s="85" t="s">
        <v>1687</v>
      </c>
      <c r="J2016" s="80"/>
      <c r="K2016" s="80" t="s">
        <v>1811</v>
      </c>
      <c r="L2016" s="81">
        <v>2</v>
      </c>
      <c r="O2016" s="79" t="s">
        <v>3721</v>
      </c>
      <c r="P2016" s="135"/>
      <c r="R2016" s="117" t="str">
        <f t="shared" si="44"/>
        <v/>
      </c>
      <c r="S2016" s="9" t="str">
        <f t="shared" si="46"/>
        <v>1987/1</v>
      </c>
    </row>
    <row r="2017" spans="1:19" s="79" customFormat="1" x14ac:dyDescent="0.25">
      <c r="A2017" s="75">
        <f t="shared" si="30"/>
        <v>2016</v>
      </c>
      <c r="B2017" s="75">
        <v>7</v>
      </c>
      <c r="C2017" s="75" t="s">
        <v>3444</v>
      </c>
      <c r="D2017" s="76" t="s">
        <v>4045</v>
      </c>
      <c r="E2017" s="77"/>
      <c r="F2017" s="76" t="s">
        <v>529</v>
      </c>
      <c r="G2017" s="78">
        <v>2006</v>
      </c>
      <c r="H2017" s="75"/>
      <c r="I2017" s="85"/>
      <c r="J2017" s="80"/>
      <c r="K2017" s="80" t="s">
        <v>1692</v>
      </c>
      <c r="L2017" s="81">
        <v>1</v>
      </c>
      <c r="O2017" s="79" t="s">
        <v>3721</v>
      </c>
      <c r="P2017" s="135"/>
      <c r="R2017" s="117" t="str">
        <f t="shared" si="44"/>
        <v/>
      </c>
      <c r="S2017" s="9" t="str">
        <f t="shared" si="46"/>
        <v>2006</v>
      </c>
    </row>
    <row r="2018" spans="1:19" s="79" customFormat="1" x14ac:dyDescent="0.25">
      <c r="A2018" s="75">
        <f t="shared" si="30"/>
        <v>2017</v>
      </c>
      <c r="B2018" s="75">
        <v>33</v>
      </c>
      <c r="C2018" s="75" t="s">
        <v>380</v>
      </c>
      <c r="D2018" s="76" t="s">
        <v>4046</v>
      </c>
      <c r="E2018" s="77" t="s">
        <v>4047</v>
      </c>
      <c r="F2018" s="76" t="s">
        <v>2080</v>
      </c>
      <c r="G2018" s="78">
        <v>2012</v>
      </c>
      <c r="H2018" s="75"/>
      <c r="I2018" s="85"/>
      <c r="J2018" s="80"/>
      <c r="K2018" s="80" t="s">
        <v>1692</v>
      </c>
      <c r="L2018" s="81">
        <v>1</v>
      </c>
      <c r="O2018" s="79" t="s">
        <v>3721</v>
      </c>
      <c r="R2018" s="117" t="str">
        <f t="shared" si="44"/>
        <v/>
      </c>
      <c r="S2018" s="9" t="str">
        <f t="shared" si="46"/>
        <v>2012</v>
      </c>
    </row>
    <row r="2019" spans="1:19" s="79" customFormat="1" x14ac:dyDescent="0.25">
      <c r="A2019" s="75">
        <f t="shared" si="30"/>
        <v>2018</v>
      </c>
      <c r="B2019" s="75">
        <v>24</v>
      </c>
      <c r="C2019" s="75" t="s">
        <v>1300</v>
      </c>
      <c r="D2019" s="76" t="s">
        <v>4048</v>
      </c>
      <c r="E2019" s="77" t="s">
        <v>4049</v>
      </c>
      <c r="F2019" s="76" t="s">
        <v>1303</v>
      </c>
      <c r="G2019" s="78">
        <v>2009</v>
      </c>
      <c r="H2019" s="75"/>
      <c r="I2019" s="85"/>
      <c r="J2019" s="80"/>
      <c r="K2019" s="80" t="s">
        <v>1692</v>
      </c>
      <c r="L2019" s="81">
        <v>1</v>
      </c>
      <c r="O2019" s="79" t="s">
        <v>3721</v>
      </c>
      <c r="R2019" s="117" t="str">
        <f t="shared" si="44"/>
        <v/>
      </c>
      <c r="S2019" s="9" t="str">
        <f t="shared" si="46"/>
        <v>2009</v>
      </c>
    </row>
    <row r="2020" spans="1:19" s="79" customFormat="1" x14ac:dyDescent="0.25">
      <c r="A2020" s="75">
        <f t="shared" si="30"/>
        <v>2019</v>
      </c>
      <c r="B2020" s="75">
        <v>27</v>
      </c>
      <c r="C2020" s="75" t="s">
        <v>879</v>
      </c>
      <c r="D2020" s="76" t="s">
        <v>4050</v>
      </c>
      <c r="E2020" s="77" t="s">
        <v>4051</v>
      </c>
      <c r="F2020" s="76" t="s">
        <v>4052</v>
      </c>
      <c r="G2020" s="78">
        <v>1998</v>
      </c>
      <c r="H2020" s="75"/>
      <c r="I2020" s="85"/>
      <c r="J2020" s="80"/>
      <c r="K2020" s="80" t="s">
        <v>1813</v>
      </c>
      <c r="L2020" s="81">
        <v>1</v>
      </c>
      <c r="O2020" s="79" t="s">
        <v>3721</v>
      </c>
      <c r="R2020" s="117" t="str">
        <f t="shared" si="44"/>
        <v/>
      </c>
      <c r="S2020" s="9" t="str">
        <f t="shared" si="46"/>
        <v>1998</v>
      </c>
    </row>
    <row r="2021" spans="1:19" s="79" customFormat="1" x14ac:dyDescent="0.25">
      <c r="A2021" s="75">
        <f t="shared" si="30"/>
        <v>2020</v>
      </c>
      <c r="B2021" s="75" t="str">
        <f t="shared" si="31"/>
        <v>NKA 1999</v>
      </c>
      <c r="C2021" s="75" t="s">
        <v>4744</v>
      </c>
      <c r="D2021" s="76" t="s">
        <v>4053</v>
      </c>
      <c r="E2021" s="77"/>
      <c r="F2021" s="76" t="s">
        <v>4054</v>
      </c>
      <c r="G2021" s="78">
        <v>1999</v>
      </c>
      <c r="H2021" s="75"/>
      <c r="I2021" s="85"/>
      <c r="J2021" s="80"/>
      <c r="K2021" s="80" t="s">
        <v>1811</v>
      </c>
      <c r="L2021" s="81">
        <v>1</v>
      </c>
      <c r="P2021" s="135" t="s">
        <v>4055</v>
      </c>
      <c r="Q2021" s="79" t="s">
        <v>4747</v>
      </c>
      <c r="R2021" s="75" t="str">
        <f t="shared" si="44"/>
        <v>NKA</v>
      </c>
      <c r="S2021" s="79" t="str">
        <f t="shared" si="46"/>
        <v>1999</v>
      </c>
    </row>
    <row r="2022" spans="1:19" s="79" customFormat="1" x14ac:dyDescent="0.25">
      <c r="A2022" s="75">
        <f t="shared" ref="A2022:A2089" si="47">A2021+1</f>
        <v>2021</v>
      </c>
      <c r="B2022" s="75" t="str">
        <f t="shared" si="31"/>
        <v>POM 2009</v>
      </c>
      <c r="C2022" s="75" t="s">
        <v>4729</v>
      </c>
      <c r="D2022" s="76" t="s">
        <v>4056</v>
      </c>
      <c r="E2022" s="77" t="s">
        <v>4731</v>
      </c>
      <c r="F2022" s="76" t="s">
        <v>4057</v>
      </c>
      <c r="G2022" s="78">
        <v>2009</v>
      </c>
      <c r="H2022" s="75"/>
      <c r="I2022" s="85"/>
      <c r="J2022" s="80"/>
      <c r="K2022" s="80" t="s">
        <v>1692</v>
      </c>
      <c r="L2022" s="81">
        <v>1</v>
      </c>
      <c r="P2022" s="135" t="s">
        <v>4058</v>
      </c>
      <c r="Q2022" s="79" t="s">
        <v>4732</v>
      </c>
      <c r="R2022" s="75" t="str">
        <f t="shared" si="44"/>
        <v>POM</v>
      </c>
      <c r="S2022" s="79" t="str">
        <f t="shared" si="46"/>
        <v>2009</v>
      </c>
    </row>
    <row r="2023" spans="1:19" s="79" customFormat="1" x14ac:dyDescent="0.25">
      <c r="A2023" s="75">
        <f t="shared" si="47"/>
        <v>2022</v>
      </c>
      <c r="B2023" s="75" t="str">
        <f t="shared" si="31"/>
        <v>AYI 1992</v>
      </c>
      <c r="C2023" s="75" t="s">
        <v>4744</v>
      </c>
      <c r="D2023" s="76" t="s">
        <v>4059</v>
      </c>
      <c r="E2023" s="77"/>
      <c r="F2023" s="76" t="s">
        <v>4060</v>
      </c>
      <c r="G2023" s="78">
        <v>1992</v>
      </c>
      <c r="H2023" s="75"/>
      <c r="I2023" s="85"/>
      <c r="J2023" s="80"/>
      <c r="K2023" s="80" t="s">
        <v>1811</v>
      </c>
      <c r="L2023" s="81">
        <v>1</v>
      </c>
      <c r="P2023" s="135" t="s">
        <v>4061</v>
      </c>
      <c r="Q2023" s="79" t="s">
        <v>4750</v>
      </c>
      <c r="R2023" s="75" t="str">
        <f t="shared" si="44"/>
        <v>AYI</v>
      </c>
      <c r="S2023" s="79" t="str">
        <f t="shared" si="46"/>
        <v>1992</v>
      </c>
    </row>
    <row r="2024" spans="1:19" s="79" customFormat="1" x14ac:dyDescent="0.25">
      <c r="A2024" s="75">
        <f t="shared" si="47"/>
        <v>2023</v>
      </c>
      <c r="B2024" s="75" t="str">
        <f t="shared" si="31"/>
        <v>BAS 1971</v>
      </c>
      <c r="C2024" s="75" t="s">
        <v>4744</v>
      </c>
      <c r="D2024" s="76" t="s">
        <v>4062</v>
      </c>
      <c r="E2024" s="77"/>
      <c r="F2024" s="76" t="s">
        <v>4063</v>
      </c>
      <c r="G2024" s="78">
        <v>1971</v>
      </c>
      <c r="H2024" s="75"/>
      <c r="I2024" s="85"/>
      <c r="J2024" s="80"/>
      <c r="K2024" s="80" t="s">
        <v>1811</v>
      </c>
      <c r="L2024" s="81">
        <v>1</v>
      </c>
      <c r="P2024" s="135" t="s">
        <v>4064</v>
      </c>
      <c r="Q2024" s="79" t="s">
        <v>4749</v>
      </c>
      <c r="R2024" s="75" t="str">
        <f t="shared" si="44"/>
        <v>BAS</v>
      </c>
      <c r="S2024" s="79" t="str">
        <f t="shared" si="46"/>
        <v>1971</v>
      </c>
    </row>
    <row r="2025" spans="1:19" s="79" customFormat="1" x14ac:dyDescent="0.25">
      <c r="A2025" s="75">
        <f t="shared" si="47"/>
        <v>2024</v>
      </c>
      <c r="B2025" s="75" t="str">
        <f t="shared" si="31"/>
        <v>SHO 1998</v>
      </c>
      <c r="C2025" s="75" t="s">
        <v>4744</v>
      </c>
      <c r="D2025" s="76" t="s">
        <v>4745</v>
      </c>
      <c r="E2025" s="77" t="s">
        <v>4772</v>
      </c>
      <c r="F2025" s="76" t="s">
        <v>4065</v>
      </c>
      <c r="G2025" s="78">
        <v>1998</v>
      </c>
      <c r="H2025" s="75"/>
      <c r="I2025" s="85"/>
      <c r="J2025" s="80"/>
      <c r="K2025" s="80" t="s">
        <v>1811</v>
      </c>
      <c r="L2025" s="81">
        <v>1</v>
      </c>
      <c r="P2025" s="135" t="s">
        <v>4066</v>
      </c>
      <c r="Q2025" s="79" t="s">
        <v>4746</v>
      </c>
      <c r="R2025" s="75" t="str">
        <f t="shared" si="44"/>
        <v>SHO</v>
      </c>
      <c r="S2025" s="79" t="str">
        <f t="shared" si="46"/>
        <v>1998</v>
      </c>
    </row>
    <row r="2026" spans="1:19" s="79" customFormat="1" x14ac:dyDescent="0.25">
      <c r="A2026" s="75">
        <f t="shared" si="47"/>
        <v>2025</v>
      </c>
      <c r="B2026" s="75" t="str">
        <f t="shared" ref="B2026" si="48">CONCATENATE(UPPER(LEFT(Q2026,3))," ",G2026,IF(ISTEXT(I2026),CONCATENATE("/",I2026),""))</f>
        <v>MAK 2007</v>
      </c>
      <c r="C2026" s="75" t="s">
        <v>4744</v>
      </c>
      <c r="D2026" s="76" t="s">
        <v>4067</v>
      </c>
      <c r="E2026" s="77"/>
      <c r="F2026" s="76" t="s">
        <v>4068</v>
      </c>
      <c r="G2026" s="78">
        <v>2007</v>
      </c>
      <c r="H2026" s="75"/>
      <c r="I2026" s="85"/>
      <c r="J2026" s="80"/>
      <c r="K2026" s="80" t="s">
        <v>1811</v>
      </c>
      <c r="L2026" s="81">
        <v>1</v>
      </c>
      <c r="P2026" s="135" t="s">
        <v>4069</v>
      </c>
      <c r="Q2026" s="79" t="s">
        <v>4748</v>
      </c>
      <c r="R2026" s="75" t="str">
        <f t="shared" si="44"/>
        <v>MAK</v>
      </c>
      <c r="S2026" s="79" t="str">
        <f t="shared" si="46"/>
        <v>2007</v>
      </c>
    </row>
    <row r="2027" spans="1:19" s="79" customFormat="1" x14ac:dyDescent="0.25">
      <c r="A2027" s="75">
        <f t="shared" si="47"/>
        <v>2026</v>
      </c>
      <c r="B2027" s="75">
        <v>16</v>
      </c>
      <c r="C2027" s="75" t="s">
        <v>3370</v>
      </c>
      <c r="D2027" s="76" t="s">
        <v>4070</v>
      </c>
      <c r="E2027" s="77" t="s">
        <v>4071</v>
      </c>
      <c r="F2027" s="76" t="s">
        <v>4072</v>
      </c>
      <c r="G2027" s="78">
        <v>2010</v>
      </c>
      <c r="H2027" s="75"/>
      <c r="I2027" s="85"/>
      <c r="J2027" s="80"/>
      <c r="K2027" s="80" t="s">
        <v>1692</v>
      </c>
      <c r="L2027" s="81">
        <v>1</v>
      </c>
      <c r="O2027" s="79" t="s">
        <v>3721</v>
      </c>
      <c r="R2027" s="117" t="str">
        <f t="shared" si="44"/>
        <v/>
      </c>
      <c r="S2027" s="9" t="str">
        <f t="shared" si="46"/>
        <v>2010</v>
      </c>
    </row>
    <row r="2028" spans="1:19" s="79" customFormat="1" x14ac:dyDescent="0.25">
      <c r="A2028" s="75">
        <f t="shared" si="47"/>
        <v>2027</v>
      </c>
      <c r="B2028" s="75">
        <v>16</v>
      </c>
      <c r="C2028" s="75" t="s">
        <v>3197</v>
      </c>
      <c r="D2028" s="76" t="s">
        <v>4073</v>
      </c>
      <c r="E2028" s="77"/>
      <c r="F2028" s="76"/>
      <c r="G2028" s="78">
        <v>1975</v>
      </c>
      <c r="H2028" s="75"/>
      <c r="I2028" s="85"/>
      <c r="J2028" s="80"/>
      <c r="K2028" s="80" t="s">
        <v>1823</v>
      </c>
      <c r="L2028" s="81">
        <v>1</v>
      </c>
      <c r="O2028" s="79" t="s">
        <v>3721</v>
      </c>
      <c r="R2028" s="117" t="str">
        <f t="shared" si="44"/>
        <v/>
      </c>
      <c r="S2028" s="9" t="str">
        <f t="shared" si="46"/>
        <v>1975</v>
      </c>
    </row>
    <row r="2029" spans="1:19" s="79" customFormat="1" x14ac:dyDescent="0.25">
      <c r="A2029" s="75">
        <f t="shared" si="47"/>
        <v>2028</v>
      </c>
      <c r="B2029" s="75">
        <v>9</v>
      </c>
      <c r="C2029" s="75" t="s">
        <v>3161</v>
      </c>
      <c r="D2029" s="76" t="s">
        <v>2517</v>
      </c>
      <c r="E2029" s="77" t="s">
        <v>2518</v>
      </c>
      <c r="F2029" s="76" t="s">
        <v>2516</v>
      </c>
      <c r="G2029" s="78">
        <v>2001</v>
      </c>
      <c r="H2029" s="75"/>
      <c r="I2029" s="85"/>
      <c r="J2029" s="80"/>
      <c r="K2029" s="80" t="s">
        <v>1811</v>
      </c>
      <c r="L2029" s="81">
        <v>2</v>
      </c>
      <c r="O2029" s="79" t="s">
        <v>3721</v>
      </c>
      <c r="R2029" s="117" t="str">
        <f t="shared" si="44"/>
        <v/>
      </c>
      <c r="S2029" s="9" t="str">
        <f t="shared" si="46"/>
        <v>2001</v>
      </c>
    </row>
    <row r="2030" spans="1:19" s="79" customFormat="1" x14ac:dyDescent="0.25">
      <c r="A2030" s="75">
        <f t="shared" si="47"/>
        <v>2029</v>
      </c>
      <c r="B2030" s="75">
        <v>24</v>
      </c>
      <c r="C2030" s="75" t="s">
        <v>2311</v>
      </c>
      <c r="D2030" s="76" t="s">
        <v>4074</v>
      </c>
      <c r="E2030" s="77" t="s">
        <v>4075</v>
      </c>
      <c r="F2030" s="76" t="s">
        <v>4076</v>
      </c>
      <c r="G2030" s="78">
        <v>1979</v>
      </c>
      <c r="H2030" s="75"/>
      <c r="I2030" s="85"/>
      <c r="J2030" s="80"/>
      <c r="K2030" s="80" t="s">
        <v>1811</v>
      </c>
      <c r="L2030" s="81">
        <v>1</v>
      </c>
      <c r="O2030" s="79" t="s">
        <v>3721</v>
      </c>
      <c r="R2030" s="117" t="str">
        <f t="shared" si="44"/>
        <v/>
      </c>
      <c r="S2030" s="9" t="str">
        <f t="shared" si="46"/>
        <v>1979</v>
      </c>
    </row>
    <row r="2031" spans="1:19" s="79" customFormat="1" x14ac:dyDescent="0.25">
      <c r="A2031" s="75">
        <f t="shared" si="47"/>
        <v>2030</v>
      </c>
      <c r="B2031" s="75">
        <v>1</v>
      </c>
      <c r="C2031" s="75" t="s">
        <v>4077</v>
      </c>
      <c r="D2031" s="76" t="s">
        <v>4078</v>
      </c>
      <c r="E2031" s="77" t="s">
        <v>4079</v>
      </c>
      <c r="F2031" s="76" t="s">
        <v>4080</v>
      </c>
      <c r="G2031" s="78">
        <v>1999</v>
      </c>
      <c r="H2031" s="75"/>
      <c r="I2031" s="85"/>
      <c r="J2031" s="80"/>
      <c r="K2031" s="80" t="s">
        <v>1692</v>
      </c>
      <c r="L2031" s="81">
        <v>1</v>
      </c>
      <c r="O2031" s="79" t="s">
        <v>3721</v>
      </c>
      <c r="R2031" s="117" t="str">
        <f t="shared" si="44"/>
        <v/>
      </c>
      <c r="S2031" s="9" t="str">
        <f t="shared" si="46"/>
        <v>1999</v>
      </c>
    </row>
    <row r="2032" spans="1:19" s="79" customFormat="1" x14ac:dyDescent="0.25">
      <c r="A2032" s="75">
        <f t="shared" si="47"/>
        <v>2031</v>
      </c>
      <c r="B2032" s="75">
        <v>2</v>
      </c>
      <c r="C2032" s="75" t="s">
        <v>4077</v>
      </c>
      <c r="D2032" s="76" t="s">
        <v>4081</v>
      </c>
      <c r="E2032" s="77" t="s">
        <v>4082</v>
      </c>
      <c r="F2032" s="76" t="s">
        <v>4083</v>
      </c>
      <c r="G2032" s="78">
        <v>2009</v>
      </c>
      <c r="H2032" s="75"/>
      <c r="I2032" s="85"/>
      <c r="J2032" s="80"/>
      <c r="K2032" s="80" t="s">
        <v>4084</v>
      </c>
      <c r="L2032" s="81">
        <v>1</v>
      </c>
      <c r="O2032" s="79" t="s">
        <v>3721</v>
      </c>
      <c r="R2032" s="117" t="str">
        <f t="shared" si="44"/>
        <v/>
      </c>
      <c r="S2032" s="9" t="str">
        <f t="shared" si="46"/>
        <v>2009</v>
      </c>
    </row>
    <row r="2033" spans="1:19" s="79" customFormat="1" x14ac:dyDescent="0.25">
      <c r="A2033" s="75">
        <f t="shared" si="47"/>
        <v>2032</v>
      </c>
      <c r="B2033" s="75">
        <v>3</v>
      </c>
      <c r="C2033" s="75" t="s">
        <v>4077</v>
      </c>
      <c r="D2033" s="76" t="s">
        <v>4085</v>
      </c>
      <c r="E2033" s="77" t="s">
        <v>4086</v>
      </c>
      <c r="F2033" s="76" t="s">
        <v>4087</v>
      </c>
      <c r="G2033" s="78">
        <v>2002</v>
      </c>
      <c r="H2033" s="75"/>
      <c r="I2033" s="85"/>
      <c r="J2033" s="80"/>
      <c r="K2033" s="80" t="s">
        <v>1692</v>
      </c>
      <c r="L2033" s="81">
        <v>1</v>
      </c>
      <c r="O2033" s="79" t="s">
        <v>3721</v>
      </c>
      <c r="R2033" s="117" t="str">
        <f t="shared" si="44"/>
        <v/>
      </c>
      <c r="S2033" s="9" t="str">
        <f t="shared" si="46"/>
        <v>2002</v>
      </c>
    </row>
    <row r="2034" spans="1:19" s="79" customFormat="1" x14ac:dyDescent="0.25">
      <c r="A2034" s="75">
        <f t="shared" si="47"/>
        <v>2033</v>
      </c>
      <c r="B2034" s="75">
        <v>4</v>
      </c>
      <c r="C2034" s="75" t="s">
        <v>4077</v>
      </c>
      <c r="D2034" s="76" t="s">
        <v>4088</v>
      </c>
      <c r="E2034" s="77" t="s">
        <v>4089</v>
      </c>
      <c r="F2034" s="76" t="s">
        <v>2516</v>
      </c>
      <c r="G2034" s="78">
        <v>2004</v>
      </c>
      <c r="H2034" s="75"/>
      <c r="I2034" s="85"/>
      <c r="J2034" s="80"/>
      <c r="K2034" s="80" t="s">
        <v>1811</v>
      </c>
      <c r="L2034" s="81">
        <v>1</v>
      </c>
      <c r="O2034" s="79" t="s">
        <v>3721</v>
      </c>
      <c r="R2034" s="117" t="str">
        <f t="shared" si="44"/>
        <v/>
      </c>
      <c r="S2034" s="9" t="str">
        <f t="shared" si="46"/>
        <v>2004</v>
      </c>
    </row>
    <row r="2035" spans="1:19" s="79" customFormat="1" x14ac:dyDescent="0.25">
      <c r="A2035" s="75">
        <f t="shared" si="47"/>
        <v>2034</v>
      </c>
      <c r="B2035" s="75">
        <v>5</v>
      </c>
      <c r="C2035" s="75" t="s">
        <v>4077</v>
      </c>
      <c r="D2035" s="76" t="s">
        <v>4090</v>
      </c>
      <c r="E2035" s="77" t="s">
        <v>4091</v>
      </c>
      <c r="F2035" s="76" t="s">
        <v>4092</v>
      </c>
      <c r="G2035" s="78">
        <v>1997</v>
      </c>
      <c r="H2035" s="75"/>
      <c r="I2035" s="85"/>
      <c r="J2035" s="80"/>
      <c r="K2035" s="80" t="s">
        <v>1811</v>
      </c>
      <c r="L2035" s="81">
        <v>1</v>
      </c>
      <c r="O2035" s="79" t="s">
        <v>3721</v>
      </c>
      <c r="R2035" s="117" t="str">
        <f t="shared" si="44"/>
        <v/>
      </c>
      <c r="S2035" s="9" t="str">
        <f t="shared" si="46"/>
        <v>1997</v>
      </c>
    </row>
    <row r="2036" spans="1:19" s="79" customFormat="1" x14ac:dyDescent="0.25">
      <c r="A2036" s="75">
        <f t="shared" si="47"/>
        <v>2035</v>
      </c>
      <c r="B2036" s="75">
        <v>6</v>
      </c>
      <c r="C2036" s="75" t="s">
        <v>4077</v>
      </c>
      <c r="D2036" s="76" t="s">
        <v>4093</v>
      </c>
      <c r="E2036" s="77" t="s">
        <v>4094</v>
      </c>
      <c r="F2036" s="76" t="s">
        <v>4095</v>
      </c>
      <c r="G2036" s="78">
        <v>2009</v>
      </c>
      <c r="H2036" s="75"/>
      <c r="I2036" s="85"/>
      <c r="J2036" s="80"/>
      <c r="K2036" s="80" t="s">
        <v>1811</v>
      </c>
      <c r="L2036" s="81">
        <v>1</v>
      </c>
      <c r="O2036" s="79" t="s">
        <v>3721</v>
      </c>
      <c r="R2036" s="117" t="str">
        <f t="shared" si="44"/>
        <v/>
      </c>
      <c r="S2036" s="9" t="str">
        <f t="shared" si="46"/>
        <v>2009</v>
      </c>
    </row>
    <row r="2037" spans="1:19" s="79" customFormat="1" x14ac:dyDescent="0.25">
      <c r="A2037" s="75">
        <f t="shared" si="47"/>
        <v>2036</v>
      </c>
      <c r="B2037" s="75">
        <v>7</v>
      </c>
      <c r="C2037" s="75" t="s">
        <v>4077</v>
      </c>
      <c r="D2037" s="76" t="s">
        <v>4096</v>
      </c>
      <c r="E2037" s="77" t="s">
        <v>4097</v>
      </c>
      <c r="F2037" s="76" t="s">
        <v>4098</v>
      </c>
      <c r="G2037" s="78">
        <v>2001</v>
      </c>
      <c r="H2037" s="75"/>
      <c r="I2037" s="85"/>
      <c r="J2037" s="80"/>
      <c r="K2037" s="80" t="s">
        <v>1811</v>
      </c>
      <c r="L2037" s="81">
        <v>1</v>
      </c>
      <c r="O2037" s="79" t="s">
        <v>3721</v>
      </c>
      <c r="R2037" s="117" t="str">
        <f t="shared" si="44"/>
        <v/>
      </c>
      <c r="S2037" s="9" t="str">
        <f t="shared" si="46"/>
        <v>2001</v>
      </c>
    </row>
    <row r="2038" spans="1:19" s="79" customFormat="1" x14ac:dyDescent="0.25">
      <c r="A2038" s="75">
        <f t="shared" si="47"/>
        <v>2037</v>
      </c>
      <c r="B2038" s="75">
        <v>8</v>
      </c>
      <c r="C2038" s="75" t="s">
        <v>4077</v>
      </c>
      <c r="D2038" s="76" t="s">
        <v>4099</v>
      </c>
      <c r="E2038" s="77" t="s">
        <v>4100</v>
      </c>
      <c r="F2038" s="76" t="s">
        <v>4101</v>
      </c>
      <c r="G2038" s="78">
        <v>2011</v>
      </c>
      <c r="H2038" s="75"/>
      <c r="I2038" s="85"/>
      <c r="J2038" s="80"/>
      <c r="K2038" s="80" t="s">
        <v>1811</v>
      </c>
      <c r="L2038" s="81">
        <v>1</v>
      </c>
      <c r="O2038" s="79" t="s">
        <v>3721</v>
      </c>
      <c r="R2038" s="117" t="str">
        <f t="shared" si="44"/>
        <v/>
      </c>
      <c r="S2038" s="9" t="str">
        <f t="shared" si="46"/>
        <v>2011</v>
      </c>
    </row>
    <row r="2039" spans="1:19" s="79" customFormat="1" x14ac:dyDescent="0.25">
      <c r="A2039" s="75">
        <f t="shared" si="47"/>
        <v>2038</v>
      </c>
      <c r="B2039" s="75">
        <v>9</v>
      </c>
      <c r="C2039" s="75" t="s">
        <v>4077</v>
      </c>
      <c r="D2039" s="76" t="s">
        <v>4102</v>
      </c>
      <c r="E2039" s="77" t="s">
        <v>4103</v>
      </c>
      <c r="F2039" s="76" t="s">
        <v>4104</v>
      </c>
      <c r="G2039" s="78">
        <v>1991</v>
      </c>
      <c r="H2039" s="75"/>
      <c r="I2039" s="85"/>
      <c r="J2039" s="80"/>
      <c r="K2039" s="80" t="s">
        <v>1811</v>
      </c>
      <c r="L2039" s="81">
        <v>1</v>
      </c>
      <c r="O2039" s="79" t="s">
        <v>3721</v>
      </c>
      <c r="R2039" s="117" t="str">
        <f t="shared" si="44"/>
        <v/>
      </c>
      <c r="S2039" s="9" t="str">
        <f t="shared" si="46"/>
        <v>1991</v>
      </c>
    </row>
    <row r="2040" spans="1:19" s="79" customFormat="1" x14ac:dyDescent="0.25">
      <c r="A2040" s="75">
        <f t="shared" si="47"/>
        <v>2039</v>
      </c>
      <c r="B2040" s="75" t="str">
        <f>CONCATENATE(UPPER(LEFT(Q2040,3))," ",G2040)</f>
        <v>HUN 2008</v>
      </c>
      <c r="C2040" s="75" t="s">
        <v>4646</v>
      </c>
      <c r="D2040" s="76" t="s">
        <v>4105</v>
      </c>
      <c r="E2040" s="77"/>
      <c r="F2040" s="76" t="s">
        <v>4106</v>
      </c>
      <c r="G2040" s="78">
        <v>2008</v>
      </c>
      <c r="H2040" s="75"/>
      <c r="I2040" s="85"/>
      <c r="J2040" s="80"/>
      <c r="K2040" s="80" t="s">
        <v>1811</v>
      </c>
      <c r="L2040" s="81">
        <v>1</v>
      </c>
      <c r="O2040" s="79" t="s">
        <v>3721</v>
      </c>
      <c r="P2040" s="135" t="s">
        <v>4107</v>
      </c>
      <c r="Q2040" s="76" t="s">
        <v>4106</v>
      </c>
      <c r="R2040" s="75" t="str">
        <f t="shared" si="44"/>
        <v>HUN</v>
      </c>
      <c r="S2040" s="79" t="str">
        <f t="shared" si="46"/>
        <v>2008</v>
      </c>
    </row>
    <row r="2041" spans="1:19" s="79" customFormat="1" x14ac:dyDescent="0.25">
      <c r="A2041" s="75">
        <f t="shared" si="47"/>
        <v>2040</v>
      </c>
      <c r="B2041" s="75">
        <v>17</v>
      </c>
      <c r="C2041" s="75" t="s">
        <v>2536</v>
      </c>
      <c r="D2041" s="76" t="s">
        <v>4108</v>
      </c>
      <c r="E2041" s="77" t="s">
        <v>4109</v>
      </c>
      <c r="F2041" s="76" t="s">
        <v>1182</v>
      </c>
      <c r="G2041" s="78">
        <v>2006</v>
      </c>
      <c r="H2041" s="75"/>
      <c r="I2041" s="85"/>
      <c r="J2041" s="80">
        <v>639</v>
      </c>
      <c r="K2041" s="80" t="s">
        <v>1813</v>
      </c>
      <c r="L2041" s="81">
        <v>1</v>
      </c>
      <c r="O2041" s="79" t="s">
        <v>3721</v>
      </c>
      <c r="R2041" s="117" t="str">
        <f t="shared" si="44"/>
        <v/>
      </c>
      <c r="S2041" s="9" t="str">
        <f t="shared" si="46"/>
        <v>2006</v>
      </c>
    </row>
    <row r="2042" spans="1:19" s="79" customFormat="1" x14ac:dyDescent="0.25">
      <c r="A2042" s="75">
        <f t="shared" si="47"/>
        <v>2041</v>
      </c>
      <c r="B2042" s="75">
        <v>18</v>
      </c>
      <c r="C2042" s="75" t="s">
        <v>2536</v>
      </c>
      <c r="D2042" s="76" t="s">
        <v>4110</v>
      </c>
      <c r="E2042" s="77" t="s">
        <v>4111</v>
      </c>
      <c r="F2042" s="76" t="s">
        <v>4112</v>
      </c>
      <c r="G2042" s="78">
        <v>2007</v>
      </c>
      <c r="H2042" s="75"/>
      <c r="I2042" s="85"/>
      <c r="J2042" s="80">
        <v>661</v>
      </c>
      <c r="K2042" s="80" t="s">
        <v>1813</v>
      </c>
      <c r="L2042" s="81">
        <v>1</v>
      </c>
      <c r="O2042" s="79" t="s">
        <v>3721</v>
      </c>
      <c r="R2042" s="117" t="str">
        <f t="shared" si="44"/>
        <v/>
      </c>
      <c r="S2042" s="9" t="str">
        <f t="shared" si="46"/>
        <v>2007</v>
      </c>
    </row>
    <row r="2043" spans="1:19" s="79" customFormat="1" x14ac:dyDescent="0.25">
      <c r="A2043" s="75">
        <f t="shared" si="47"/>
        <v>2042</v>
      </c>
      <c r="B2043" s="75">
        <v>26</v>
      </c>
      <c r="C2043" s="75" t="s">
        <v>1300</v>
      </c>
      <c r="D2043" s="76" t="s">
        <v>4113</v>
      </c>
      <c r="E2043" s="77"/>
      <c r="F2043" s="76" t="s">
        <v>1326</v>
      </c>
      <c r="G2043" s="78">
        <v>2016</v>
      </c>
      <c r="H2043" s="75"/>
      <c r="I2043" s="85"/>
      <c r="J2043" s="80"/>
      <c r="K2043" s="80" t="s">
        <v>1692</v>
      </c>
      <c r="L2043" s="81">
        <v>1</v>
      </c>
      <c r="O2043" s="79" t="s">
        <v>3721</v>
      </c>
      <c r="R2043" s="117" t="str">
        <f t="shared" si="44"/>
        <v/>
      </c>
      <c r="S2043" s="9" t="str">
        <f t="shared" si="46"/>
        <v>2016</v>
      </c>
    </row>
    <row r="2044" spans="1:19" s="79" customFormat="1" x14ac:dyDescent="0.25">
      <c r="A2044" s="75">
        <f t="shared" si="47"/>
        <v>2043</v>
      </c>
      <c r="B2044" s="75" t="str">
        <f t="shared" ref="B2044:B2047" si="49">CONCATENATE(UPPER(LEFT(Q2044,3))," ",G2044,IF(ISTEXT(I2044),CONCATENATE("/",I2044),""))</f>
        <v>GAA 1995</v>
      </c>
      <c r="C2044" s="75" t="s">
        <v>4655</v>
      </c>
      <c r="D2044" s="76" t="s">
        <v>4114</v>
      </c>
      <c r="E2044" s="77"/>
      <c r="F2044" s="76" t="s">
        <v>4115</v>
      </c>
      <c r="G2044" s="78">
        <v>1995</v>
      </c>
      <c r="H2044" s="75"/>
      <c r="I2044" s="85"/>
      <c r="J2044" s="80"/>
      <c r="K2044" s="80" t="s">
        <v>1837</v>
      </c>
      <c r="L2044" s="81">
        <v>1</v>
      </c>
      <c r="O2044" s="79" t="s">
        <v>3721</v>
      </c>
      <c r="P2044" s="135" t="s">
        <v>4116</v>
      </c>
      <c r="Q2044" s="79" t="s">
        <v>4659</v>
      </c>
      <c r="R2044" s="75" t="str">
        <f t="shared" si="44"/>
        <v>GAA</v>
      </c>
      <c r="S2044" s="79" t="str">
        <f t="shared" si="46"/>
        <v>1995</v>
      </c>
    </row>
    <row r="2045" spans="1:19" s="79" customFormat="1" x14ac:dyDescent="0.25">
      <c r="A2045" s="75">
        <f t="shared" si="47"/>
        <v>2044</v>
      </c>
      <c r="B2045" s="75" t="str">
        <f t="shared" si="49"/>
        <v>ZIL 2007</v>
      </c>
      <c r="C2045" s="75" t="s">
        <v>4705</v>
      </c>
      <c r="D2045" s="76" t="s">
        <v>4117</v>
      </c>
      <c r="E2045" s="77"/>
      <c r="F2045" s="76" t="s">
        <v>4118</v>
      </c>
      <c r="G2045" s="78">
        <v>2007</v>
      </c>
      <c r="H2045" s="75"/>
      <c r="I2045" s="85"/>
      <c r="J2045" s="80"/>
      <c r="K2045" s="80" t="s">
        <v>1837</v>
      </c>
      <c r="L2045" s="81">
        <v>1</v>
      </c>
      <c r="P2045" s="135" t="s">
        <v>4119</v>
      </c>
      <c r="Q2045" s="79" t="s">
        <v>4710</v>
      </c>
      <c r="R2045" s="75" t="str">
        <f t="shared" si="44"/>
        <v>ZIL</v>
      </c>
      <c r="S2045" s="79" t="str">
        <f t="shared" si="46"/>
        <v>2007</v>
      </c>
    </row>
    <row r="2046" spans="1:19" s="79" customFormat="1" x14ac:dyDescent="0.25">
      <c r="A2046" s="75">
        <f t="shared" si="47"/>
        <v>2045</v>
      </c>
      <c r="B2046" s="75" t="str">
        <f t="shared" si="49"/>
        <v>MON 1981</v>
      </c>
      <c r="C2046" s="75" t="s">
        <v>4644</v>
      </c>
      <c r="D2046" s="76" t="s">
        <v>4120</v>
      </c>
      <c r="E2046" s="77" t="s">
        <v>4639</v>
      </c>
      <c r="F2046" s="76" t="s">
        <v>3817</v>
      </c>
      <c r="G2046" s="78">
        <v>1981</v>
      </c>
      <c r="H2046" s="75"/>
      <c r="I2046" s="85"/>
      <c r="J2046" s="80"/>
      <c r="K2046" s="80" t="s">
        <v>1837</v>
      </c>
      <c r="L2046" s="81">
        <v>1</v>
      </c>
      <c r="O2046" s="79" t="s">
        <v>3721</v>
      </c>
      <c r="P2046" s="135" t="s">
        <v>4121</v>
      </c>
      <c r="Q2046" s="79" t="s">
        <v>4640</v>
      </c>
      <c r="R2046" s="75" t="str">
        <f t="shared" si="44"/>
        <v>MON</v>
      </c>
      <c r="S2046" s="79" t="str">
        <f t="shared" si="46"/>
        <v>1981</v>
      </c>
    </row>
    <row r="2047" spans="1:19" s="79" customFormat="1" x14ac:dyDescent="0.25">
      <c r="A2047" s="75">
        <f t="shared" si="47"/>
        <v>2046</v>
      </c>
      <c r="B2047" s="75" t="str">
        <f t="shared" si="49"/>
        <v>AQU 2007</v>
      </c>
      <c r="C2047" s="75" t="s">
        <v>4682</v>
      </c>
      <c r="D2047" s="76" t="s">
        <v>4123</v>
      </c>
      <c r="E2047" s="77" t="s">
        <v>4683</v>
      </c>
      <c r="F2047" s="76" t="s">
        <v>4124</v>
      </c>
      <c r="G2047" s="78">
        <v>2007</v>
      </c>
      <c r="H2047" s="75"/>
      <c r="I2047" s="85"/>
      <c r="J2047" s="80"/>
      <c r="K2047" s="80" t="s">
        <v>1837</v>
      </c>
      <c r="L2047" s="81">
        <v>1</v>
      </c>
      <c r="P2047" s="135" t="s">
        <v>4122</v>
      </c>
      <c r="Q2047" s="79" t="s">
        <v>4684</v>
      </c>
      <c r="R2047" s="75" t="str">
        <f t="shared" si="44"/>
        <v>AQU</v>
      </c>
      <c r="S2047" s="79" t="str">
        <f t="shared" si="46"/>
        <v>2007</v>
      </c>
    </row>
    <row r="2048" spans="1:19" s="79" customFormat="1" x14ac:dyDescent="0.25">
      <c r="A2048" s="75">
        <f t="shared" si="47"/>
        <v>2047</v>
      </c>
      <c r="B2048" s="75">
        <v>4</v>
      </c>
      <c r="C2048" s="75" t="s">
        <v>3265</v>
      </c>
      <c r="D2048" s="76" t="s">
        <v>3280</v>
      </c>
      <c r="E2048" s="80"/>
      <c r="F2048" s="76"/>
      <c r="G2048" s="75">
        <v>2012</v>
      </c>
      <c r="H2048" s="75"/>
      <c r="I2048" s="85"/>
      <c r="J2048" s="75"/>
      <c r="K2048" s="80" t="s">
        <v>1823</v>
      </c>
      <c r="L2048" s="75">
        <v>2</v>
      </c>
      <c r="O2048" s="79" t="s">
        <v>3721</v>
      </c>
      <c r="R2048" s="117" t="str">
        <f t="shared" si="44"/>
        <v/>
      </c>
      <c r="S2048" s="9" t="str">
        <f t="shared" si="46"/>
        <v>2012</v>
      </c>
    </row>
    <row r="2049" spans="1:19" s="79" customFormat="1" x14ac:dyDescent="0.25">
      <c r="A2049" s="75">
        <f t="shared" si="47"/>
        <v>2048</v>
      </c>
      <c r="B2049" s="75">
        <v>5</v>
      </c>
      <c r="C2049" s="75" t="s">
        <v>3265</v>
      </c>
      <c r="D2049" s="76" t="s">
        <v>4125</v>
      </c>
      <c r="E2049" s="77" t="s">
        <v>4126</v>
      </c>
      <c r="F2049" s="76" t="s">
        <v>3279</v>
      </c>
      <c r="G2049" s="78"/>
      <c r="H2049" s="75"/>
      <c r="I2049" s="85"/>
      <c r="J2049" s="80"/>
      <c r="K2049" s="80" t="s">
        <v>1823</v>
      </c>
      <c r="L2049" s="81">
        <v>1</v>
      </c>
      <c r="O2049" s="79" t="s">
        <v>3721</v>
      </c>
      <c r="R2049" s="117" t="str">
        <f t="shared" si="44"/>
        <v/>
      </c>
      <c r="S2049" s="9" t="str">
        <f t="shared" si="46"/>
        <v/>
      </c>
    </row>
    <row r="2050" spans="1:19" s="79" customFormat="1" x14ac:dyDescent="0.25">
      <c r="A2050" s="75">
        <f t="shared" si="47"/>
        <v>2049</v>
      </c>
      <c r="B2050" s="75">
        <v>6</v>
      </c>
      <c r="C2050" s="75" t="s">
        <v>3265</v>
      </c>
      <c r="D2050" s="76" t="s">
        <v>4127</v>
      </c>
      <c r="E2050" s="77"/>
      <c r="F2050" s="76" t="s">
        <v>4128</v>
      </c>
      <c r="G2050" s="78">
        <v>2004</v>
      </c>
      <c r="H2050" s="75"/>
      <c r="I2050" s="85"/>
      <c r="J2050" s="80"/>
      <c r="K2050" s="80" t="s">
        <v>4129</v>
      </c>
      <c r="L2050" s="81">
        <v>1</v>
      </c>
      <c r="O2050" s="79" t="s">
        <v>3721</v>
      </c>
      <c r="R2050" s="117" t="str">
        <f t="shared" si="44"/>
        <v/>
      </c>
      <c r="S2050" s="9" t="str">
        <f t="shared" si="46"/>
        <v>2004</v>
      </c>
    </row>
    <row r="2051" spans="1:19" s="79" customFormat="1" x14ac:dyDescent="0.25">
      <c r="A2051" s="75">
        <f t="shared" si="47"/>
        <v>2050</v>
      </c>
      <c r="B2051" s="75">
        <v>7</v>
      </c>
      <c r="C2051" s="75" t="s">
        <v>3265</v>
      </c>
      <c r="D2051" s="76" t="s">
        <v>3278</v>
      </c>
      <c r="E2051" s="77"/>
      <c r="F2051" s="76"/>
      <c r="G2051" s="78"/>
      <c r="H2051" s="75"/>
      <c r="I2051" s="85"/>
      <c r="J2051" s="80"/>
      <c r="K2051" s="80" t="s">
        <v>1823</v>
      </c>
      <c r="L2051" s="81">
        <v>1</v>
      </c>
      <c r="O2051" s="79" t="s">
        <v>3721</v>
      </c>
      <c r="R2051" s="117" t="str">
        <f t="shared" si="44"/>
        <v/>
      </c>
      <c r="S2051" s="9" t="str">
        <f t="shared" si="46"/>
        <v/>
      </c>
    </row>
    <row r="2052" spans="1:19" s="79" customFormat="1" x14ac:dyDescent="0.25">
      <c r="A2052" s="75">
        <f t="shared" si="47"/>
        <v>2051</v>
      </c>
      <c r="B2052" s="75">
        <v>8</v>
      </c>
      <c r="C2052" s="75" t="s">
        <v>3265</v>
      </c>
      <c r="D2052" s="76" t="s">
        <v>4130</v>
      </c>
      <c r="E2052" s="77" t="s">
        <v>4131</v>
      </c>
      <c r="F2052" s="76"/>
      <c r="G2052" s="78">
        <v>1976</v>
      </c>
      <c r="H2052" s="75"/>
      <c r="I2052" s="85"/>
      <c r="J2052" s="80"/>
      <c r="K2052" s="80" t="s">
        <v>1823</v>
      </c>
      <c r="L2052" s="81">
        <v>1</v>
      </c>
      <c r="O2052" s="79" t="s">
        <v>3721</v>
      </c>
      <c r="R2052" s="117" t="str">
        <f t="shared" si="44"/>
        <v/>
      </c>
      <c r="S2052" s="9" t="str">
        <f t="shared" si="46"/>
        <v>1976</v>
      </c>
    </row>
    <row r="2053" spans="1:19" s="79" customFormat="1" x14ac:dyDescent="0.25">
      <c r="A2053" s="75">
        <f t="shared" si="47"/>
        <v>2052</v>
      </c>
      <c r="B2053" s="75">
        <v>11</v>
      </c>
      <c r="C2053" s="75" t="s">
        <v>805</v>
      </c>
      <c r="D2053" s="76" t="s">
        <v>4132</v>
      </c>
      <c r="E2053" s="77" t="s">
        <v>4133</v>
      </c>
      <c r="F2053" s="76"/>
      <c r="G2053" s="78">
        <v>2010</v>
      </c>
      <c r="H2053" s="75"/>
      <c r="I2053" s="85"/>
      <c r="J2053" s="80"/>
      <c r="K2053" s="80" t="s">
        <v>1811</v>
      </c>
      <c r="L2053" s="81">
        <v>1</v>
      </c>
      <c r="O2053" s="79" t="s">
        <v>3721</v>
      </c>
      <c r="R2053" s="117" t="str">
        <f t="shared" si="44"/>
        <v/>
      </c>
      <c r="S2053" s="9" t="str">
        <f t="shared" si="46"/>
        <v>2010</v>
      </c>
    </row>
    <row r="2054" spans="1:19" s="79" customFormat="1" x14ac:dyDescent="0.25">
      <c r="A2054" s="75">
        <f t="shared" si="47"/>
        <v>2053</v>
      </c>
      <c r="B2054" s="75">
        <v>8</v>
      </c>
      <c r="C2054" s="75" t="s">
        <v>3622</v>
      </c>
      <c r="D2054" s="76" t="s">
        <v>4134</v>
      </c>
      <c r="E2054" s="77"/>
      <c r="F2054" s="76" t="s">
        <v>4135</v>
      </c>
      <c r="G2054" s="78">
        <v>2013</v>
      </c>
      <c r="H2054" s="75"/>
      <c r="I2054" s="85"/>
      <c r="J2054" s="80"/>
      <c r="K2054" s="80" t="s">
        <v>1811</v>
      </c>
      <c r="L2054" s="81">
        <v>1</v>
      </c>
      <c r="O2054" s="79" t="s">
        <v>3721</v>
      </c>
      <c r="R2054" s="117" t="str">
        <f t="shared" si="44"/>
        <v/>
      </c>
      <c r="S2054" s="9" t="str">
        <f t="shared" si="46"/>
        <v>2013</v>
      </c>
    </row>
    <row r="2055" spans="1:19" s="79" customFormat="1" x14ac:dyDescent="0.25">
      <c r="A2055" s="75">
        <f t="shared" si="47"/>
        <v>2054</v>
      </c>
      <c r="B2055" s="75">
        <v>30</v>
      </c>
      <c r="C2055" s="75" t="s">
        <v>1563</v>
      </c>
      <c r="D2055" s="76" t="s">
        <v>4136</v>
      </c>
      <c r="E2055" s="77"/>
      <c r="F2055" s="76"/>
      <c r="G2055" s="78">
        <v>2010</v>
      </c>
      <c r="H2055" s="75"/>
      <c r="I2055" s="85"/>
      <c r="J2055" s="80"/>
      <c r="K2055" s="80" t="s">
        <v>1823</v>
      </c>
      <c r="L2055" s="81">
        <v>1</v>
      </c>
      <c r="O2055" s="79" t="s">
        <v>3721</v>
      </c>
      <c r="R2055" s="117" t="str">
        <f t="shared" si="44"/>
        <v/>
      </c>
      <c r="S2055" s="9" t="str">
        <f t="shared" si="46"/>
        <v>2010</v>
      </c>
    </row>
    <row r="2056" spans="1:19" s="79" customFormat="1" x14ac:dyDescent="0.25">
      <c r="A2056" s="75">
        <f t="shared" si="47"/>
        <v>2055</v>
      </c>
      <c r="B2056" s="75">
        <v>25</v>
      </c>
      <c r="C2056" s="75" t="s">
        <v>1644</v>
      </c>
      <c r="D2056" s="76" t="s">
        <v>4139</v>
      </c>
      <c r="E2056" s="77" t="s">
        <v>4137</v>
      </c>
      <c r="F2056" s="76" t="s">
        <v>4138</v>
      </c>
      <c r="G2056" s="78">
        <v>2005</v>
      </c>
      <c r="H2056" s="75"/>
      <c r="I2056" s="85"/>
      <c r="J2056" s="80"/>
      <c r="K2056" s="80" t="s">
        <v>1692</v>
      </c>
      <c r="L2056" s="81">
        <v>1</v>
      </c>
      <c r="O2056" s="79" t="s">
        <v>3721</v>
      </c>
      <c r="R2056" s="117" t="str">
        <f t="shared" si="44"/>
        <v/>
      </c>
      <c r="S2056" s="9" t="str">
        <f t="shared" si="46"/>
        <v>2005</v>
      </c>
    </row>
    <row r="2057" spans="1:19" s="79" customFormat="1" x14ac:dyDescent="0.25">
      <c r="A2057" s="75">
        <f t="shared" si="47"/>
        <v>2056</v>
      </c>
      <c r="B2057" s="75">
        <v>2</v>
      </c>
      <c r="C2057" s="75" t="s">
        <v>1208</v>
      </c>
      <c r="D2057" s="76" t="s">
        <v>1211</v>
      </c>
      <c r="E2057" s="77" t="s">
        <v>1212</v>
      </c>
      <c r="F2057" s="76" t="s">
        <v>1213</v>
      </c>
      <c r="G2057" s="78">
        <v>1998</v>
      </c>
      <c r="H2057" s="75"/>
      <c r="I2057" s="85"/>
      <c r="J2057" s="80"/>
      <c r="K2057" s="80" t="s">
        <v>1811</v>
      </c>
      <c r="L2057" s="81">
        <v>4</v>
      </c>
      <c r="O2057" s="79" t="s">
        <v>3721</v>
      </c>
      <c r="R2057" s="117" t="str">
        <f t="shared" si="44"/>
        <v/>
      </c>
      <c r="S2057" s="9" t="str">
        <f t="shared" si="46"/>
        <v>1998</v>
      </c>
    </row>
    <row r="2058" spans="1:19" s="79" customFormat="1" x14ac:dyDescent="0.25">
      <c r="A2058" s="75">
        <f t="shared" si="47"/>
        <v>2057</v>
      </c>
      <c r="B2058" s="75">
        <v>4</v>
      </c>
      <c r="C2058" s="75" t="s">
        <v>1411</v>
      </c>
      <c r="D2058" s="76" t="s">
        <v>3049</v>
      </c>
      <c r="E2058" s="77" t="s">
        <v>3050</v>
      </c>
      <c r="F2058" s="76" t="s">
        <v>1309</v>
      </c>
      <c r="G2058" s="78">
        <v>2007</v>
      </c>
      <c r="H2058" s="80"/>
      <c r="I2058" s="85"/>
      <c r="J2058" s="80"/>
      <c r="K2058" s="80" t="s">
        <v>1811</v>
      </c>
      <c r="L2058" s="81">
        <v>3</v>
      </c>
      <c r="O2058" s="79" t="s">
        <v>3721</v>
      </c>
      <c r="R2058" s="117" t="str">
        <f t="shared" si="44"/>
        <v/>
      </c>
      <c r="S2058" s="9" t="str">
        <f t="shared" si="46"/>
        <v>2007</v>
      </c>
    </row>
    <row r="2059" spans="1:19" s="79" customFormat="1" x14ac:dyDescent="0.25">
      <c r="A2059" s="75">
        <f t="shared" si="47"/>
        <v>2058</v>
      </c>
      <c r="B2059" s="75">
        <v>4</v>
      </c>
      <c r="C2059" s="75" t="s">
        <v>1411</v>
      </c>
      <c r="D2059" s="76" t="s">
        <v>3049</v>
      </c>
      <c r="E2059" s="77" t="s">
        <v>3050</v>
      </c>
      <c r="F2059" s="76" t="s">
        <v>1309</v>
      </c>
      <c r="G2059" s="78">
        <v>2007</v>
      </c>
      <c r="H2059" s="80"/>
      <c r="I2059" s="85"/>
      <c r="J2059" s="80"/>
      <c r="K2059" s="80" t="s">
        <v>1811</v>
      </c>
      <c r="L2059" s="81">
        <v>4</v>
      </c>
      <c r="O2059" s="79" t="s">
        <v>3721</v>
      </c>
      <c r="R2059" s="117" t="str">
        <f t="shared" si="44"/>
        <v/>
      </c>
      <c r="S2059" s="9" t="str">
        <f t="shared" si="46"/>
        <v>2007</v>
      </c>
    </row>
    <row r="2060" spans="1:19" s="79" customFormat="1" x14ac:dyDescent="0.25">
      <c r="A2060" s="75">
        <f t="shared" si="47"/>
        <v>2059</v>
      </c>
      <c r="B2060" s="75">
        <v>32</v>
      </c>
      <c r="C2060" s="75" t="s">
        <v>596</v>
      </c>
      <c r="D2060" s="76" t="s">
        <v>3616</v>
      </c>
      <c r="E2060" s="80"/>
      <c r="F2060" s="76" t="s">
        <v>3617</v>
      </c>
      <c r="G2060" s="75">
        <v>1990</v>
      </c>
      <c r="H2060" s="75"/>
      <c r="I2060" s="85"/>
      <c r="J2060" s="75"/>
      <c r="K2060" s="80" t="s">
        <v>1692</v>
      </c>
      <c r="L2060" s="75">
        <v>2</v>
      </c>
      <c r="O2060" s="79" t="s">
        <v>3721</v>
      </c>
      <c r="R2060" s="117" t="str">
        <f t="shared" si="44"/>
        <v/>
      </c>
      <c r="S2060" s="9" t="str">
        <f t="shared" si="46"/>
        <v>1990</v>
      </c>
    </row>
    <row r="2061" spans="1:19" s="79" customFormat="1" x14ac:dyDescent="0.25">
      <c r="A2061" s="75">
        <f t="shared" si="47"/>
        <v>2060</v>
      </c>
      <c r="B2061" s="75">
        <v>8</v>
      </c>
      <c r="C2061" s="75" t="s">
        <v>3356</v>
      </c>
      <c r="D2061" s="76" t="s">
        <v>4140</v>
      </c>
      <c r="E2061" s="77" t="s">
        <v>4141</v>
      </c>
      <c r="F2061" s="76" t="s">
        <v>2875</v>
      </c>
      <c r="G2061" s="78">
        <v>2011</v>
      </c>
      <c r="H2061" s="75"/>
      <c r="I2061" s="85"/>
      <c r="J2061" s="80"/>
      <c r="K2061" s="80" t="s">
        <v>1813</v>
      </c>
      <c r="L2061" s="81">
        <v>1</v>
      </c>
      <c r="O2061" s="79" t="s">
        <v>3721</v>
      </c>
      <c r="R2061" s="117" t="str">
        <f t="shared" si="44"/>
        <v/>
      </c>
      <c r="S2061" s="9" t="str">
        <f t="shared" si="46"/>
        <v>2011</v>
      </c>
    </row>
    <row r="2062" spans="1:19" s="79" customFormat="1" x14ac:dyDescent="0.25">
      <c r="A2062" s="75">
        <f t="shared" si="47"/>
        <v>2061</v>
      </c>
      <c r="B2062" s="75">
        <v>73</v>
      </c>
      <c r="C2062" s="75" t="s">
        <v>1469</v>
      </c>
      <c r="D2062" s="76" t="s">
        <v>4142</v>
      </c>
      <c r="E2062" s="77"/>
      <c r="F2062" s="76" t="s">
        <v>4143</v>
      </c>
      <c r="G2062" s="78">
        <v>1979</v>
      </c>
      <c r="H2062" s="75"/>
      <c r="I2062" s="85"/>
      <c r="J2062" s="80"/>
      <c r="K2062" s="80" t="s">
        <v>1692</v>
      </c>
      <c r="L2062" s="81">
        <v>1</v>
      </c>
      <c r="O2062" s="79" t="s">
        <v>3721</v>
      </c>
      <c r="R2062" s="117" t="str">
        <f t="shared" si="44"/>
        <v/>
      </c>
      <c r="S2062" s="9" t="str">
        <f t="shared" si="46"/>
        <v>1979</v>
      </c>
    </row>
    <row r="2063" spans="1:19" s="79" customFormat="1" x14ac:dyDescent="0.25">
      <c r="A2063" s="75">
        <f t="shared" si="47"/>
        <v>2062</v>
      </c>
      <c r="B2063" s="75">
        <v>2</v>
      </c>
      <c r="C2063" s="75" t="s">
        <v>1208</v>
      </c>
      <c r="D2063" s="76" t="s">
        <v>1211</v>
      </c>
      <c r="E2063" s="77" t="s">
        <v>1212</v>
      </c>
      <c r="F2063" s="76" t="s">
        <v>1213</v>
      </c>
      <c r="G2063" s="78">
        <v>1998</v>
      </c>
      <c r="H2063" s="75"/>
      <c r="I2063" s="85"/>
      <c r="J2063" s="80"/>
      <c r="K2063" s="80" t="s">
        <v>1811</v>
      </c>
      <c r="L2063" s="81">
        <v>5</v>
      </c>
      <c r="O2063" s="79" t="s">
        <v>3721</v>
      </c>
      <c r="R2063" s="117" t="str">
        <f t="shared" si="44"/>
        <v/>
      </c>
      <c r="S2063" s="9" t="str">
        <f t="shared" si="46"/>
        <v>1998</v>
      </c>
    </row>
    <row r="2064" spans="1:19" s="79" customFormat="1" x14ac:dyDescent="0.25">
      <c r="A2064" s="75">
        <f t="shared" si="47"/>
        <v>2063</v>
      </c>
      <c r="B2064" s="75">
        <v>74</v>
      </c>
      <c r="C2064" s="75" t="s">
        <v>1469</v>
      </c>
      <c r="D2064" s="76" t="s">
        <v>4144</v>
      </c>
      <c r="E2064" s="77" t="s">
        <v>4145</v>
      </c>
      <c r="F2064" s="76" t="s">
        <v>4146</v>
      </c>
      <c r="G2064" s="78">
        <v>1994</v>
      </c>
      <c r="H2064" s="75"/>
      <c r="I2064" s="85"/>
      <c r="J2064" s="80"/>
      <c r="K2064" s="80" t="s">
        <v>1692</v>
      </c>
      <c r="L2064" s="81">
        <v>1</v>
      </c>
      <c r="O2064" s="79" t="s">
        <v>3721</v>
      </c>
      <c r="R2064" s="117" t="str">
        <f t="shared" si="44"/>
        <v/>
      </c>
      <c r="S2064" s="9" t="str">
        <f t="shared" si="46"/>
        <v>1994</v>
      </c>
    </row>
    <row r="2065" spans="1:19" s="79" customFormat="1" x14ac:dyDescent="0.25">
      <c r="A2065" s="75">
        <f t="shared" si="47"/>
        <v>2064</v>
      </c>
      <c r="B2065" s="75">
        <v>74</v>
      </c>
      <c r="C2065" s="75" t="s">
        <v>1469</v>
      </c>
      <c r="D2065" s="76" t="s">
        <v>4144</v>
      </c>
      <c r="E2065" s="77" t="s">
        <v>4145</v>
      </c>
      <c r="F2065" s="76" t="s">
        <v>4146</v>
      </c>
      <c r="G2065" s="78">
        <v>1994</v>
      </c>
      <c r="H2065" s="75"/>
      <c r="I2065" s="85"/>
      <c r="J2065" s="80"/>
      <c r="K2065" s="80" t="s">
        <v>1692</v>
      </c>
      <c r="L2065" s="81">
        <v>2</v>
      </c>
      <c r="O2065" s="79" t="s">
        <v>3721</v>
      </c>
      <c r="R2065" s="117" t="str">
        <f t="shared" si="44"/>
        <v/>
      </c>
      <c r="S2065" s="9" t="str">
        <f t="shared" si="46"/>
        <v>1994</v>
      </c>
    </row>
    <row r="2066" spans="1:19" s="79" customFormat="1" x14ac:dyDescent="0.25">
      <c r="A2066" s="75">
        <f t="shared" si="47"/>
        <v>2065</v>
      </c>
      <c r="B2066" s="75">
        <v>74</v>
      </c>
      <c r="C2066" s="75" t="s">
        <v>1469</v>
      </c>
      <c r="D2066" s="76" t="s">
        <v>4144</v>
      </c>
      <c r="E2066" s="77" t="s">
        <v>4145</v>
      </c>
      <c r="F2066" s="76" t="s">
        <v>4146</v>
      </c>
      <c r="G2066" s="78">
        <v>1994</v>
      </c>
      <c r="H2066" s="75"/>
      <c r="I2066" s="85"/>
      <c r="J2066" s="80"/>
      <c r="K2066" s="80" t="s">
        <v>1692</v>
      </c>
      <c r="L2066" s="81">
        <v>3</v>
      </c>
      <c r="O2066" s="79" t="s">
        <v>3721</v>
      </c>
      <c r="R2066" s="117" t="str">
        <f t="shared" si="44"/>
        <v/>
      </c>
      <c r="S2066" s="9" t="str">
        <f t="shared" si="46"/>
        <v>1994</v>
      </c>
    </row>
    <row r="2067" spans="1:19" s="79" customFormat="1" x14ac:dyDescent="0.25">
      <c r="A2067" s="75">
        <f t="shared" si="47"/>
        <v>2066</v>
      </c>
      <c r="B2067" s="75">
        <v>5</v>
      </c>
      <c r="C2067" s="75" t="s">
        <v>3564</v>
      </c>
      <c r="D2067" s="76" t="s">
        <v>4147</v>
      </c>
      <c r="E2067" s="77" t="s">
        <v>4148</v>
      </c>
      <c r="F2067" s="76" t="s">
        <v>4149</v>
      </c>
      <c r="G2067" s="78">
        <v>2015</v>
      </c>
      <c r="H2067" s="75"/>
      <c r="I2067" s="85"/>
      <c r="J2067" s="80"/>
      <c r="K2067" s="80" t="s">
        <v>4150</v>
      </c>
      <c r="L2067" s="81">
        <v>1</v>
      </c>
      <c r="O2067" s="79" t="s">
        <v>3721</v>
      </c>
      <c r="R2067" s="117" t="str">
        <f t="shared" si="44"/>
        <v/>
      </c>
      <c r="S2067" s="9" t="str">
        <f t="shared" si="46"/>
        <v>2015</v>
      </c>
    </row>
    <row r="2068" spans="1:19" s="79" customFormat="1" x14ac:dyDescent="0.25">
      <c r="A2068" s="75">
        <f t="shared" si="47"/>
        <v>2067</v>
      </c>
      <c r="B2068" s="75">
        <v>3</v>
      </c>
      <c r="C2068" s="75" t="s">
        <v>2240</v>
      </c>
      <c r="D2068" s="76" t="s">
        <v>2952</v>
      </c>
      <c r="E2068" s="77" t="s">
        <v>4151</v>
      </c>
      <c r="F2068" s="76" t="s">
        <v>1631</v>
      </c>
      <c r="G2068" s="78">
        <v>2015</v>
      </c>
      <c r="H2068" s="75"/>
      <c r="I2068" s="85"/>
      <c r="J2068" s="80"/>
      <c r="K2068" s="80" t="s">
        <v>1813</v>
      </c>
      <c r="L2068" s="81">
        <v>1</v>
      </c>
      <c r="O2068" s="79" t="s">
        <v>3721</v>
      </c>
      <c r="R2068" s="117" t="str">
        <f t="shared" si="44"/>
        <v/>
      </c>
      <c r="S2068" s="9" t="str">
        <f t="shared" si="46"/>
        <v>2015</v>
      </c>
    </row>
    <row r="2069" spans="1:19" s="79" customFormat="1" x14ac:dyDescent="0.25">
      <c r="A2069" s="75">
        <f t="shared" si="47"/>
        <v>2068</v>
      </c>
      <c r="B2069" s="75">
        <v>2</v>
      </c>
      <c r="C2069" s="75" t="s">
        <v>1439</v>
      </c>
      <c r="D2069" s="76" t="s">
        <v>2234</v>
      </c>
      <c r="E2069" s="77" t="s">
        <v>2235</v>
      </c>
      <c r="F2069" s="76" t="s">
        <v>2236</v>
      </c>
      <c r="G2069" s="78">
        <v>1975</v>
      </c>
      <c r="H2069" s="75"/>
      <c r="I2069" s="85"/>
      <c r="J2069" s="80"/>
      <c r="K2069" s="80" t="s">
        <v>1811</v>
      </c>
      <c r="L2069" s="81">
        <v>2</v>
      </c>
      <c r="O2069" s="79" t="s">
        <v>3721</v>
      </c>
      <c r="R2069" s="117" t="str">
        <f t="shared" si="44"/>
        <v/>
      </c>
      <c r="S2069" s="9" t="str">
        <f t="shared" si="46"/>
        <v>1975</v>
      </c>
    </row>
    <row r="2070" spans="1:19" s="79" customFormat="1" x14ac:dyDescent="0.25">
      <c r="A2070" s="75">
        <f t="shared" si="47"/>
        <v>2069</v>
      </c>
      <c r="B2070" s="75">
        <v>9</v>
      </c>
      <c r="C2070" s="75" t="s">
        <v>3545</v>
      </c>
      <c r="D2070" s="76" t="s">
        <v>4152</v>
      </c>
      <c r="E2070" s="77" t="s">
        <v>4154</v>
      </c>
      <c r="F2070" s="76" t="s">
        <v>888</v>
      </c>
      <c r="G2070" s="78">
        <v>1993</v>
      </c>
      <c r="H2070" s="75"/>
      <c r="I2070" s="85" t="s">
        <v>1687</v>
      </c>
      <c r="J2070" s="80"/>
      <c r="K2070" s="80" t="s">
        <v>1692</v>
      </c>
      <c r="L2070" s="81">
        <v>1</v>
      </c>
      <c r="O2070" s="79" t="s">
        <v>3721</v>
      </c>
      <c r="R2070" s="117" t="str">
        <f t="shared" si="44"/>
        <v/>
      </c>
      <c r="S2070" s="9" t="str">
        <f t="shared" si="46"/>
        <v>1993/1</v>
      </c>
    </row>
    <row r="2071" spans="1:19" s="79" customFormat="1" x14ac:dyDescent="0.25">
      <c r="A2071" s="75">
        <f t="shared" si="47"/>
        <v>2070</v>
      </c>
      <c r="B2071" s="75">
        <v>9</v>
      </c>
      <c r="C2071" s="75" t="s">
        <v>3545</v>
      </c>
      <c r="D2071" s="76" t="s">
        <v>4153</v>
      </c>
      <c r="E2071" s="77" t="s">
        <v>4155</v>
      </c>
      <c r="F2071" s="76" t="s">
        <v>888</v>
      </c>
      <c r="G2071" s="78">
        <v>1997</v>
      </c>
      <c r="H2071" s="75"/>
      <c r="I2071" s="85" t="s">
        <v>1688</v>
      </c>
      <c r="J2071" s="80"/>
      <c r="K2071" s="80" t="s">
        <v>1692</v>
      </c>
      <c r="L2071" s="81">
        <v>1</v>
      </c>
      <c r="O2071" s="79" t="s">
        <v>3721</v>
      </c>
      <c r="R2071" s="117" t="str">
        <f t="shared" si="44"/>
        <v/>
      </c>
      <c r="S2071" s="9" t="str">
        <f t="shared" si="46"/>
        <v>1997/2</v>
      </c>
    </row>
    <row r="2072" spans="1:19" s="79" customFormat="1" x14ac:dyDescent="0.25">
      <c r="A2072" s="75">
        <f t="shared" si="47"/>
        <v>2071</v>
      </c>
      <c r="B2072" s="75" t="str">
        <f t="shared" ref="B2072:B2074" si="50">CONCATENATE(UPPER(LEFT(Q2072,3))," ",G2072,IF(ISTEXT(I2072),CONCATENATE("/",I2072),""))</f>
        <v>MON 2006</v>
      </c>
      <c r="C2072" s="75" t="s">
        <v>4729</v>
      </c>
      <c r="D2072" s="76" t="s">
        <v>4156</v>
      </c>
      <c r="E2072" s="77"/>
      <c r="F2072" s="76" t="s">
        <v>3817</v>
      </c>
      <c r="G2072" s="78">
        <v>2006</v>
      </c>
      <c r="H2072" s="75"/>
      <c r="I2072" s="85"/>
      <c r="J2072" s="80"/>
      <c r="K2072" s="80" t="s">
        <v>1692</v>
      </c>
      <c r="L2072" s="81">
        <v>1</v>
      </c>
      <c r="P2072" s="135" t="s">
        <v>4157</v>
      </c>
      <c r="Q2072" s="79" t="s">
        <v>4686</v>
      </c>
      <c r="R2072" s="75" t="str">
        <f t="shared" si="44"/>
        <v>MON</v>
      </c>
      <c r="S2072" s="79" t="str">
        <f t="shared" si="46"/>
        <v>2006</v>
      </c>
    </row>
    <row r="2073" spans="1:19" x14ac:dyDescent="0.25">
      <c r="A2073" s="116">
        <f t="shared" si="47"/>
        <v>2072</v>
      </c>
      <c r="B2073" s="117" t="str">
        <f t="shared" si="50"/>
        <v xml:space="preserve"> </v>
      </c>
      <c r="C2073" s="116"/>
      <c r="D2073" s="127" t="s">
        <v>4158</v>
      </c>
      <c r="E2073" s="128"/>
      <c r="F2073" s="127" t="s">
        <v>3817</v>
      </c>
      <c r="G2073" s="129"/>
      <c r="H2073" s="116"/>
      <c r="I2073" s="131"/>
      <c r="J2073" s="132"/>
      <c r="K2073" s="132"/>
      <c r="L2073" s="133"/>
      <c r="M2073" s="130"/>
      <c r="N2073" s="130"/>
      <c r="O2073" s="130"/>
      <c r="P2073" s="134" t="s">
        <v>4159</v>
      </c>
      <c r="R2073" s="117" t="str">
        <f t="shared" si="44"/>
        <v/>
      </c>
      <c r="S2073" s="9" t="str">
        <f t="shared" si="46"/>
        <v/>
      </c>
    </row>
    <row r="2074" spans="1:19" s="79" customFormat="1" x14ac:dyDescent="0.25">
      <c r="A2074" s="75">
        <f t="shared" si="47"/>
        <v>2073</v>
      </c>
      <c r="B2074" s="75" t="str">
        <f t="shared" si="50"/>
        <v>TOR 1980</v>
      </c>
      <c r="C2074" s="75" t="s">
        <v>4646</v>
      </c>
      <c r="D2074" s="76" t="s">
        <v>4160</v>
      </c>
      <c r="E2074" s="77"/>
      <c r="F2074" s="76" t="s">
        <v>4161</v>
      </c>
      <c r="G2074" s="78">
        <v>1980</v>
      </c>
      <c r="H2074" s="75"/>
      <c r="I2074" s="85"/>
      <c r="J2074" s="80"/>
      <c r="K2074" s="80" t="s">
        <v>1811</v>
      </c>
      <c r="L2074" s="81">
        <v>1</v>
      </c>
      <c r="O2074" s="79" t="s">
        <v>3721</v>
      </c>
      <c r="P2074" s="135" t="s">
        <v>4162</v>
      </c>
      <c r="Q2074" s="79" t="s">
        <v>4651</v>
      </c>
      <c r="R2074" s="75" t="str">
        <f t="shared" si="44"/>
        <v>TOR</v>
      </c>
      <c r="S2074" s="79" t="str">
        <f t="shared" si="46"/>
        <v>1980</v>
      </c>
    </row>
    <row r="2075" spans="1:19" s="79" customFormat="1" x14ac:dyDescent="0.25">
      <c r="A2075" s="75">
        <f t="shared" si="47"/>
        <v>2074</v>
      </c>
      <c r="B2075" s="75">
        <v>2</v>
      </c>
      <c r="C2075" s="75" t="s">
        <v>4</v>
      </c>
      <c r="D2075" s="76" t="s">
        <v>4167</v>
      </c>
      <c r="E2075" s="77"/>
      <c r="F2075" s="76" t="s">
        <v>4168</v>
      </c>
      <c r="G2075" s="78">
        <v>2002</v>
      </c>
      <c r="H2075" s="75"/>
      <c r="I2075" s="85"/>
      <c r="J2075" s="80"/>
      <c r="K2075" s="80" t="s">
        <v>1692</v>
      </c>
      <c r="L2075" s="81">
        <v>1</v>
      </c>
      <c r="O2075" s="79" t="s">
        <v>3721</v>
      </c>
      <c r="P2075" s="135"/>
      <c r="R2075" s="117" t="str">
        <f t="shared" ref="R2075:R2110" si="51">UPPER(LEFT(Q2075,3))</f>
        <v/>
      </c>
      <c r="S2075" s="9" t="str">
        <f t="shared" si="46"/>
        <v>2002</v>
      </c>
    </row>
    <row r="2076" spans="1:19" s="79" customFormat="1" x14ac:dyDescent="0.25">
      <c r="A2076" s="75">
        <f t="shared" si="47"/>
        <v>2075</v>
      </c>
      <c r="B2076" s="75">
        <v>20</v>
      </c>
      <c r="C2076" s="75" t="s">
        <v>335</v>
      </c>
      <c r="D2076" s="76" t="s">
        <v>4169</v>
      </c>
      <c r="E2076" s="77"/>
      <c r="F2076" s="76" t="s">
        <v>4170</v>
      </c>
      <c r="G2076" s="78">
        <v>2008</v>
      </c>
      <c r="H2076" s="75"/>
      <c r="I2076" s="85"/>
      <c r="J2076" s="80"/>
      <c r="K2076" s="80" t="s">
        <v>1811</v>
      </c>
      <c r="L2076" s="81">
        <v>1</v>
      </c>
      <c r="O2076" s="79" t="s">
        <v>3721</v>
      </c>
      <c r="P2076" s="135"/>
      <c r="R2076" s="117" t="str">
        <f t="shared" si="51"/>
        <v/>
      </c>
      <c r="S2076" s="9" t="str">
        <f t="shared" si="46"/>
        <v>2008</v>
      </c>
    </row>
    <row r="2077" spans="1:19" s="79" customFormat="1" x14ac:dyDescent="0.25">
      <c r="A2077" s="75">
        <f t="shared" si="47"/>
        <v>2076</v>
      </c>
      <c r="B2077" s="75">
        <v>34</v>
      </c>
      <c r="C2077" s="75" t="s">
        <v>380</v>
      </c>
      <c r="D2077" s="76" t="s">
        <v>4171</v>
      </c>
      <c r="E2077" s="77"/>
      <c r="F2077" s="76" t="s">
        <v>2916</v>
      </c>
      <c r="G2077" s="78">
        <v>1999</v>
      </c>
      <c r="H2077" s="75"/>
      <c r="I2077" s="85"/>
      <c r="J2077" s="80"/>
      <c r="K2077" s="80" t="s">
        <v>1811</v>
      </c>
      <c r="L2077" s="81">
        <v>1</v>
      </c>
      <c r="O2077" s="79" t="s">
        <v>3721</v>
      </c>
      <c r="R2077" s="117" t="str">
        <f t="shared" si="51"/>
        <v/>
      </c>
      <c r="S2077" s="9" t="str">
        <f t="shared" si="46"/>
        <v>1999</v>
      </c>
    </row>
    <row r="2078" spans="1:19" s="79" customFormat="1" x14ac:dyDescent="0.25">
      <c r="A2078" s="75">
        <f t="shared" si="47"/>
        <v>2077</v>
      </c>
      <c r="B2078" s="75" t="str">
        <f t="shared" ref="B2078" si="52">CONCATENATE(UPPER(LEFT(Q2078,3))," ",G2078,IF(ISTEXT(I2078),CONCATENATE("/",I2078),""))</f>
        <v>KRA 1983</v>
      </c>
      <c r="C2078" s="75" t="s">
        <v>4729</v>
      </c>
      <c r="D2078" s="76" t="s">
        <v>4172</v>
      </c>
      <c r="E2078" s="77"/>
      <c r="F2078" s="76" t="s">
        <v>4173</v>
      </c>
      <c r="G2078" s="78">
        <v>1983</v>
      </c>
      <c r="H2078" s="75"/>
      <c r="I2078" s="85"/>
      <c r="J2078" s="80"/>
      <c r="K2078" s="80" t="s">
        <v>1811</v>
      </c>
      <c r="L2078" s="81">
        <v>1</v>
      </c>
      <c r="P2078" s="135" t="s">
        <v>4174</v>
      </c>
      <c r="Q2078" s="79" t="s">
        <v>4736</v>
      </c>
      <c r="R2078" s="75" t="str">
        <f t="shared" si="51"/>
        <v>KRA</v>
      </c>
      <c r="S2078" s="79" t="str">
        <f t="shared" ref="S2078:S2110" si="53">CONCATENATE(G2078,IF(ISTEXT(I2078),CONCATENATE("/",I2078),""))</f>
        <v>1983</v>
      </c>
    </row>
    <row r="2079" spans="1:19" s="79" customFormat="1" x14ac:dyDescent="0.25">
      <c r="A2079" s="75">
        <f t="shared" si="47"/>
        <v>2078</v>
      </c>
      <c r="B2079" s="75">
        <v>7</v>
      </c>
      <c r="C2079" s="75" t="s">
        <v>1490</v>
      </c>
      <c r="D2079" s="76" t="s">
        <v>4175</v>
      </c>
      <c r="E2079" s="77" t="s">
        <v>4176</v>
      </c>
      <c r="F2079" s="76" t="s">
        <v>4177</v>
      </c>
      <c r="G2079" s="78">
        <v>2008</v>
      </c>
      <c r="H2079" s="75"/>
      <c r="I2079" s="85"/>
      <c r="J2079" s="80"/>
      <c r="K2079" s="80" t="s">
        <v>1692</v>
      </c>
      <c r="L2079" s="81">
        <v>1</v>
      </c>
      <c r="O2079" s="79" t="s">
        <v>3721</v>
      </c>
      <c r="R2079" s="117" t="str">
        <f t="shared" si="51"/>
        <v/>
      </c>
      <c r="S2079" s="9" t="str">
        <f t="shared" si="53"/>
        <v>2008</v>
      </c>
    </row>
    <row r="2080" spans="1:19" s="79" customFormat="1" x14ac:dyDescent="0.25">
      <c r="A2080" s="75">
        <f t="shared" si="47"/>
        <v>2079</v>
      </c>
      <c r="B2080" s="75">
        <v>9</v>
      </c>
      <c r="C2080" s="75" t="s">
        <v>1652</v>
      </c>
      <c r="D2080" s="76" t="s">
        <v>4178</v>
      </c>
      <c r="E2080" s="77"/>
      <c r="F2080" s="76" t="s">
        <v>4179</v>
      </c>
      <c r="G2080" s="78">
        <v>1951</v>
      </c>
      <c r="H2080" s="75"/>
      <c r="I2080" s="85"/>
      <c r="J2080" s="80"/>
      <c r="K2080" s="80" t="s">
        <v>1811</v>
      </c>
      <c r="L2080" s="81">
        <v>1</v>
      </c>
      <c r="O2080" s="79" t="s">
        <v>3721</v>
      </c>
      <c r="R2080" s="117" t="str">
        <f t="shared" si="51"/>
        <v/>
      </c>
      <c r="S2080" s="9" t="str">
        <f t="shared" si="53"/>
        <v>1951</v>
      </c>
    </row>
    <row r="2081" spans="1:19" s="79" customFormat="1" x14ac:dyDescent="0.25">
      <c r="A2081" s="75">
        <f t="shared" si="47"/>
        <v>2080</v>
      </c>
      <c r="B2081" s="75">
        <v>57</v>
      </c>
      <c r="C2081" s="75" t="s">
        <v>973</v>
      </c>
      <c r="D2081" s="76" t="s">
        <v>2192</v>
      </c>
      <c r="E2081" s="77" t="s">
        <v>2193</v>
      </c>
      <c r="F2081" s="76" t="s">
        <v>2194</v>
      </c>
      <c r="G2081" s="78">
        <v>2000</v>
      </c>
      <c r="H2081" s="75"/>
      <c r="I2081" s="85">
        <v>1</v>
      </c>
      <c r="J2081" s="80"/>
      <c r="K2081" s="80" t="s">
        <v>1823</v>
      </c>
      <c r="L2081" s="81">
        <v>2</v>
      </c>
      <c r="O2081" s="79" t="s">
        <v>3721</v>
      </c>
      <c r="R2081" s="117" t="str">
        <f t="shared" si="51"/>
        <v/>
      </c>
      <c r="S2081" s="9" t="str">
        <f t="shared" si="53"/>
        <v>2000</v>
      </c>
    </row>
    <row r="2082" spans="1:19" s="79" customFormat="1" x14ac:dyDescent="0.25">
      <c r="A2082" s="75">
        <f t="shared" si="47"/>
        <v>2081</v>
      </c>
      <c r="B2082" s="75">
        <v>18</v>
      </c>
      <c r="C2082" s="75" t="s">
        <v>4</v>
      </c>
      <c r="D2082" s="76" t="s">
        <v>2395</v>
      </c>
      <c r="E2082" s="77" t="s">
        <v>4180</v>
      </c>
      <c r="F2082" s="76" t="s">
        <v>4181</v>
      </c>
      <c r="G2082" s="78">
        <v>1965</v>
      </c>
      <c r="H2082" s="75"/>
      <c r="I2082" s="85"/>
      <c r="J2082" s="80">
        <v>12</v>
      </c>
      <c r="K2082" s="80" t="s">
        <v>1692</v>
      </c>
      <c r="L2082" s="81">
        <v>1</v>
      </c>
      <c r="O2082" s="79" t="s">
        <v>3721</v>
      </c>
      <c r="R2082" s="117" t="str">
        <f t="shared" si="51"/>
        <v/>
      </c>
      <c r="S2082" s="9" t="str">
        <f t="shared" si="53"/>
        <v>1965</v>
      </c>
    </row>
    <row r="2083" spans="1:19" s="79" customFormat="1" x14ac:dyDescent="0.25">
      <c r="A2083" s="75">
        <f t="shared" si="47"/>
        <v>2082</v>
      </c>
      <c r="B2083" s="75">
        <v>77</v>
      </c>
      <c r="C2083" s="75" t="s">
        <v>1469</v>
      </c>
      <c r="D2083" s="76" t="s">
        <v>4182</v>
      </c>
      <c r="E2083" s="77"/>
      <c r="F2083" s="76" t="s">
        <v>4183</v>
      </c>
      <c r="G2083" s="78">
        <v>1985</v>
      </c>
      <c r="H2083" s="75"/>
      <c r="I2083" s="85"/>
      <c r="J2083" s="80"/>
      <c r="K2083" s="80" t="s">
        <v>1813</v>
      </c>
      <c r="L2083" s="81">
        <v>1</v>
      </c>
      <c r="O2083" s="79" t="s">
        <v>3721</v>
      </c>
      <c r="R2083" s="117" t="str">
        <f t="shared" si="51"/>
        <v/>
      </c>
      <c r="S2083" s="9" t="str">
        <f t="shared" si="53"/>
        <v>1985</v>
      </c>
    </row>
    <row r="2084" spans="1:19" s="79" customFormat="1" x14ac:dyDescent="0.25">
      <c r="A2084" s="75">
        <f t="shared" si="47"/>
        <v>2083</v>
      </c>
      <c r="B2084" s="75" t="str">
        <f t="shared" ref="B2084" si="54">CONCATENATE(UPPER(LEFT(Q2084,3))," ",G2084,IF(ISTEXT(I2084),CONCATENATE("/",I2084),""))</f>
        <v>LOM 2017</v>
      </c>
      <c r="C2084" s="75" t="s">
        <v>4729</v>
      </c>
      <c r="D2084" s="76" t="s">
        <v>4184</v>
      </c>
      <c r="E2084" s="77"/>
      <c r="F2084" s="76" t="s">
        <v>4185</v>
      </c>
      <c r="G2084" s="78">
        <v>2017</v>
      </c>
      <c r="H2084" s="75"/>
      <c r="I2084" s="85"/>
      <c r="J2084" s="80"/>
      <c r="K2084" s="80" t="s">
        <v>1811</v>
      </c>
      <c r="L2084" s="81">
        <v>1</v>
      </c>
      <c r="P2084" s="135" t="s">
        <v>4186</v>
      </c>
      <c r="Q2084" s="79" t="s">
        <v>4734</v>
      </c>
      <c r="R2084" s="75" t="str">
        <f t="shared" si="51"/>
        <v>LOM</v>
      </c>
      <c r="S2084" s="79" t="str">
        <f t="shared" si="53"/>
        <v>2017</v>
      </c>
    </row>
    <row r="2085" spans="1:19" s="79" customFormat="1" x14ac:dyDescent="0.25">
      <c r="A2085" s="75">
        <f t="shared" si="47"/>
        <v>2084</v>
      </c>
      <c r="B2085" s="75" t="str">
        <f t="shared" ref="B2085" si="55">CONCATENATE(UPPER(LEFT(Q2085,3))," ",G2085,IF(ISTEXT(I2085),CONCATENATE("/",I2085),""))</f>
        <v>LOM 2017</v>
      </c>
      <c r="C2085" s="75" t="s">
        <v>4729</v>
      </c>
      <c r="D2085" s="76" t="s">
        <v>4184</v>
      </c>
      <c r="E2085" s="77"/>
      <c r="F2085" s="76" t="s">
        <v>4185</v>
      </c>
      <c r="G2085" s="78">
        <v>2017</v>
      </c>
      <c r="H2085" s="75"/>
      <c r="I2085" s="85"/>
      <c r="J2085" s="80"/>
      <c r="K2085" s="80" t="s">
        <v>1811</v>
      </c>
      <c r="L2085" s="81">
        <v>2</v>
      </c>
      <c r="P2085" s="135" t="s">
        <v>4186</v>
      </c>
      <c r="Q2085" s="79" t="s">
        <v>4734</v>
      </c>
      <c r="R2085" s="75" t="str">
        <f t="shared" ref="R2085" si="56">UPPER(LEFT(Q2085,3))</f>
        <v>LOM</v>
      </c>
      <c r="S2085" s="79" t="str">
        <f t="shared" ref="S2085" si="57">CONCATENATE(G2085,IF(ISTEXT(I2085),CONCATENATE("/",I2085),""))</f>
        <v>2017</v>
      </c>
    </row>
    <row r="2086" spans="1:19" s="79" customFormat="1" x14ac:dyDescent="0.25">
      <c r="A2086" s="75">
        <f t="shared" ref="A2086" si="58">A2085+1</f>
        <v>2085</v>
      </c>
      <c r="B2086" s="75" t="str">
        <f t="shared" ref="B2086" si="59">CONCATENATE(UPPER(LEFT(Q2086,3))," ",G2086,IF(ISTEXT(I2086),CONCATENATE("/",I2086),""))</f>
        <v>LOM 2017</v>
      </c>
      <c r="C2086" s="75" t="s">
        <v>4729</v>
      </c>
      <c r="D2086" s="76" t="s">
        <v>4184</v>
      </c>
      <c r="E2086" s="77"/>
      <c r="F2086" s="76" t="s">
        <v>4185</v>
      </c>
      <c r="G2086" s="78">
        <v>2017</v>
      </c>
      <c r="H2086" s="75"/>
      <c r="I2086" s="85"/>
      <c r="J2086" s="80"/>
      <c r="K2086" s="80" t="s">
        <v>1811</v>
      </c>
      <c r="L2086" s="81">
        <v>3</v>
      </c>
      <c r="P2086" s="135" t="s">
        <v>4186</v>
      </c>
      <c r="Q2086" s="79" t="s">
        <v>4734</v>
      </c>
      <c r="R2086" s="75" t="str">
        <f t="shared" ref="R2086" si="60">UPPER(LEFT(Q2086,3))</f>
        <v>LOM</v>
      </c>
      <c r="S2086" s="79" t="str">
        <f t="shared" ref="S2086" si="61">CONCATENATE(G2086,IF(ISTEXT(I2086),CONCATENATE("/",I2086),""))</f>
        <v>2017</v>
      </c>
    </row>
    <row r="2087" spans="1:19" s="79" customFormat="1" x14ac:dyDescent="0.25">
      <c r="A2087" s="75">
        <f t="shared" si="47"/>
        <v>2086</v>
      </c>
      <c r="B2087" s="75">
        <v>22</v>
      </c>
      <c r="C2087" s="75" t="s">
        <v>1104</v>
      </c>
      <c r="D2087" s="76" t="s">
        <v>4190</v>
      </c>
      <c r="E2087" s="77"/>
      <c r="F2087" s="76" t="s">
        <v>4189</v>
      </c>
      <c r="G2087" s="78">
        <v>2016</v>
      </c>
      <c r="H2087" s="75"/>
      <c r="I2087" s="85"/>
      <c r="J2087" s="80"/>
      <c r="K2087" s="80" t="s">
        <v>1813</v>
      </c>
      <c r="L2087" s="81">
        <v>1</v>
      </c>
      <c r="O2087" s="79" t="s">
        <v>3721</v>
      </c>
      <c r="R2087" s="117" t="str">
        <f t="shared" si="51"/>
        <v/>
      </c>
      <c r="S2087" s="9" t="str">
        <f t="shared" si="53"/>
        <v>2016</v>
      </c>
    </row>
    <row r="2088" spans="1:19" s="79" customFormat="1" x14ac:dyDescent="0.25">
      <c r="A2088" s="75">
        <f t="shared" si="47"/>
        <v>2087</v>
      </c>
      <c r="B2088" s="75">
        <v>4</v>
      </c>
      <c r="C2088" s="75" t="s">
        <v>2240</v>
      </c>
      <c r="D2088" s="76" t="s">
        <v>2952</v>
      </c>
      <c r="E2088" s="77" t="s">
        <v>4191</v>
      </c>
      <c r="F2088" s="76" t="s">
        <v>4192</v>
      </c>
      <c r="G2088" s="78">
        <v>2015</v>
      </c>
      <c r="H2088" s="75"/>
      <c r="I2088" s="85"/>
      <c r="J2088" s="80"/>
      <c r="K2088" s="80" t="s">
        <v>1811</v>
      </c>
      <c r="L2088" s="81">
        <v>1</v>
      </c>
      <c r="O2088" s="79" t="s">
        <v>3721</v>
      </c>
      <c r="R2088" s="117" t="str">
        <f t="shared" si="51"/>
        <v/>
      </c>
      <c r="S2088" s="9" t="str">
        <f t="shared" si="53"/>
        <v>2015</v>
      </c>
    </row>
    <row r="2089" spans="1:19" s="79" customFormat="1" x14ac:dyDescent="0.25">
      <c r="A2089" s="75">
        <f t="shared" si="47"/>
        <v>2088</v>
      </c>
      <c r="B2089" s="75">
        <v>14</v>
      </c>
      <c r="C2089" s="75" t="s">
        <v>1537</v>
      </c>
      <c r="D2089" s="76" t="s">
        <v>4201</v>
      </c>
      <c r="E2089" s="77"/>
      <c r="F2089" s="76" t="s">
        <v>2916</v>
      </c>
      <c r="G2089" s="78">
        <v>1980</v>
      </c>
      <c r="H2089" s="75"/>
      <c r="I2089" s="85"/>
      <c r="J2089" s="80">
        <v>13</v>
      </c>
      <c r="K2089" s="80" t="s">
        <v>1692</v>
      </c>
      <c r="L2089" s="81">
        <v>1</v>
      </c>
      <c r="O2089" s="79" t="s">
        <v>3721</v>
      </c>
      <c r="R2089" s="117" t="str">
        <f t="shared" si="51"/>
        <v/>
      </c>
      <c r="S2089" s="9" t="str">
        <f t="shared" si="53"/>
        <v>1980</v>
      </c>
    </row>
    <row r="2090" spans="1:19" s="79" customFormat="1" x14ac:dyDescent="0.25">
      <c r="A2090" s="75">
        <f t="shared" ref="A2090:A2153" si="62">A2089+1</f>
        <v>2089</v>
      </c>
      <c r="B2090" s="75" t="str">
        <f t="shared" ref="B2090:B2092" si="63">CONCATENATE(UPPER(LEFT(Q2090,3))," ",G2090,IF(ISTEXT(I2090),CONCATENATE("/",I2090),""))</f>
        <v>AQU 1994</v>
      </c>
      <c r="C2090" s="75" t="s">
        <v>4682</v>
      </c>
      <c r="D2090" s="76" t="s">
        <v>4202</v>
      </c>
      <c r="E2090" s="77"/>
      <c r="F2090" s="76" t="s">
        <v>4203</v>
      </c>
      <c r="G2090" s="78">
        <v>1994</v>
      </c>
      <c r="H2090" s="75"/>
      <c r="I2090" s="85"/>
      <c r="J2090" s="80"/>
      <c r="K2090" s="80" t="s">
        <v>1811</v>
      </c>
      <c r="L2090" s="81">
        <v>1</v>
      </c>
      <c r="P2090" s="135" t="s">
        <v>4204</v>
      </c>
      <c r="Q2090" s="79" t="s">
        <v>4685</v>
      </c>
      <c r="R2090" s="75" t="str">
        <f t="shared" si="51"/>
        <v>AQU</v>
      </c>
      <c r="S2090" s="79" t="str">
        <f t="shared" si="53"/>
        <v>1994</v>
      </c>
    </row>
    <row r="2091" spans="1:19" s="79" customFormat="1" x14ac:dyDescent="0.25">
      <c r="A2091" s="75">
        <f t="shared" si="62"/>
        <v>2090</v>
      </c>
      <c r="B2091" s="75" t="str">
        <f t="shared" si="63"/>
        <v>LEP 2009</v>
      </c>
      <c r="C2091" s="75" t="s">
        <v>4722</v>
      </c>
      <c r="D2091" s="76" t="s">
        <v>4206</v>
      </c>
      <c r="E2091" s="77"/>
      <c r="F2091" s="76" t="s">
        <v>4207</v>
      </c>
      <c r="G2091" s="78">
        <v>2009</v>
      </c>
      <c r="H2091" s="75"/>
      <c r="I2091" s="85"/>
      <c r="J2091" s="80"/>
      <c r="K2091" s="80" t="s">
        <v>1811</v>
      </c>
      <c r="L2091" s="81">
        <v>1</v>
      </c>
      <c r="P2091" s="135" t="s">
        <v>4205</v>
      </c>
      <c r="Q2091" s="79" t="s">
        <v>4726</v>
      </c>
      <c r="R2091" s="75" t="str">
        <f t="shared" si="51"/>
        <v>LEP</v>
      </c>
      <c r="S2091" s="79" t="str">
        <f t="shared" si="53"/>
        <v>2009</v>
      </c>
    </row>
    <row r="2092" spans="1:19" s="79" customFormat="1" x14ac:dyDescent="0.25">
      <c r="A2092" s="75">
        <f t="shared" si="62"/>
        <v>2091</v>
      </c>
      <c r="B2092" s="75" t="str">
        <f t="shared" si="63"/>
        <v>MER 1998</v>
      </c>
      <c r="C2092" s="75" t="s">
        <v>4729</v>
      </c>
      <c r="D2092" s="76" t="s">
        <v>4209</v>
      </c>
      <c r="E2092" s="77"/>
      <c r="F2092" s="76" t="s">
        <v>4210</v>
      </c>
      <c r="G2092" s="78">
        <v>1998</v>
      </c>
      <c r="H2092" s="75"/>
      <c r="I2092" s="85"/>
      <c r="J2092" s="80"/>
      <c r="K2092" s="80" t="s">
        <v>1811</v>
      </c>
      <c r="L2092" s="81">
        <v>1</v>
      </c>
      <c r="P2092" s="135" t="s">
        <v>4208</v>
      </c>
      <c r="Q2092" s="79" t="s">
        <v>4742</v>
      </c>
      <c r="R2092" s="75" t="str">
        <f t="shared" si="51"/>
        <v>MER</v>
      </c>
      <c r="S2092" s="79" t="str">
        <f t="shared" si="53"/>
        <v>1998</v>
      </c>
    </row>
    <row r="2093" spans="1:19" s="79" customFormat="1" x14ac:dyDescent="0.25">
      <c r="A2093" s="75">
        <f t="shared" si="62"/>
        <v>2092</v>
      </c>
      <c r="B2093" s="75">
        <v>18</v>
      </c>
      <c r="C2093" s="75" t="s">
        <v>2388</v>
      </c>
      <c r="D2093" s="76" t="s">
        <v>4215</v>
      </c>
      <c r="E2093" s="77"/>
      <c r="F2093" s="76" t="s">
        <v>3146</v>
      </c>
      <c r="G2093" s="78">
        <v>1993</v>
      </c>
      <c r="H2093" s="75"/>
      <c r="I2093" s="85"/>
      <c r="J2093" s="80"/>
      <c r="K2093" s="80" t="s">
        <v>1811</v>
      </c>
      <c r="L2093" s="81">
        <v>1</v>
      </c>
      <c r="O2093" s="79" t="s">
        <v>3721</v>
      </c>
      <c r="R2093" s="117" t="str">
        <f t="shared" si="51"/>
        <v/>
      </c>
      <c r="S2093" s="9" t="str">
        <f t="shared" si="53"/>
        <v>1993</v>
      </c>
    </row>
    <row r="2094" spans="1:19" s="36" customFormat="1" x14ac:dyDescent="0.25">
      <c r="A2094" s="23">
        <f t="shared" si="62"/>
        <v>2093</v>
      </c>
      <c r="B2094" s="23">
        <v>7</v>
      </c>
      <c r="C2094" s="23" t="s">
        <v>2540</v>
      </c>
      <c r="D2094" s="68" t="s">
        <v>2010</v>
      </c>
      <c r="E2094" s="40" t="s">
        <v>4216</v>
      </c>
      <c r="F2094" s="68" t="s">
        <v>4217</v>
      </c>
      <c r="G2094" s="25">
        <v>1998</v>
      </c>
      <c r="H2094" s="23"/>
      <c r="I2094" s="92"/>
      <c r="J2094" s="24"/>
      <c r="K2094" s="24" t="s">
        <v>1692</v>
      </c>
      <c r="L2094" s="37">
        <v>1</v>
      </c>
      <c r="O2094" s="36" t="s">
        <v>3721</v>
      </c>
      <c r="R2094" s="117" t="str">
        <f t="shared" si="51"/>
        <v/>
      </c>
      <c r="S2094" s="9" t="str">
        <f t="shared" si="53"/>
        <v>1998</v>
      </c>
    </row>
    <row r="2095" spans="1:19" s="36" customFormat="1" x14ac:dyDescent="0.25">
      <c r="A2095" s="23">
        <f t="shared" si="62"/>
        <v>2094</v>
      </c>
      <c r="B2095" s="23">
        <v>6</v>
      </c>
      <c r="C2095" s="23" t="s">
        <v>2375</v>
      </c>
      <c r="D2095" s="68" t="s">
        <v>4218</v>
      </c>
      <c r="E2095" s="40" t="s">
        <v>4219</v>
      </c>
      <c r="F2095" s="68" t="s">
        <v>4220</v>
      </c>
      <c r="G2095" s="25">
        <v>1996</v>
      </c>
      <c r="H2095" s="23"/>
      <c r="I2095" s="92"/>
      <c r="J2095" s="24"/>
      <c r="K2095" s="24" t="s">
        <v>1811</v>
      </c>
      <c r="L2095" s="37">
        <v>1</v>
      </c>
      <c r="O2095" s="36" t="s">
        <v>3721</v>
      </c>
      <c r="R2095" s="117" t="str">
        <f t="shared" si="51"/>
        <v/>
      </c>
      <c r="S2095" s="9" t="str">
        <f t="shared" si="53"/>
        <v>1996</v>
      </c>
    </row>
    <row r="2096" spans="1:19" s="36" customFormat="1" x14ac:dyDescent="0.25">
      <c r="A2096" s="23">
        <f t="shared" si="62"/>
        <v>2095</v>
      </c>
      <c r="B2096" s="23">
        <v>15</v>
      </c>
      <c r="C2096" s="23" t="s">
        <v>1208</v>
      </c>
      <c r="D2096" s="68" t="s">
        <v>4221</v>
      </c>
      <c r="E2096" s="40"/>
      <c r="F2096" s="68" t="s">
        <v>1187</v>
      </c>
      <c r="G2096" s="25">
        <v>1992</v>
      </c>
      <c r="H2096" s="23"/>
      <c r="I2096" s="92"/>
      <c r="J2096" s="24"/>
      <c r="K2096" s="24" t="s">
        <v>1692</v>
      </c>
      <c r="L2096" s="37">
        <v>1</v>
      </c>
      <c r="O2096" s="36" t="s">
        <v>3721</v>
      </c>
      <c r="R2096" s="117" t="str">
        <f t="shared" si="51"/>
        <v/>
      </c>
      <c r="S2096" s="9" t="str">
        <f t="shared" si="53"/>
        <v>1992</v>
      </c>
    </row>
    <row r="2097" spans="1:19" s="36" customFormat="1" x14ac:dyDescent="0.25">
      <c r="A2097" s="23">
        <f t="shared" si="62"/>
        <v>2096</v>
      </c>
      <c r="B2097" s="23">
        <v>28</v>
      </c>
      <c r="C2097" s="23" t="s">
        <v>879</v>
      </c>
      <c r="D2097" s="68" t="s">
        <v>4222</v>
      </c>
      <c r="E2097" s="40"/>
      <c r="F2097" s="68" t="s">
        <v>4223</v>
      </c>
      <c r="G2097" s="25">
        <v>2005</v>
      </c>
      <c r="H2097" s="23"/>
      <c r="I2097" s="92"/>
      <c r="J2097" s="24"/>
      <c r="K2097" s="24" t="s">
        <v>1813</v>
      </c>
      <c r="L2097" s="37">
        <v>1</v>
      </c>
      <c r="O2097" s="36" t="s">
        <v>3721</v>
      </c>
      <c r="R2097" s="117" t="str">
        <f t="shared" si="51"/>
        <v/>
      </c>
      <c r="S2097" s="9" t="str">
        <f t="shared" si="53"/>
        <v>2005</v>
      </c>
    </row>
    <row r="2098" spans="1:19" s="79" customFormat="1" x14ac:dyDescent="0.25">
      <c r="A2098" s="75">
        <f t="shared" si="62"/>
        <v>2097</v>
      </c>
      <c r="B2098" s="75">
        <v>16</v>
      </c>
      <c r="C2098" s="75" t="s">
        <v>1179</v>
      </c>
      <c r="D2098" s="76" t="s">
        <v>4224</v>
      </c>
      <c r="E2098" s="77" t="s">
        <v>4225</v>
      </c>
      <c r="F2098" s="76" t="s">
        <v>1182</v>
      </c>
      <c r="G2098" s="78">
        <v>2014</v>
      </c>
      <c r="H2098" s="75"/>
      <c r="I2098" s="85"/>
      <c r="J2098" s="80"/>
      <c r="K2098" s="80" t="s">
        <v>1813</v>
      </c>
      <c r="L2098" s="81">
        <v>1</v>
      </c>
      <c r="O2098" s="79" t="s">
        <v>3721</v>
      </c>
      <c r="R2098" s="117" t="str">
        <f t="shared" si="51"/>
        <v/>
      </c>
      <c r="S2098" s="9" t="str">
        <f t="shared" si="53"/>
        <v>2014</v>
      </c>
    </row>
    <row r="2099" spans="1:19" s="36" customFormat="1" x14ac:dyDescent="0.25">
      <c r="A2099" s="23">
        <f t="shared" si="62"/>
        <v>2098</v>
      </c>
      <c r="B2099" s="23">
        <v>9</v>
      </c>
      <c r="C2099" s="23" t="s">
        <v>1859</v>
      </c>
      <c r="D2099" s="68" t="s">
        <v>4226</v>
      </c>
      <c r="E2099" s="40" t="s">
        <v>4227</v>
      </c>
      <c r="F2099" s="68" t="s">
        <v>4228</v>
      </c>
      <c r="G2099" s="25">
        <v>2012</v>
      </c>
      <c r="H2099" s="23"/>
      <c r="I2099" s="92"/>
      <c r="J2099" s="24"/>
      <c r="K2099" s="24" t="s">
        <v>1813</v>
      </c>
      <c r="L2099" s="37">
        <v>1</v>
      </c>
      <c r="O2099" s="36" t="s">
        <v>3721</v>
      </c>
      <c r="R2099" s="117" t="str">
        <f t="shared" si="51"/>
        <v/>
      </c>
      <c r="S2099" s="9" t="str">
        <f t="shared" si="53"/>
        <v>2012</v>
      </c>
    </row>
    <row r="2100" spans="1:19" s="36" customFormat="1" x14ac:dyDescent="0.25">
      <c r="A2100" s="23">
        <f t="shared" si="62"/>
        <v>2099</v>
      </c>
      <c r="B2100" s="23">
        <v>10</v>
      </c>
      <c r="C2100" s="23" t="s">
        <v>1859</v>
      </c>
      <c r="D2100" s="68" t="s">
        <v>4229</v>
      </c>
      <c r="E2100" s="40" t="s">
        <v>4230</v>
      </c>
      <c r="F2100" s="68" t="s">
        <v>4231</v>
      </c>
      <c r="G2100" s="25">
        <v>2016</v>
      </c>
      <c r="H2100" s="23"/>
      <c r="I2100" s="92"/>
      <c r="J2100" s="24"/>
      <c r="K2100" s="24" t="s">
        <v>1692</v>
      </c>
      <c r="L2100" s="37">
        <v>1</v>
      </c>
      <c r="O2100" s="36" t="s">
        <v>3721</v>
      </c>
      <c r="R2100" s="117" t="str">
        <f t="shared" si="51"/>
        <v/>
      </c>
      <c r="S2100" s="9" t="str">
        <f t="shared" si="53"/>
        <v>2016</v>
      </c>
    </row>
    <row r="2101" spans="1:19" s="36" customFormat="1" x14ac:dyDescent="0.25">
      <c r="A2101" s="23">
        <f t="shared" si="62"/>
        <v>2100</v>
      </c>
      <c r="B2101" s="23">
        <v>13</v>
      </c>
      <c r="C2101" s="23" t="s">
        <v>973</v>
      </c>
      <c r="D2101" s="68" t="s">
        <v>4232</v>
      </c>
      <c r="E2101" s="40"/>
      <c r="F2101" s="68" t="s">
        <v>4233</v>
      </c>
      <c r="G2101" s="25">
        <v>1997</v>
      </c>
      <c r="H2101" s="23"/>
      <c r="I2101" s="92"/>
      <c r="J2101" s="24"/>
      <c r="K2101" s="24" t="s">
        <v>1813</v>
      </c>
      <c r="L2101" s="37">
        <v>1</v>
      </c>
      <c r="O2101" s="36" t="s">
        <v>3721</v>
      </c>
      <c r="R2101" s="117" t="str">
        <f t="shared" si="51"/>
        <v/>
      </c>
      <c r="S2101" s="9" t="str">
        <f t="shared" si="53"/>
        <v>1997</v>
      </c>
    </row>
    <row r="2102" spans="1:19" s="36" customFormat="1" x14ac:dyDescent="0.25">
      <c r="A2102" s="23">
        <f t="shared" si="62"/>
        <v>2101</v>
      </c>
      <c r="B2102" s="23">
        <v>21</v>
      </c>
      <c r="C2102" s="23" t="s">
        <v>3488</v>
      </c>
      <c r="D2102" s="68" t="s">
        <v>2076</v>
      </c>
      <c r="E2102" s="40"/>
      <c r="F2102" s="68" t="s">
        <v>4234</v>
      </c>
      <c r="G2102" s="25">
        <v>2010</v>
      </c>
      <c r="H2102" s="23"/>
      <c r="I2102" s="92"/>
      <c r="J2102" s="24"/>
      <c r="K2102" s="24" t="s">
        <v>1811</v>
      </c>
      <c r="L2102" s="37">
        <v>1</v>
      </c>
      <c r="O2102" s="36" t="s">
        <v>3721</v>
      </c>
      <c r="R2102" s="117" t="str">
        <f t="shared" si="51"/>
        <v/>
      </c>
      <c r="S2102" s="9" t="str">
        <f t="shared" si="53"/>
        <v>2010</v>
      </c>
    </row>
    <row r="2103" spans="1:19" s="36" customFormat="1" x14ac:dyDescent="0.25">
      <c r="A2103" s="23">
        <f t="shared" si="62"/>
        <v>2102</v>
      </c>
      <c r="B2103" s="23">
        <v>17</v>
      </c>
      <c r="C2103" s="23" t="s">
        <v>3370</v>
      </c>
      <c r="D2103" s="68" t="s">
        <v>4235</v>
      </c>
      <c r="E2103" s="40" t="s">
        <v>4236</v>
      </c>
      <c r="F2103" s="68" t="s">
        <v>4237</v>
      </c>
      <c r="G2103" s="25">
        <v>2012</v>
      </c>
      <c r="H2103" s="23"/>
      <c r="I2103" s="92"/>
      <c r="J2103" s="24"/>
      <c r="K2103" s="24" t="s">
        <v>1840</v>
      </c>
      <c r="L2103" s="37">
        <v>1</v>
      </c>
      <c r="O2103" s="36" t="s">
        <v>3721</v>
      </c>
      <c r="R2103" s="117" t="str">
        <f t="shared" si="51"/>
        <v/>
      </c>
      <c r="S2103" s="9" t="str">
        <f t="shared" si="53"/>
        <v>2012</v>
      </c>
    </row>
    <row r="2104" spans="1:19" s="36" customFormat="1" x14ac:dyDescent="0.25">
      <c r="A2104" s="23">
        <f t="shared" si="62"/>
        <v>2103</v>
      </c>
      <c r="B2104" s="23">
        <v>10</v>
      </c>
      <c r="C2104" s="23" t="s">
        <v>1490</v>
      </c>
      <c r="D2104" s="68" t="s">
        <v>1496</v>
      </c>
      <c r="E2104" s="40" t="s">
        <v>4238</v>
      </c>
      <c r="F2104" s="68" t="s">
        <v>4239</v>
      </c>
      <c r="G2104" s="25">
        <v>2005</v>
      </c>
      <c r="H2104" s="23"/>
      <c r="I2104" s="92"/>
      <c r="J2104" s="24"/>
      <c r="K2104" s="24" t="s">
        <v>1692</v>
      </c>
      <c r="L2104" s="37">
        <v>1</v>
      </c>
      <c r="O2104" s="36" t="s">
        <v>3721</v>
      </c>
      <c r="R2104" s="117" t="str">
        <f t="shared" si="51"/>
        <v/>
      </c>
      <c r="S2104" s="9" t="str">
        <f t="shared" si="53"/>
        <v>2005</v>
      </c>
    </row>
    <row r="2105" spans="1:19" s="36" customFormat="1" x14ac:dyDescent="0.25">
      <c r="A2105" s="23">
        <f t="shared" si="62"/>
        <v>2104</v>
      </c>
      <c r="B2105" s="23">
        <v>27</v>
      </c>
      <c r="C2105" s="23" t="s">
        <v>4</v>
      </c>
      <c r="D2105" s="68" t="s">
        <v>4241</v>
      </c>
      <c r="E2105" s="40"/>
      <c r="F2105" s="68" t="s">
        <v>4240</v>
      </c>
      <c r="G2105" s="25">
        <v>2007</v>
      </c>
      <c r="H2105" s="23"/>
      <c r="I2105" s="92"/>
      <c r="J2105" s="24"/>
      <c r="K2105" s="24" t="s">
        <v>1837</v>
      </c>
      <c r="L2105" s="37">
        <v>1</v>
      </c>
      <c r="O2105" s="36" t="s">
        <v>3721</v>
      </c>
      <c r="R2105" s="117" t="str">
        <f t="shared" si="51"/>
        <v/>
      </c>
      <c r="S2105" s="9" t="str">
        <f t="shared" si="53"/>
        <v>2007</v>
      </c>
    </row>
    <row r="2106" spans="1:19" s="36" customFormat="1" x14ac:dyDescent="0.25">
      <c r="A2106" s="23">
        <f t="shared" si="62"/>
        <v>2105</v>
      </c>
      <c r="B2106" s="23">
        <v>29</v>
      </c>
      <c r="C2106" s="23" t="s">
        <v>4</v>
      </c>
      <c r="D2106" s="68" t="s">
        <v>4242</v>
      </c>
      <c r="E2106" s="40"/>
      <c r="F2106" s="68" t="s">
        <v>4243</v>
      </c>
      <c r="G2106" s="25">
        <v>1992</v>
      </c>
      <c r="H2106" s="23"/>
      <c r="I2106" s="92"/>
      <c r="J2106" s="24"/>
      <c r="K2106" s="24" t="s">
        <v>1823</v>
      </c>
      <c r="L2106" s="37">
        <v>1</v>
      </c>
      <c r="O2106" s="36" t="s">
        <v>3721</v>
      </c>
      <c r="R2106" s="117" t="str">
        <f t="shared" si="51"/>
        <v/>
      </c>
      <c r="S2106" s="9" t="str">
        <f t="shared" si="53"/>
        <v>1992</v>
      </c>
    </row>
    <row r="2107" spans="1:19" s="36" customFormat="1" x14ac:dyDescent="0.25">
      <c r="A2107" s="23">
        <f t="shared" si="62"/>
        <v>2106</v>
      </c>
      <c r="B2107" s="23">
        <v>17</v>
      </c>
      <c r="C2107" s="23" t="s">
        <v>564</v>
      </c>
      <c r="D2107" s="68" t="s">
        <v>4244</v>
      </c>
      <c r="E2107" s="40"/>
      <c r="F2107" s="68" t="s">
        <v>392</v>
      </c>
      <c r="G2107" s="25">
        <v>1971</v>
      </c>
      <c r="H2107" s="23"/>
      <c r="I2107" s="92"/>
      <c r="J2107" s="24"/>
      <c r="K2107" s="24" t="s">
        <v>1692</v>
      </c>
      <c r="L2107" s="37">
        <v>1</v>
      </c>
      <c r="O2107" s="36" t="s">
        <v>3721</v>
      </c>
      <c r="R2107" s="117" t="str">
        <f t="shared" si="51"/>
        <v/>
      </c>
      <c r="S2107" s="9" t="str">
        <f t="shared" si="53"/>
        <v>1971</v>
      </c>
    </row>
    <row r="2108" spans="1:19" s="36" customFormat="1" x14ac:dyDescent="0.25">
      <c r="A2108" s="23">
        <f t="shared" si="62"/>
        <v>2107</v>
      </c>
      <c r="B2108" s="23">
        <v>1</v>
      </c>
      <c r="C2108" s="23" t="s">
        <v>1411</v>
      </c>
      <c r="D2108" s="68" t="s">
        <v>1412</v>
      </c>
      <c r="E2108" s="40" t="s">
        <v>1413</v>
      </c>
      <c r="F2108" s="68" t="s">
        <v>1309</v>
      </c>
      <c r="G2108" s="25">
        <v>2010</v>
      </c>
      <c r="H2108" s="23"/>
      <c r="I2108" s="92"/>
      <c r="J2108" s="24"/>
      <c r="K2108" s="24" t="s">
        <v>1811</v>
      </c>
      <c r="L2108" s="37">
        <v>4</v>
      </c>
      <c r="O2108" s="36" t="s">
        <v>3721</v>
      </c>
      <c r="R2108" s="117" t="str">
        <f t="shared" si="51"/>
        <v/>
      </c>
      <c r="S2108" s="9" t="str">
        <f t="shared" si="53"/>
        <v>2010</v>
      </c>
    </row>
    <row r="2109" spans="1:19" s="140" customFormat="1" x14ac:dyDescent="0.25">
      <c r="A2109" s="136">
        <f t="shared" si="62"/>
        <v>2108</v>
      </c>
      <c r="B2109" s="136">
        <v>2</v>
      </c>
      <c r="C2109" s="136" t="s">
        <v>1208</v>
      </c>
      <c r="D2109" s="137" t="s">
        <v>1211</v>
      </c>
      <c r="E2109" s="138" t="s">
        <v>1212</v>
      </c>
      <c r="F2109" s="137" t="s">
        <v>1213</v>
      </c>
      <c r="G2109" s="139">
        <v>1998</v>
      </c>
      <c r="H2109" s="136"/>
      <c r="I2109" s="141"/>
      <c r="J2109" s="142"/>
      <c r="K2109" s="142" t="s">
        <v>1811</v>
      </c>
      <c r="L2109" s="143">
        <v>6</v>
      </c>
      <c r="O2109" s="140" t="s">
        <v>3721</v>
      </c>
      <c r="R2109" s="117" t="str">
        <f t="shared" si="51"/>
        <v/>
      </c>
      <c r="S2109" s="9" t="str">
        <f t="shared" si="53"/>
        <v>1998</v>
      </c>
    </row>
    <row r="2110" spans="1:19" s="36" customFormat="1" x14ac:dyDescent="0.25">
      <c r="A2110" s="23">
        <f t="shared" si="62"/>
        <v>2109</v>
      </c>
      <c r="B2110" s="23">
        <v>24</v>
      </c>
      <c r="C2110" s="23" t="s">
        <v>2424</v>
      </c>
      <c r="D2110" s="68" t="s">
        <v>4245</v>
      </c>
      <c r="E2110" s="40"/>
      <c r="F2110" s="68" t="s">
        <v>4246</v>
      </c>
      <c r="G2110" s="25">
        <v>2002</v>
      </c>
      <c r="H2110" s="23"/>
      <c r="I2110" s="92"/>
      <c r="J2110" s="24"/>
      <c r="K2110" s="24" t="s">
        <v>1811</v>
      </c>
      <c r="L2110" s="37">
        <v>1</v>
      </c>
      <c r="O2110" s="36" t="s">
        <v>3721</v>
      </c>
      <c r="R2110" s="117" t="str">
        <f t="shared" si="51"/>
        <v/>
      </c>
      <c r="S2110" s="9" t="str">
        <f t="shared" si="53"/>
        <v>2002</v>
      </c>
    </row>
    <row r="2111" spans="1:19" s="111" customFormat="1" x14ac:dyDescent="0.25">
      <c r="A2111" s="104">
        <f t="shared" si="62"/>
        <v>2110</v>
      </c>
      <c r="B2111" s="104">
        <v>4</v>
      </c>
      <c r="C2111" s="104" t="s">
        <v>3356</v>
      </c>
      <c r="D2111" s="105" t="s">
        <v>3364</v>
      </c>
      <c r="E2111" s="109" t="s">
        <v>3365</v>
      </c>
      <c r="F2111" s="105" t="s">
        <v>815</v>
      </c>
      <c r="G2111" s="104">
        <v>2002</v>
      </c>
      <c r="H2111" s="104"/>
      <c r="I2111" s="108"/>
      <c r="J2111" s="104"/>
      <c r="K2111" s="109" t="s">
        <v>1811</v>
      </c>
      <c r="L2111" s="104">
        <v>2</v>
      </c>
    </row>
    <row r="2112" spans="1:19" s="36" customFormat="1" x14ac:dyDescent="0.25">
      <c r="A2112" s="23">
        <f t="shared" si="62"/>
        <v>2111</v>
      </c>
      <c r="B2112" s="23">
        <v>21</v>
      </c>
      <c r="C2112" s="23" t="s">
        <v>668</v>
      </c>
      <c r="D2112" s="68" t="s">
        <v>4247</v>
      </c>
      <c r="E2112" s="40"/>
      <c r="F2112" s="68" t="s">
        <v>3527</v>
      </c>
      <c r="G2112" s="25">
        <v>1975</v>
      </c>
      <c r="H2112" s="23"/>
      <c r="I2112" s="92"/>
      <c r="J2112" s="24"/>
      <c r="K2112" s="24" t="s">
        <v>1811</v>
      </c>
      <c r="L2112" s="37">
        <v>1</v>
      </c>
    </row>
    <row r="2113" spans="1:15" s="36" customFormat="1" x14ac:dyDescent="0.25">
      <c r="A2113" s="23">
        <f t="shared" si="62"/>
        <v>2112</v>
      </c>
      <c r="B2113" s="23">
        <v>15</v>
      </c>
      <c r="C2113" s="23" t="s">
        <v>1537</v>
      </c>
      <c r="D2113" s="68" t="s">
        <v>4248</v>
      </c>
      <c r="E2113" s="40"/>
      <c r="F2113" s="68" t="s">
        <v>4249</v>
      </c>
      <c r="G2113" s="25">
        <v>2006</v>
      </c>
      <c r="H2113" s="23"/>
      <c r="I2113" s="92"/>
      <c r="J2113" s="24"/>
      <c r="K2113" s="24" t="s">
        <v>1811</v>
      </c>
      <c r="L2113" s="37">
        <v>1</v>
      </c>
    </row>
    <row r="2114" spans="1:15" s="36" customFormat="1" x14ac:dyDescent="0.25">
      <c r="A2114" s="23">
        <f t="shared" si="62"/>
        <v>2113</v>
      </c>
      <c r="B2114" s="23">
        <v>6</v>
      </c>
      <c r="C2114" s="23" t="s">
        <v>885</v>
      </c>
      <c r="D2114" s="68" t="s">
        <v>4250</v>
      </c>
      <c r="E2114" s="40" t="s">
        <v>4251</v>
      </c>
      <c r="F2114" s="68" t="s">
        <v>4252</v>
      </c>
      <c r="G2114" s="25">
        <v>2012</v>
      </c>
      <c r="H2114" s="23"/>
      <c r="I2114" s="92"/>
      <c r="J2114" s="24"/>
      <c r="K2114" s="24" t="s">
        <v>1692</v>
      </c>
      <c r="L2114" s="37">
        <v>1</v>
      </c>
    </row>
    <row r="2115" spans="1:15" s="36" customFormat="1" x14ac:dyDescent="0.25">
      <c r="A2115" s="23">
        <f t="shared" si="62"/>
        <v>2114</v>
      </c>
      <c r="B2115" s="23">
        <v>38</v>
      </c>
      <c r="C2115" s="23" t="s">
        <v>4</v>
      </c>
      <c r="D2115" s="68" t="s">
        <v>4253</v>
      </c>
      <c r="E2115" s="40"/>
      <c r="F2115" s="68" t="s">
        <v>4254</v>
      </c>
      <c r="G2115" s="25">
        <v>1968</v>
      </c>
      <c r="H2115" s="23"/>
      <c r="I2115" s="92"/>
      <c r="J2115" s="24"/>
      <c r="K2115" s="24" t="s">
        <v>1811</v>
      </c>
      <c r="L2115" s="37">
        <v>1</v>
      </c>
    </row>
    <row r="2116" spans="1:15" s="36" customFormat="1" x14ac:dyDescent="0.25">
      <c r="A2116" s="23">
        <f t="shared" si="62"/>
        <v>2115</v>
      </c>
      <c r="B2116" s="23">
        <v>10</v>
      </c>
      <c r="C2116" s="23" t="s">
        <v>4077</v>
      </c>
      <c r="D2116" s="68" t="s">
        <v>4255</v>
      </c>
      <c r="E2116" s="40" t="s">
        <v>4256</v>
      </c>
      <c r="F2116" s="68" t="s">
        <v>4083</v>
      </c>
      <c r="G2116" s="25">
        <v>2006</v>
      </c>
      <c r="H2116" s="23"/>
      <c r="I2116" s="92"/>
      <c r="J2116" s="24"/>
      <c r="K2116" s="24" t="s">
        <v>1811</v>
      </c>
      <c r="L2116" s="37">
        <v>1</v>
      </c>
    </row>
    <row r="2117" spans="1:15" s="36" customFormat="1" x14ac:dyDescent="0.25">
      <c r="A2117" s="23">
        <f t="shared" si="62"/>
        <v>2116</v>
      </c>
      <c r="B2117" s="23">
        <v>11</v>
      </c>
      <c r="C2117" s="23" t="s">
        <v>4077</v>
      </c>
      <c r="D2117" s="68" t="s">
        <v>4257</v>
      </c>
      <c r="E2117" s="40" t="s">
        <v>4258</v>
      </c>
      <c r="F2117" s="68" t="s">
        <v>4259</v>
      </c>
      <c r="G2117" s="25">
        <v>1986</v>
      </c>
      <c r="H2117" s="23"/>
      <c r="I2117" s="92"/>
      <c r="J2117" s="24"/>
      <c r="K2117" s="24" t="s">
        <v>1811</v>
      </c>
      <c r="L2117" s="37">
        <v>1</v>
      </c>
    </row>
    <row r="2118" spans="1:15" s="111" customFormat="1" x14ac:dyDescent="0.25">
      <c r="A2118" s="104">
        <f t="shared" si="62"/>
        <v>2117</v>
      </c>
      <c r="B2118" s="104">
        <v>5</v>
      </c>
      <c r="C2118" s="104" t="s">
        <v>3622</v>
      </c>
      <c r="D2118" s="105" t="s">
        <v>3631</v>
      </c>
      <c r="E2118" s="109"/>
      <c r="F2118" s="105" t="s">
        <v>3632</v>
      </c>
      <c r="G2118" s="107">
        <v>1988</v>
      </c>
      <c r="H2118" s="104"/>
      <c r="I2118" s="108"/>
      <c r="J2118" s="104"/>
      <c r="K2118" s="109" t="s">
        <v>1692</v>
      </c>
      <c r="L2118" s="104">
        <v>2</v>
      </c>
    </row>
    <row r="2119" spans="1:15" s="36" customFormat="1" x14ac:dyDescent="0.25">
      <c r="A2119" s="23">
        <f t="shared" si="62"/>
        <v>2118</v>
      </c>
      <c r="B2119" s="23">
        <v>9</v>
      </c>
      <c r="C2119" s="23" t="s">
        <v>3444</v>
      </c>
      <c r="D2119" s="68" t="s">
        <v>4260</v>
      </c>
      <c r="E2119" s="40"/>
      <c r="F2119" s="68" t="s">
        <v>3682</v>
      </c>
      <c r="G2119" s="25">
        <v>1992</v>
      </c>
      <c r="H2119" s="23"/>
      <c r="I2119" s="92"/>
      <c r="J2119" s="24"/>
      <c r="K2119" s="24" t="s">
        <v>1811</v>
      </c>
      <c r="L2119" s="37">
        <v>1</v>
      </c>
    </row>
    <row r="2120" spans="1:15" s="111" customFormat="1" x14ac:dyDescent="0.25">
      <c r="A2120" s="104">
        <f t="shared" si="62"/>
        <v>2119</v>
      </c>
      <c r="B2120" s="104">
        <v>4</v>
      </c>
      <c r="C2120" s="104" t="s">
        <v>2240</v>
      </c>
      <c r="D2120" s="105" t="s">
        <v>2952</v>
      </c>
      <c r="E2120" s="106" t="s">
        <v>4191</v>
      </c>
      <c r="F2120" s="105" t="s">
        <v>4192</v>
      </c>
      <c r="G2120" s="107">
        <v>2015</v>
      </c>
      <c r="H2120" s="104"/>
      <c r="I2120" s="108"/>
      <c r="J2120" s="109"/>
      <c r="K2120" s="109" t="s">
        <v>1811</v>
      </c>
      <c r="L2120" s="110">
        <v>2</v>
      </c>
    </row>
    <row r="2121" spans="1:15" s="36" customFormat="1" x14ac:dyDescent="0.25">
      <c r="A2121" s="23">
        <f t="shared" si="62"/>
        <v>2120</v>
      </c>
      <c r="B2121" s="23">
        <v>19</v>
      </c>
      <c r="C2121" s="23" t="s">
        <v>2536</v>
      </c>
      <c r="D2121" s="68" t="s">
        <v>4261</v>
      </c>
      <c r="E2121" s="40" t="s">
        <v>4262</v>
      </c>
      <c r="F2121" s="68" t="s">
        <v>4263</v>
      </c>
      <c r="G2121" s="25">
        <v>2002</v>
      </c>
      <c r="H2121" s="23"/>
      <c r="I2121" s="92"/>
      <c r="J2121" s="24"/>
      <c r="K2121" s="24" t="s">
        <v>1813</v>
      </c>
      <c r="L2121" s="37">
        <v>1</v>
      </c>
      <c r="O2121" s="36" t="s">
        <v>3721</v>
      </c>
    </row>
    <row r="2122" spans="1:15" s="111" customFormat="1" x14ac:dyDescent="0.25">
      <c r="A2122" s="104">
        <f t="shared" si="62"/>
        <v>2121</v>
      </c>
      <c r="B2122" s="104">
        <v>18</v>
      </c>
      <c r="C2122" s="104" t="s">
        <v>564</v>
      </c>
      <c r="D2122" s="105" t="s">
        <v>4264</v>
      </c>
      <c r="E2122" s="106" t="s">
        <v>4265</v>
      </c>
      <c r="F2122" s="105" t="s">
        <v>4266</v>
      </c>
      <c r="G2122" s="107">
        <v>1997</v>
      </c>
      <c r="H2122" s="104"/>
      <c r="I2122" s="108"/>
      <c r="J2122" s="109"/>
      <c r="K2122" s="109" t="s">
        <v>1837</v>
      </c>
      <c r="L2122" s="110">
        <v>1</v>
      </c>
      <c r="O2122" s="111" t="s">
        <v>3721</v>
      </c>
    </row>
    <row r="2123" spans="1:15" s="79" customFormat="1" x14ac:dyDescent="0.25">
      <c r="A2123" s="75">
        <f t="shared" si="62"/>
        <v>2122</v>
      </c>
      <c r="B2123" s="75">
        <v>29</v>
      </c>
      <c r="C2123" s="75" t="s">
        <v>879</v>
      </c>
      <c r="D2123" s="76" t="s">
        <v>4267</v>
      </c>
      <c r="E2123" s="77"/>
      <c r="F2123" s="76" t="s">
        <v>3465</v>
      </c>
      <c r="G2123" s="78">
        <v>2010</v>
      </c>
      <c r="H2123" s="75"/>
      <c r="I2123" s="85"/>
      <c r="J2123" s="80"/>
      <c r="K2123" s="80" t="s">
        <v>1813</v>
      </c>
      <c r="L2123" s="81">
        <v>1</v>
      </c>
      <c r="O2123" s="79" t="s">
        <v>3721</v>
      </c>
    </row>
    <row r="2124" spans="1:15" s="79" customFormat="1" x14ac:dyDescent="0.25">
      <c r="A2124" s="75">
        <f t="shared" si="62"/>
        <v>2123</v>
      </c>
      <c r="B2124" s="75">
        <v>15</v>
      </c>
      <c r="C2124" s="75" t="s">
        <v>2826</v>
      </c>
      <c r="D2124" s="76" t="s">
        <v>4268</v>
      </c>
      <c r="E2124" s="77" t="s">
        <v>4269</v>
      </c>
      <c r="F2124" s="76" t="s">
        <v>4270</v>
      </c>
      <c r="G2124" s="78">
        <v>2015</v>
      </c>
      <c r="H2124" s="75"/>
      <c r="I2124" s="85"/>
      <c r="J2124" s="80"/>
      <c r="K2124" s="80" t="s">
        <v>1811</v>
      </c>
      <c r="L2124" s="81">
        <v>1</v>
      </c>
      <c r="O2124" s="79" t="s">
        <v>3721</v>
      </c>
    </row>
    <row r="2125" spans="1:15" s="79" customFormat="1" x14ac:dyDescent="0.25">
      <c r="A2125" s="75">
        <f t="shared" si="62"/>
        <v>2124</v>
      </c>
      <c r="B2125" s="75">
        <v>11</v>
      </c>
      <c r="C2125" s="75" t="s">
        <v>1104</v>
      </c>
      <c r="D2125" s="76" t="s">
        <v>4271</v>
      </c>
      <c r="E2125" s="77" t="s">
        <v>4272</v>
      </c>
      <c r="F2125" s="76" t="s">
        <v>4274</v>
      </c>
      <c r="G2125" s="78">
        <v>2017</v>
      </c>
      <c r="H2125" s="75"/>
      <c r="I2125" s="85"/>
      <c r="J2125" s="80"/>
      <c r="K2125" s="80" t="s">
        <v>4273</v>
      </c>
      <c r="L2125" s="81">
        <v>1</v>
      </c>
      <c r="O2125" s="79" t="s">
        <v>3721</v>
      </c>
    </row>
    <row r="2126" spans="1:15" s="79" customFormat="1" x14ac:dyDescent="0.25">
      <c r="A2126" s="75">
        <f t="shared" si="62"/>
        <v>2125</v>
      </c>
      <c r="B2126" s="75">
        <v>13</v>
      </c>
      <c r="C2126" s="75" t="s">
        <v>1563</v>
      </c>
      <c r="D2126" s="76" t="s">
        <v>1591</v>
      </c>
      <c r="E2126" s="77" t="s">
        <v>4276</v>
      </c>
      <c r="F2126" s="76" t="s">
        <v>1592</v>
      </c>
      <c r="G2126" s="78">
        <v>1983</v>
      </c>
      <c r="H2126" s="75" t="s">
        <v>7</v>
      </c>
      <c r="I2126" s="85">
        <v>1</v>
      </c>
      <c r="J2126" s="80"/>
      <c r="K2126" s="80" t="s">
        <v>1849</v>
      </c>
      <c r="L2126" s="81">
        <v>2</v>
      </c>
      <c r="O2126" s="79" t="s">
        <v>3721</v>
      </c>
    </row>
    <row r="2127" spans="1:15" s="79" customFormat="1" x14ac:dyDescent="0.25">
      <c r="A2127" s="75">
        <f t="shared" si="62"/>
        <v>2126</v>
      </c>
      <c r="B2127" s="75">
        <v>13</v>
      </c>
      <c r="C2127" s="75" t="s">
        <v>1563</v>
      </c>
      <c r="D2127" s="76" t="s">
        <v>1591</v>
      </c>
      <c r="E2127" s="77" t="s">
        <v>4277</v>
      </c>
      <c r="F2127" s="76" t="s">
        <v>1592</v>
      </c>
      <c r="G2127" s="78">
        <v>1983</v>
      </c>
      <c r="H2127" s="75" t="s">
        <v>7</v>
      </c>
      <c r="I2127" s="85">
        <v>1</v>
      </c>
      <c r="J2127" s="80"/>
      <c r="K2127" s="80" t="s">
        <v>1849</v>
      </c>
      <c r="L2127" s="81">
        <v>3</v>
      </c>
      <c r="O2127" s="79" t="s">
        <v>3721</v>
      </c>
    </row>
    <row r="2128" spans="1:15" s="79" customFormat="1" x14ac:dyDescent="0.25">
      <c r="A2128" s="75">
        <f t="shared" si="62"/>
        <v>2127</v>
      </c>
      <c r="B2128" s="75">
        <v>5</v>
      </c>
      <c r="C2128" s="75" t="s">
        <v>3599</v>
      </c>
      <c r="D2128" s="76" t="s">
        <v>4278</v>
      </c>
      <c r="E2128" s="77"/>
      <c r="F2128" s="76" t="s">
        <v>4279</v>
      </c>
      <c r="G2128" s="78">
        <v>2006</v>
      </c>
      <c r="H2128" s="75"/>
      <c r="I2128" s="85"/>
      <c r="J2128" s="80"/>
      <c r="K2128" s="80" t="s">
        <v>1692</v>
      </c>
      <c r="L2128" s="81">
        <v>1</v>
      </c>
    </row>
    <row r="2129" spans="1:15" s="79" customFormat="1" x14ac:dyDescent="0.25">
      <c r="A2129" s="75">
        <f t="shared" si="62"/>
        <v>2128</v>
      </c>
      <c r="B2129" s="75">
        <v>6</v>
      </c>
      <c r="C2129" s="75" t="s">
        <v>3599</v>
      </c>
      <c r="D2129" s="76" t="s">
        <v>4280</v>
      </c>
      <c r="E2129" s="77" t="s">
        <v>4281</v>
      </c>
      <c r="F2129" s="76" t="s">
        <v>4279</v>
      </c>
      <c r="G2129" s="78">
        <v>1998</v>
      </c>
      <c r="H2129" s="75"/>
      <c r="I2129" s="85"/>
      <c r="J2129" s="80"/>
      <c r="K2129" s="80" t="s">
        <v>1692</v>
      </c>
      <c r="L2129" s="81">
        <v>1</v>
      </c>
    </row>
    <row r="2130" spans="1:15" s="79" customFormat="1" x14ac:dyDescent="0.25">
      <c r="A2130" s="75">
        <f t="shared" si="62"/>
        <v>2129</v>
      </c>
      <c r="B2130" s="75">
        <v>3</v>
      </c>
      <c r="C2130" s="75" t="s">
        <v>2539</v>
      </c>
      <c r="D2130" s="76" t="s">
        <v>4282</v>
      </c>
      <c r="E2130" s="77" t="s">
        <v>4307</v>
      </c>
      <c r="F2130" s="76" t="s">
        <v>4283</v>
      </c>
      <c r="G2130" s="78">
        <v>1994</v>
      </c>
      <c r="H2130" s="75"/>
      <c r="I2130" s="85"/>
      <c r="J2130" s="80"/>
      <c r="K2130" s="80" t="s">
        <v>1692</v>
      </c>
      <c r="L2130" s="81">
        <v>1</v>
      </c>
    </row>
    <row r="2131" spans="1:15" s="79" customFormat="1" x14ac:dyDescent="0.25">
      <c r="A2131" s="75">
        <f t="shared" si="62"/>
        <v>2130</v>
      </c>
      <c r="B2131" s="75">
        <v>8</v>
      </c>
      <c r="C2131" s="75" t="s">
        <v>2538</v>
      </c>
      <c r="D2131" s="76" t="s">
        <v>4306</v>
      </c>
      <c r="E2131" s="77" t="s">
        <v>4284</v>
      </c>
      <c r="F2131" s="76" t="s">
        <v>4285</v>
      </c>
      <c r="G2131" s="78">
        <v>1993</v>
      </c>
      <c r="H2131" s="75"/>
      <c r="I2131" s="85"/>
      <c r="J2131" s="80"/>
      <c r="K2131" s="80" t="s">
        <v>1692</v>
      </c>
      <c r="L2131" s="81">
        <v>1</v>
      </c>
    </row>
    <row r="2132" spans="1:15" s="79" customFormat="1" x14ac:dyDescent="0.25">
      <c r="A2132" s="75">
        <f t="shared" si="62"/>
        <v>2131</v>
      </c>
      <c r="B2132" s="75">
        <v>6</v>
      </c>
      <c r="C2132" s="75" t="s">
        <v>2538</v>
      </c>
      <c r="D2132" s="76" t="s">
        <v>4286</v>
      </c>
      <c r="E2132" s="77" t="s">
        <v>4287</v>
      </c>
      <c r="F2132" s="76" t="s">
        <v>4288</v>
      </c>
      <c r="G2132" s="78">
        <v>1996</v>
      </c>
      <c r="H2132" s="75"/>
      <c r="I2132" s="85"/>
      <c r="J2132" s="80"/>
      <c r="K2132" s="80" t="s">
        <v>1811</v>
      </c>
      <c r="L2132" s="81">
        <v>1</v>
      </c>
    </row>
    <row r="2133" spans="1:15" s="79" customFormat="1" x14ac:dyDescent="0.25">
      <c r="A2133" s="75">
        <f t="shared" si="62"/>
        <v>2132</v>
      </c>
      <c r="B2133" s="75">
        <v>13</v>
      </c>
      <c r="C2133" s="75" t="s">
        <v>1643</v>
      </c>
      <c r="D2133" s="76" t="s">
        <v>4289</v>
      </c>
      <c r="E2133" s="77" t="s">
        <v>4291</v>
      </c>
      <c r="F2133" s="76" t="s">
        <v>4290</v>
      </c>
      <c r="G2133" s="78">
        <v>1998</v>
      </c>
      <c r="H2133" s="75"/>
      <c r="I2133" s="85" t="s">
        <v>1687</v>
      </c>
      <c r="J2133" s="80">
        <v>3</v>
      </c>
      <c r="K2133" s="80" t="s">
        <v>1692</v>
      </c>
      <c r="L2133" s="81">
        <v>1</v>
      </c>
    </row>
    <row r="2134" spans="1:15" s="79" customFormat="1" x14ac:dyDescent="0.25">
      <c r="A2134" s="75">
        <f t="shared" si="62"/>
        <v>2133</v>
      </c>
      <c r="B2134" s="75">
        <v>14</v>
      </c>
      <c r="C2134" s="75" t="s">
        <v>1643</v>
      </c>
      <c r="D2134" s="76" t="s">
        <v>4292</v>
      </c>
      <c r="E2134" s="77" t="s">
        <v>4293</v>
      </c>
      <c r="F2134" s="76" t="s">
        <v>4294</v>
      </c>
      <c r="G2134" s="78">
        <v>2000</v>
      </c>
      <c r="H2134" s="75"/>
      <c r="I2134" s="85"/>
      <c r="J2134" s="80">
        <v>10</v>
      </c>
      <c r="K2134" s="80" t="s">
        <v>1692</v>
      </c>
      <c r="L2134" s="81">
        <v>1</v>
      </c>
    </row>
    <row r="2135" spans="1:15" s="79" customFormat="1" x14ac:dyDescent="0.25">
      <c r="A2135" s="75">
        <f t="shared" si="62"/>
        <v>2134</v>
      </c>
      <c r="B2135" s="75">
        <v>13</v>
      </c>
      <c r="C2135" s="75" t="s">
        <v>1643</v>
      </c>
      <c r="D2135" s="76" t="s">
        <v>4289</v>
      </c>
      <c r="E2135" s="77" t="s">
        <v>4295</v>
      </c>
      <c r="F2135" s="76" t="s">
        <v>4290</v>
      </c>
      <c r="G2135" s="78">
        <v>1999</v>
      </c>
      <c r="H2135" s="75"/>
      <c r="I2135" s="85" t="s">
        <v>1688</v>
      </c>
      <c r="J2135" s="80">
        <v>7</v>
      </c>
      <c r="K2135" s="80" t="s">
        <v>1692</v>
      </c>
      <c r="L2135" s="81">
        <v>1</v>
      </c>
    </row>
    <row r="2136" spans="1:15" s="79" customFormat="1" x14ac:dyDescent="0.25">
      <c r="A2136" s="75">
        <f t="shared" si="62"/>
        <v>2135</v>
      </c>
      <c r="B2136" s="75">
        <v>7</v>
      </c>
      <c r="C2136" s="75" t="s">
        <v>2538</v>
      </c>
      <c r="D2136" s="76" t="s">
        <v>4308</v>
      </c>
      <c r="E2136" s="77" t="s">
        <v>4296</v>
      </c>
      <c r="F2136" s="76" t="s">
        <v>4298</v>
      </c>
      <c r="G2136" s="78">
        <v>1929</v>
      </c>
      <c r="H2136" s="75"/>
      <c r="I2136" s="85" t="s">
        <v>1687</v>
      </c>
      <c r="J2136" s="80"/>
      <c r="K2136" s="80" t="s">
        <v>4299</v>
      </c>
      <c r="L2136" s="81">
        <v>1</v>
      </c>
    </row>
    <row r="2137" spans="1:15" s="79" customFormat="1" x14ac:dyDescent="0.25">
      <c r="A2137" s="75">
        <f t="shared" si="62"/>
        <v>2136</v>
      </c>
      <c r="B2137" s="75">
        <v>7</v>
      </c>
      <c r="C2137" s="75" t="s">
        <v>2538</v>
      </c>
      <c r="D2137" s="76" t="s">
        <v>4308</v>
      </c>
      <c r="E2137" s="77" t="s">
        <v>4297</v>
      </c>
      <c r="F2137" s="76" t="s">
        <v>4298</v>
      </c>
      <c r="G2137" s="78">
        <v>1930</v>
      </c>
      <c r="H2137" s="75"/>
      <c r="I2137" s="85" t="s">
        <v>1688</v>
      </c>
      <c r="J2137" s="80"/>
      <c r="K2137" s="80" t="s">
        <v>4299</v>
      </c>
      <c r="L2137" s="81">
        <v>1</v>
      </c>
    </row>
    <row r="2138" spans="1:15" s="79" customFormat="1" x14ac:dyDescent="0.25">
      <c r="A2138" s="75">
        <f t="shared" si="62"/>
        <v>2137</v>
      </c>
      <c r="B2138" s="75">
        <v>7</v>
      </c>
      <c r="C2138" s="75" t="s">
        <v>2538</v>
      </c>
      <c r="D2138" s="76" t="s">
        <v>4308</v>
      </c>
      <c r="E2138" s="77" t="s">
        <v>4300</v>
      </c>
      <c r="F2138" s="76" t="s">
        <v>4298</v>
      </c>
      <c r="G2138" s="78">
        <v>1932</v>
      </c>
      <c r="H2138" s="75"/>
      <c r="I2138" s="85" t="s">
        <v>1689</v>
      </c>
      <c r="J2138" s="80"/>
      <c r="K2138" s="80" t="s">
        <v>4299</v>
      </c>
      <c r="L2138" s="81">
        <v>1</v>
      </c>
    </row>
    <row r="2139" spans="1:15" s="79" customFormat="1" x14ac:dyDescent="0.25">
      <c r="A2139" s="75">
        <f t="shared" si="62"/>
        <v>2138</v>
      </c>
      <c r="B2139" s="75">
        <v>7</v>
      </c>
      <c r="C2139" s="75" t="s">
        <v>2538</v>
      </c>
      <c r="D2139" s="76" t="s">
        <v>4308</v>
      </c>
      <c r="E2139" s="77" t="s">
        <v>4301</v>
      </c>
      <c r="F2139" s="76" t="s">
        <v>4298</v>
      </c>
      <c r="G2139" s="78">
        <v>1933</v>
      </c>
      <c r="H2139" s="75"/>
      <c r="I2139" s="85" t="s">
        <v>1690</v>
      </c>
      <c r="J2139" s="80"/>
      <c r="K2139" s="80" t="s">
        <v>4299</v>
      </c>
      <c r="L2139" s="81">
        <v>1</v>
      </c>
    </row>
    <row r="2140" spans="1:15" s="79" customFormat="1" x14ac:dyDescent="0.25">
      <c r="A2140" s="75">
        <f t="shared" si="62"/>
        <v>2139</v>
      </c>
      <c r="B2140" s="75">
        <v>7</v>
      </c>
      <c r="C2140" s="75" t="s">
        <v>2538</v>
      </c>
      <c r="D2140" s="76" t="s">
        <v>4308</v>
      </c>
      <c r="E2140" s="77" t="s">
        <v>4302</v>
      </c>
      <c r="F2140" s="76" t="s">
        <v>4298</v>
      </c>
      <c r="G2140" s="78">
        <v>1934</v>
      </c>
      <c r="H2140" s="75"/>
      <c r="I2140" s="85" t="s">
        <v>1693</v>
      </c>
      <c r="J2140" s="80"/>
      <c r="K2140" s="80" t="s">
        <v>4299</v>
      </c>
      <c r="L2140" s="81">
        <v>1</v>
      </c>
    </row>
    <row r="2141" spans="1:15" s="79" customFormat="1" x14ac:dyDescent="0.25">
      <c r="A2141" s="75">
        <f t="shared" si="62"/>
        <v>2140</v>
      </c>
      <c r="B2141" s="75">
        <v>4</v>
      </c>
      <c r="C2141" s="75" t="s">
        <v>2539</v>
      </c>
      <c r="D2141" s="76" t="s">
        <v>4303</v>
      </c>
      <c r="E2141" s="77" t="s">
        <v>4304</v>
      </c>
      <c r="F2141" s="76" t="s">
        <v>4305</v>
      </c>
      <c r="G2141" s="78">
        <v>1990</v>
      </c>
      <c r="H2141" s="75"/>
      <c r="I2141" s="85"/>
      <c r="J2141" s="80">
        <v>29</v>
      </c>
      <c r="K2141" s="80" t="s">
        <v>1692</v>
      </c>
      <c r="L2141" s="81">
        <v>1</v>
      </c>
    </row>
    <row r="2142" spans="1:15" s="79" customFormat="1" x14ac:dyDescent="0.25">
      <c r="A2142" s="75">
        <f t="shared" si="62"/>
        <v>2141</v>
      </c>
      <c r="B2142" s="75">
        <v>14</v>
      </c>
      <c r="C2142" s="75" t="s">
        <v>2602</v>
      </c>
      <c r="D2142" s="76" t="s">
        <v>4309</v>
      </c>
      <c r="E2142" s="77" t="s">
        <v>4310</v>
      </c>
      <c r="F2142" s="76" t="s">
        <v>4311</v>
      </c>
      <c r="G2142" s="78">
        <v>1972</v>
      </c>
      <c r="H2142" s="75"/>
      <c r="I2142" s="85"/>
      <c r="J2142" s="80">
        <v>5</v>
      </c>
      <c r="K2142" s="80" t="s">
        <v>1692</v>
      </c>
      <c r="L2142" s="81">
        <v>1</v>
      </c>
    </row>
    <row r="2143" spans="1:15" s="79" customFormat="1" x14ac:dyDescent="0.25">
      <c r="A2143" s="75">
        <f t="shared" si="62"/>
        <v>2142</v>
      </c>
      <c r="B2143" s="75">
        <v>22</v>
      </c>
      <c r="C2143" s="75" t="s">
        <v>668</v>
      </c>
      <c r="D2143" s="76" t="s">
        <v>4312</v>
      </c>
      <c r="E2143" s="77" t="s">
        <v>4352</v>
      </c>
      <c r="F2143" s="76"/>
      <c r="G2143" s="78"/>
      <c r="H2143" s="75"/>
      <c r="I2143" s="85"/>
      <c r="J2143" s="80"/>
      <c r="K2143" s="80" t="s">
        <v>1692</v>
      </c>
      <c r="L2143" s="81">
        <v>1</v>
      </c>
    </row>
    <row r="2144" spans="1:15" s="79" customFormat="1" x14ac:dyDescent="0.25">
      <c r="A2144" s="75">
        <f t="shared" si="62"/>
        <v>2143</v>
      </c>
      <c r="B2144" s="75">
        <v>1</v>
      </c>
      <c r="C2144" s="75" t="s">
        <v>2826</v>
      </c>
      <c r="D2144" s="76" t="s">
        <v>4316</v>
      </c>
      <c r="E2144" s="77" t="s">
        <v>4317</v>
      </c>
      <c r="F2144" s="76" t="s">
        <v>2833</v>
      </c>
      <c r="G2144" s="78">
        <v>1979</v>
      </c>
      <c r="H2144" s="75"/>
      <c r="I2144" s="85"/>
      <c r="J2144" s="80"/>
      <c r="K2144" s="80" t="s">
        <v>1840</v>
      </c>
      <c r="L2144" s="81">
        <v>1</v>
      </c>
      <c r="O2144" s="79" t="s">
        <v>3721</v>
      </c>
    </row>
    <row r="2145" spans="1:12" s="79" customFormat="1" x14ac:dyDescent="0.25">
      <c r="A2145" s="75">
        <f t="shared" si="62"/>
        <v>2144</v>
      </c>
      <c r="B2145" s="75">
        <v>4</v>
      </c>
      <c r="C2145" s="75" t="s">
        <v>2826</v>
      </c>
      <c r="D2145" s="76" t="s">
        <v>4318</v>
      </c>
      <c r="E2145" s="77"/>
      <c r="F2145" s="76" t="s">
        <v>4319</v>
      </c>
      <c r="G2145" s="78">
        <v>2002</v>
      </c>
      <c r="H2145" s="75"/>
      <c r="I2145" s="85"/>
      <c r="J2145" s="80"/>
      <c r="K2145" s="80" t="s">
        <v>1811</v>
      </c>
      <c r="L2145" s="81">
        <v>1</v>
      </c>
    </row>
    <row r="2146" spans="1:12" s="79" customFormat="1" x14ac:dyDescent="0.25">
      <c r="A2146" s="75">
        <f t="shared" si="62"/>
        <v>2145</v>
      </c>
      <c r="B2146" s="75">
        <v>5</v>
      </c>
      <c r="C2146" s="75" t="s">
        <v>2826</v>
      </c>
      <c r="D2146" s="76" t="s">
        <v>4320</v>
      </c>
      <c r="E2146" s="77" t="s">
        <v>4321</v>
      </c>
      <c r="F2146" s="76" t="s">
        <v>4322</v>
      </c>
      <c r="G2146" s="78">
        <v>1998</v>
      </c>
      <c r="H2146" s="75"/>
      <c r="I2146" s="85"/>
      <c r="J2146" s="80"/>
      <c r="K2146" s="80" t="s">
        <v>1811</v>
      </c>
      <c r="L2146" s="81">
        <v>1</v>
      </c>
    </row>
    <row r="2147" spans="1:12" s="79" customFormat="1" x14ac:dyDescent="0.25">
      <c r="A2147" s="75">
        <f t="shared" si="62"/>
        <v>2146</v>
      </c>
      <c r="B2147" s="75">
        <v>6</v>
      </c>
      <c r="C2147" s="75" t="s">
        <v>2826</v>
      </c>
      <c r="D2147" s="76" t="s">
        <v>4323</v>
      </c>
      <c r="E2147" s="77" t="s">
        <v>4324</v>
      </c>
      <c r="F2147" s="76" t="s">
        <v>4325</v>
      </c>
      <c r="G2147" s="78">
        <v>1999</v>
      </c>
      <c r="H2147" s="75"/>
      <c r="I2147" s="85"/>
      <c r="J2147" s="80"/>
      <c r="K2147" s="80" t="s">
        <v>1692</v>
      </c>
      <c r="L2147" s="81">
        <v>1</v>
      </c>
    </row>
    <row r="2148" spans="1:12" s="79" customFormat="1" x14ac:dyDescent="0.25">
      <c r="A2148" s="75">
        <f t="shared" si="62"/>
        <v>2147</v>
      </c>
      <c r="B2148" s="75">
        <v>9</v>
      </c>
      <c r="C2148" s="75" t="s">
        <v>3574</v>
      </c>
      <c r="D2148" s="76" t="s">
        <v>4313</v>
      </c>
      <c r="E2148" s="77" t="s">
        <v>4314</v>
      </c>
      <c r="F2148" s="76" t="s">
        <v>4315</v>
      </c>
      <c r="G2148" s="78">
        <v>1984</v>
      </c>
      <c r="H2148" s="75"/>
      <c r="I2148" s="85"/>
      <c r="J2148" s="80"/>
      <c r="K2148" s="80" t="s">
        <v>1811</v>
      </c>
      <c r="L2148" s="81">
        <v>1</v>
      </c>
    </row>
    <row r="2149" spans="1:12" s="79" customFormat="1" x14ac:dyDescent="0.25">
      <c r="A2149" s="75">
        <f t="shared" si="62"/>
        <v>2148</v>
      </c>
      <c r="B2149" s="75">
        <v>14</v>
      </c>
      <c r="C2149" s="75" t="s">
        <v>1644</v>
      </c>
      <c r="D2149" s="76" t="s">
        <v>1884</v>
      </c>
      <c r="E2149" s="77" t="s">
        <v>4326</v>
      </c>
      <c r="F2149" s="76" t="s">
        <v>1886</v>
      </c>
      <c r="G2149" s="78">
        <v>1971</v>
      </c>
      <c r="H2149" s="75"/>
      <c r="I2149" s="85"/>
      <c r="J2149" s="80"/>
      <c r="K2149" s="80" t="s">
        <v>1692</v>
      </c>
      <c r="L2149" s="81">
        <v>1</v>
      </c>
    </row>
    <row r="2150" spans="1:12" s="79" customFormat="1" x14ac:dyDescent="0.25">
      <c r="A2150" s="75">
        <f t="shared" si="62"/>
        <v>2149</v>
      </c>
      <c r="B2150" s="75">
        <v>18</v>
      </c>
      <c r="C2150" s="75" t="s">
        <v>2599</v>
      </c>
      <c r="D2150" s="76" t="s">
        <v>4327</v>
      </c>
      <c r="E2150" s="77" t="s">
        <v>4328</v>
      </c>
      <c r="F2150" s="76" t="s">
        <v>4329</v>
      </c>
      <c r="G2150" s="78">
        <v>2009</v>
      </c>
      <c r="H2150" s="75"/>
      <c r="I2150" s="85"/>
      <c r="J2150" s="80"/>
      <c r="K2150" s="80" t="s">
        <v>1811</v>
      </c>
      <c r="L2150" s="81">
        <v>1</v>
      </c>
    </row>
    <row r="2151" spans="1:12" s="79" customFormat="1" x14ac:dyDescent="0.25">
      <c r="A2151" s="75">
        <f t="shared" si="62"/>
        <v>2150</v>
      </c>
      <c r="B2151" s="75">
        <v>19</v>
      </c>
      <c r="C2151" s="75" t="s">
        <v>2599</v>
      </c>
      <c r="D2151" s="76" t="s">
        <v>4330</v>
      </c>
      <c r="E2151" s="77" t="s">
        <v>4331</v>
      </c>
      <c r="F2151" s="76" t="s">
        <v>4332</v>
      </c>
      <c r="G2151" s="78">
        <v>2002</v>
      </c>
      <c r="H2151" s="75"/>
      <c r="I2151" s="85"/>
      <c r="J2151" s="80"/>
      <c r="K2151" s="80" t="s">
        <v>1811</v>
      </c>
      <c r="L2151" s="81">
        <v>1</v>
      </c>
    </row>
    <row r="2152" spans="1:12" s="79" customFormat="1" x14ac:dyDescent="0.25">
      <c r="A2152" s="75">
        <f t="shared" si="62"/>
        <v>2151</v>
      </c>
      <c r="B2152" s="75">
        <v>20</v>
      </c>
      <c r="C2152" s="75" t="s">
        <v>2599</v>
      </c>
      <c r="D2152" s="76" t="s">
        <v>4333</v>
      </c>
      <c r="E2152" s="77" t="s">
        <v>4334</v>
      </c>
      <c r="F2152" s="76" t="s">
        <v>4311</v>
      </c>
      <c r="G2152" s="78">
        <v>2002</v>
      </c>
      <c r="H2152" s="75"/>
      <c r="I2152" s="85"/>
      <c r="J2152" s="80"/>
      <c r="K2152" s="80" t="s">
        <v>1813</v>
      </c>
      <c r="L2152" s="81">
        <v>1</v>
      </c>
    </row>
    <row r="2153" spans="1:12" s="79" customFormat="1" x14ac:dyDescent="0.25">
      <c r="A2153" s="75">
        <f t="shared" si="62"/>
        <v>2152</v>
      </c>
      <c r="B2153" s="75">
        <v>27</v>
      </c>
      <c r="C2153" s="75" t="s">
        <v>1644</v>
      </c>
      <c r="D2153" s="76" t="s">
        <v>4335</v>
      </c>
      <c r="E2153" s="77" t="s">
        <v>4336</v>
      </c>
      <c r="F2153" s="76" t="s">
        <v>3282</v>
      </c>
      <c r="G2153" s="78">
        <v>2002</v>
      </c>
      <c r="H2153" s="75"/>
      <c r="I2153" s="85"/>
      <c r="J2153" s="80"/>
      <c r="K2153" s="80" t="s">
        <v>1692</v>
      </c>
      <c r="L2153" s="81">
        <v>1</v>
      </c>
    </row>
    <row r="2154" spans="1:12" s="79" customFormat="1" x14ac:dyDescent="0.25">
      <c r="A2154" s="75">
        <f t="shared" ref="A2154:A2217" si="64">A2153+1</f>
        <v>2153</v>
      </c>
      <c r="B2154" s="75">
        <v>19</v>
      </c>
      <c r="C2154" s="75" t="s">
        <v>1149</v>
      </c>
      <c r="D2154" s="76" t="s">
        <v>4337</v>
      </c>
      <c r="E2154" s="77"/>
      <c r="F2154" s="76" t="s">
        <v>4338</v>
      </c>
      <c r="G2154" s="78">
        <v>2005</v>
      </c>
      <c r="H2154" s="75"/>
      <c r="I2154" s="85"/>
      <c r="J2154" s="80"/>
      <c r="K2154" s="80" t="s">
        <v>1692</v>
      </c>
      <c r="L2154" s="81">
        <v>1</v>
      </c>
    </row>
    <row r="2155" spans="1:12" s="79" customFormat="1" x14ac:dyDescent="0.25">
      <c r="A2155" s="75">
        <f t="shared" si="64"/>
        <v>2154</v>
      </c>
      <c r="B2155" s="75">
        <v>5</v>
      </c>
      <c r="C2155" s="75" t="s">
        <v>2593</v>
      </c>
      <c r="D2155" s="76" t="s">
        <v>4339</v>
      </c>
      <c r="E2155" s="77" t="s">
        <v>4340</v>
      </c>
      <c r="F2155" s="76" t="s">
        <v>4341</v>
      </c>
      <c r="G2155" s="78">
        <v>2013</v>
      </c>
      <c r="H2155" s="75"/>
      <c r="I2155" s="85"/>
      <c r="J2155" s="80"/>
      <c r="K2155" s="80" t="s">
        <v>1692</v>
      </c>
      <c r="L2155" s="81">
        <v>1</v>
      </c>
    </row>
    <row r="2156" spans="1:12" s="79" customFormat="1" x14ac:dyDescent="0.25">
      <c r="A2156" s="75">
        <f t="shared" si="64"/>
        <v>2155</v>
      </c>
      <c r="B2156" s="75">
        <v>28</v>
      </c>
      <c r="C2156" s="75" t="s">
        <v>1644</v>
      </c>
      <c r="D2156" s="76" t="s">
        <v>4342</v>
      </c>
      <c r="E2156" s="77"/>
      <c r="F2156" s="76" t="s">
        <v>4343</v>
      </c>
      <c r="G2156" s="78">
        <v>2003</v>
      </c>
      <c r="H2156" s="75"/>
      <c r="I2156" s="85"/>
      <c r="J2156" s="80"/>
      <c r="K2156" s="80" t="s">
        <v>1692</v>
      </c>
      <c r="L2156" s="81">
        <v>1</v>
      </c>
    </row>
    <row r="2157" spans="1:12" s="79" customFormat="1" x14ac:dyDescent="0.25">
      <c r="A2157" s="75">
        <f t="shared" si="64"/>
        <v>2156</v>
      </c>
      <c r="B2157" s="75">
        <v>29</v>
      </c>
      <c r="C2157" s="75" t="s">
        <v>1644</v>
      </c>
      <c r="D2157" s="76" t="s">
        <v>4344</v>
      </c>
      <c r="E2157" s="77" t="s">
        <v>4345</v>
      </c>
      <c r="F2157" s="76" t="s">
        <v>3282</v>
      </c>
      <c r="G2157" s="78">
        <v>2002</v>
      </c>
      <c r="H2157" s="75"/>
      <c r="I2157" s="85"/>
      <c r="J2157" s="80"/>
      <c r="K2157" s="80" t="s">
        <v>1692</v>
      </c>
      <c r="L2157" s="81">
        <v>1</v>
      </c>
    </row>
    <row r="2158" spans="1:12" s="79" customFormat="1" x14ac:dyDescent="0.25">
      <c r="A2158" s="75">
        <f t="shared" si="64"/>
        <v>2157</v>
      </c>
      <c r="B2158" s="75">
        <v>15</v>
      </c>
      <c r="C2158" s="75" t="s">
        <v>2602</v>
      </c>
      <c r="D2158" s="76" t="s">
        <v>4346</v>
      </c>
      <c r="E2158" s="77" t="s">
        <v>4347</v>
      </c>
      <c r="F2158" s="76" t="s">
        <v>3282</v>
      </c>
      <c r="G2158" s="78">
        <v>2001</v>
      </c>
      <c r="H2158" s="75"/>
      <c r="I2158" s="85"/>
      <c r="J2158" s="80"/>
      <c r="K2158" s="80" t="s">
        <v>1692</v>
      </c>
      <c r="L2158" s="81">
        <v>1</v>
      </c>
    </row>
    <row r="2159" spans="1:12" s="79" customFormat="1" x14ac:dyDescent="0.25">
      <c r="A2159" s="75">
        <f t="shared" si="64"/>
        <v>2158</v>
      </c>
      <c r="B2159" s="75">
        <v>30</v>
      </c>
      <c r="C2159" s="75" t="s">
        <v>1644</v>
      </c>
      <c r="D2159" s="76" t="s">
        <v>4348</v>
      </c>
      <c r="E2159" s="77"/>
      <c r="F2159" s="76" t="s">
        <v>3282</v>
      </c>
      <c r="G2159" s="78">
        <v>2001</v>
      </c>
      <c r="H2159" s="75"/>
      <c r="I2159" s="85"/>
      <c r="J2159" s="80"/>
      <c r="K2159" s="80" t="s">
        <v>1692</v>
      </c>
      <c r="L2159" s="81">
        <v>1</v>
      </c>
    </row>
    <row r="2160" spans="1:12" s="79" customFormat="1" x14ac:dyDescent="0.25">
      <c r="A2160" s="75">
        <f t="shared" si="64"/>
        <v>2159</v>
      </c>
      <c r="B2160" s="75">
        <v>23</v>
      </c>
      <c r="C2160" s="75" t="s">
        <v>668</v>
      </c>
      <c r="D2160" s="76" t="s">
        <v>4349</v>
      </c>
      <c r="E2160" s="77" t="s">
        <v>4350</v>
      </c>
      <c r="F2160" s="76" t="s">
        <v>4351</v>
      </c>
      <c r="G2160" s="78">
        <v>1995</v>
      </c>
      <c r="H2160" s="75"/>
      <c r="I2160" s="85"/>
      <c r="J2160" s="80"/>
      <c r="K2160" s="80" t="s">
        <v>1813</v>
      </c>
      <c r="L2160" s="81">
        <v>1</v>
      </c>
    </row>
    <row r="2161" spans="1:12" s="79" customFormat="1" x14ac:dyDescent="0.25">
      <c r="A2161" s="75">
        <f t="shared" si="64"/>
        <v>2160</v>
      </c>
      <c r="B2161" s="75">
        <v>24</v>
      </c>
      <c r="C2161" s="75" t="s">
        <v>668</v>
      </c>
      <c r="D2161" s="76" t="s">
        <v>4353</v>
      </c>
      <c r="E2161" s="77"/>
      <c r="F2161" s="76" t="s">
        <v>4354</v>
      </c>
      <c r="G2161" s="78">
        <v>1996</v>
      </c>
      <c r="H2161" s="75"/>
      <c r="I2161" s="85"/>
      <c r="J2161" s="80"/>
      <c r="K2161" s="80" t="s">
        <v>1692</v>
      </c>
      <c r="L2161" s="81">
        <v>1</v>
      </c>
    </row>
    <row r="2162" spans="1:12" s="79" customFormat="1" x14ac:dyDescent="0.25">
      <c r="A2162" s="75">
        <f t="shared" si="64"/>
        <v>2161</v>
      </c>
      <c r="B2162" s="75">
        <v>31</v>
      </c>
      <c r="C2162" s="75" t="s">
        <v>1644</v>
      </c>
      <c r="D2162" s="76" t="s">
        <v>4355</v>
      </c>
      <c r="E2162" s="77"/>
      <c r="F2162" s="76" t="s">
        <v>4356</v>
      </c>
      <c r="G2162" s="78">
        <v>1985</v>
      </c>
      <c r="H2162" s="75"/>
      <c r="I2162" s="85"/>
      <c r="J2162" s="80"/>
      <c r="K2162" s="80" t="s">
        <v>1692</v>
      </c>
      <c r="L2162" s="81">
        <v>1</v>
      </c>
    </row>
    <row r="2163" spans="1:12" s="79" customFormat="1" x14ac:dyDescent="0.25">
      <c r="A2163" s="75">
        <f t="shared" si="64"/>
        <v>2162</v>
      </c>
      <c r="B2163" s="75">
        <v>43</v>
      </c>
      <c r="C2163" s="75" t="s">
        <v>4</v>
      </c>
      <c r="D2163" s="76" t="s">
        <v>4357</v>
      </c>
      <c r="E2163" s="77"/>
      <c r="F2163" s="76" t="s">
        <v>4358</v>
      </c>
      <c r="G2163" s="78">
        <v>2006</v>
      </c>
      <c r="H2163" s="75"/>
      <c r="I2163" s="85"/>
      <c r="J2163" s="80"/>
      <c r="K2163" s="80" t="s">
        <v>1692</v>
      </c>
      <c r="L2163" s="81">
        <v>1</v>
      </c>
    </row>
    <row r="2164" spans="1:12" s="79" customFormat="1" x14ac:dyDescent="0.25">
      <c r="A2164" s="75">
        <f t="shared" si="64"/>
        <v>2163</v>
      </c>
      <c r="B2164" s="75">
        <v>3</v>
      </c>
      <c r="C2164" s="75" t="s">
        <v>4</v>
      </c>
      <c r="D2164" s="76" t="s">
        <v>190</v>
      </c>
      <c r="E2164" s="77" t="s">
        <v>191</v>
      </c>
      <c r="F2164" s="76" t="s">
        <v>192</v>
      </c>
      <c r="G2164" s="78">
        <v>1996</v>
      </c>
      <c r="H2164" s="75"/>
      <c r="I2164" s="85" t="s">
        <v>1754</v>
      </c>
      <c r="J2164" s="80"/>
      <c r="K2164" s="80" t="s">
        <v>1692</v>
      </c>
      <c r="L2164" s="81">
        <v>2</v>
      </c>
    </row>
    <row r="2165" spans="1:12" s="79" customFormat="1" x14ac:dyDescent="0.25">
      <c r="A2165" s="75">
        <f t="shared" si="64"/>
        <v>2164</v>
      </c>
      <c r="B2165" s="75">
        <v>46</v>
      </c>
      <c r="C2165" s="75" t="s">
        <v>4</v>
      </c>
      <c r="D2165" s="76" t="s">
        <v>4359</v>
      </c>
      <c r="E2165" s="77" t="s">
        <v>4360</v>
      </c>
      <c r="F2165" s="76" t="s">
        <v>4361</v>
      </c>
      <c r="G2165" s="78">
        <v>1983</v>
      </c>
      <c r="H2165" s="75"/>
      <c r="I2165" s="85"/>
      <c r="J2165" s="80"/>
      <c r="K2165" s="80" t="s">
        <v>1692</v>
      </c>
      <c r="L2165" s="81">
        <v>1</v>
      </c>
    </row>
    <row r="2166" spans="1:12" s="79" customFormat="1" x14ac:dyDescent="0.25">
      <c r="A2166" s="75">
        <f t="shared" si="64"/>
        <v>2165</v>
      </c>
      <c r="B2166" s="75">
        <v>18</v>
      </c>
      <c r="C2166" s="75" t="s">
        <v>2773</v>
      </c>
      <c r="D2166" s="76" t="s">
        <v>4362</v>
      </c>
      <c r="E2166" s="77" t="s">
        <v>4363</v>
      </c>
      <c r="F2166" s="76" t="s">
        <v>3400</v>
      </c>
      <c r="G2166" s="78">
        <v>2018</v>
      </c>
      <c r="H2166" s="75"/>
      <c r="I2166" s="85"/>
      <c r="J2166" s="80"/>
      <c r="K2166" s="80" t="s">
        <v>1811</v>
      </c>
      <c r="L2166" s="81">
        <v>1</v>
      </c>
    </row>
    <row r="2167" spans="1:12" s="79" customFormat="1" x14ac:dyDescent="0.25">
      <c r="A2167" s="75">
        <f t="shared" si="64"/>
        <v>2166</v>
      </c>
      <c r="B2167" s="75">
        <v>35</v>
      </c>
      <c r="C2167" s="75" t="s">
        <v>335</v>
      </c>
      <c r="D2167" s="76" t="s">
        <v>4364</v>
      </c>
      <c r="E2167" s="77" t="s">
        <v>4365</v>
      </c>
      <c r="F2167" s="76" t="s">
        <v>502</v>
      </c>
      <c r="G2167" s="78">
        <v>1985</v>
      </c>
      <c r="H2167" s="75"/>
      <c r="I2167" s="85"/>
      <c r="J2167" s="80"/>
      <c r="K2167" s="80" t="s">
        <v>1692</v>
      </c>
      <c r="L2167" s="81">
        <v>1</v>
      </c>
    </row>
    <row r="2168" spans="1:12" s="79" customFormat="1" x14ac:dyDescent="0.25">
      <c r="A2168" s="75">
        <f t="shared" si="64"/>
        <v>2167</v>
      </c>
      <c r="B2168" s="75">
        <v>36</v>
      </c>
      <c r="C2168" s="75" t="s">
        <v>335</v>
      </c>
      <c r="D2168" s="76" t="s">
        <v>4366</v>
      </c>
      <c r="E2168" s="77"/>
      <c r="F2168" s="76" t="s">
        <v>4367</v>
      </c>
      <c r="G2168" s="78">
        <v>1995</v>
      </c>
      <c r="H2168" s="75"/>
      <c r="I2168" s="85"/>
      <c r="J2168" s="80"/>
      <c r="K2168" s="80" t="s">
        <v>1811</v>
      </c>
      <c r="L2168" s="81">
        <v>1</v>
      </c>
    </row>
    <row r="2169" spans="1:12" s="79" customFormat="1" x14ac:dyDescent="0.25">
      <c r="A2169" s="75">
        <f t="shared" si="64"/>
        <v>2168</v>
      </c>
      <c r="B2169" s="75">
        <v>37</v>
      </c>
      <c r="C2169" s="75" t="s">
        <v>335</v>
      </c>
      <c r="D2169" s="76" t="s">
        <v>4368</v>
      </c>
      <c r="E2169" s="77"/>
      <c r="F2169" s="76" t="s">
        <v>4369</v>
      </c>
      <c r="G2169" s="78">
        <v>1994</v>
      </c>
      <c r="H2169" s="75"/>
      <c r="I2169" s="85"/>
      <c r="J2169" s="80"/>
      <c r="K2169" s="80" t="s">
        <v>1811</v>
      </c>
      <c r="L2169" s="81">
        <v>1</v>
      </c>
    </row>
    <row r="2170" spans="1:12" s="79" customFormat="1" x14ac:dyDescent="0.25">
      <c r="A2170" s="75">
        <f t="shared" si="64"/>
        <v>2169</v>
      </c>
      <c r="B2170" s="75">
        <v>82</v>
      </c>
      <c r="C2170" s="75" t="s">
        <v>973</v>
      </c>
      <c r="D2170" s="76" t="s">
        <v>2749</v>
      </c>
      <c r="E2170" s="77" t="s">
        <v>4370</v>
      </c>
      <c r="F2170" s="76" t="s">
        <v>2751</v>
      </c>
      <c r="G2170" s="78">
        <v>2001</v>
      </c>
      <c r="H2170" s="75"/>
      <c r="I2170" s="85" t="s">
        <v>1740</v>
      </c>
      <c r="J2170" s="80"/>
      <c r="K2170" s="80" t="s">
        <v>1813</v>
      </c>
      <c r="L2170" s="81">
        <v>1</v>
      </c>
    </row>
    <row r="2171" spans="1:12" s="79" customFormat="1" x14ac:dyDescent="0.25">
      <c r="A2171" s="75">
        <f t="shared" si="64"/>
        <v>2170</v>
      </c>
      <c r="B2171" s="75">
        <v>82</v>
      </c>
      <c r="C2171" s="75" t="s">
        <v>973</v>
      </c>
      <c r="D2171" s="76" t="s">
        <v>2749</v>
      </c>
      <c r="E2171" s="77" t="s">
        <v>4371</v>
      </c>
      <c r="F2171" s="76" t="s">
        <v>2751</v>
      </c>
      <c r="G2171" s="78">
        <v>2001</v>
      </c>
      <c r="H2171" s="75"/>
      <c r="I2171" s="85" t="s">
        <v>1741</v>
      </c>
      <c r="J2171" s="80"/>
      <c r="K2171" s="80" t="s">
        <v>1813</v>
      </c>
      <c r="L2171" s="81">
        <v>1</v>
      </c>
    </row>
    <row r="2172" spans="1:12" s="79" customFormat="1" x14ac:dyDescent="0.25">
      <c r="A2172" s="75">
        <f t="shared" si="64"/>
        <v>2171</v>
      </c>
      <c r="B2172" s="75">
        <v>82</v>
      </c>
      <c r="C2172" s="75" t="s">
        <v>973</v>
      </c>
      <c r="D2172" s="76" t="s">
        <v>2749</v>
      </c>
      <c r="E2172" s="77" t="s">
        <v>4372</v>
      </c>
      <c r="F2172" s="76" t="s">
        <v>2751</v>
      </c>
      <c r="G2172" s="78">
        <v>2001</v>
      </c>
      <c r="H2172" s="75"/>
      <c r="I2172" s="85" t="s">
        <v>1812</v>
      </c>
      <c r="J2172" s="80"/>
      <c r="K2172" s="80" t="s">
        <v>1813</v>
      </c>
      <c r="L2172" s="81">
        <v>1</v>
      </c>
    </row>
    <row r="2173" spans="1:12" s="79" customFormat="1" x14ac:dyDescent="0.25">
      <c r="A2173" s="75">
        <f t="shared" si="64"/>
        <v>2172</v>
      </c>
      <c r="B2173" s="75">
        <v>5</v>
      </c>
      <c r="C2173" s="75" t="s">
        <v>3476</v>
      </c>
      <c r="D2173" s="76" t="s">
        <v>4373</v>
      </c>
      <c r="E2173" s="77" t="s">
        <v>4374</v>
      </c>
      <c r="F2173" s="76" t="s">
        <v>389</v>
      </c>
      <c r="G2173" s="78">
        <v>2004</v>
      </c>
      <c r="H2173" s="75"/>
      <c r="I2173" s="85"/>
      <c r="J2173" s="80"/>
      <c r="K2173" s="80" t="s">
        <v>1811</v>
      </c>
      <c r="L2173" s="81">
        <v>1</v>
      </c>
    </row>
    <row r="2174" spans="1:12" s="79" customFormat="1" x14ac:dyDescent="0.25">
      <c r="A2174" s="75">
        <f t="shared" si="64"/>
        <v>2173</v>
      </c>
      <c r="B2174" s="75">
        <v>20</v>
      </c>
      <c r="C2174" s="75" t="s">
        <v>3161</v>
      </c>
      <c r="D2174" s="76" t="s">
        <v>2522</v>
      </c>
      <c r="E2174" s="77" t="s">
        <v>4376</v>
      </c>
      <c r="F2174" s="76" t="s">
        <v>4375</v>
      </c>
      <c r="G2174" s="78">
        <v>2013</v>
      </c>
      <c r="H2174" s="75"/>
      <c r="I2174" s="85"/>
      <c r="J2174" s="80"/>
      <c r="K2174" s="80" t="s">
        <v>4377</v>
      </c>
      <c r="L2174" s="81">
        <v>1</v>
      </c>
    </row>
    <row r="2175" spans="1:12" s="79" customFormat="1" x14ac:dyDescent="0.25">
      <c r="A2175" s="75">
        <f t="shared" si="64"/>
        <v>2174</v>
      </c>
      <c r="B2175" s="75">
        <v>25</v>
      </c>
      <c r="C2175" s="75" t="s">
        <v>668</v>
      </c>
      <c r="D2175" s="76" t="s">
        <v>4378</v>
      </c>
      <c r="E2175" s="77" t="s">
        <v>4379</v>
      </c>
      <c r="F2175" s="76" t="s">
        <v>4380</v>
      </c>
      <c r="G2175" s="78">
        <v>2017</v>
      </c>
      <c r="H2175" s="75"/>
      <c r="I2175" s="85"/>
      <c r="J2175" s="80"/>
      <c r="K2175" s="80" t="s">
        <v>4299</v>
      </c>
      <c r="L2175" s="81">
        <v>1</v>
      </c>
    </row>
    <row r="2176" spans="1:12" s="79" customFormat="1" x14ac:dyDescent="0.25">
      <c r="A2176" s="75">
        <f t="shared" si="64"/>
        <v>2175</v>
      </c>
      <c r="B2176" s="75">
        <v>25</v>
      </c>
      <c r="C2176" s="75" t="s">
        <v>2424</v>
      </c>
      <c r="D2176" s="76" t="s">
        <v>4381</v>
      </c>
      <c r="E2176" s="77" t="s">
        <v>4382</v>
      </c>
      <c r="F2176" s="76" t="s">
        <v>4383</v>
      </c>
      <c r="G2176" s="78">
        <v>1995</v>
      </c>
      <c r="H2176" s="75"/>
      <c r="I2176" s="85"/>
      <c r="J2176" s="80"/>
      <c r="K2176" s="80" t="s">
        <v>1811</v>
      </c>
      <c r="L2176" s="81">
        <v>1</v>
      </c>
    </row>
    <row r="2177" spans="1:12" s="79" customFormat="1" x14ac:dyDescent="0.25">
      <c r="A2177" s="75">
        <f t="shared" si="64"/>
        <v>2176</v>
      </c>
      <c r="B2177" s="75">
        <v>26</v>
      </c>
      <c r="C2177" s="75" t="s">
        <v>2424</v>
      </c>
      <c r="D2177" s="76" t="s">
        <v>4384</v>
      </c>
      <c r="E2177" s="77" t="s">
        <v>4385</v>
      </c>
      <c r="F2177" s="76" t="s">
        <v>4386</v>
      </c>
      <c r="G2177" s="78">
        <v>2016</v>
      </c>
      <c r="H2177" s="75"/>
      <c r="I2177" s="85"/>
      <c r="J2177" s="80"/>
      <c r="K2177" s="80" t="s">
        <v>1811</v>
      </c>
      <c r="L2177" s="81">
        <v>1</v>
      </c>
    </row>
    <row r="2178" spans="1:12" s="79" customFormat="1" x14ac:dyDescent="0.25">
      <c r="A2178" s="75">
        <f t="shared" si="64"/>
        <v>2177</v>
      </c>
      <c r="B2178" s="75">
        <v>5</v>
      </c>
      <c r="C2178" s="75" t="s">
        <v>1529</v>
      </c>
      <c r="D2178" s="76" t="s">
        <v>4387</v>
      </c>
      <c r="E2178" s="77" t="s">
        <v>4388</v>
      </c>
      <c r="F2178" s="76" t="s">
        <v>4389</v>
      </c>
      <c r="G2178" s="78">
        <v>2007</v>
      </c>
      <c r="H2178" s="75"/>
      <c r="I2178" s="85"/>
      <c r="J2178" s="80"/>
      <c r="K2178" s="80" t="s">
        <v>1692</v>
      </c>
      <c r="L2178" s="81">
        <v>1</v>
      </c>
    </row>
    <row r="2179" spans="1:12" s="79" customFormat="1" x14ac:dyDescent="0.25">
      <c r="A2179" s="75">
        <f t="shared" si="64"/>
        <v>2178</v>
      </c>
      <c r="B2179" s="75">
        <v>6</v>
      </c>
      <c r="C2179" s="75" t="s">
        <v>2039</v>
      </c>
      <c r="D2179" s="76" t="s">
        <v>2725</v>
      </c>
      <c r="E2179" s="77" t="s">
        <v>4392</v>
      </c>
      <c r="F2179" s="76" t="s">
        <v>129</v>
      </c>
      <c r="G2179" s="78">
        <v>1999</v>
      </c>
      <c r="H2179" s="75"/>
      <c r="I2179" s="85" t="s">
        <v>4391</v>
      </c>
      <c r="J2179" s="80"/>
      <c r="K2179" s="80" t="s">
        <v>1692</v>
      </c>
      <c r="L2179" s="81">
        <v>1</v>
      </c>
    </row>
    <row r="2180" spans="1:12" s="79" customFormat="1" x14ac:dyDescent="0.25">
      <c r="A2180" s="75">
        <f t="shared" si="64"/>
        <v>2179</v>
      </c>
      <c r="B2180" s="75">
        <v>6</v>
      </c>
      <c r="C2180" s="75" t="s">
        <v>2039</v>
      </c>
      <c r="D2180" s="76" t="s">
        <v>2725</v>
      </c>
      <c r="E2180" s="77" t="s">
        <v>4395</v>
      </c>
      <c r="F2180" s="76" t="s">
        <v>129</v>
      </c>
      <c r="G2180" s="78">
        <v>1999</v>
      </c>
      <c r="H2180" s="75"/>
      <c r="I2180" s="85" t="s">
        <v>4393</v>
      </c>
      <c r="J2180" s="80"/>
      <c r="K2180" s="80" t="s">
        <v>1692</v>
      </c>
      <c r="L2180" s="81">
        <v>1</v>
      </c>
    </row>
    <row r="2181" spans="1:12" s="79" customFormat="1" x14ac:dyDescent="0.25">
      <c r="A2181" s="75">
        <f t="shared" si="64"/>
        <v>2180</v>
      </c>
      <c r="B2181" s="75">
        <v>6</v>
      </c>
      <c r="C2181" s="75" t="s">
        <v>2039</v>
      </c>
      <c r="D2181" s="76" t="s">
        <v>2725</v>
      </c>
      <c r="E2181" s="77" t="s">
        <v>4396</v>
      </c>
      <c r="F2181" s="76" t="s">
        <v>129</v>
      </c>
      <c r="G2181" s="78">
        <v>1999</v>
      </c>
      <c r="H2181" s="75"/>
      <c r="I2181" s="85" t="s">
        <v>4390</v>
      </c>
      <c r="J2181" s="80"/>
      <c r="K2181" s="80" t="s">
        <v>1692</v>
      </c>
      <c r="L2181" s="81">
        <v>1</v>
      </c>
    </row>
    <row r="2182" spans="1:12" s="79" customFormat="1" x14ac:dyDescent="0.25">
      <c r="A2182" s="75">
        <f t="shared" si="64"/>
        <v>2181</v>
      </c>
      <c r="B2182" s="75">
        <v>6</v>
      </c>
      <c r="C2182" s="75" t="s">
        <v>2039</v>
      </c>
      <c r="D2182" s="76" t="s">
        <v>2725</v>
      </c>
      <c r="E2182" s="77" t="s">
        <v>4397</v>
      </c>
      <c r="F2182" s="76" t="s">
        <v>129</v>
      </c>
      <c r="G2182" s="78">
        <v>1999</v>
      </c>
      <c r="H2182" s="75"/>
      <c r="I2182" s="85" t="s">
        <v>4394</v>
      </c>
      <c r="J2182" s="80"/>
      <c r="K2182" s="80" t="s">
        <v>1692</v>
      </c>
      <c r="L2182" s="81">
        <v>1</v>
      </c>
    </row>
    <row r="2183" spans="1:12" s="79" customFormat="1" x14ac:dyDescent="0.25">
      <c r="A2183" s="75">
        <f t="shared" si="64"/>
        <v>2182</v>
      </c>
      <c r="B2183" s="75">
        <v>10</v>
      </c>
      <c r="C2183" s="75" t="s">
        <v>1451</v>
      </c>
      <c r="D2183" s="76" t="s">
        <v>2253</v>
      </c>
      <c r="E2183" s="77" t="s">
        <v>2254</v>
      </c>
      <c r="F2183" s="76" t="s">
        <v>2255</v>
      </c>
      <c r="G2183" s="78">
        <v>1951</v>
      </c>
      <c r="H2183" s="75"/>
      <c r="I2183" s="85">
        <v>680</v>
      </c>
      <c r="J2183" s="80"/>
      <c r="K2183" s="80" t="s">
        <v>1811</v>
      </c>
      <c r="L2183" s="81">
        <v>2</v>
      </c>
    </row>
    <row r="2184" spans="1:12" s="79" customFormat="1" x14ac:dyDescent="0.25">
      <c r="A2184" s="75">
        <f t="shared" si="64"/>
        <v>2183</v>
      </c>
      <c r="B2184" s="75">
        <v>10</v>
      </c>
      <c r="C2184" s="75" t="s">
        <v>3545</v>
      </c>
      <c r="D2184" s="76" t="s">
        <v>4398</v>
      </c>
      <c r="E2184" s="77"/>
      <c r="F2184" s="76" t="s">
        <v>389</v>
      </c>
      <c r="G2184" s="78">
        <v>2018</v>
      </c>
      <c r="H2184" s="75"/>
      <c r="I2184" s="85"/>
      <c r="J2184" s="80"/>
      <c r="K2184" s="80" t="s">
        <v>1811</v>
      </c>
      <c r="L2184" s="81">
        <v>1</v>
      </c>
    </row>
    <row r="2185" spans="1:12" s="79" customFormat="1" x14ac:dyDescent="0.25">
      <c r="A2185" s="75">
        <f t="shared" si="64"/>
        <v>2184</v>
      </c>
      <c r="B2185" s="75">
        <v>19</v>
      </c>
      <c r="C2185" s="75" t="s">
        <v>564</v>
      </c>
      <c r="D2185" s="76" t="s">
        <v>4399</v>
      </c>
      <c r="E2185" s="77" t="s">
        <v>4400</v>
      </c>
      <c r="F2185" s="76" t="s">
        <v>4401</v>
      </c>
      <c r="G2185" s="78">
        <v>2007</v>
      </c>
      <c r="H2185" s="75"/>
      <c r="I2185" s="85"/>
      <c r="J2185" s="80"/>
      <c r="K2185" s="80" t="s">
        <v>1692</v>
      </c>
      <c r="L2185" s="81">
        <v>1</v>
      </c>
    </row>
    <row r="2186" spans="1:12" s="79" customFormat="1" x14ac:dyDescent="0.25">
      <c r="A2186" s="75">
        <f t="shared" si="64"/>
        <v>2185</v>
      </c>
      <c r="B2186" s="75">
        <v>20</v>
      </c>
      <c r="C2186" s="75" t="s">
        <v>2536</v>
      </c>
      <c r="D2186" s="76" t="s">
        <v>2308</v>
      </c>
      <c r="E2186" s="77" t="s">
        <v>4402</v>
      </c>
      <c r="F2186" s="76"/>
      <c r="G2186" s="78"/>
      <c r="H2186" s="75"/>
      <c r="I2186" s="85" t="s">
        <v>1745</v>
      </c>
      <c r="J2186" s="80"/>
      <c r="K2186" s="80" t="s">
        <v>1692</v>
      </c>
      <c r="L2186" s="81">
        <v>1</v>
      </c>
    </row>
    <row r="2187" spans="1:12" s="79" customFormat="1" x14ac:dyDescent="0.25">
      <c r="A2187" s="75">
        <f t="shared" si="64"/>
        <v>2186</v>
      </c>
      <c r="B2187" s="75">
        <v>20</v>
      </c>
      <c r="C2187" s="75" t="s">
        <v>2536</v>
      </c>
      <c r="D2187" s="76" t="s">
        <v>2308</v>
      </c>
      <c r="E2187" s="77" t="s">
        <v>4403</v>
      </c>
      <c r="F2187" s="76"/>
      <c r="G2187" s="78"/>
      <c r="H2187" s="75"/>
      <c r="I2187" s="85" t="s">
        <v>1746</v>
      </c>
      <c r="J2187" s="80"/>
      <c r="K2187" s="80" t="s">
        <v>1692</v>
      </c>
      <c r="L2187" s="81">
        <v>1</v>
      </c>
    </row>
    <row r="2188" spans="1:12" s="79" customFormat="1" x14ac:dyDescent="0.25">
      <c r="A2188" s="75">
        <f t="shared" si="64"/>
        <v>2187</v>
      </c>
      <c r="B2188" s="75">
        <v>10</v>
      </c>
      <c r="C2188" s="75" t="s">
        <v>1652</v>
      </c>
      <c r="D2188" s="76" t="s">
        <v>4404</v>
      </c>
      <c r="E2188" s="77" t="s">
        <v>4405</v>
      </c>
      <c r="F2188" s="76" t="s">
        <v>4406</v>
      </c>
      <c r="G2188" s="78">
        <v>2015</v>
      </c>
      <c r="H2188" s="75"/>
      <c r="I2188" s="85"/>
      <c r="J2188" s="80"/>
      <c r="K2188" s="80" t="s">
        <v>1811</v>
      </c>
      <c r="L2188" s="81">
        <v>1</v>
      </c>
    </row>
    <row r="2189" spans="1:12" s="79" customFormat="1" x14ac:dyDescent="0.25">
      <c r="A2189" s="75">
        <f t="shared" si="64"/>
        <v>2188</v>
      </c>
      <c r="B2189" s="75">
        <v>19</v>
      </c>
      <c r="C2189" s="75" t="s">
        <v>866</v>
      </c>
      <c r="D2189" s="76" t="s">
        <v>4407</v>
      </c>
      <c r="E2189" s="77"/>
      <c r="F2189" s="76" t="s">
        <v>4408</v>
      </c>
      <c r="G2189" s="78">
        <v>2003</v>
      </c>
      <c r="H2189" s="75"/>
      <c r="I2189" s="85"/>
      <c r="J2189" s="80">
        <v>62</v>
      </c>
      <c r="K2189" s="80" t="s">
        <v>1692</v>
      </c>
      <c r="L2189" s="81">
        <v>1</v>
      </c>
    </row>
    <row r="2190" spans="1:12" s="79" customFormat="1" x14ac:dyDescent="0.25">
      <c r="A2190" s="75">
        <f t="shared" si="64"/>
        <v>2189</v>
      </c>
      <c r="B2190" s="75">
        <v>20</v>
      </c>
      <c r="C2190" s="75" t="s">
        <v>866</v>
      </c>
      <c r="D2190" s="76" t="s">
        <v>4409</v>
      </c>
      <c r="E2190" s="77"/>
      <c r="F2190" s="76" t="s">
        <v>4410</v>
      </c>
      <c r="G2190" s="78">
        <v>2013</v>
      </c>
      <c r="H2190" s="75"/>
      <c r="I2190" s="85"/>
      <c r="J2190" s="80"/>
      <c r="K2190" s="80" t="s">
        <v>1811</v>
      </c>
      <c r="L2190" s="81">
        <v>1</v>
      </c>
    </row>
    <row r="2191" spans="1:12" s="79" customFormat="1" x14ac:dyDescent="0.25">
      <c r="A2191" s="75">
        <f t="shared" si="64"/>
        <v>2190</v>
      </c>
      <c r="B2191" s="75">
        <v>10</v>
      </c>
      <c r="C2191" s="75" t="s">
        <v>3574</v>
      </c>
      <c r="D2191" s="76" t="s">
        <v>4411</v>
      </c>
      <c r="E2191" s="77" t="s">
        <v>4412</v>
      </c>
      <c r="F2191" s="76" t="s">
        <v>4413</v>
      </c>
      <c r="G2191" s="78">
        <v>2005</v>
      </c>
      <c r="H2191" s="75"/>
      <c r="I2191" s="85"/>
      <c r="J2191" s="80"/>
      <c r="K2191" s="80" t="s">
        <v>1692</v>
      </c>
      <c r="L2191" s="81">
        <v>1</v>
      </c>
    </row>
    <row r="2192" spans="1:12" s="79" customFormat="1" x14ac:dyDescent="0.25">
      <c r="A2192" s="75">
        <f t="shared" si="64"/>
        <v>2191</v>
      </c>
      <c r="B2192" s="75">
        <v>11</v>
      </c>
      <c r="C2192" s="75" t="s">
        <v>3574</v>
      </c>
      <c r="D2192" s="76" t="s">
        <v>4414</v>
      </c>
      <c r="E2192" s="77" t="s">
        <v>4415</v>
      </c>
      <c r="F2192" s="76" t="s">
        <v>4416</v>
      </c>
      <c r="G2192" s="78">
        <v>1988</v>
      </c>
      <c r="H2192" s="75"/>
      <c r="I2192" s="85"/>
      <c r="J2192" s="80"/>
      <c r="K2192" s="80" t="s">
        <v>1692</v>
      </c>
      <c r="L2192" s="81">
        <v>1</v>
      </c>
    </row>
    <row r="2193" spans="1:12" s="79" customFormat="1" x14ac:dyDescent="0.25">
      <c r="A2193" s="75">
        <f t="shared" si="64"/>
        <v>2192</v>
      </c>
      <c r="B2193" s="75">
        <v>12</v>
      </c>
      <c r="C2193" s="75" t="s">
        <v>3574</v>
      </c>
      <c r="D2193" s="76" t="s">
        <v>4417</v>
      </c>
      <c r="E2193" s="77"/>
      <c r="F2193" s="76" t="s">
        <v>4413</v>
      </c>
      <c r="G2193" s="78">
        <v>2010</v>
      </c>
      <c r="H2193" s="75"/>
      <c r="I2193" s="85"/>
      <c r="J2193" s="80"/>
      <c r="K2193" s="80" t="s">
        <v>1692</v>
      </c>
      <c r="L2193" s="81">
        <v>1</v>
      </c>
    </row>
    <row r="2194" spans="1:12" s="79" customFormat="1" x14ac:dyDescent="0.25">
      <c r="A2194" s="75">
        <f t="shared" si="64"/>
        <v>2193</v>
      </c>
      <c r="B2194" s="75">
        <v>13</v>
      </c>
      <c r="C2194" s="75" t="s">
        <v>3574</v>
      </c>
      <c r="D2194" s="76" t="s">
        <v>4418</v>
      </c>
      <c r="E2194" s="77" t="s">
        <v>4419</v>
      </c>
      <c r="F2194" s="76"/>
      <c r="G2194" s="78">
        <v>1999</v>
      </c>
      <c r="H2194" s="75"/>
      <c r="I2194" s="85"/>
      <c r="J2194" s="80"/>
      <c r="K2194" s="80" t="s">
        <v>1692</v>
      </c>
      <c r="L2194" s="81">
        <v>1</v>
      </c>
    </row>
    <row r="2195" spans="1:12" s="79" customFormat="1" x14ac:dyDescent="0.25">
      <c r="A2195" s="75">
        <f t="shared" si="64"/>
        <v>2194</v>
      </c>
      <c r="B2195" s="75">
        <v>14</v>
      </c>
      <c r="C2195" s="75" t="s">
        <v>3574</v>
      </c>
      <c r="D2195" s="79" t="s">
        <v>4420</v>
      </c>
      <c r="E2195" s="79" t="s">
        <v>4421</v>
      </c>
      <c r="G2195" s="75">
        <v>2017</v>
      </c>
      <c r="K2195" s="79" t="s">
        <v>1692</v>
      </c>
      <c r="L2195" s="75">
        <v>1</v>
      </c>
    </row>
    <row r="2196" spans="1:12" s="79" customFormat="1" x14ac:dyDescent="0.25">
      <c r="A2196" s="75">
        <f t="shared" si="64"/>
        <v>2195</v>
      </c>
      <c r="B2196" s="75">
        <v>15</v>
      </c>
      <c r="C2196" s="75" t="s">
        <v>3574</v>
      </c>
      <c r="D2196" s="76" t="s">
        <v>4422</v>
      </c>
      <c r="E2196" s="77"/>
      <c r="F2196" s="76" t="s">
        <v>4423</v>
      </c>
      <c r="G2196" s="78">
        <v>1979</v>
      </c>
      <c r="H2196" s="75"/>
      <c r="I2196" s="85"/>
      <c r="J2196" s="80"/>
      <c r="K2196" s="80" t="s">
        <v>1811</v>
      </c>
      <c r="L2196" s="81">
        <v>1</v>
      </c>
    </row>
    <row r="2197" spans="1:12" s="79" customFormat="1" x14ac:dyDescent="0.25">
      <c r="A2197" s="75">
        <f t="shared" si="64"/>
        <v>2196</v>
      </c>
      <c r="B2197" s="75">
        <v>16</v>
      </c>
      <c r="C2197" s="75" t="s">
        <v>3574</v>
      </c>
      <c r="D2197" s="76" t="s">
        <v>4424</v>
      </c>
      <c r="E2197" s="77" t="s">
        <v>4425</v>
      </c>
      <c r="F2197" s="76" t="s">
        <v>4413</v>
      </c>
      <c r="G2197" s="78">
        <v>2011</v>
      </c>
      <c r="H2197" s="75"/>
      <c r="I2197" s="85"/>
      <c r="J2197" s="80"/>
      <c r="K2197" s="80" t="s">
        <v>1692</v>
      </c>
      <c r="L2197" s="81">
        <v>1</v>
      </c>
    </row>
    <row r="2198" spans="1:12" s="79" customFormat="1" x14ac:dyDescent="0.25">
      <c r="A2198" s="75">
        <f t="shared" si="64"/>
        <v>2197</v>
      </c>
      <c r="B2198" s="75">
        <v>17</v>
      </c>
      <c r="C2198" s="75" t="s">
        <v>3574</v>
      </c>
      <c r="D2198" s="76" t="s">
        <v>4426</v>
      </c>
      <c r="E2198" s="77" t="s">
        <v>4427</v>
      </c>
      <c r="F2198" s="76" t="s">
        <v>4428</v>
      </c>
      <c r="G2198" s="78">
        <v>2014</v>
      </c>
      <c r="H2198" s="75"/>
      <c r="I2198" s="85"/>
      <c r="J2198" s="80"/>
      <c r="K2198" s="80" t="s">
        <v>1692</v>
      </c>
      <c r="L2198" s="81">
        <v>1</v>
      </c>
    </row>
    <row r="2199" spans="1:12" s="79" customFormat="1" x14ac:dyDescent="0.25">
      <c r="A2199" s="75">
        <f t="shared" si="64"/>
        <v>2198</v>
      </c>
      <c r="B2199" s="75">
        <v>16</v>
      </c>
      <c r="C2199" s="75" t="s">
        <v>2826</v>
      </c>
      <c r="D2199" s="76" t="s">
        <v>4437</v>
      </c>
      <c r="E2199" s="77" t="s">
        <v>4438</v>
      </c>
      <c r="F2199" s="76" t="s">
        <v>4436</v>
      </c>
      <c r="G2199" s="78">
        <v>2001</v>
      </c>
      <c r="H2199" s="75"/>
      <c r="I2199" s="85"/>
      <c r="J2199" s="80"/>
      <c r="K2199" s="80" t="s">
        <v>1811</v>
      </c>
      <c r="L2199" s="81">
        <v>1</v>
      </c>
    </row>
    <row r="2200" spans="1:12" s="79" customFormat="1" x14ac:dyDescent="0.25">
      <c r="A2200" s="75">
        <f t="shared" si="64"/>
        <v>2199</v>
      </c>
      <c r="B2200" s="75">
        <v>18</v>
      </c>
      <c r="C2200" s="75" t="s">
        <v>3370</v>
      </c>
      <c r="D2200" s="76" t="s">
        <v>4439</v>
      </c>
      <c r="E2200" s="77" t="s">
        <v>4440</v>
      </c>
      <c r="F2200" s="76" t="s">
        <v>4441</v>
      </c>
      <c r="G2200" s="78">
        <v>2000</v>
      </c>
      <c r="H2200" s="75"/>
      <c r="I2200" s="85"/>
      <c r="J2200" s="80"/>
      <c r="K2200" s="80" t="s">
        <v>1692</v>
      </c>
      <c r="L2200" s="81">
        <v>1</v>
      </c>
    </row>
    <row r="2201" spans="1:12" s="79" customFormat="1" x14ac:dyDescent="0.25">
      <c r="A2201" s="75">
        <f t="shared" si="64"/>
        <v>2200</v>
      </c>
      <c r="B2201" s="75">
        <v>32</v>
      </c>
      <c r="C2201" s="75" t="s">
        <v>973</v>
      </c>
      <c r="D2201" s="76" t="s">
        <v>4442</v>
      </c>
      <c r="E2201" s="77" t="s">
        <v>4443</v>
      </c>
      <c r="F2201" s="76" t="s">
        <v>4444</v>
      </c>
      <c r="G2201" s="78">
        <v>1982</v>
      </c>
      <c r="H2201" s="75"/>
      <c r="I2201" s="85"/>
      <c r="J2201" s="80"/>
      <c r="K2201" s="80" t="s">
        <v>1692</v>
      </c>
      <c r="L2201" s="81">
        <v>1</v>
      </c>
    </row>
    <row r="2202" spans="1:12" s="79" customFormat="1" x14ac:dyDescent="0.25">
      <c r="A2202" s="75">
        <f t="shared" si="64"/>
        <v>2201</v>
      </c>
      <c r="B2202" s="75">
        <v>45</v>
      </c>
      <c r="C2202" s="75" t="s">
        <v>4</v>
      </c>
      <c r="D2202" s="76" t="s">
        <v>4445</v>
      </c>
      <c r="E2202" s="77" t="s">
        <v>4446</v>
      </c>
      <c r="F2202" s="76" t="s">
        <v>4447</v>
      </c>
      <c r="G2202" s="78">
        <v>1982</v>
      </c>
      <c r="H2202" s="75"/>
      <c r="I2202" s="85" t="s">
        <v>1690</v>
      </c>
      <c r="J2202" s="80"/>
      <c r="K2202" s="80" t="s">
        <v>4448</v>
      </c>
      <c r="L2202" s="81">
        <v>1</v>
      </c>
    </row>
    <row r="2203" spans="1:12" s="79" customFormat="1" x14ac:dyDescent="0.25">
      <c r="A2203" s="75">
        <f t="shared" si="64"/>
        <v>2202</v>
      </c>
      <c r="B2203" s="75">
        <v>47</v>
      </c>
      <c r="C2203" s="75" t="s">
        <v>4</v>
      </c>
      <c r="D2203" s="76" t="s">
        <v>1367</v>
      </c>
      <c r="E2203" s="77" t="s">
        <v>4449</v>
      </c>
      <c r="F2203" s="76"/>
      <c r="G2203" s="78">
        <v>2007</v>
      </c>
      <c r="H2203" s="75"/>
      <c r="I2203" s="85"/>
      <c r="J2203" s="80"/>
      <c r="K2203" s="80" t="s">
        <v>4450</v>
      </c>
      <c r="L2203" s="81">
        <v>1</v>
      </c>
    </row>
    <row r="2204" spans="1:12" s="79" customFormat="1" x14ac:dyDescent="0.25">
      <c r="A2204" s="75">
        <f t="shared" si="64"/>
        <v>2203</v>
      </c>
      <c r="B2204" s="75">
        <v>26</v>
      </c>
      <c r="C2204" s="75" t="s">
        <v>668</v>
      </c>
      <c r="D2204" s="76" t="s">
        <v>4451</v>
      </c>
      <c r="E2204" s="77" t="s">
        <v>4452</v>
      </c>
      <c r="F2204" s="76" t="s">
        <v>4453</v>
      </c>
      <c r="G2204" s="78">
        <v>1992</v>
      </c>
      <c r="H2204" s="75"/>
      <c r="I2204" s="85"/>
      <c r="J2204" s="80"/>
      <c r="K2204" s="80" t="s">
        <v>1692</v>
      </c>
      <c r="L2204" s="81">
        <v>1</v>
      </c>
    </row>
    <row r="2205" spans="1:12" s="79" customFormat="1" x14ac:dyDescent="0.25">
      <c r="A2205" s="75">
        <f t="shared" si="64"/>
        <v>2204</v>
      </c>
      <c r="B2205" s="75">
        <v>27</v>
      </c>
      <c r="C2205" s="75" t="s">
        <v>668</v>
      </c>
      <c r="D2205" s="76" t="s">
        <v>4454</v>
      </c>
      <c r="E2205" s="77" t="s">
        <v>4456</v>
      </c>
      <c r="F2205" s="76" t="s">
        <v>4455</v>
      </c>
      <c r="G2205" s="78">
        <v>1977</v>
      </c>
      <c r="H2205" s="75"/>
      <c r="I2205" s="85"/>
      <c r="J2205" s="80"/>
      <c r="K2205" s="80" t="s">
        <v>1692</v>
      </c>
      <c r="L2205" s="81">
        <v>1</v>
      </c>
    </row>
    <row r="2206" spans="1:12" s="79" customFormat="1" x14ac:dyDescent="0.25">
      <c r="A2206" s="75">
        <f t="shared" si="64"/>
        <v>2205</v>
      </c>
      <c r="B2206" s="75">
        <v>28</v>
      </c>
      <c r="C2206" s="75" t="s">
        <v>668</v>
      </c>
      <c r="D2206" s="76" t="s">
        <v>4457</v>
      </c>
      <c r="E2206" s="77" t="s">
        <v>4459</v>
      </c>
      <c r="F2206" s="76"/>
      <c r="G2206" s="78">
        <v>2006</v>
      </c>
      <c r="H2206" s="75"/>
      <c r="I2206" s="85"/>
      <c r="J2206" s="80"/>
      <c r="K2206" s="80" t="s">
        <v>4458</v>
      </c>
      <c r="L2206" s="81">
        <v>1</v>
      </c>
    </row>
    <row r="2207" spans="1:12" s="79" customFormat="1" x14ac:dyDescent="0.25">
      <c r="A2207" s="75">
        <f t="shared" si="64"/>
        <v>2206</v>
      </c>
      <c r="B2207" s="75">
        <v>28</v>
      </c>
      <c r="C2207" s="75" t="s">
        <v>668</v>
      </c>
      <c r="D2207" s="76" t="s">
        <v>4457</v>
      </c>
      <c r="E2207" s="77" t="s">
        <v>4459</v>
      </c>
      <c r="F2207" s="76"/>
      <c r="G2207" s="78">
        <v>2006</v>
      </c>
      <c r="H2207" s="75"/>
      <c r="I2207" s="85"/>
      <c r="J2207" s="80"/>
      <c r="K2207" s="80" t="s">
        <v>4458</v>
      </c>
      <c r="L2207" s="81">
        <v>2</v>
      </c>
    </row>
    <row r="2208" spans="1:12" s="79" customFormat="1" x14ac:dyDescent="0.25">
      <c r="A2208" s="75">
        <f t="shared" si="64"/>
        <v>2207</v>
      </c>
      <c r="B2208" s="75">
        <v>29</v>
      </c>
      <c r="C2208" s="75" t="s">
        <v>668</v>
      </c>
      <c r="D2208" s="76" t="s">
        <v>4460</v>
      </c>
      <c r="E2208" s="77" t="s">
        <v>4461</v>
      </c>
      <c r="F2208" s="76"/>
      <c r="G2208" s="78">
        <v>2001</v>
      </c>
      <c r="H2208" s="75"/>
      <c r="I2208" s="85"/>
      <c r="J2208" s="80"/>
      <c r="K2208" s="80" t="s">
        <v>4462</v>
      </c>
      <c r="L2208" s="81">
        <v>1</v>
      </c>
    </row>
    <row r="2209" spans="1:12" s="79" customFormat="1" x14ac:dyDescent="0.25">
      <c r="A2209" s="75">
        <f t="shared" si="64"/>
        <v>2208</v>
      </c>
      <c r="B2209" s="75">
        <v>30</v>
      </c>
      <c r="C2209" s="75" t="s">
        <v>668</v>
      </c>
      <c r="D2209" s="76" t="s">
        <v>4463</v>
      </c>
      <c r="E2209" s="77" t="s">
        <v>4461</v>
      </c>
      <c r="F2209" s="76"/>
      <c r="G2209" s="78">
        <v>2003</v>
      </c>
      <c r="H2209" s="75"/>
      <c r="I2209" s="85"/>
      <c r="J2209" s="80"/>
      <c r="K2209" s="80" t="s">
        <v>4462</v>
      </c>
      <c r="L2209" s="81">
        <v>1</v>
      </c>
    </row>
    <row r="2210" spans="1:12" s="79" customFormat="1" x14ac:dyDescent="0.25">
      <c r="A2210" s="75">
        <f t="shared" si="64"/>
        <v>2209</v>
      </c>
      <c r="B2210" s="75">
        <v>31</v>
      </c>
      <c r="C2210" s="75" t="s">
        <v>668</v>
      </c>
      <c r="D2210" s="76" t="s">
        <v>4464</v>
      </c>
      <c r="E2210" s="77"/>
      <c r="F2210" s="76" t="s">
        <v>4465</v>
      </c>
      <c r="G2210" s="78">
        <v>1972</v>
      </c>
      <c r="H2210" s="75"/>
      <c r="I2210" s="85" t="s">
        <v>1689</v>
      </c>
      <c r="J2210" s="80"/>
      <c r="K2210" s="80" t="s">
        <v>1840</v>
      </c>
      <c r="L2210" s="81">
        <v>1</v>
      </c>
    </row>
    <row r="2211" spans="1:12" s="79" customFormat="1" x14ac:dyDescent="0.25">
      <c r="A2211" s="75">
        <f t="shared" si="64"/>
        <v>2210</v>
      </c>
      <c r="B2211" s="75">
        <v>31</v>
      </c>
      <c r="C2211" s="75" t="s">
        <v>668</v>
      </c>
      <c r="D2211" s="76" t="s">
        <v>4464</v>
      </c>
      <c r="E2211" s="77"/>
      <c r="F2211" s="76" t="s">
        <v>4465</v>
      </c>
      <c r="G2211" s="78">
        <v>1972</v>
      </c>
      <c r="H2211" s="75"/>
      <c r="I2211" s="85" t="s">
        <v>1690</v>
      </c>
      <c r="J2211" s="80"/>
      <c r="K2211" s="80" t="s">
        <v>1840</v>
      </c>
      <c r="L2211" s="81">
        <v>1</v>
      </c>
    </row>
    <row r="2212" spans="1:12" s="79" customFormat="1" x14ac:dyDescent="0.25">
      <c r="A2212" s="75">
        <f t="shared" si="64"/>
        <v>2211</v>
      </c>
      <c r="B2212" s="75">
        <v>8</v>
      </c>
      <c r="C2212" s="75" t="s">
        <v>1179</v>
      </c>
      <c r="D2212" s="76" t="s">
        <v>4466</v>
      </c>
      <c r="E2212" s="77" t="s">
        <v>4467</v>
      </c>
      <c r="F2212" s="76" t="s">
        <v>1187</v>
      </c>
      <c r="G2212" s="78">
        <v>2002</v>
      </c>
      <c r="H2212" s="75"/>
      <c r="I2212" s="85" t="s">
        <v>2713</v>
      </c>
      <c r="J2212" s="80"/>
      <c r="K2212" s="80" t="s">
        <v>1692</v>
      </c>
      <c r="L2212" s="81">
        <v>1</v>
      </c>
    </row>
    <row r="2213" spans="1:12" s="79" customFormat="1" x14ac:dyDescent="0.25">
      <c r="A2213" s="75">
        <f t="shared" si="64"/>
        <v>2212</v>
      </c>
      <c r="B2213" s="75">
        <v>8</v>
      </c>
      <c r="C2213" s="75" t="s">
        <v>1179</v>
      </c>
      <c r="D2213" s="76" t="s">
        <v>4466</v>
      </c>
      <c r="E2213" s="77" t="s">
        <v>4467</v>
      </c>
      <c r="F2213" s="76" t="s">
        <v>1187</v>
      </c>
      <c r="G2213" s="78">
        <v>2003</v>
      </c>
      <c r="H2213" s="75"/>
      <c r="I2213" s="85" t="s">
        <v>4468</v>
      </c>
      <c r="J2213" s="80"/>
      <c r="K2213" s="80" t="s">
        <v>1692</v>
      </c>
      <c r="L2213" s="81">
        <v>1</v>
      </c>
    </row>
    <row r="2214" spans="1:12" s="79" customFormat="1" x14ac:dyDescent="0.25">
      <c r="A2214" s="75">
        <f t="shared" si="64"/>
        <v>2213</v>
      </c>
      <c r="B2214" s="75">
        <v>8</v>
      </c>
      <c r="C2214" s="75" t="s">
        <v>1179</v>
      </c>
      <c r="D2214" s="76" t="s">
        <v>4466</v>
      </c>
      <c r="E2214" s="77" t="s">
        <v>4467</v>
      </c>
      <c r="F2214" s="76" t="s">
        <v>1187</v>
      </c>
      <c r="G2214" s="78">
        <v>2004</v>
      </c>
      <c r="H2214" s="75"/>
      <c r="I2214" s="85" t="s">
        <v>2715</v>
      </c>
      <c r="J2214" s="80"/>
      <c r="K2214" s="80" t="s">
        <v>1692</v>
      </c>
      <c r="L2214" s="81">
        <v>1</v>
      </c>
    </row>
    <row r="2215" spans="1:12" s="79" customFormat="1" x14ac:dyDescent="0.25">
      <c r="A2215" s="75">
        <f t="shared" si="64"/>
        <v>2214</v>
      </c>
      <c r="B2215" s="75">
        <v>8</v>
      </c>
      <c r="C2215" s="75" t="s">
        <v>1179</v>
      </c>
      <c r="D2215" s="76" t="s">
        <v>4466</v>
      </c>
      <c r="E2215" s="77" t="s">
        <v>4467</v>
      </c>
      <c r="F2215" s="76" t="s">
        <v>1187</v>
      </c>
      <c r="G2215" s="78">
        <v>2005</v>
      </c>
      <c r="H2215" s="75"/>
      <c r="I2215" s="85" t="s">
        <v>4469</v>
      </c>
      <c r="J2215" s="80"/>
      <c r="K2215" s="80" t="s">
        <v>1692</v>
      </c>
      <c r="L2215" s="81">
        <v>1</v>
      </c>
    </row>
    <row r="2216" spans="1:12" s="79" customFormat="1" x14ac:dyDescent="0.25">
      <c r="A2216" s="75">
        <f t="shared" si="64"/>
        <v>2215</v>
      </c>
      <c r="B2216" s="75">
        <v>8</v>
      </c>
      <c r="C2216" s="75" t="s">
        <v>1179</v>
      </c>
      <c r="D2216" s="76" t="s">
        <v>4472</v>
      </c>
      <c r="E2216" s="77" t="s">
        <v>4467</v>
      </c>
      <c r="F2216" s="76" t="s">
        <v>1187</v>
      </c>
      <c r="G2216" s="78">
        <v>2006</v>
      </c>
      <c r="H2216" s="75"/>
      <c r="I2216" s="85" t="s">
        <v>4470</v>
      </c>
      <c r="J2216" s="80"/>
      <c r="K2216" s="80" t="s">
        <v>1692</v>
      </c>
      <c r="L2216" s="81">
        <v>1</v>
      </c>
    </row>
    <row r="2217" spans="1:12" s="79" customFormat="1" x14ac:dyDescent="0.25">
      <c r="A2217" s="75">
        <f t="shared" si="64"/>
        <v>2216</v>
      </c>
      <c r="B2217" s="75">
        <v>8</v>
      </c>
      <c r="C2217" s="75" t="s">
        <v>1179</v>
      </c>
      <c r="D2217" s="76" t="s">
        <v>4472</v>
      </c>
      <c r="E2217" s="77" t="s">
        <v>4467</v>
      </c>
      <c r="F2217" s="76" t="s">
        <v>1187</v>
      </c>
      <c r="G2217" s="78">
        <v>2007</v>
      </c>
      <c r="H2217" s="75"/>
      <c r="I2217" s="85" t="s">
        <v>4471</v>
      </c>
      <c r="J2217" s="80"/>
      <c r="K2217" s="80" t="s">
        <v>1692</v>
      </c>
      <c r="L2217" s="81">
        <v>1</v>
      </c>
    </row>
    <row r="2218" spans="1:12" s="79" customFormat="1" x14ac:dyDescent="0.25">
      <c r="A2218" s="75">
        <f t="shared" ref="A2218:A2281" si="65">A2217+1</f>
        <v>2217</v>
      </c>
      <c r="B2218" s="75">
        <v>20</v>
      </c>
      <c r="C2218" s="75" t="s">
        <v>1149</v>
      </c>
      <c r="D2218" s="76" t="s">
        <v>4473</v>
      </c>
      <c r="E2218" s="77" t="s">
        <v>4474</v>
      </c>
      <c r="F2218" s="76" t="s">
        <v>4475</v>
      </c>
      <c r="G2218" s="78">
        <v>1985</v>
      </c>
      <c r="H2218" s="75"/>
      <c r="I2218" s="85" t="s">
        <v>1688</v>
      </c>
      <c r="J2218" s="80"/>
      <c r="K2218" s="80" t="s">
        <v>1692</v>
      </c>
      <c r="L2218" s="81">
        <v>1</v>
      </c>
    </row>
    <row r="2219" spans="1:12" s="79" customFormat="1" x14ac:dyDescent="0.25">
      <c r="A2219" s="75">
        <f t="shared" si="65"/>
        <v>2218</v>
      </c>
      <c r="B2219" s="75">
        <v>21</v>
      </c>
      <c r="C2219" s="75" t="s">
        <v>1149</v>
      </c>
      <c r="D2219" s="76" t="s">
        <v>4476</v>
      </c>
      <c r="E2219" s="77"/>
      <c r="F2219" s="76" t="s">
        <v>4477</v>
      </c>
      <c r="G2219" s="78">
        <v>1986</v>
      </c>
      <c r="H2219" s="75"/>
      <c r="I2219" s="85"/>
      <c r="J2219" s="80"/>
      <c r="K2219" s="80" t="s">
        <v>1692</v>
      </c>
      <c r="L2219" s="81">
        <v>1</v>
      </c>
    </row>
    <row r="2220" spans="1:12" s="79" customFormat="1" x14ac:dyDescent="0.25">
      <c r="A2220" s="75">
        <f t="shared" si="65"/>
        <v>2219</v>
      </c>
      <c r="B2220" s="75">
        <v>38</v>
      </c>
      <c r="C2220" s="75" t="s">
        <v>335</v>
      </c>
      <c r="D2220" s="76" t="s">
        <v>4478</v>
      </c>
      <c r="E2220" s="77" t="s">
        <v>4479</v>
      </c>
      <c r="F2220" s="76" t="s">
        <v>4480</v>
      </c>
      <c r="G2220" s="78">
        <v>2002</v>
      </c>
      <c r="H2220" s="75"/>
      <c r="I2220" s="85"/>
      <c r="J2220" s="80"/>
      <c r="K2220" s="80" t="s">
        <v>1692</v>
      </c>
      <c r="L2220" s="81">
        <v>1</v>
      </c>
    </row>
    <row r="2221" spans="1:12" s="79" customFormat="1" x14ac:dyDescent="0.25">
      <c r="A2221" s="75">
        <f t="shared" si="65"/>
        <v>2220</v>
      </c>
      <c r="B2221" s="75">
        <v>18</v>
      </c>
      <c r="C2221" s="75" t="s">
        <v>3574</v>
      </c>
      <c r="D2221" s="76" t="s">
        <v>4481</v>
      </c>
      <c r="E2221" s="77"/>
      <c r="F2221" s="76" t="s">
        <v>4482</v>
      </c>
      <c r="G2221" s="78">
        <v>1965</v>
      </c>
      <c r="H2221" s="75"/>
      <c r="I2221" s="85"/>
      <c r="J2221" s="80"/>
      <c r="K2221" s="80" t="s">
        <v>1692</v>
      </c>
      <c r="L2221" s="81">
        <v>1</v>
      </c>
    </row>
    <row r="2222" spans="1:12" s="79" customFormat="1" x14ac:dyDescent="0.25">
      <c r="A2222" s="75">
        <f t="shared" si="65"/>
        <v>2221</v>
      </c>
      <c r="B2222" s="75">
        <v>19</v>
      </c>
      <c r="C2222" s="75" t="s">
        <v>3574</v>
      </c>
      <c r="D2222" s="76" t="s">
        <v>4483</v>
      </c>
      <c r="E2222" s="77"/>
      <c r="F2222" s="76" t="s">
        <v>4484</v>
      </c>
      <c r="G2222" s="78">
        <v>2000</v>
      </c>
      <c r="H2222" s="75"/>
      <c r="I2222" s="85"/>
      <c r="J2222" s="80"/>
      <c r="K2222" s="80" t="s">
        <v>1840</v>
      </c>
      <c r="L2222" s="81">
        <v>1</v>
      </c>
    </row>
    <row r="2223" spans="1:12" s="79" customFormat="1" x14ac:dyDescent="0.25">
      <c r="A2223" s="75">
        <f t="shared" si="65"/>
        <v>2222</v>
      </c>
      <c r="B2223" s="75">
        <v>20</v>
      </c>
      <c r="C2223" s="75" t="s">
        <v>3574</v>
      </c>
      <c r="D2223" s="76" t="s">
        <v>4485</v>
      </c>
      <c r="E2223" s="77" t="s">
        <v>4486</v>
      </c>
      <c r="F2223" s="76" t="s">
        <v>4487</v>
      </c>
      <c r="G2223" s="78"/>
      <c r="H2223" s="75"/>
      <c r="I2223" s="85"/>
      <c r="J2223" s="80"/>
      <c r="K2223" s="80" t="s">
        <v>1692</v>
      </c>
      <c r="L2223" s="81">
        <v>1</v>
      </c>
    </row>
    <row r="2224" spans="1:12" s="79" customFormat="1" x14ac:dyDescent="0.25">
      <c r="A2224" s="75">
        <f t="shared" si="65"/>
        <v>2223</v>
      </c>
      <c r="B2224" s="75">
        <v>21</v>
      </c>
      <c r="C2224" s="75" t="s">
        <v>3574</v>
      </c>
      <c r="D2224" s="76" t="s">
        <v>4488</v>
      </c>
      <c r="E2224" s="77" t="s">
        <v>4489</v>
      </c>
      <c r="F2224" s="76" t="s">
        <v>4490</v>
      </c>
      <c r="G2224" s="78">
        <v>2003</v>
      </c>
      <c r="H2224" s="75"/>
      <c r="I2224" s="85"/>
      <c r="J2224" s="80"/>
      <c r="K2224" s="80" t="s">
        <v>1692</v>
      </c>
      <c r="L2224" s="81">
        <v>1</v>
      </c>
    </row>
    <row r="2225" spans="1:15" s="79" customFormat="1" x14ac:dyDescent="0.25">
      <c r="A2225" s="75">
        <f t="shared" si="65"/>
        <v>2224</v>
      </c>
      <c r="B2225" s="75">
        <v>17</v>
      </c>
      <c r="C2225" s="75" t="s">
        <v>2826</v>
      </c>
      <c r="D2225" s="76" t="s">
        <v>4491</v>
      </c>
      <c r="E2225" s="77"/>
      <c r="F2225" s="76" t="s">
        <v>4492</v>
      </c>
      <c r="G2225" s="78">
        <v>2005</v>
      </c>
      <c r="H2225" s="75"/>
      <c r="I2225" s="85"/>
      <c r="J2225" s="80"/>
      <c r="K2225" s="80" t="s">
        <v>1692</v>
      </c>
      <c r="L2225" s="81">
        <v>1</v>
      </c>
    </row>
    <row r="2226" spans="1:15" s="79" customFormat="1" x14ac:dyDescent="0.25">
      <c r="A2226" s="75">
        <f t="shared" si="65"/>
        <v>2225</v>
      </c>
      <c r="B2226" s="75">
        <v>22</v>
      </c>
      <c r="C2226" s="75" t="s">
        <v>3574</v>
      </c>
      <c r="D2226" s="76" t="s">
        <v>4493</v>
      </c>
      <c r="E2226" s="77"/>
      <c r="F2226" s="76" t="s">
        <v>4494</v>
      </c>
      <c r="G2226" s="78">
        <v>1992</v>
      </c>
      <c r="H2226" s="75"/>
      <c r="I2226" s="85"/>
      <c r="J2226" s="80"/>
      <c r="K2226" s="80" t="s">
        <v>1692</v>
      </c>
      <c r="L2226" s="81">
        <v>1</v>
      </c>
    </row>
    <row r="2227" spans="1:15" s="79" customFormat="1" x14ac:dyDescent="0.25">
      <c r="A2227" s="75">
        <f t="shared" si="65"/>
        <v>2226</v>
      </c>
      <c r="B2227" s="75">
        <v>4</v>
      </c>
      <c r="C2227" s="75" t="s">
        <v>2881</v>
      </c>
      <c r="D2227" s="76" t="s">
        <v>2882</v>
      </c>
      <c r="E2227" s="77" t="s">
        <v>4495</v>
      </c>
      <c r="F2227" s="76" t="s">
        <v>4496</v>
      </c>
      <c r="G2227" s="78">
        <v>2006</v>
      </c>
      <c r="H2227" s="75"/>
      <c r="I2227" s="85"/>
      <c r="J2227" s="80"/>
      <c r="K2227" s="80" t="s">
        <v>4497</v>
      </c>
      <c r="L2227" s="81">
        <v>1</v>
      </c>
    </row>
    <row r="2228" spans="1:15" s="36" customFormat="1" x14ac:dyDescent="0.25">
      <c r="A2228" s="23">
        <f t="shared" si="65"/>
        <v>2227</v>
      </c>
      <c r="B2228" s="23">
        <v>21</v>
      </c>
      <c r="C2228" s="23" t="s">
        <v>2599</v>
      </c>
      <c r="D2228" s="68" t="s">
        <v>4498</v>
      </c>
      <c r="E2228" s="40" t="s">
        <v>4499</v>
      </c>
      <c r="F2228" s="68" t="s">
        <v>4500</v>
      </c>
      <c r="G2228" s="25">
        <v>1996</v>
      </c>
      <c r="H2228" s="23"/>
      <c r="I2228" s="92"/>
      <c r="J2228" s="24"/>
      <c r="K2228" s="24" t="s">
        <v>1692</v>
      </c>
      <c r="L2228" s="37">
        <v>1</v>
      </c>
      <c r="O2228" s="79" t="s">
        <v>3721</v>
      </c>
    </row>
    <row r="2229" spans="1:15" s="36" customFormat="1" x14ac:dyDescent="0.25">
      <c r="A2229" s="23">
        <f t="shared" si="65"/>
        <v>2228</v>
      </c>
      <c r="B2229" s="23">
        <v>18</v>
      </c>
      <c r="C2229" s="23" t="s">
        <v>2826</v>
      </c>
      <c r="D2229" s="68" t="s">
        <v>4501</v>
      </c>
      <c r="E2229" s="40"/>
      <c r="F2229" s="68" t="s">
        <v>4502</v>
      </c>
      <c r="G2229" s="25"/>
      <c r="H2229" s="23"/>
      <c r="I2229" s="92"/>
      <c r="J2229" s="24"/>
      <c r="K2229" s="24" t="s">
        <v>1692</v>
      </c>
      <c r="L2229" s="37">
        <v>1</v>
      </c>
      <c r="O2229" s="79" t="s">
        <v>3721</v>
      </c>
    </row>
    <row r="2230" spans="1:15" s="36" customFormat="1" x14ac:dyDescent="0.25">
      <c r="A2230" s="23">
        <f t="shared" si="65"/>
        <v>2229</v>
      </c>
      <c r="B2230" s="23">
        <v>19</v>
      </c>
      <c r="C2230" s="23" t="s">
        <v>2826</v>
      </c>
      <c r="D2230" s="68" t="s">
        <v>4503</v>
      </c>
      <c r="E2230" s="40" t="s">
        <v>4504</v>
      </c>
      <c r="F2230" s="68" t="s">
        <v>4505</v>
      </c>
      <c r="G2230" s="25">
        <v>1996</v>
      </c>
      <c r="H2230" s="23"/>
      <c r="I2230" s="92"/>
      <c r="J2230" s="24"/>
      <c r="K2230" s="24" t="s">
        <v>1692</v>
      </c>
      <c r="L2230" s="37">
        <v>1</v>
      </c>
      <c r="O2230" s="79" t="s">
        <v>3721</v>
      </c>
    </row>
    <row r="2231" spans="1:15" s="36" customFormat="1" x14ac:dyDescent="0.25">
      <c r="A2231" s="23">
        <f t="shared" si="65"/>
        <v>2230</v>
      </c>
      <c r="B2231" s="23">
        <v>20</v>
      </c>
      <c r="C2231" s="23" t="s">
        <v>2826</v>
      </c>
      <c r="D2231" s="68" t="s">
        <v>4506</v>
      </c>
      <c r="E2231" s="40" t="s">
        <v>4507</v>
      </c>
      <c r="F2231" s="68" t="s">
        <v>4508</v>
      </c>
      <c r="G2231" s="25">
        <v>1970</v>
      </c>
      <c r="H2231" s="23"/>
      <c r="I2231" s="92"/>
      <c r="J2231" s="24"/>
      <c r="K2231" s="24" t="s">
        <v>1692</v>
      </c>
      <c r="L2231" s="37">
        <v>1</v>
      </c>
      <c r="O2231" s="79" t="s">
        <v>3721</v>
      </c>
    </row>
    <row r="2232" spans="1:15" s="36" customFormat="1" x14ac:dyDescent="0.25">
      <c r="A2232" s="23">
        <f t="shared" si="65"/>
        <v>2231</v>
      </c>
      <c r="B2232" s="23">
        <v>21</v>
      </c>
      <c r="C2232" s="23" t="s">
        <v>2826</v>
      </c>
      <c r="D2232" s="68" t="s">
        <v>4509</v>
      </c>
      <c r="E2232" s="40"/>
      <c r="F2232" s="68" t="s">
        <v>4510</v>
      </c>
      <c r="G2232" s="25">
        <v>1995</v>
      </c>
      <c r="H2232" s="23"/>
      <c r="I2232" s="92"/>
      <c r="J2232" s="24"/>
      <c r="K2232" s="24" t="s">
        <v>1692</v>
      </c>
      <c r="L2232" s="37">
        <v>1</v>
      </c>
      <c r="O2232" s="79" t="s">
        <v>3721</v>
      </c>
    </row>
    <row r="2233" spans="1:15" s="36" customFormat="1" x14ac:dyDescent="0.25">
      <c r="A2233" s="23">
        <f t="shared" si="65"/>
        <v>2232</v>
      </c>
      <c r="B2233" s="23">
        <v>22</v>
      </c>
      <c r="C2233" s="23" t="s">
        <v>2826</v>
      </c>
      <c r="D2233" s="68" t="s">
        <v>4511</v>
      </c>
      <c r="E2233" s="40" t="s">
        <v>4512</v>
      </c>
      <c r="F2233" s="68" t="s">
        <v>4513</v>
      </c>
      <c r="G2233" s="25">
        <v>1971</v>
      </c>
      <c r="H2233" s="23"/>
      <c r="I2233" s="92"/>
      <c r="J2233" s="24"/>
      <c r="K2233" s="24" t="s">
        <v>1692</v>
      </c>
      <c r="L2233" s="37">
        <v>1</v>
      </c>
      <c r="O2233" s="79" t="s">
        <v>3721</v>
      </c>
    </row>
    <row r="2234" spans="1:15" s="36" customFormat="1" x14ac:dyDescent="0.25">
      <c r="A2234" s="23">
        <f t="shared" si="65"/>
        <v>2233</v>
      </c>
      <c r="B2234" s="23">
        <v>23</v>
      </c>
      <c r="C2234" s="23" t="s">
        <v>2826</v>
      </c>
      <c r="D2234" s="68" t="s">
        <v>4514</v>
      </c>
      <c r="E2234" s="40" t="s">
        <v>4515</v>
      </c>
      <c r="F2234" s="68" t="s">
        <v>4510</v>
      </c>
      <c r="G2234" s="25">
        <v>2000</v>
      </c>
      <c r="H2234" s="23"/>
      <c r="I2234" s="92"/>
      <c r="J2234" s="24"/>
      <c r="K2234" s="24" t="s">
        <v>1692</v>
      </c>
      <c r="L2234" s="37">
        <v>1</v>
      </c>
      <c r="O2234" s="79" t="s">
        <v>3721</v>
      </c>
    </row>
    <row r="2235" spans="1:15" s="36" customFormat="1" x14ac:dyDescent="0.25">
      <c r="A2235" s="23">
        <f t="shared" si="65"/>
        <v>2234</v>
      </c>
      <c r="B2235" s="23">
        <v>24</v>
      </c>
      <c r="C2235" s="23" t="s">
        <v>2826</v>
      </c>
      <c r="D2235" s="68" t="s">
        <v>4516</v>
      </c>
      <c r="E2235" s="40" t="s">
        <v>4517</v>
      </c>
      <c r="F2235" s="68" t="s">
        <v>4518</v>
      </c>
      <c r="G2235" s="25">
        <v>1973</v>
      </c>
      <c r="H2235" s="23"/>
      <c r="I2235" s="92"/>
      <c r="J2235" s="24"/>
      <c r="K2235" s="24" t="s">
        <v>1692</v>
      </c>
      <c r="L2235" s="37">
        <v>1</v>
      </c>
      <c r="O2235" s="79" t="s">
        <v>3721</v>
      </c>
    </row>
    <row r="2236" spans="1:15" s="79" customFormat="1" x14ac:dyDescent="0.25">
      <c r="A2236" s="75">
        <f t="shared" si="65"/>
        <v>2235</v>
      </c>
      <c r="B2236" s="75">
        <v>16</v>
      </c>
      <c r="C2236" s="75" t="s">
        <v>2602</v>
      </c>
      <c r="D2236" s="76" t="s">
        <v>4519</v>
      </c>
      <c r="E2236" s="77"/>
      <c r="F2236" s="76" t="s">
        <v>2407</v>
      </c>
      <c r="G2236" s="78">
        <v>1973</v>
      </c>
      <c r="H2236" s="75"/>
      <c r="I2236" s="85"/>
      <c r="J2236" s="80"/>
      <c r="K2236" s="80" t="s">
        <v>1692</v>
      </c>
      <c r="L2236" s="81">
        <v>1</v>
      </c>
      <c r="O2236" s="79" t="s">
        <v>3721</v>
      </c>
    </row>
    <row r="2237" spans="1:15" s="79" customFormat="1" x14ac:dyDescent="0.25">
      <c r="A2237" s="75">
        <f t="shared" si="65"/>
        <v>2236</v>
      </c>
      <c r="B2237" s="75">
        <v>8</v>
      </c>
      <c r="C2237" s="75" t="s">
        <v>2540</v>
      </c>
      <c r="D2237" s="76" t="s">
        <v>4520</v>
      </c>
      <c r="E2237" s="77" t="s">
        <v>4521</v>
      </c>
      <c r="F2237" s="76" t="s">
        <v>4522</v>
      </c>
      <c r="G2237" s="78">
        <v>2001</v>
      </c>
      <c r="H2237" s="75"/>
      <c r="I2237" s="85"/>
      <c r="J2237" s="80"/>
      <c r="K2237" s="80" t="s">
        <v>1692</v>
      </c>
      <c r="L2237" s="81">
        <v>1</v>
      </c>
      <c r="O2237" s="79" t="s">
        <v>3721</v>
      </c>
    </row>
    <row r="2238" spans="1:15" s="79" customFormat="1" x14ac:dyDescent="0.25">
      <c r="A2238" s="75">
        <f t="shared" si="65"/>
        <v>2237</v>
      </c>
      <c r="B2238" s="75">
        <v>22</v>
      </c>
      <c r="C2238" s="75" t="s">
        <v>2599</v>
      </c>
      <c r="D2238" s="76" t="s">
        <v>4523</v>
      </c>
      <c r="E2238" s="77"/>
      <c r="F2238" s="76" t="s">
        <v>4524</v>
      </c>
      <c r="G2238" s="78">
        <v>1991</v>
      </c>
      <c r="H2238" s="75"/>
      <c r="I2238" s="85"/>
      <c r="J2238" s="80"/>
      <c r="K2238" s="80" t="s">
        <v>1692</v>
      </c>
      <c r="L2238" s="81">
        <v>1</v>
      </c>
      <c r="O2238" s="79" t="s">
        <v>3721</v>
      </c>
    </row>
    <row r="2239" spans="1:15" s="79" customFormat="1" x14ac:dyDescent="0.25">
      <c r="A2239" s="75">
        <f t="shared" si="65"/>
        <v>2238</v>
      </c>
      <c r="B2239" s="75">
        <v>23</v>
      </c>
      <c r="C2239" s="75" t="s">
        <v>2599</v>
      </c>
      <c r="D2239" s="76" t="s">
        <v>4525</v>
      </c>
      <c r="E2239" s="77"/>
      <c r="F2239" s="76" t="s">
        <v>4524</v>
      </c>
      <c r="G2239" s="78">
        <v>1996</v>
      </c>
      <c r="H2239" s="75"/>
      <c r="I2239" s="85"/>
      <c r="J2239" s="80"/>
      <c r="K2239" s="80" t="s">
        <v>1692</v>
      </c>
      <c r="L2239" s="81">
        <v>1</v>
      </c>
      <c r="O2239" s="79" t="s">
        <v>3721</v>
      </c>
    </row>
    <row r="2240" spans="1:15" s="79" customFormat="1" x14ac:dyDescent="0.25">
      <c r="A2240" s="75">
        <f t="shared" si="65"/>
        <v>2239</v>
      </c>
      <c r="B2240" s="75">
        <v>24</v>
      </c>
      <c r="C2240" s="75" t="s">
        <v>2599</v>
      </c>
      <c r="D2240" s="76" t="s">
        <v>4526</v>
      </c>
      <c r="E2240" s="77"/>
      <c r="F2240" s="76" t="s">
        <v>4524</v>
      </c>
      <c r="G2240" s="78">
        <v>2005</v>
      </c>
      <c r="H2240" s="75"/>
      <c r="I2240" s="85"/>
      <c r="J2240" s="80"/>
      <c r="K2240" s="80" t="s">
        <v>1692</v>
      </c>
      <c r="L2240" s="81">
        <v>1</v>
      </c>
      <c r="O2240" s="79" t="s">
        <v>3721</v>
      </c>
    </row>
    <row r="2241" spans="1:15" s="79" customFormat="1" x14ac:dyDescent="0.25">
      <c r="A2241" s="75">
        <f t="shared" si="65"/>
        <v>2240</v>
      </c>
      <c r="B2241" s="75">
        <v>5</v>
      </c>
      <c r="C2241" s="75" t="s">
        <v>2541</v>
      </c>
      <c r="D2241" s="76" t="s">
        <v>4527</v>
      </c>
      <c r="E2241" s="77" t="s">
        <v>4528</v>
      </c>
      <c r="F2241" s="76" t="s">
        <v>4529</v>
      </c>
      <c r="G2241" s="78">
        <v>2012</v>
      </c>
      <c r="H2241" s="75"/>
      <c r="I2241" s="85"/>
      <c r="J2241" s="80"/>
      <c r="K2241" s="80" t="s">
        <v>4458</v>
      </c>
      <c r="L2241" s="81">
        <v>1</v>
      </c>
      <c r="O2241" s="79" t="s">
        <v>3721</v>
      </c>
    </row>
    <row r="2242" spans="1:15" s="79" customFormat="1" x14ac:dyDescent="0.25">
      <c r="A2242" s="75">
        <f t="shared" si="65"/>
        <v>2241</v>
      </c>
      <c r="B2242" s="75">
        <v>6</v>
      </c>
      <c r="C2242" s="75" t="s">
        <v>2541</v>
      </c>
      <c r="D2242" s="76" t="s">
        <v>4530</v>
      </c>
      <c r="E2242" s="77" t="s">
        <v>4528</v>
      </c>
      <c r="F2242" s="76" t="s">
        <v>4529</v>
      </c>
      <c r="G2242" s="78">
        <v>2011</v>
      </c>
      <c r="H2242" s="75"/>
      <c r="I2242" s="85"/>
      <c r="J2242" s="80"/>
      <c r="K2242" s="80" t="s">
        <v>4458</v>
      </c>
      <c r="L2242" s="81">
        <v>1</v>
      </c>
      <c r="O2242" s="79" t="s">
        <v>3721</v>
      </c>
    </row>
    <row r="2243" spans="1:15" s="79" customFormat="1" x14ac:dyDescent="0.25">
      <c r="A2243" s="75">
        <f t="shared" si="65"/>
        <v>2242</v>
      </c>
      <c r="B2243" s="75">
        <v>20</v>
      </c>
      <c r="C2243" s="75" t="s">
        <v>2536</v>
      </c>
      <c r="D2243" s="76" t="s">
        <v>2308</v>
      </c>
      <c r="E2243" s="77" t="s">
        <v>4531</v>
      </c>
      <c r="F2243" s="76" t="s">
        <v>1679</v>
      </c>
      <c r="G2243" s="78">
        <v>1996</v>
      </c>
      <c r="H2243" s="75"/>
      <c r="I2243" s="85" t="s">
        <v>4532</v>
      </c>
      <c r="J2243" s="80"/>
      <c r="K2243" s="80" t="s">
        <v>1692</v>
      </c>
      <c r="L2243" s="81">
        <v>1</v>
      </c>
      <c r="O2243" s="79" t="s">
        <v>3721</v>
      </c>
    </row>
    <row r="2244" spans="1:15" s="79" customFormat="1" x14ac:dyDescent="0.25">
      <c r="A2244" s="75">
        <f t="shared" si="65"/>
        <v>2243</v>
      </c>
      <c r="B2244" s="75">
        <v>5</v>
      </c>
      <c r="C2244" s="75" t="s">
        <v>2539</v>
      </c>
      <c r="D2244" s="76" t="s">
        <v>4533</v>
      </c>
      <c r="E2244" s="77" t="s">
        <v>4528</v>
      </c>
      <c r="F2244" s="76" t="s">
        <v>4534</v>
      </c>
      <c r="G2244" s="78">
        <v>2010</v>
      </c>
      <c r="H2244" s="75"/>
      <c r="I2244" s="85"/>
      <c r="J2244" s="80"/>
      <c r="K2244" s="80" t="s">
        <v>4458</v>
      </c>
      <c r="L2244" s="81">
        <v>1</v>
      </c>
      <c r="O2244" s="79" t="s">
        <v>3721</v>
      </c>
    </row>
    <row r="2245" spans="1:15" s="79" customFormat="1" x14ac:dyDescent="0.25">
      <c r="A2245" s="75">
        <f t="shared" si="65"/>
        <v>2244</v>
      </c>
      <c r="B2245" s="75">
        <v>13</v>
      </c>
      <c r="C2245" s="75" t="s">
        <v>1643</v>
      </c>
      <c r="D2245" s="76" t="s">
        <v>4289</v>
      </c>
      <c r="E2245" s="77" t="s">
        <v>4535</v>
      </c>
      <c r="F2245" s="76" t="s">
        <v>4290</v>
      </c>
      <c r="G2245" s="78">
        <v>2003</v>
      </c>
      <c r="H2245" s="75"/>
      <c r="I2245" s="85" t="s">
        <v>1775</v>
      </c>
      <c r="J2245" s="80">
        <v>18</v>
      </c>
      <c r="K2245" s="80" t="s">
        <v>1692</v>
      </c>
      <c r="L2245" s="81">
        <v>1</v>
      </c>
      <c r="O2245" s="79" t="s">
        <v>3721</v>
      </c>
    </row>
    <row r="2246" spans="1:15" s="79" customFormat="1" x14ac:dyDescent="0.25">
      <c r="A2246" s="75">
        <f t="shared" si="65"/>
        <v>2245</v>
      </c>
      <c r="B2246" s="75">
        <v>32</v>
      </c>
      <c r="C2246" s="75" t="s">
        <v>668</v>
      </c>
      <c r="D2246" s="76" t="s">
        <v>4537</v>
      </c>
      <c r="E2246" s="77" t="s">
        <v>4538</v>
      </c>
      <c r="F2246" s="76" t="s">
        <v>4536</v>
      </c>
      <c r="G2246" s="78">
        <v>2004</v>
      </c>
      <c r="H2246" s="75"/>
      <c r="I2246" s="85"/>
      <c r="J2246" s="80"/>
      <c r="K2246" s="80" t="s">
        <v>1692</v>
      </c>
      <c r="L2246" s="81">
        <v>1</v>
      </c>
      <c r="O2246" s="79" t="s">
        <v>3721</v>
      </c>
    </row>
    <row r="2247" spans="1:15" s="79" customFormat="1" x14ac:dyDescent="0.25">
      <c r="A2247" s="75">
        <f t="shared" si="65"/>
        <v>2246</v>
      </c>
      <c r="B2247" s="75">
        <v>7</v>
      </c>
      <c r="C2247" s="75" t="s">
        <v>2541</v>
      </c>
      <c r="D2247" s="76" t="s">
        <v>4539</v>
      </c>
      <c r="E2247" s="77" t="s">
        <v>4540</v>
      </c>
      <c r="F2247" s="76" t="s">
        <v>4436</v>
      </c>
      <c r="G2247" s="78">
        <v>1989</v>
      </c>
      <c r="H2247" s="75"/>
      <c r="I2247" s="85"/>
      <c r="J2247" s="80"/>
      <c r="K2247" s="80" t="s">
        <v>1692</v>
      </c>
      <c r="L2247" s="81">
        <v>1</v>
      </c>
      <c r="O2247" s="79" t="s">
        <v>3721</v>
      </c>
    </row>
    <row r="2248" spans="1:15" s="79" customFormat="1" x14ac:dyDescent="0.25">
      <c r="A2248" s="75">
        <f t="shared" si="65"/>
        <v>2247</v>
      </c>
      <c r="B2248" s="75">
        <v>23</v>
      </c>
      <c r="C2248" s="75" t="s">
        <v>2039</v>
      </c>
      <c r="D2248" s="76" t="s">
        <v>4541</v>
      </c>
      <c r="E2248" s="77" t="s">
        <v>4542</v>
      </c>
      <c r="F2248" s="76" t="s">
        <v>4543</v>
      </c>
      <c r="G2248" s="78">
        <v>1985</v>
      </c>
      <c r="H2248" s="75"/>
      <c r="I2248" s="85"/>
      <c r="J2248" s="80"/>
      <c r="K2248" s="80" t="s">
        <v>1692</v>
      </c>
      <c r="L2248" s="81">
        <v>1</v>
      </c>
      <c r="O2248" s="79" t="s">
        <v>3721</v>
      </c>
    </row>
    <row r="2249" spans="1:15" s="79" customFormat="1" x14ac:dyDescent="0.25">
      <c r="A2249" s="75">
        <f t="shared" si="65"/>
        <v>2248</v>
      </c>
      <c r="B2249" s="75">
        <v>33</v>
      </c>
      <c r="C2249" s="75" t="s">
        <v>668</v>
      </c>
      <c r="D2249" s="76" t="s">
        <v>4544</v>
      </c>
      <c r="E2249" s="77"/>
      <c r="F2249" s="76" t="s">
        <v>4545</v>
      </c>
      <c r="G2249" s="78"/>
      <c r="H2249" s="75"/>
      <c r="I2249" s="85"/>
      <c r="J2249" s="80"/>
      <c r="K2249" s="80" t="s">
        <v>1813</v>
      </c>
      <c r="L2249" s="81">
        <v>1</v>
      </c>
      <c r="O2249" s="79" t="s">
        <v>3721</v>
      </c>
    </row>
    <row r="2250" spans="1:15" s="36" customFormat="1" x14ac:dyDescent="0.25">
      <c r="A2250" s="23">
        <f t="shared" si="65"/>
        <v>2249</v>
      </c>
      <c r="B2250" s="23">
        <v>23</v>
      </c>
      <c r="C2250" s="23" t="s">
        <v>3574</v>
      </c>
      <c r="D2250" s="68" t="s">
        <v>4546</v>
      </c>
      <c r="E2250" s="40"/>
      <c r="F2250" s="68" t="s">
        <v>4547</v>
      </c>
      <c r="G2250" s="25">
        <v>1971</v>
      </c>
      <c r="H2250" s="23"/>
      <c r="I2250" s="92"/>
      <c r="J2250" s="24"/>
      <c r="K2250" s="24" t="s">
        <v>1692</v>
      </c>
      <c r="L2250" s="37">
        <v>1</v>
      </c>
      <c r="O2250" s="79" t="s">
        <v>3721</v>
      </c>
    </row>
    <row r="2251" spans="1:15" s="36" customFormat="1" x14ac:dyDescent="0.25">
      <c r="A2251" s="23">
        <f t="shared" si="65"/>
        <v>2250</v>
      </c>
      <c r="B2251" s="23">
        <v>5</v>
      </c>
      <c r="C2251" s="23" t="s">
        <v>2826</v>
      </c>
      <c r="D2251" s="68" t="s">
        <v>4320</v>
      </c>
      <c r="E2251" s="40" t="s">
        <v>4321</v>
      </c>
      <c r="F2251" s="68" t="s">
        <v>4322</v>
      </c>
      <c r="G2251" s="25">
        <v>1998</v>
      </c>
      <c r="H2251" s="23"/>
      <c r="I2251" s="92" t="s">
        <v>4548</v>
      </c>
      <c r="J2251" s="24"/>
      <c r="K2251" s="24" t="s">
        <v>1811</v>
      </c>
      <c r="L2251" s="37">
        <v>1</v>
      </c>
      <c r="O2251" s="79" t="s">
        <v>3721</v>
      </c>
    </row>
    <row r="2252" spans="1:15" s="36" customFormat="1" x14ac:dyDescent="0.25">
      <c r="A2252" s="23">
        <f t="shared" si="65"/>
        <v>2251</v>
      </c>
      <c r="B2252" s="23">
        <v>25</v>
      </c>
      <c r="C2252" s="23" t="s">
        <v>2826</v>
      </c>
      <c r="D2252" s="68" t="s">
        <v>4549</v>
      </c>
      <c r="E2252" s="40" t="s">
        <v>4551</v>
      </c>
      <c r="F2252" s="68" t="s">
        <v>4550</v>
      </c>
      <c r="G2252" s="25">
        <v>1976</v>
      </c>
      <c r="H2252" s="23"/>
      <c r="I2252" s="92"/>
      <c r="J2252" s="24"/>
      <c r="K2252" s="24" t="s">
        <v>4552</v>
      </c>
      <c r="L2252" s="37">
        <v>1</v>
      </c>
      <c r="O2252" s="79" t="s">
        <v>3721</v>
      </c>
    </row>
    <row r="2253" spans="1:15" s="36" customFormat="1" x14ac:dyDescent="0.25">
      <c r="A2253" s="23">
        <f t="shared" si="65"/>
        <v>2252</v>
      </c>
      <c r="B2253" s="23">
        <v>24</v>
      </c>
      <c r="C2253" s="23" t="s">
        <v>3574</v>
      </c>
      <c r="D2253" s="68" t="s">
        <v>4553</v>
      </c>
      <c r="E2253" s="40" t="s">
        <v>4554</v>
      </c>
      <c r="F2253" s="68" t="s">
        <v>4555</v>
      </c>
      <c r="G2253" s="25">
        <v>1988</v>
      </c>
      <c r="H2253" s="23"/>
      <c r="I2253" s="92"/>
      <c r="J2253" s="24"/>
      <c r="K2253" s="24" t="s">
        <v>1692</v>
      </c>
      <c r="L2253" s="37">
        <v>1</v>
      </c>
      <c r="O2253" s="79" t="s">
        <v>3721</v>
      </c>
    </row>
    <row r="2254" spans="1:15" s="36" customFormat="1" x14ac:dyDescent="0.25">
      <c r="A2254" s="23">
        <f t="shared" si="65"/>
        <v>2253</v>
      </c>
      <c r="B2254" s="23">
        <v>11</v>
      </c>
      <c r="C2254" s="23" t="s">
        <v>1859</v>
      </c>
      <c r="D2254" s="68" t="s">
        <v>4556</v>
      </c>
      <c r="E2254" s="40"/>
      <c r="F2254" s="68" t="s">
        <v>4557</v>
      </c>
      <c r="G2254" s="25">
        <v>2006</v>
      </c>
      <c r="H2254" s="23"/>
      <c r="I2254" s="92"/>
      <c r="J2254" s="24">
        <v>4</v>
      </c>
      <c r="K2254" s="24" t="s">
        <v>1692</v>
      </c>
      <c r="L2254" s="37">
        <v>1</v>
      </c>
      <c r="O2254" s="79" t="s">
        <v>3721</v>
      </c>
    </row>
    <row r="2255" spans="1:15" s="79" customFormat="1" x14ac:dyDescent="0.25">
      <c r="A2255" s="75">
        <f t="shared" si="65"/>
        <v>2254</v>
      </c>
      <c r="B2255" s="75">
        <v>32</v>
      </c>
      <c r="C2255" s="75" t="s">
        <v>1644</v>
      </c>
      <c r="D2255" s="76" t="s">
        <v>4558</v>
      </c>
      <c r="E2255" s="77"/>
      <c r="F2255" s="76" t="s">
        <v>4559</v>
      </c>
      <c r="G2255" s="78">
        <v>2011</v>
      </c>
      <c r="H2255" s="75"/>
      <c r="I2255" s="85"/>
      <c r="J2255" s="80"/>
      <c r="K2255" s="80" t="s">
        <v>1692</v>
      </c>
      <c r="L2255" s="81">
        <v>1</v>
      </c>
      <c r="O2255" s="79" t="s">
        <v>3721</v>
      </c>
    </row>
    <row r="2256" spans="1:15" s="79" customFormat="1" x14ac:dyDescent="0.25">
      <c r="A2256" s="75">
        <f t="shared" si="65"/>
        <v>2255</v>
      </c>
      <c r="B2256" s="75">
        <v>25</v>
      </c>
      <c r="C2256" s="75" t="s">
        <v>3574</v>
      </c>
      <c r="D2256" s="76" t="s">
        <v>4560</v>
      </c>
      <c r="E2256" s="77" t="s">
        <v>4561</v>
      </c>
      <c r="F2256" s="76" t="s">
        <v>4562</v>
      </c>
      <c r="G2256" s="78"/>
      <c r="H2256" s="75"/>
      <c r="I2256" s="85"/>
      <c r="J2256" s="80"/>
      <c r="K2256" s="80" t="s">
        <v>1692</v>
      </c>
      <c r="L2256" s="81">
        <v>1</v>
      </c>
      <c r="O2256" s="79" t="s">
        <v>3721</v>
      </c>
    </row>
    <row r="2257" spans="1:15" s="79" customFormat="1" x14ac:dyDescent="0.25">
      <c r="A2257" s="75">
        <f t="shared" si="65"/>
        <v>2256</v>
      </c>
      <c r="B2257" s="75">
        <v>39</v>
      </c>
      <c r="C2257" s="75" t="s">
        <v>335</v>
      </c>
      <c r="D2257" s="76" t="s">
        <v>4563</v>
      </c>
      <c r="E2257" s="77" t="s">
        <v>4564</v>
      </c>
      <c r="F2257" s="76" t="s">
        <v>2833</v>
      </c>
      <c r="G2257" s="78">
        <v>1981</v>
      </c>
      <c r="H2257" s="75"/>
      <c r="I2257" s="85"/>
      <c r="J2257" s="80"/>
      <c r="K2257" s="80" t="s">
        <v>1692</v>
      </c>
      <c r="L2257" s="81">
        <v>1</v>
      </c>
      <c r="O2257" s="79" t="s">
        <v>3721</v>
      </c>
    </row>
    <row r="2258" spans="1:15" s="79" customFormat="1" x14ac:dyDescent="0.25">
      <c r="A2258" s="75">
        <f t="shared" si="65"/>
        <v>2257</v>
      </c>
      <c r="B2258" s="75">
        <v>21</v>
      </c>
      <c r="C2258" s="75" t="s">
        <v>2536</v>
      </c>
      <c r="D2258" s="76" t="s">
        <v>4565</v>
      </c>
      <c r="E2258" s="77"/>
      <c r="F2258" s="76" t="s">
        <v>4566</v>
      </c>
      <c r="G2258" s="78">
        <v>2009</v>
      </c>
      <c r="H2258" s="75"/>
      <c r="I2258" s="85" t="s">
        <v>1744</v>
      </c>
      <c r="J2258" s="80"/>
      <c r="K2258" s="80" t="s">
        <v>4567</v>
      </c>
      <c r="L2258" s="81">
        <v>1</v>
      </c>
      <c r="O2258" s="79" t="s">
        <v>3721</v>
      </c>
    </row>
    <row r="2259" spans="1:15" s="79" customFormat="1" x14ac:dyDescent="0.25">
      <c r="A2259" s="75">
        <f t="shared" si="65"/>
        <v>2258</v>
      </c>
      <c r="B2259" s="75">
        <v>26</v>
      </c>
      <c r="C2259" s="75" t="s">
        <v>3574</v>
      </c>
      <c r="D2259" s="76" t="s">
        <v>4568</v>
      </c>
      <c r="E2259" s="77"/>
      <c r="F2259" s="76" t="s">
        <v>4569</v>
      </c>
      <c r="G2259" s="75">
        <v>1993</v>
      </c>
      <c r="H2259" s="75"/>
      <c r="I2259" s="85"/>
      <c r="J2259" s="80"/>
      <c r="K2259" s="80" t="s">
        <v>1692</v>
      </c>
      <c r="L2259" s="81">
        <v>1</v>
      </c>
      <c r="O2259" s="79" t="s">
        <v>3721</v>
      </c>
    </row>
    <row r="2260" spans="1:15" s="79" customFormat="1" x14ac:dyDescent="0.25">
      <c r="A2260" s="75">
        <f t="shared" si="65"/>
        <v>2259</v>
      </c>
      <c r="B2260" s="75">
        <v>26</v>
      </c>
      <c r="C2260" s="75" t="s">
        <v>2826</v>
      </c>
      <c r="D2260" s="76" t="s">
        <v>4570</v>
      </c>
      <c r="E2260" s="77"/>
      <c r="F2260" s="76" t="s">
        <v>4571</v>
      </c>
      <c r="G2260" s="78">
        <v>1972</v>
      </c>
      <c r="H2260" s="75"/>
      <c r="I2260" s="85" t="s">
        <v>1689</v>
      </c>
      <c r="J2260" s="80"/>
      <c r="K2260" s="80" t="s">
        <v>1692</v>
      </c>
      <c r="L2260" s="81">
        <v>1</v>
      </c>
      <c r="O2260" s="79" t="s">
        <v>3721</v>
      </c>
    </row>
    <row r="2261" spans="1:15" s="79" customFormat="1" x14ac:dyDescent="0.25">
      <c r="A2261" s="75">
        <f t="shared" si="65"/>
        <v>2260</v>
      </c>
      <c r="B2261" s="75">
        <v>5</v>
      </c>
      <c r="C2261" s="75" t="s">
        <v>2881</v>
      </c>
      <c r="D2261" s="76" t="s">
        <v>4572</v>
      </c>
      <c r="E2261" s="77" t="s">
        <v>4573</v>
      </c>
      <c r="F2261" s="76" t="s">
        <v>4574</v>
      </c>
      <c r="G2261" s="78">
        <v>1982</v>
      </c>
      <c r="H2261" s="75"/>
      <c r="I2261" s="85"/>
      <c r="J2261" s="80"/>
      <c r="K2261" s="80" t="s">
        <v>4575</v>
      </c>
      <c r="L2261" s="81">
        <v>1</v>
      </c>
      <c r="O2261" s="79" t="s">
        <v>3721</v>
      </c>
    </row>
    <row r="2262" spans="1:15" s="79" customFormat="1" x14ac:dyDescent="0.25">
      <c r="A2262" s="75">
        <f t="shared" si="65"/>
        <v>2261</v>
      </c>
      <c r="B2262" s="75">
        <v>3</v>
      </c>
      <c r="C2262" s="75" t="s">
        <v>2826</v>
      </c>
      <c r="D2262" s="76" t="s">
        <v>2830</v>
      </c>
      <c r="E2262" s="77" t="s">
        <v>2831</v>
      </c>
      <c r="F2262" s="76" t="s">
        <v>749</v>
      </c>
      <c r="G2262" s="78">
        <v>2006</v>
      </c>
      <c r="H2262" s="75"/>
      <c r="I2262" s="85"/>
      <c r="J2262" s="80">
        <v>19</v>
      </c>
      <c r="K2262" s="80" t="s">
        <v>1813</v>
      </c>
      <c r="L2262" s="81">
        <v>2</v>
      </c>
      <c r="O2262" s="79" t="s">
        <v>3721</v>
      </c>
    </row>
    <row r="2263" spans="1:15" s="79" customFormat="1" x14ac:dyDescent="0.25">
      <c r="A2263" s="75">
        <f t="shared" si="65"/>
        <v>2262</v>
      </c>
      <c r="B2263" s="75">
        <v>12</v>
      </c>
      <c r="C2263" s="75" t="s">
        <v>1859</v>
      </c>
      <c r="D2263" s="76" t="s">
        <v>4579</v>
      </c>
      <c r="E2263" s="77" t="s">
        <v>4581</v>
      </c>
      <c r="F2263" s="76" t="s">
        <v>4580</v>
      </c>
      <c r="G2263" s="78">
        <v>1999</v>
      </c>
      <c r="H2263" s="75"/>
      <c r="I2263" s="85"/>
      <c r="J2263" s="80"/>
      <c r="K2263" s="80" t="s">
        <v>1811</v>
      </c>
      <c r="L2263" s="81">
        <v>1</v>
      </c>
      <c r="O2263" s="79" t="s">
        <v>3721</v>
      </c>
    </row>
    <row r="2264" spans="1:15" s="79" customFormat="1" x14ac:dyDescent="0.25">
      <c r="A2264" s="75">
        <f t="shared" si="65"/>
        <v>2263</v>
      </c>
      <c r="B2264" s="75">
        <v>9</v>
      </c>
      <c r="C2264" s="75" t="s">
        <v>2538</v>
      </c>
      <c r="D2264" s="76" t="s">
        <v>4582</v>
      </c>
      <c r="E2264" s="77"/>
      <c r="F2264" s="76" t="s">
        <v>4583</v>
      </c>
      <c r="G2264" s="78">
        <v>2017</v>
      </c>
      <c r="H2264" s="75"/>
      <c r="I2264" s="85"/>
      <c r="J2264" s="80"/>
      <c r="K2264" s="80" t="s">
        <v>1811</v>
      </c>
      <c r="L2264" s="81">
        <v>1</v>
      </c>
      <c r="O2264" s="79" t="s">
        <v>3721</v>
      </c>
    </row>
    <row r="2265" spans="1:15" s="79" customFormat="1" x14ac:dyDescent="0.25">
      <c r="A2265" s="75">
        <f t="shared" si="65"/>
        <v>2264</v>
      </c>
      <c r="B2265" s="75">
        <v>10</v>
      </c>
      <c r="C2265" s="75" t="s">
        <v>2538</v>
      </c>
      <c r="D2265" s="76" t="s">
        <v>4584</v>
      </c>
      <c r="E2265" s="77" t="s">
        <v>4585</v>
      </c>
      <c r="F2265" s="76" t="s">
        <v>4586</v>
      </c>
      <c r="G2265" s="78">
        <v>2012</v>
      </c>
      <c r="H2265" s="75"/>
      <c r="I2265" s="85"/>
      <c r="J2265" s="80"/>
      <c r="K2265" s="80" t="s">
        <v>1811</v>
      </c>
      <c r="L2265" s="81">
        <v>1</v>
      </c>
      <c r="O2265" s="79" t="s">
        <v>3721</v>
      </c>
    </row>
    <row r="2266" spans="1:15" s="79" customFormat="1" x14ac:dyDescent="0.25">
      <c r="A2266" s="75">
        <f t="shared" si="65"/>
        <v>2265</v>
      </c>
      <c r="B2266" s="75">
        <v>12</v>
      </c>
      <c r="C2266" s="75" t="s">
        <v>1643</v>
      </c>
      <c r="D2266" s="76" t="s">
        <v>4587</v>
      </c>
      <c r="E2266" s="77"/>
      <c r="F2266" s="76" t="s">
        <v>4588</v>
      </c>
      <c r="G2266" s="78">
        <v>1999</v>
      </c>
      <c r="H2266" s="75"/>
      <c r="I2266" s="85"/>
      <c r="J2266" s="80">
        <v>47</v>
      </c>
      <c r="K2266" s="80" t="s">
        <v>1811</v>
      </c>
      <c r="L2266" s="81">
        <v>1</v>
      </c>
      <c r="O2266" s="79" t="s">
        <v>3721</v>
      </c>
    </row>
    <row r="2267" spans="1:15" s="79" customFormat="1" x14ac:dyDescent="0.25">
      <c r="A2267" s="75">
        <f t="shared" si="65"/>
        <v>2266</v>
      </c>
      <c r="B2267" s="75">
        <v>3</v>
      </c>
      <c r="C2267" s="75" t="s">
        <v>2240</v>
      </c>
      <c r="D2267" s="76" t="s">
        <v>2952</v>
      </c>
      <c r="E2267" s="77" t="s">
        <v>4589</v>
      </c>
      <c r="F2267" s="76" t="s">
        <v>4590</v>
      </c>
      <c r="G2267" s="78">
        <v>2015</v>
      </c>
      <c r="H2267" s="75"/>
      <c r="I2267" s="85"/>
      <c r="J2267" s="80"/>
      <c r="K2267" s="80" t="s">
        <v>1692</v>
      </c>
      <c r="L2267" s="81">
        <v>2</v>
      </c>
      <c r="O2267" s="79" t="s">
        <v>3721</v>
      </c>
    </row>
    <row r="2268" spans="1:15" s="79" customFormat="1" x14ac:dyDescent="0.25">
      <c r="A2268" s="75">
        <f t="shared" si="65"/>
        <v>2267</v>
      </c>
      <c r="B2268" s="75">
        <v>4</v>
      </c>
      <c r="C2268" s="75" t="s">
        <v>2240</v>
      </c>
      <c r="D2268" s="76" t="s">
        <v>2952</v>
      </c>
      <c r="E2268" s="77" t="s">
        <v>4191</v>
      </c>
      <c r="F2268" s="76" t="s">
        <v>4192</v>
      </c>
      <c r="G2268" s="78">
        <v>2015</v>
      </c>
      <c r="H2268" s="75"/>
      <c r="I2268" s="85"/>
      <c r="J2268" s="80"/>
      <c r="K2268" s="80" t="s">
        <v>1811</v>
      </c>
      <c r="L2268" s="81">
        <v>3</v>
      </c>
      <c r="O2268" s="79" t="s">
        <v>3721</v>
      </c>
    </row>
    <row r="2269" spans="1:15" s="79" customFormat="1" x14ac:dyDescent="0.25">
      <c r="A2269" s="75">
        <f t="shared" si="65"/>
        <v>2268</v>
      </c>
      <c r="B2269" s="75">
        <v>5</v>
      </c>
      <c r="C2269" s="75" t="s">
        <v>2240</v>
      </c>
      <c r="D2269" s="76" t="s">
        <v>4591</v>
      </c>
      <c r="E2269" s="77" t="s">
        <v>4592</v>
      </c>
      <c r="F2269" s="76" t="s">
        <v>4192</v>
      </c>
      <c r="G2269" s="78">
        <v>2013</v>
      </c>
      <c r="H2269" s="75"/>
      <c r="I2269" s="85"/>
      <c r="J2269" s="80"/>
      <c r="K2269" s="80" t="s">
        <v>1811</v>
      </c>
      <c r="L2269" s="81">
        <v>1</v>
      </c>
      <c r="O2269" s="79" t="s">
        <v>3721</v>
      </c>
    </row>
    <row r="2270" spans="1:15" s="79" customFormat="1" x14ac:dyDescent="0.25">
      <c r="A2270" s="75">
        <f t="shared" si="65"/>
        <v>2269</v>
      </c>
      <c r="B2270" s="75">
        <v>6</v>
      </c>
      <c r="C2270" s="75" t="s">
        <v>2539</v>
      </c>
      <c r="D2270" s="76" t="s">
        <v>4593</v>
      </c>
      <c r="E2270" s="77" t="s">
        <v>4594</v>
      </c>
      <c r="F2270" s="76" t="s">
        <v>4595</v>
      </c>
      <c r="G2270" s="78">
        <v>1964</v>
      </c>
      <c r="H2270" s="75"/>
      <c r="I2270" s="85"/>
      <c r="J2270" s="80" t="s">
        <v>4596</v>
      </c>
      <c r="K2270" s="80" t="s">
        <v>1811</v>
      </c>
      <c r="L2270" s="81">
        <v>1</v>
      </c>
      <c r="O2270" s="79" t="s">
        <v>3721</v>
      </c>
    </row>
    <row r="2271" spans="1:15" s="79" customFormat="1" x14ac:dyDescent="0.25">
      <c r="A2271" s="75">
        <f t="shared" si="65"/>
        <v>2270</v>
      </c>
      <c r="B2271" s="75">
        <v>11</v>
      </c>
      <c r="C2271" s="75" t="s">
        <v>805</v>
      </c>
      <c r="D2271" s="76" t="s">
        <v>4132</v>
      </c>
      <c r="E2271" s="77" t="s">
        <v>4133</v>
      </c>
      <c r="F2271" s="76"/>
      <c r="G2271" s="78">
        <v>2010</v>
      </c>
      <c r="H2271" s="75"/>
      <c r="I2271" s="85"/>
      <c r="J2271" s="80"/>
      <c r="K2271" s="80" t="s">
        <v>1811</v>
      </c>
      <c r="L2271" s="81">
        <v>2</v>
      </c>
      <c r="O2271" s="79" t="s">
        <v>3721</v>
      </c>
    </row>
    <row r="2272" spans="1:15" s="79" customFormat="1" x14ac:dyDescent="0.25">
      <c r="A2272" s="75">
        <f t="shared" si="65"/>
        <v>2271</v>
      </c>
      <c r="B2272" s="75">
        <v>19</v>
      </c>
      <c r="C2272" s="75" t="s">
        <v>596</v>
      </c>
      <c r="D2272" s="76" t="s">
        <v>4597</v>
      </c>
      <c r="E2272" s="77"/>
      <c r="F2272" s="76" t="s">
        <v>4598</v>
      </c>
      <c r="G2272" s="78">
        <v>1986</v>
      </c>
      <c r="H2272" s="75"/>
      <c r="I2272" s="85"/>
      <c r="J2272" s="80"/>
      <c r="K2272" s="80" t="s">
        <v>1811</v>
      </c>
      <c r="L2272" s="81">
        <v>1</v>
      </c>
      <c r="O2272" s="79" t="s">
        <v>3721</v>
      </c>
    </row>
    <row r="2273" spans="1:15" s="79" customFormat="1" x14ac:dyDescent="0.25">
      <c r="A2273" s="75">
        <f t="shared" si="65"/>
        <v>2272</v>
      </c>
      <c r="B2273" s="75">
        <v>23</v>
      </c>
      <c r="C2273" s="75" t="s">
        <v>1104</v>
      </c>
      <c r="D2273" s="76" t="s">
        <v>4599</v>
      </c>
      <c r="E2273" s="77"/>
      <c r="F2273" s="76" t="s">
        <v>4600</v>
      </c>
      <c r="G2273" s="78">
        <v>2017</v>
      </c>
      <c r="H2273" s="75"/>
      <c r="I2273" s="85"/>
      <c r="J2273" s="80"/>
      <c r="K2273" s="80" t="s">
        <v>1813</v>
      </c>
      <c r="L2273" s="81">
        <v>1</v>
      </c>
      <c r="O2273" s="79" t="s">
        <v>3721</v>
      </c>
    </row>
    <row r="2274" spans="1:15" s="196" customFormat="1" x14ac:dyDescent="0.25">
      <c r="A2274" s="189">
        <f t="shared" si="65"/>
        <v>2273</v>
      </c>
      <c r="B2274" s="189">
        <v>82</v>
      </c>
      <c r="C2274" s="189" t="s">
        <v>973</v>
      </c>
      <c r="D2274" s="190" t="s">
        <v>2749</v>
      </c>
      <c r="E2274" s="191" t="s">
        <v>4601</v>
      </c>
      <c r="F2274" s="190" t="s">
        <v>2751</v>
      </c>
      <c r="G2274" s="192">
        <v>2002</v>
      </c>
      <c r="H2274" s="189"/>
      <c r="I2274" s="193" t="s">
        <v>1731</v>
      </c>
      <c r="J2274" s="194"/>
      <c r="K2274" s="194" t="s">
        <v>1813</v>
      </c>
      <c r="L2274" s="195">
        <v>1</v>
      </c>
      <c r="O2274" s="79" t="s">
        <v>3721</v>
      </c>
    </row>
    <row r="2275" spans="1:15" s="196" customFormat="1" x14ac:dyDescent="0.25">
      <c r="A2275" s="189">
        <f t="shared" si="65"/>
        <v>2274</v>
      </c>
      <c r="B2275" s="189">
        <v>82</v>
      </c>
      <c r="C2275" s="189" t="s">
        <v>973</v>
      </c>
      <c r="D2275" s="190" t="s">
        <v>2749</v>
      </c>
      <c r="E2275" s="191" t="s">
        <v>4602</v>
      </c>
      <c r="F2275" s="190" t="s">
        <v>2751</v>
      </c>
      <c r="G2275" s="192">
        <v>2002</v>
      </c>
      <c r="H2275" s="189"/>
      <c r="I2275" s="193" t="s">
        <v>1732</v>
      </c>
      <c r="J2275" s="194"/>
      <c r="K2275" s="194" t="s">
        <v>1813</v>
      </c>
      <c r="L2275" s="195">
        <v>1</v>
      </c>
      <c r="O2275" s="79" t="s">
        <v>3721</v>
      </c>
    </row>
    <row r="2276" spans="1:15" s="196" customFormat="1" x14ac:dyDescent="0.25">
      <c r="A2276" s="189">
        <f t="shared" si="65"/>
        <v>2275</v>
      </c>
      <c r="B2276" s="189">
        <v>82</v>
      </c>
      <c r="C2276" s="189" t="s">
        <v>973</v>
      </c>
      <c r="D2276" s="190" t="s">
        <v>2749</v>
      </c>
      <c r="E2276" s="191" t="s">
        <v>4603</v>
      </c>
      <c r="F2276" s="190" t="s">
        <v>2751</v>
      </c>
      <c r="G2276" s="192">
        <v>2002</v>
      </c>
      <c r="H2276" s="189"/>
      <c r="I2276" s="193" t="s">
        <v>1733</v>
      </c>
      <c r="J2276" s="194"/>
      <c r="K2276" s="194" t="s">
        <v>1813</v>
      </c>
      <c r="L2276" s="195">
        <v>1</v>
      </c>
      <c r="O2276" s="79" t="s">
        <v>3721</v>
      </c>
    </row>
    <row r="2277" spans="1:15" s="196" customFormat="1" x14ac:dyDescent="0.25">
      <c r="A2277" s="189">
        <f t="shared" si="65"/>
        <v>2276</v>
      </c>
      <c r="B2277" s="189">
        <v>82</v>
      </c>
      <c r="C2277" s="189" t="s">
        <v>973</v>
      </c>
      <c r="D2277" s="190" t="s">
        <v>2749</v>
      </c>
      <c r="E2277" s="191" t="s">
        <v>4604</v>
      </c>
      <c r="F2277" s="190" t="s">
        <v>2751</v>
      </c>
      <c r="G2277" s="192">
        <v>2002</v>
      </c>
      <c r="H2277" s="189"/>
      <c r="I2277" s="193" t="s">
        <v>1734</v>
      </c>
      <c r="J2277" s="194"/>
      <c r="K2277" s="194" t="s">
        <v>1813</v>
      </c>
      <c r="L2277" s="195">
        <v>1</v>
      </c>
      <c r="O2277" s="79" t="s">
        <v>3721</v>
      </c>
    </row>
    <row r="2278" spans="1:15" s="196" customFormat="1" x14ac:dyDescent="0.25">
      <c r="A2278" s="189">
        <f t="shared" si="65"/>
        <v>2277</v>
      </c>
      <c r="B2278" s="189">
        <v>82</v>
      </c>
      <c r="C2278" s="189" t="s">
        <v>973</v>
      </c>
      <c r="D2278" s="190" t="s">
        <v>2749</v>
      </c>
      <c r="E2278" s="191" t="s">
        <v>2754</v>
      </c>
      <c r="F2278" s="190" t="s">
        <v>2751</v>
      </c>
      <c r="G2278" s="192">
        <v>2002</v>
      </c>
      <c r="H2278" s="189"/>
      <c r="I2278" s="193" t="s">
        <v>1735</v>
      </c>
      <c r="J2278" s="194"/>
      <c r="K2278" s="194" t="s">
        <v>1813</v>
      </c>
      <c r="L2278" s="195">
        <v>1</v>
      </c>
      <c r="O2278" s="79" t="s">
        <v>3721</v>
      </c>
    </row>
    <row r="2279" spans="1:15" s="196" customFormat="1" x14ac:dyDescent="0.25">
      <c r="A2279" s="189">
        <f t="shared" si="65"/>
        <v>2278</v>
      </c>
      <c r="B2279" s="189">
        <v>82</v>
      </c>
      <c r="C2279" s="189" t="s">
        <v>973</v>
      </c>
      <c r="D2279" s="190" t="s">
        <v>2749</v>
      </c>
      <c r="E2279" s="191" t="s">
        <v>2754</v>
      </c>
      <c r="F2279" s="190" t="s">
        <v>2751</v>
      </c>
      <c r="G2279" s="192">
        <v>2002</v>
      </c>
      <c r="H2279" s="189"/>
      <c r="I2279" s="193" t="s">
        <v>1736</v>
      </c>
      <c r="J2279" s="194"/>
      <c r="K2279" s="194" t="s">
        <v>1813</v>
      </c>
      <c r="L2279" s="195">
        <v>1</v>
      </c>
      <c r="O2279" s="79" t="s">
        <v>3721</v>
      </c>
    </row>
    <row r="2280" spans="1:15" s="196" customFormat="1" x14ac:dyDescent="0.25">
      <c r="A2280" s="189">
        <f t="shared" si="65"/>
        <v>2279</v>
      </c>
      <c r="B2280" s="189">
        <v>82</v>
      </c>
      <c r="C2280" s="189" t="s">
        <v>973</v>
      </c>
      <c r="D2280" s="190" t="s">
        <v>2749</v>
      </c>
      <c r="E2280" s="191" t="s">
        <v>2754</v>
      </c>
      <c r="F2280" s="190" t="s">
        <v>2751</v>
      </c>
      <c r="G2280" s="192">
        <v>2002</v>
      </c>
      <c r="H2280" s="189"/>
      <c r="I2280" s="193" t="s">
        <v>1737</v>
      </c>
      <c r="J2280" s="194"/>
      <c r="K2280" s="194" t="s">
        <v>1813</v>
      </c>
      <c r="L2280" s="195">
        <v>1</v>
      </c>
      <c r="O2280" s="79" t="s">
        <v>3721</v>
      </c>
    </row>
    <row r="2281" spans="1:15" s="79" customFormat="1" x14ac:dyDescent="0.25">
      <c r="A2281" s="75">
        <f t="shared" si="65"/>
        <v>2280</v>
      </c>
      <c r="B2281" s="75">
        <v>11</v>
      </c>
      <c r="C2281" s="75" t="s">
        <v>1652</v>
      </c>
      <c r="D2281" s="76" t="s">
        <v>4605</v>
      </c>
      <c r="E2281" s="77"/>
      <c r="F2281" s="76" t="s">
        <v>4607</v>
      </c>
      <c r="G2281" s="78">
        <v>1978</v>
      </c>
      <c r="H2281" s="75"/>
      <c r="I2281" s="85"/>
      <c r="J2281" s="80"/>
      <c r="K2281" s="80" t="s">
        <v>1811</v>
      </c>
      <c r="L2281" s="81">
        <v>1</v>
      </c>
      <c r="O2281" s="79" t="s">
        <v>3721</v>
      </c>
    </row>
    <row r="2282" spans="1:15" s="79" customFormat="1" x14ac:dyDescent="0.25">
      <c r="A2282" s="75">
        <f t="shared" ref="A2282:A2345" si="66">A2281+1</f>
        <v>2281</v>
      </c>
      <c r="B2282" s="75">
        <v>12</v>
      </c>
      <c r="C2282" s="75" t="s">
        <v>1652</v>
      </c>
      <c r="D2282" s="76" t="s">
        <v>4606</v>
      </c>
      <c r="E2282" s="77"/>
      <c r="F2282" s="76" t="s">
        <v>4607</v>
      </c>
      <c r="G2282" s="78">
        <v>1989</v>
      </c>
      <c r="H2282" s="75"/>
      <c r="I2282" s="85"/>
      <c r="J2282" s="80"/>
      <c r="K2282" s="80" t="s">
        <v>1811</v>
      </c>
      <c r="L2282" s="81">
        <v>1</v>
      </c>
      <c r="O2282" s="79" t="s">
        <v>3721</v>
      </c>
    </row>
    <row r="2283" spans="1:15" s="79" customFormat="1" x14ac:dyDescent="0.25">
      <c r="A2283" s="75">
        <f t="shared" si="66"/>
        <v>2282</v>
      </c>
      <c r="B2283" s="75">
        <v>21</v>
      </c>
      <c r="C2283" s="75" t="s">
        <v>2536</v>
      </c>
      <c r="D2283" s="76" t="s">
        <v>4609</v>
      </c>
      <c r="E2283" s="77" t="s">
        <v>4610</v>
      </c>
      <c r="F2283" s="76" t="s">
        <v>4566</v>
      </c>
      <c r="G2283" s="78">
        <v>2003</v>
      </c>
      <c r="H2283" s="75"/>
      <c r="I2283" s="85" t="s">
        <v>1741</v>
      </c>
      <c r="J2283" s="80"/>
      <c r="K2283" s="80" t="s">
        <v>4608</v>
      </c>
      <c r="L2283" s="81">
        <v>1</v>
      </c>
      <c r="O2283" s="79" t="s">
        <v>3721</v>
      </c>
    </row>
    <row r="2284" spans="1:15" s="79" customFormat="1" x14ac:dyDescent="0.25">
      <c r="A2284" s="75">
        <f t="shared" si="66"/>
        <v>2283</v>
      </c>
      <c r="B2284" s="75">
        <v>21</v>
      </c>
      <c r="C2284" s="75" t="s">
        <v>2536</v>
      </c>
      <c r="D2284" s="76" t="s">
        <v>4609</v>
      </c>
      <c r="E2284" s="77" t="s">
        <v>4611</v>
      </c>
      <c r="F2284" s="76" t="s">
        <v>4566</v>
      </c>
      <c r="G2284" s="78">
        <v>2004</v>
      </c>
      <c r="H2284" s="75"/>
      <c r="I2284" s="85" t="s">
        <v>1812</v>
      </c>
      <c r="J2284" s="80"/>
      <c r="K2284" s="80" t="s">
        <v>4615</v>
      </c>
      <c r="L2284" s="81">
        <v>1</v>
      </c>
      <c r="O2284" s="79" t="s">
        <v>3721</v>
      </c>
    </row>
    <row r="2285" spans="1:15" s="79" customFormat="1" x14ac:dyDescent="0.25">
      <c r="A2285" s="75">
        <f t="shared" si="66"/>
        <v>2284</v>
      </c>
      <c r="B2285" s="75">
        <v>21</v>
      </c>
      <c r="C2285" s="75" t="s">
        <v>2536</v>
      </c>
      <c r="D2285" s="76" t="s">
        <v>4609</v>
      </c>
      <c r="E2285" s="77" t="s">
        <v>4612</v>
      </c>
      <c r="F2285" s="76" t="s">
        <v>4566</v>
      </c>
      <c r="G2285" s="78">
        <v>2005</v>
      </c>
      <c r="H2285" s="75"/>
      <c r="I2285" s="85" t="s">
        <v>4614</v>
      </c>
      <c r="J2285" s="80"/>
      <c r="K2285" s="80" t="s">
        <v>4615</v>
      </c>
      <c r="L2285" s="81">
        <v>1</v>
      </c>
      <c r="O2285" s="79" t="s">
        <v>3721</v>
      </c>
    </row>
    <row r="2286" spans="1:15" s="79" customFormat="1" x14ac:dyDescent="0.25">
      <c r="A2286" s="75">
        <f t="shared" si="66"/>
        <v>2285</v>
      </c>
      <c r="B2286" s="75">
        <v>21</v>
      </c>
      <c r="C2286" s="75" t="s">
        <v>2536</v>
      </c>
      <c r="D2286" s="76" t="s">
        <v>4609</v>
      </c>
      <c r="E2286" s="77" t="s">
        <v>4613</v>
      </c>
      <c r="F2286" s="76" t="s">
        <v>4566</v>
      </c>
      <c r="G2286" s="78">
        <v>2006</v>
      </c>
      <c r="H2286" s="75"/>
      <c r="I2286" s="85" t="s">
        <v>1742</v>
      </c>
      <c r="J2286" s="80"/>
      <c r="K2286" s="80" t="s">
        <v>4616</v>
      </c>
      <c r="L2286" s="81">
        <v>1</v>
      </c>
      <c r="O2286" s="79" t="s">
        <v>3721</v>
      </c>
    </row>
    <row r="2287" spans="1:15" s="79" customFormat="1" x14ac:dyDescent="0.25">
      <c r="A2287" s="75">
        <f t="shared" si="66"/>
        <v>2286</v>
      </c>
      <c r="B2287" s="75">
        <v>3</v>
      </c>
      <c r="C2287" s="75" t="s">
        <v>3764</v>
      </c>
      <c r="D2287" s="76" t="s">
        <v>4617</v>
      </c>
      <c r="E2287" s="77" t="s">
        <v>4618</v>
      </c>
      <c r="F2287" s="76" t="s">
        <v>4619</v>
      </c>
      <c r="G2287" s="78">
        <v>2010</v>
      </c>
      <c r="H2287" s="75"/>
      <c r="I2287" s="85"/>
      <c r="J2287" s="80"/>
      <c r="K2287" s="80" t="s">
        <v>1692</v>
      </c>
      <c r="L2287" s="81">
        <v>1</v>
      </c>
      <c r="O2287" s="79" t="s">
        <v>3721</v>
      </c>
    </row>
    <row r="2288" spans="1:15" s="79" customFormat="1" x14ac:dyDescent="0.25">
      <c r="A2288" s="75">
        <f t="shared" si="66"/>
        <v>2287</v>
      </c>
      <c r="B2288" s="75">
        <v>8</v>
      </c>
      <c r="C2288" s="75" t="s">
        <v>866</v>
      </c>
      <c r="D2288" s="76" t="s">
        <v>2970</v>
      </c>
      <c r="E2288" s="77" t="s">
        <v>2971</v>
      </c>
      <c r="F2288" s="76" t="s">
        <v>2860</v>
      </c>
      <c r="G2288" s="78">
        <v>2006</v>
      </c>
      <c r="H2288" s="75"/>
      <c r="I2288" s="85" t="s">
        <v>1689</v>
      </c>
      <c r="J2288" s="80"/>
      <c r="K2288" s="80" t="s">
        <v>1823</v>
      </c>
      <c r="L2288" s="81">
        <v>1</v>
      </c>
      <c r="O2288" s="79" t="s">
        <v>3721</v>
      </c>
    </row>
    <row r="2289" spans="1:19" s="79" customFormat="1" x14ac:dyDescent="0.25">
      <c r="A2289" s="75">
        <f t="shared" si="66"/>
        <v>2288</v>
      </c>
      <c r="B2289" s="75">
        <v>6</v>
      </c>
      <c r="C2289" s="75" t="s">
        <v>2455</v>
      </c>
      <c r="D2289" s="76" t="s">
        <v>2469</v>
      </c>
      <c r="E2289" s="77" t="s">
        <v>2470</v>
      </c>
      <c r="F2289" s="76" t="s">
        <v>2471</v>
      </c>
      <c r="G2289" s="78">
        <v>2000</v>
      </c>
      <c r="H2289" s="75"/>
      <c r="I2289" s="85">
        <v>1</v>
      </c>
      <c r="J2289" s="80"/>
      <c r="K2289" s="80" t="s">
        <v>1811</v>
      </c>
      <c r="L2289" s="81">
        <v>2</v>
      </c>
      <c r="O2289" s="79" t="s">
        <v>3721</v>
      </c>
    </row>
    <row r="2290" spans="1:19" s="79" customFormat="1" x14ac:dyDescent="0.25">
      <c r="A2290" s="75">
        <f t="shared" si="66"/>
        <v>2289</v>
      </c>
      <c r="B2290" s="75">
        <v>48</v>
      </c>
      <c r="C2290" s="75" t="s">
        <v>4</v>
      </c>
      <c r="D2290" s="76" t="s">
        <v>4620</v>
      </c>
      <c r="E2290" s="77"/>
      <c r="F2290" s="76" t="s">
        <v>77</v>
      </c>
      <c r="G2290" s="78">
        <v>2001</v>
      </c>
      <c r="H2290" s="75"/>
      <c r="I2290" s="85"/>
      <c r="J2290" s="80">
        <v>22</v>
      </c>
      <c r="K2290" s="80" t="s">
        <v>1813</v>
      </c>
      <c r="L2290" s="81">
        <v>1</v>
      </c>
      <c r="O2290" s="79" t="s">
        <v>3721</v>
      </c>
    </row>
    <row r="2291" spans="1:19" s="79" customFormat="1" x14ac:dyDescent="0.25">
      <c r="A2291" s="75">
        <f t="shared" si="66"/>
        <v>2290</v>
      </c>
      <c r="B2291" s="75">
        <v>63</v>
      </c>
      <c r="C2291" s="75" t="s">
        <v>973</v>
      </c>
      <c r="D2291" s="76" t="s">
        <v>4622</v>
      </c>
      <c r="E2291" s="77" t="s">
        <v>4621</v>
      </c>
      <c r="F2291" s="76" t="s">
        <v>4623</v>
      </c>
      <c r="G2291" s="78">
        <v>1994</v>
      </c>
      <c r="H2291" s="75"/>
      <c r="I2291" s="85"/>
      <c r="J2291" s="80"/>
      <c r="K2291" s="80" t="s">
        <v>1813</v>
      </c>
      <c r="L2291" s="81">
        <v>1</v>
      </c>
      <c r="O2291" s="79" t="s">
        <v>3721</v>
      </c>
    </row>
    <row r="2292" spans="1:19" s="79" customFormat="1" x14ac:dyDescent="0.25">
      <c r="A2292" s="75">
        <f t="shared" si="66"/>
        <v>2291</v>
      </c>
      <c r="B2292" s="75">
        <v>5</v>
      </c>
      <c r="C2292" s="75" t="s">
        <v>2416</v>
      </c>
      <c r="D2292" s="76" t="s">
        <v>4624</v>
      </c>
      <c r="E2292" s="77" t="s">
        <v>4625</v>
      </c>
      <c r="F2292" s="76" t="s">
        <v>4626</v>
      </c>
      <c r="G2292" s="78">
        <v>2004</v>
      </c>
      <c r="H2292" s="75"/>
      <c r="I2292" s="85"/>
      <c r="J2292" s="80"/>
      <c r="K2292" s="80" t="s">
        <v>1692</v>
      </c>
      <c r="L2292" s="81">
        <v>1</v>
      </c>
      <c r="O2292" s="79" t="s">
        <v>3721</v>
      </c>
    </row>
    <row r="2293" spans="1:19" s="79" customFormat="1" x14ac:dyDescent="0.25">
      <c r="A2293" s="75">
        <f t="shared" si="66"/>
        <v>2292</v>
      </c>
      <c r="B2293" s="75">
        <v>25</v>
      </c>
      <c r="C2293" s="75" t="s">
        <v>2599</v>
      </c>
      <c r="D2293" s="76" t="s">
        <v>4498</v>
      </c>
      <c r="E2293" s="77" t="s">
        <v>4628</v>
      </c>
      <c r="F2293" s="76" t="s">
        <v>4627</v>
      </c>
      <c r="G2293" s="78">
        <v>2005</v>
      </c>
      <c r="H2293" s="75"/>
      <c r="I2293" s="85"/>
      <c r="J2293" s="80"/>
      <c r="K2293" s="80" t="s">
        <v>1692</v>
      </c>
      <c r="L2293" s="81">
        <v>1</v>
      </c>
      <c r="O2293" s="79" t="s">
        <v>3721</v>
      </c>
    </row>
    <row r="2294" spans="1:19" s="79" customFormat="1" x14ac:dyDescent="0.25">
      <c r="A2294" s="75">
        <f t="shared" si="66"/>
        <v>2293</v>
      </c>
      <c r="B2294" s="75">
        <v>33</v>
      </c>
      <c r="C2294" s="75" t="s">
        <v>1469</v>
      </c>
      <c r="D2294" s="76" t="s">
        <v>4629</v>
      </c>
      <c r="E2294" s="77"/>
      <c r="F2294" s="76" t="s">
        <v>2397</v>
      </c>
      <c r="G2294" s="78">
        <v>2007</v>
      </c>
      <c r="H2294" s="75"/>
      <c r="I2294" s="85"/>
      <c r="J2294" s="80"/>
      <c r="K2294" s="80" t="s">
        <v>1813</v>
      </c>
      <c r="L2294" s="81">
        <v>1</v>
      </c>
      <c r="O2294" s="79" t="s">
        <v>3721</v>
      </c>
    </row>
    <row r="2295" spans="1:19" s="79" customFormat="1" x14ac:dyDescent="0.25">
      <c r="A2295" s="75">
        <f t="shared" si="66"/>
        <v>2294</v>
      </c>
      <c r="B2295" s="75">
        <v>9</v>
      </c>
      <c r="C2295" s="75" t="s">
        <v>2540</v>
      </c>
      <c r="D2295" s="76" t="s">
        <v>4630</v>
      </c>
      <c r="E2295" s="77"/>
      <c r="F2295" s="76" t="s">
        <v>4631</v>
      </c>
      <c r="G2295" s="78">
        <v>1997</v>
      </c>
      <c r="H2295" s="75"/>
      <c r="I2295" s="85"/>
      <c r="J2295" s="80"/>
      <c r="K2295" s="80" t="s">
        <v>1811</v>
      </c>
      <c r="L2295" s="81">
        <v>1</v>
      </c>
      <c r="O2295" s="79" t="s">
        <v>3721</v>
      </c>
    </row>
    <row r="2296" spans="1:19" s="79" customFormat="1" x14ac:dyDescent="0.25">
      <c r="A2296" s="75">
        <f t="shared" si="66"/>
        <v>2295</v>
      </c>
      <c r="B2296" s="75">
        <v>10</v>
      </c>
      <c r="C2296" s="75" t="s">
        <v>2540</v>
      </c>
      <c r="D2296" s="76" t="s">
        <v>4636</v>
      </c>
      <c r="E2296" s="77" t="s">
        <v>4632</v>
      </c>
      <c r="F2296" s="76" t="s">
        <v>4633</v>
      </c>
      <c r="G2296" s="78">
        <v>2018</v>
      </c>
      <c r="H2296" s="75"/>
      <c r="I2296" s="85"/>
      <c r="J2296" s="80"/>
      <c r="K2296" s="80" t="s">
        <v>1692</v>
      </c>
      <c r="L2296" s="81">
        <v>1</v>
      </c>
      <c r="O2296" s="79" t="s">
        <v>3721</v>
      </c>
    </row>
    <row r="2297" spans="1:19" s="79" customFormat="1" x14ac:dyDescent="0.25">
      <c r="A2297" s="75">
        <f t="shared" si="66"/>
        <v>2296</v>
      </c>
      <c r="B2297" s="75">
        <v>2</v>
      </c>
      <c r="C2297" s="75" t="s">
        <v>1502</v>
      </c>
      <c r="D2297" s="76" t="s">
        <v>4634</v>
      </c>
      <c r="E2297" s="77" t="s">
        <v>4635</v>
      </c>
      <c r="F2297" s="76" t="s">
        <v>4590</v>
      </c>
      <c r="G2297" s="78">
        <v>2018</v>
      </c>
      <c r="H2297" s="75"/>
      <c r="I2297" s="85"/>
      <c r="J2297" s="80"/>
      <c r="K2297" s="80" t="s">
        <v>1692</v>
      </c>
      <c r="L2297" s="81">
        <v>1</v>
      </c>
      <c r="O2297" s="79" t="s">
        <v>3721</v>
      </c>
    </row>
    <row r="2298" spans="1:19" s="36" customFormat="1" x14ac:dyDescent="0.25">
      <c r="A2298" s="23">
        <f t="shared" si="66"/>
        <v>2297</v>
      </c>
      <c r="B2298" s="23">
        <v>34</v>
      </c>
      <c r="C2298" s="23" t="s">
        <v>668</v>
      </c>
      <c r="D2298" s="68" t="s">
        <v>4773</v>
      </c>
      <c r="E2298" s="40"/>
      <c r="F2298" s="68" t="s">
        <v>4774</v>
      </c>
      <c r="G2298" s="25">
        <v>1964</v>
      </c>
      <c r="H2298" s="23"/>
      <c r="I2298" s="92"/>
      <c r="J2298" s="24"/>
      <c r="K2298" s="24" t="s">
        <v>1813</v>
      </c>
      <c r="L2298" s="37">
        <v>1</v>
      </c>
      <c r="O2298" s="36" t="s">
        <v>3721</v>
      </c>
    </row>
    <row r="2299" spans="1:19" s="36" customFormat="1" x14ac:dyDescent="0.25">
      <c r="A2299" s="23">
        <f t="shared" si="66"/>
        <v>2298</v>
      </c>
      <c r="B2299" s="23">
        <v>71</v>
      </c>
      <c r="C2299" s="23" t="s">
        <v>973</v>
      </c>
      <c r="D2299" s="68" t="s">
        <v>4776</v>
      </c>
      <c r="E2299" s="40"/>
      <c r="F2299" s="68" t="s">
        <v>4775</v>
      </c>
      <c r="G2299" s="25">
        <v>1995</v>
      </c>
      <c r="H2299" s="23"/>
      <c r="I2299" s="92"/>
      <c r="J2299" s="24"/>
      <c r="K2299" s="24" t="s">
        <v>1813</v>
      </c>
      <c r="L2299" s="37">
        <v>1</v>
      </c>
      <c r="O2299" s="36" t="s">
        <v>3721</v>
      </c>
    </row>
    <row r="2300" spans="1:19" s="36" customFormat="1" x14ac:dyDescent="0.25">
      <c r="A2300" s="23">
        <f t="shared" si="66"/>
        <v>2299</v>
      </c>
      <c r="B2300" s="23">
        <v>33</v>
      </c>
      <c r="C2300" s="23" t="s">
        <v>1644</v>
      </c>
      <c r="D2300" s="68" t="s">
        <v>4777</v>
      </c>
      <c r="E2300" s="40" t="s">
        <v>4778</v>
      </c>
      <c r="F2300" s="68" t="s">
        <v>2080</v>
      </c>
      <c r="G2300" s="25">
        <v>1976</v>
      </c>
      <c r="H2300" s="23"/>
      <c r="I2300" s="92"/>
      <c r="J2300" s="24"/>
      <c r="K2300" s="24" t="s">
        <v>1813</v>
      </c>
      <c r="L2300" s="37">
        <v>1</v>
      </c>
      <c r="O2300" s="36" t="s">
        <v>3721</v>
      </c>
    </row>
    <row r="2301" spans="1:19" s="36" customFormat="1" x14ac:dyDescent="0.25">
      <c r="A2301" s="23">
        <f t="shared" si="66"/>
        <v>2300</v>
      </c>
      <c r="B2301" s="23">
        <v>17</v>
      </c>
      <c r="C2301" s="23" t="s">
        <v>2602</v>
      </c>
      <c r="D2301" s="68" t="s">
        <v>4779</v>
      </c>
      <c r="E2301" s="40" t="s">
        <v>4780</v>
      </c>
      <c r="F2301" s="68" t="s">
        <v>4781</v>
      </c>
      <c r="G2301" s="25">
        <v>2013</v>
      </c>
      <c r="H2301" s="23"/>
      <c r="I2301" s="92"/>
      <c r="J2301" s="24"/>
      <c r="K2301" s="24" t="s">
        <v>1692</v>
      </c>
      <c r="L2301" s="37">
        <v>1</v>
      </c>
      <c r="O2301" s="36" t="s">
        <v>3721</v>
      </c>
    </row>
    <row r="2302" spans="1:19" s="79" customFormat="1" x14ac:dyDescent="0.25">
      <c r="A2302" s="75">
        <f t="shared" si="66"/>
        <v>2301</v>
      </c>
      <c r="B2302" s="75" t="str">
        <f t="shared" ref="B2302:B2332" si="67">CONCATENATE(UPPER(LEFT(Q2302,3))," ",G2302,IF(ISTEXT(I2302),CONCATENATE("/",I2302),""))</f>
        <v>ROU 2011</v>
      </c>
      <c r="C2302" s="75" t="s">
        <v>4752</v>
      </c>
      <c r="D2302" s="76" t="s">
        <v>4782</v>
      </c>
      <c r="E2302" s="77"/>
      <c r="F2302" s="76" t="s">
        <v>3932</v>
      </c>
      <c r="G2302" s="78">
        <v>2011</v>
      </c>
      <c r="H2302" s="75"/>
      <c r="I2302" s="85"/>
      <c r="J2302" s="80"/>
      <c r="K2302" s="80" t="s">
        <v>1813</v>
      </c>
      <c r="L2302" s="81">
        <v>1</v>
      </c>
      <c r="O2302" s="79" t="s">
        <v>3721</v>
      </c>
      <c r="Q2302" s="79" t="s">
        <v>4751</v>
      </c>
      <c r="R2302" s="75" t="str">
        <f t="shared" ref="R2302:R2330" si="68">UPPER(LEFT(Q2302,3))</f>
        <v>ROU</v>
      </c>
      <c r="S2302" s="79" t="str">
        <f t="shared" ref="S2302:S2330" si="69">CONCATENATE(G2302,IF(ISTEXT(I2302),CONCATENATE("/",I2302),""))</f>
        <v>2011</v>
      </c>
    </row>
    <row r="2303" spans="1:19" s="79" customFormat="1" x14ac:dyDescent="0.25">
      <c r="A2303" s="75">
        <f t="shared" si="66"/>
        <v>2302</v>
      </c>
      <c r="B2303" s="75" t="str">
        <f t="shared" si="67"/>
        <v>GAN 2011</v>
      </c>
      <c r="C2303" s="75" t="s">
        <v>4752</v>
      </c>
      <c r="D2303" s="76" t="s">
        <v>4783</v>
      </c>
      <c r="E2303" s="77"/>
      <c r="F2303" s="76" t="s">
        <v>4784</v>
      </c>
      <c r="G2303" s="78">
        <v>2011</v>
      </c>
      <c r="H2303" s="75"/>
      <c r="I2303" s="85"/>
      <c r="J2303" s="80"/>
      <c r="K2303" s="80" t="s">
        <v>1813</v>
      </c>
      <c r="L2303" s="81">
        <v>1</v>
      </c>
      <c r="O2303" s="79" t="s">
        <v>3721</v>
      </c>
      <c r="Q2303" s="79" t="s">
        <v>4785</v>
      </c>
      <c r="R2303" s="75" t="str">
        <f t="shared" si="68"/>
        <v>GAN</v>
      </c>
      <c r="S2303" s="79" t="str">
        <f t="shared" si="69"/>
        <v>2011</v>
      </c>
    </row>
    <row r="2304" spans="1:19" s="79" customFormat="1" x14ac:dyDescent="0.25">
      <c r="A2304" s="75">
        <f t="shared" si="66"/>
        <v>2303</v>
      </c>
      <c r="B2304" s="75" t="str">
        <f t="shared" si="67"/>
        <v>MIL 2011</v>
      </c>
      <c r="C2304" s="75" t="s">
        <v>4752</v>
      </c>
      <c r="D2304" s="76" t="s">
        <v>4786</v>
      </c>
      <c r="E2304" s="77" t="s">
        <v>4787</v>
      </c>
      <c r="F2304" s="76" t="s">
        <v>4788</v>
      </c>
      <c r="G2304" s="78">
        <v>2011</v>
      </c>
      <c r="H2304" s="75"/>
      <c r="I2304" s="85"/>
      <c r="J2304" s="80"/>
      <c r="K2304" s="80" t="s">
        <v>1813</v>
      </c>
      <c r="L2304" s="81">
        <v>1</v>
      </c>
      <c r="O2304" s="79" t="s">
        <v>3721</v>
      </c>
      <c r="Q2304" s="79" t="s">
        <v>4789</v>
      </c>
      <c r="R2304" s="75" t="str">
        <f t="shared" si="68"/>
        <v>MIL</v>
      </c>
      <c r="S2304" s="79" t="str">
        <f t="shared" si="69"/>
        <v>2011</v>
      </c>
    </row>
    <row r="2305" spans="1:19" s="79" customFormat="1" x14ac:dyDescent="0.25">
      <c r="A2305" s="75">
        <f t="shared" si="66"/>
        <v>2304</v>
      </c>
      <c r="B2305" s="75" t="str">
        <f t="shared" si="67"/>
        <v>PAS 2011</v>
      </c>
      <c r="C2305" s="75" t="s">
        <v>4697</v>
      </c>
      <c r="D2305" s="76" t="s">
        <v>4790</v>
      </c>
      <c r="E2305" s="77"/>
      <c r="F2305" s="76" t="s">
        <v>3943</v>
      </c>
      <c r="G2305" s="78">
        <v>2011</v>
      </c>
      <c r="H2305" s="75"/>
      <c r="I2305" s="85"/>
      <c r="J2305" s="80"/>
      <c r="K2305" s="80" t="s">
        <v>1813</v>
      </c>
      <c r="L2305" s="81">
        <v>1</v>
      </c>
      <c r="O2305" s="79" t="s">
        <v>3721</v>
      </c>
      <c r="Q2305" s="79" t="s">
        <v>4791</v>
      </c>
      <c r="R2305" s="75" t="str">
        <f t="shared" si="68"/>
        <v>PAS</v>
      </c>
      <c r="S2305" s="79" t="str">
        <f t="shared" si="69"/>
        <v>2011</v>
      </c>
    </row>
    <row r="2306" spans="1:19" s="79" customFormat="1" x14ac:dyDescent="0.25">
      <c r="A2306" s="75">
        <f t="shared" si="66"/>
        <v>2305</v>
      </c>
      <c r="B2306" s="75" t="str">
        <f t="shared" si="67"/>
        <v>ERA 2011</v>
      </c>
      <c r="C2306" s="75" t="s">
        <v>4698</v>
      </c>
      <c r="D2306" s="76" t="s">
        <v>4794</v>
      </c>
      <c r="E2306" s="77"/>
      <c r="F2306" s="76" t="s">
        <v>4795</v>
      </c>
      <c r="G2306" s="78">
        <v>2011</v>
      </c>
      <c r="H2306" s="75"/>
      <c r="I2306" s="85"/>
      <c r="J2306" s="80"/>
      <c r="K2306" s="80" t="s">
        <v>1813</v>
      </c>
      <c r="L2306" s="81">
        <v>1</v>
      </c>
      <c r="O2306" s="79" t="s">
        <v>3721</v>
      </c>
      <c r="Q2306" s="79" t="s">
        <v>4796</v>
      </c>
      <c r="R2306" s="75" t="str">
        <f t="shared" si="68"/>
        <v>ERA</v>
      </c>
      <c r="S2306" s="79" t="str">
        <f t="shared" si="69"/>
        <v>2011</v>
      </c>
    </row>
    <row r="2307" spans="1:19" s="79" customFormat="1" x14ac:dyDescent="0.25">
      <c r="A2307" s="75">
        <f t="shared" si="66"/>
        <v>2306</v>
      </c>
      <c r="B2307" s="75" t="str">
        <f t="shared" si="67"/>
        <v>JOV 2011</v>
      </c>
      <c r="C2307" s="75" t="s">
        <v>4698</v>
      </c>
      <c r="D2307" s="76" t="s">
        <v>4797</v>
      </c>
      <c r="E2307" s="77" t="s">
        <v>4798</v>
      </c>
      <c r="F2307" s="76" t="s">
        <v>4799</v>
      </c>
      <c r="G2307" s="78">
        <v>2011</v>
      </c>
      <c r="H2307" s="75"/>
      <c r="I2307" s="85"/>
      <c r="J2307" s="80"/>
      <c r="K2307" s="80" t="s">
        <v>1813</v>
      </c>
      <c r="L2307" s="81">
        <v>1</v>
      </c>
      <c r="O2307" s="79" t="s">
        <v>3721</v>
      </c>
      <c r="Q2307" s="79" t="s">
        <v>4800</v>
      </c>
      <c r="R2307" s="75" t="str">
        <f t="shared" si="68"/>
        <v>JOV</v>
      </c>
      <c r="S2307" s="79" t="str">
        <f t="shared" si="69"/>
        <v>2011</v>
      </c>
    </row>
    <row r="2308" spans="1:19" s="79" customFormat="1" x14ac:dyDescent="0.25">
      <c r="A2308" s="75">
        <f t="shared" si="66"/>
        <v>2307</v>
      </c>
      <c r="B2308" s="75" t="str">
        <f t="shared" si="67"/>
        <v>BAL 2011</v>
      </c>
      <c r="C2308" s="75" t="s">
        <v>4698</v>
      </c>
      <c r="D2308" s="76" t="s">
        <v>4801</v>
      </c>
      <c r="E2308" s="77"/>
      <c r="F2308" s="76" t="s">
        <v>4802</v>
      </c>
      <c r="G2308" s="78">
        <v>2011</v>
      </c>
      <c r="H2308" s="75"/>
      <c r="I2308" s="85"/>
      <c r="J2308" s="80"/>
      <c r="K2308" s="80" t="s">
        <v>1813</v>
      </c>
      <c r="L2308" s="81">
        <v>1</v>
      </c>
      <c r="O2308" s="79" t="s">
        <v>3721</v>
      </c>
      <c r="Q2308" s="79" t="s">
        <v>4803</v>
      </c>
      <c r="R2308" s="75" t="str">
        <f t="shared" si="68"/>
        <v>BAL</v>
      </c>
      <c r="S2308" s="79" t="str">
        <f t="shared" si="69"/>
        <v>2011</v>
      </c>
    </row>
    <row r="2309" spans="1:19" s="79" customFormat="1" x14ac:dyDescent="0.25">
      <c r="A2309" s="75">
        <f t="shared" si="66"/>
        <v>2308</v>
      </c>
      <c r="B2309" s="75" t="str">
        <f t="shared" si="67"/>
        <v>SMI 2011</v>
      </c>
      <c r="C2309" s="75" t="s">
        <v>4752</v>
      </c>
      <c r="D2309" s="76" t="s">
        <v>4804</v>
      </c>
      <c r="E2309" s="77"/>
      <c r="F2309" s="76" t="s">
        <v>4805</v>
      </c>
      <c r="G2309" s="78">
        <v>2011</v>
      </c>
      <c r="H2309" s="75"/>
      <c r="I2309" s="85"/>
      <c r="J2309" s="80"/>
      <c r="K2309" s="80" t="s">
        <v>1813</v>
      </c>
      <c r="L2309" s="81">
        <v>1</v>
      </c>
      <c r="O2309" s="79" t="s">
        <v>3721</v>
      </c>
      <c r="Q2309" s="79" t="s">
        <v>4806</v>
      </c>
      <c r="R2309" s="75" t="str">
        <f t="shared" si="68"/>
        <v>SMI</v>
      </c>
      <c r="S2309" s="79" t="str">
        <f t="shared" si="69"/>
        <v>2011</v>
      </c>
    </row>
    <row r="2310" spans="1:19" s="79" customFormat="1" x14ac:dyDescent="0.25">
      <c r="A2310" s="75">
        <f t="shared" si="66"/>
        <v>2309</v>
      </c>
      <c r="B2310" s="75" t="str">
        <f t="shared" si="67"/>
        <v>LOM 2007</v>
      </c>
      <c r="C2310" s="75" t="s">
        <v>4729</v>
      </c>
      <c r="D2310" s="76" t="s">
        <v>4156</v>
      </c>
      <c r="E2310" s="77" t="s">
        <v>4807</v>
      </c>
      <c r="F2310" s="76" t="s">
        <v>4185</v>
      </c>
      <c r="G2310" s="78">
        <v>2007</v>
      </c>
      <c r="H2310" s="75"/>
      <c r="I2310" s="85"/>
      <c r="J2310" s="80"/>
      <c r="K2310" s="80" t="s">
        <v>1692</v>
      </c>
      <c r="L2310" s="81">
        <v>1</v>
      </c>
      <c r="O2310" s="79" t="s">
        <v>3721</v>
      </c>
      <c r="Q2310" s="79" t="s">
        <v>4734</v>
      </c>
      <c r="R2310" s="75" t="str">
        <f t="shared" si="68"/>
        <v>LOM</v>
      </c>
      <c r="S2310" s="79" t="str">
        <f t="shared" si="69"/>
        <v>2007</v>
      </c>
    </row>
    <row r="2311" spans="1:19" s="79" customFormat="1" x14ac:dyDescent="0.25">
      <c r="A2311" s="75">
        <f t="shared" si="66"/>
        <v>2310</v>
      </c>
      <c r="B2311" s="75" t="str">
        <f t="shared" si="67"/>
        <v>BOG 1987</v>
      </c>
      <c r="C2311" s="75" t="s">
        <v>4722</v>
      </c>
      <c r="D2311" s="76" t="s">
        <v>3990</v>
      </c>
      <c r="E2311" s="77"/>
      <c r="F2311" s="76" t="s">
        <v>4808</v>
      </c>
      <c r="G2311" s="78">
        <v>1987</v>
      </c>
      <c r="H2311" s="75"/>
      <c r="I2311" s="85"/>
      <c r="J2311" s="80"/>
      <c r="K2311" s="80" t="s">
        <v>1811</v>
      </c>
      <c r="L2311" s="81">
        <v>1</v>
      </c>
      <c r="O2311" s="79" t="s">
        <v>3721</v>
      </c>
      <c r="Q2311" s="79" t="s">
        <v>4809</v>
      </c>
      <c r="R2311" s="75" t="str">
        <f t="shared" si="68"/>
        <v>BOG</v>
      </c>
      <c r="S2311" s="79" t="str">
        <f t="shared" si="69"/>
        <v>1987</v>
      </c>
    </row>
    <row r="2312" spans="1:19" s="79" customFormat="1" x14ac:dyDescent="0.25">
      <c r="A2312" s="75">
        <f t="shared" si="66"/>
        <v>2311</v>
      </c>
      <c r="B2312" s="75" t="str">
        <f t="shared" si="67"/>
        <v>FRA 2005</v>
      </c>
      <c r="C2312" s="75" t="s">
        <v>4766</v>
      </c>
      <c r="D2312" s="76" t="s">
        <v>4810</v>
      </c>
      <c r="E2312" s="77" t="s">
        <v>4811</v>
      </c>
      <c r="F2312" s="76" t="s">
        <v>4812</v>
      </c>
      <c r="G2312" s="78">
        <v>2005</v>
      </c>
      <c r="H2312" s="75"/>
      <c r="I2312" s="85"/>
      <c r="J2312" s="80"/>
      <c r="K2312" s="80" t="s">
        <v>1811</v>
      </c>
      <c r="L2312" s="81">
        <v>1</v>
      </c>
      <c r="O2312" s="79" t="s">
        <v>3721</v>
      </c>
      <c r="Q2312" s="79" t="s">
        <v>4192</v>
      </c>
      <c r="R2312" s="75" t="str">
        <f t="shared" si="68"/>
        <v>FRA</v>
      </c>
      <c r="S2312" s="79" t="str">
        <f t="shared" si="69"/>
        <v>2005</v>
      </c>
    </row>
    <row r="2313" spans="1:19" s="79" customFormat="1" x14ac:dyDescent="0.25">
      <c r="A2313" s="75">
        <f t="shared" si="66"/>
        <v>2312</v>
      </c>
      <c r="B2313" s="75" t="str">
        <f t="shared" si="67"/>
        <v>CRO 2005</v>
      </c>
      <c r="C2313" s="75" t="s">
        <v>4766</v>
      </c>
      <c r="D2313" s="76" t="s">
        <v>4813</v>
      </c>
      <c r="E2313" s="77" t="s">
        <v>4814</v>
      </c>
      <c r="F2313" s="76" t="s">
        <v>3915</v>
      </c>
      <c r="G2313" s="78">
        <v>2005</v>
      </c>
      <c r="H2313" s="75"/>
      <c r="I2313" s="85"/>
      <c r="J2313" s="80"/>
      <c r="K2313" s="80" t="s">
        <v>1811</v>
      </c>
      <c r="L2313" s="81">
        <v>1</v>
      </c>
      <c r="O2313" s="79" t="s">
        <v>3721</v>
      </c>
      <c r="Q2313" s="79" t="s">
        <v>4815</v>
      </c>
      <c r="R2313" s="75" t="str">
        <f t="shared" si="68"/>
        <v>CRO</v>
      </c>
      <c r="S2313" s="79" t="str">
        <f t="shared" si="69"/>
        <v>2005</v>
      </c>
    </row>
    <row r="2314" spans="1:19" s="79" customFormat="1" x14ac:dyDescent="0.25">
      <c r="A2314" s="75">
        <f t="shared" si="66"/>
        <v>2313</v>
      </c>
      <c r="B2314" s="75" t="str">
        <f t="shared" si="67"/>
        <v>SAN 1988</v>
      </c>
      <c r="C2314" s="75" t="s">
        <v>4766</v>
      </c>
      <c r="D2314" s="76" t="s">
        <v>4818</v>
      </c>
      <c r="E2314" s="77"/>
      <c r="F2314" s="76" t="s">
        <v>4816</v>
      </c>
      <c r="G2314" s="78">
        <v>1988</v>
      </c>
      <c r="H2314" s="75"/>
      <c r="I2314" s="85"/>
      <c r="J2314" s="80"/>
      <c r="K2314" s="80" t="s">
        <v>1811</v>
      </c>
      <c r="L2314" s="81">
        <v>1</v>
      </c>
      <c r="O2314" s="79" t="s">
        <v>3721</v>
      </c>
      <c r="Q2314" s="79" t="s">
        <v>4817</v>
      </c>
      <c r="R2314" s="75" t="str">
        <f t="shared" si="68"/>
        <v>SAN</v>
      </c>
      <c r="S2314" s="79" t="str">
        <f t="shared" si="69"/>
        <v>1988</v>
      </c>
    </row>
    <row r="2315" spans="1:19" s="79" customFormat="1" x14ac:dyDescent="0.25">
      <c r="A2315" s="75">
        <f t="shared" si="66"/>
        <v>2314</v>
      </c>
      <c r="B2315" s="75" t="str">
        <f t="shared" si="67"/>
        <v>ELO 1976</v>
      </c>
      <c r="C2315" s="75" t="s">
        <v>4714</v>
      </c>
      <c r="D2315" s="76" t="s">
        <v>4819</v>
      </c>
      <c r="E2315" s="77"/>
      <c r="F2315" s="76" t="s">
        <v>4820</v>
      </c>
      <c r="G2315" s="78">
        <v>1976</v>
      </c>
      <c r="H2315" s="75"/>
      <c r="I2315" s="85"/>
      <c r="J2315" s="80"/>
      <c r="K2315" s="80" t="s">
        <v>1813</v>
      </c>
      <c r="L2315" s="81">
        <v>1</v>
      </c>
      <c r="O2315" s="79" t="s">
        <v>3721</v>
      </c>
      <c r="Q2315" s="79" t="s">
        <v>4821</v>
      </c>
      <c r="R2315" s="75" t="str">
        <f t="shared" si="68"/>
        <v>ELO</v>
      </c>
      <c r="S2315" s="79" t="str">
        <f t="shared" si="69"/>
        <v>1976</v>
      </c>
    </row>
    <row r="2316" spans="1:19" s="79" customFormat="1" x14ac:dyDescent="0.25">
      <c r="A2316" s="75">
        <f t="shared" si="66"/>
        <v>2315</v>
      </c>
      <c r="B2316" s="75" t="str">
        <f t="shared" ref="B2316" si="70">CONCATENATE(UPPER(LEFT(Q2316,3))," ",G2316,IF(ISTEXT(I2316),CONCATENATE("/",I2316),""))</f>
        <v>ELO 1976</v>
      </c>
      <c r="C2316" s="75" t="s">
        <v>4714</v>
      </c>
      <c r="D2316" s="76" t="s">
        <v>4819</v>
      </c>
      <c r="E2316" s="77"/>
      <c r="F2316" s="76" t="s">
        <v>4820</v>
      </c>
      <c r="G2316" s="78">
        <v>1976</v>
      </c>
      <c r="H2316" s="75"/>
      <c r="I2316" s="85"/>
      <c r="J2316" s="80"/>
      <c r="K2316" s="80" t="s">
        <v>1813</v>
      </c>
      <c r="L2316" s="81">
        <v>2</v>
      </c>
      <c r="O2316" s="79" t="s">
        <v>3721</v>
      </c>
      <c r="Q2316" s="79" t="s">
        <v>4821</v>
      </c>
      <c r="R2316" s="75" t="str">
        <f t="shared" si="68"/>
        <v>ELO</v>
      </c>
      <c r="S2316" s="79" t="str">
        <f t="shared" si="69"/>
        <v>1976</v>
      </c>
    </row>
    <row r="2317" spans="1:19" s="36" customFormat="1" x14ac:dyDescent="0.25">
      <c r="A2317" s="23">
        <f t="shared" si="66"/>
        <v>2316</v>
      </c>
      <c r="B2317" s="23" t="str">
        <f t="shared" si="67"/>
        <v>AQU 1955</v>
      </c>
      <c r="C2317" s="23" t="s">
        <v>4682</v>
      </c>
      <c r="D2317" s="68" t="s">
        <v>4684</v>
      </c>
      <c r="E2317" s="40"/>
      <c r="F2317" s="68" t="s">
        <v>3994</v>
      </c>
      <c r="G2317" s="25">
        <v>1955</v>
      </c>
      <c r="H2317" s="23"/>
      <c r="I2317" s="92"/>
      <c r="J2317" s="24"/>
      <c r="K2317" s="24" t="s">
        <v>1811</v>
      </c>
      <c r="L2317" s="37">
        <v>1</v>
      </c>
      <c r="O2317" s="36" t="s">
        <v>3721</v>
      </c>
      <c r="Q2317" s="36" t="s">
        <v>4685</v>
      </c>
      <c r="R2317" s="23" t="str">
        <f t="shared" si="68"/>
        <v>AQU</v>
      </c>
      <c r="S2317" s="36" t="str">
        <f t="shared" si="69"/>
        <v>1955</v>
      </c>
    </row>
    <row r="2318" spans="1:19" s="79" customFormat="1" x14ac:dyDescent="0.25">
      <c r="A2318" s="75">
        <f t="shared" si="66"/>
        <v>2317</v>
      </c>
      <c r="B2318" s="75" t="str">
        <f t="shared" si="67"/>
        <v>BUB 2002</v>
      </c>
      <c r="C2318" s="75" t="s">
        <v>4729</v>
      </c>
      <c r="D2318" s="76" t="s">
        <v>4822</v>
      </c>
      <c r="E2318" s="77"/>
      <c r="F2318" s="76" t="s">
        <v>4823</v>
      </c>
      <c r="G2318" s="78">
        <v>2002</v>
      </c>
      <c r="H2318" s="75"/>
      <c r="I2318" s="85"/>
      <c r="J2318" s="80"/>
      <c r="K2318" s="80" t="s">
        <v>1811</v>
      </c>
      <c r="L2318" s="81">
        <v>1</v>
      </c>
      <c r="O2318" s="79" t="s">
        <v>3721</v>
      </c>
      <c r="Q2318" s="79" t="s">
        <v>4824</v>
      </c>
      <c r="R2318" s="75" t="str">
        <f t="shared" si="68"/>
        <v>BUB</v>
      </c>
      <c r="S2318" s="79" t="str">
        <f t="shared" si="69"/>
        <v>2002</v>
      </c>
    </row>
    <row r="2319" spans="1:19" s="79" customFormat="1" x14ac:dyDescent="0.25">
      <c r="A2319" s="75">
        <f t="shared" si="66"/>
        <v>2318</v>
      </c>
      <c r="B2319" s="75" t="str">
        <f t="shared" ref="B2319:B2320" si="71">CONCATENATE(UPPER(LEFT(Q2319,3))," ",G2319,IF(ISTEXT(I2319),CONCATENATE("/",I2319),""))</f>
        <v>SAN 1988</v>
      </c>
      <c r="C2319" s="75" t="s">
        <v>4766</v>
      </c>
      <c r="D2319" s="76" t="s">
        <v>4818</v>
      </c>
      <c r="E2319" s="77"/>
      <c r="F2319" s="76" t="s">
        <v>4816</v>
      </c>
      <c r="G2319" s="78">
        <v>1988</v>
      </c>
      <c r="H2319" s="75"/>
      <c r="I2319" s="85"/>
      <c r="J2319" s="80"/>
      <c r="K2319" s="80" t="s">
        <v>1811</v>
      </c>
      <c r="L2319" s="81">
        <v>2</v>
      </c>
      <c r="O2319" s="79" t="s">
        <v>3721</v>
      </c>
      <c r="Q2319" s="79" t="s">
        <v>4817</v>
      </c>
      <c r="R2319" s="75" t="str">
        <f t="shared" si="68"/>
        <v>SAN</v>
      </c>
      <c r="S2319" s="79" t="str">
        <f t="shared" si="69"/>
        <v>1988</v>
      </c>
    </row>
    <row r="2320" spans="1:19" s="79" customFormat="1" x14ac:dyDescent="0.25">
      <c r="A2320" s="75">
        <f t="shared" si="66"/>
        <v>2319</v>
      </c>
      <c r="B2320" s="75" t="str">
        <f t="shared" si="71"/>
        <v>THI 2001</v>
      </c>
      <c r="C2320" s="75" t="s">
        <v>4655</v>
      </c>
      <c r="D2320" s="76" t="s">
        <v>4828</v>
      </c>
      <c r="E2320" s="77"/>
      <c r="F2320" s="76" t="s">
        <v>4829</v>
      </c>
      <c r="G2320" s="78">
        <v>2001</v>
      </c>
      <c r="H2320" s="75"/>
      <c r="I2320" s="85"/>
      <c r="J2320" s="80"/>
      <c r="K2320" s="80" t="s">
        <v>1811</v>
      </c>
      <c r="L2320" s="81">
        <v>1</v>
      </c>
      <c r="O2320" s="79" t="s">
        <v>3721</v>
      </c>
      <c r="Q2320" s="79" t="s">
        <v>4830</v>
      </c>
      <c r="R2320" s="75" t="str">
        <f t="shared" si="68"/>
        <v>THI</v>
      </c>
      <c r="S2320" s="79" t="str">
        <f t="shared" si="69"/>
        <v>2001</v>
      </c>
    </row>
    <row r="2321" spans="1:19" s="79" customFormat="1" x14ac:dyDescent="0.25">
      <c r="A2321" s="75">
        <f t="shared" si="66"/>
        <v>2320</v>
      </c>
      <c r="B2321" s="75" t="str">
        <f t="shared" si="67"/>
        <v>HOM 1961</v>
      </c>
      <c r="C2321" s="75" t="s">
        <v>4680</v>
      </c>
      <c r="D2321" s="76" t="s">
        <v>4832</v>
      </c>
      <c r="E2321" s="77"/>
      <c r="F2321" s="76" t="s">
        <v>4831</v>
      </c>
      <c r="G2321" s="78">
        <v>1961</v>
      </c>
      <c r="H2321" s="75"/>
      <c r="I2321" s="85"/>
      <c r="J2321" s="80"/>
      <c r="K2321" s="80" t="s">
        <v>1811</v>
      </c>
      <c r="L2321" s="81">
        <v>1</v>
      </c>
      <c r="O2321" s="79" t="s">
        <v>3721</v>
      </c>
      <c r="Q2321" s="79" t="s">
        <v>4831</v>
      </c>
      <c r="R2321" s="75" t="str">
        <f t="shared" si="68"/>
        <v>HOM</v>
      </c>
      <c r="S2321" s="79" t="str">
        <f t="shared" si="69"/>
        <v>1961</v>
      </c>
    </row>
    <row r="2322" spans="1:19" s="79" customFormat="1" x14ac:dyDescent="0.25">
      <c r="A2322" s="75">
        <f t="shared" si="66"/>
        <v>2321</v>
      </c>
      <c r="B2322" s="75" t="str">
        <f t="shared" si="67"/>
        <v>THO 1946</v>
      </c>
      <c r="C2322" s="75" t="s">
        <v>4646</v>
      </c>
      <c r="D2322" s="76" t="s">
        <v>4835</v>
      </c>
      <c r="E2322" s="77"/>
      <c r="F2322" s="76" t="s">
        <v>4834</v>
      </c>
      <c r="G2322" s="78">
        <v>1946</v>
      </c>
      <c r="H2322" s="75"/>
      <c r="I2322" s="85"/>
      <c r="J2322" s="80"/>
      <c r="K2322" s="80" t="s">
        <v>1840</v>
      </c>
      <c r="L2322" s="81">
        <v>1</v>
      </c>
      <c r="O2322" s="79" t="s">
        <v>3721</v>
      </c>
      <c r="Q2322" s="79" t="s">
        <v>4833</v>
      </c>
      <c r="R2322" s="75" t="str">
        <f t="shared" si="68"/>
        <v>THO</v>
      </c>
      <c r="S2322" s="79" t="str">
        <f t="shared" si="69"/>
        <v>1946</v>
      </c>
    </row>
    <row r="2323" spans="1:19" s="79" customFormat="1" x14ac:dyDescent="0.25">
      <c r="A2323" s="75">
        <f t="shared" si="66"/>
        <v>2322</v>
      </c>
      <c r="B2323" s="75" t="str">
        <f t="shared" si="67"/>
        <v>FRA 1982/1</v>
      </c>
      <c r="C2323" s="75" t="s">
        <v>4655</v>
      </c>
      <c r="D2323" s="76" t="s">
        <v>4836</v>
      </c>
      <c r="E2323" s="77" t="s">
        <v>4839</v>
      </c>
      <c r="F2323" s="76" t="s">
        <v>4837</v>
      </c>
      <c r="G2323" s="78">
        <v>1982</v>
      </c>
      <c r="H2323" s="75"/>
      <c r="I2323" s="85" t="s">
        <v>1687</v>
      </c>
      <c r="J2323" s="80"/>
      <c r="K2323" s="80" t="s">
        <v>1813</v>
      </c>
      <c r="L2323" s="81">
        <v>1</v>
      </c>
      <c r="O2323" s="79" t="s">
        <v>3721</v>
      </c>
      <c r="Q2323" s="79" t="s">
        <v>4838</v>
      </c>
      <c r="R2323" s="75" t="str">
        <f t="shared" si="68"/>
        <v>FRA</v>
      </c>
      <c r="S2323" s="79" t="str">
        <f t="shared" si="69"/>
        <v>1982/1</v>
      </c>
    </row>
    <row r="2324" spans="1:19" s="79" customFormat="1" x14ac:dyDescent="0.25">
      <c r="A2324" s="75">
        <f t="shared" si="66"/>
        <v>2323</v>
      </c>
      <c r="B2324" s="75" t="str">
        <f t="shared" ref="B2324:B2327" si="72">CONCATENATE(UPPER(LEFT(Q2324,3))," ",G2324,IF(ISTEXT(I2324),CONCATENATE("/",I2324),""))</f>
        <v>FRA 1982/3</v>
      </c>
      <c r="C2324" s="75" t="s">
        <v>4655</v>
      </c>
      <c r="D2324" s="76" t="s">
        <v>4836</v>
      </c>
      <c r="E2324" s="77" t="s">
        <v>4840</v>
      </c>
      <c r="F2324" s="76" t="s">
        <v>4837</v>
      </c>
      <c r="G2324" s="78">
        <v>1982</v>
      </c>
      <c r="H2324" s="75"/>
      <c r="I2324" s="85" t="s">
        <v>1689</v>
      </c>
      <c r="J2324" s="80"/>
      <c r="K2324" s="80" t="s">
        <v>1813</v>
      </c>
      <c r="L2324" s="81">
        <v>1</v>
      </c>
      <c r="O2324" s="79" t="s">
        <v>3721</v>
      </c>
      <c r="Q2324" s="79" t="s">
        <v>4838</v>
      </c>
      <c r="R2324" s="75" t="str">
        <f t="shared" si="68"/>
        <v>FRA</v>
      </c>
      <c r="S2324" s="79" t="str">
        <f t="shared" si="69"/>
        <v>1982/3</v>
      </c>
    </row>
    <row r="2325" spans="1:19" s="79" customFormat="1" x14ac:dyDescent="0.25">
      <c r="A2325" s="75">
        <f t="shared" si="66"/>
        <v>2324</v>
      </c>
      <c r="B2325" s="75" t="str">
        <f t="shared" si="72"/>
        <v>FRA 1982/4</v>
      </c>
      <c r="C2325" s="75" t="s">
        <v>4655</v>
      </c>
      <c r="D2325" s="76" t="s">
        <v>4836</v>
      </c>
      <c r="E2325" s="77" t="s">
        <v>4841</v>
      </c>
      <c r="F2325" s="76" t="s">
        <v>4837</v>
      </c>
      <c r="G2325" s="78">
        <v>1982</v>
      </c>
      <c r="H2325" s="75"/>
      <c r="I2325" s="85" t="s">
        <v>1690</v>
      </c>
      <c r="J2325" s="80"/>
      <c r="K2325" s="80" t="s">
        <v>1813</v>
      </c>
      <c r="L2325" s="81">
        <v>1</v>
      </c>
      <c r="O2325" s="79" t="s">
        <v>3721</v>
      </c>
      <c r="Q2325" s="79" t="s">
        <v>4838</v>
      </c>
      <c r="R2325" s="75" t="str">
        <f t="shared" si="68"/>
        <v>FRA</v>
      </c>
      <c r="S2325" s="79" t="str">
        <f t="shared" si="69"/>
        <v>1982/4</v>
      </c>
    </row>
    <row r="2326" spans="1:19" s="79" customFormat="1" x14ac:dyDescent="0.25">
      <c r="A2326" s="75">
        <f t="shared" si="66"/>
        <v>2325</v>
      </c>
      <c r="B2326" s="75" t="str">
        <f t="shared" si="72"/>
        <v>FRA 1982/5</v>
      </c>
      <c r="C2326" s="75" t="s">
        <v>4655</v>
      </c>
      <c r="D2326" s="76" t="s">
        <v>4836</v>
      </c>
      <c r="E2326" s="77" t="s">
        <v>4842</v>
      </c>
      <c r="F2326" s="76" t="s">
        <v>4837</v>
      </c>
      <c r="G2326" s="78">
        <v>1982</v>
      </c>
      <c r="H2326" s="75"/>
      <c r="I2326" s="85" t="s">
        <v>1693</v>
      </c>
      <c r="J2326" s="80"/>
      <c r="K2326" s="80" t="s">
        <v>1813</v>
      </c>
      <c r="L2326" s="81">
        <v>1</v>
      </c>
      <c r="O2326" s="79" t="s">
        <v>3721</v>
      </c>
      <c r="Q2326" s="79" t="s">
        <v>4838</v>
      </c>
      <c r="R2326" s="75" t="str">
        <f t="shared" si="68"/>
        <v>FRA</v>
      </c>
      <c r="S2326" s="79" t="str">
        <f t="shared" si="69"/>
        <v>1982/5</v>
      </c>
    </row>
    <row r="2327" spans="1:19" s="79" customFormat="1" x14ac:dyDescent="0.25">
      <c r="A2327" s="75">
        <f t="shared" si="66"/>
        <v>2326</v>
      </c>
      <c r="B2327" s="75" t="str">
        <f t="shared" si="72"/>
        <v>FRA 1982/7</v>
      </c>
      <c r="C2327" s="75" t="s">
        <v>4655</v>
      </c>
      <c r="D2327" s="76" t="s">
        <v>4836</v>
      </c>
      <c r="E2327" s="77" t="s">
        <v>4921</v>
      </c>
      <c r="F2327" s="76" t="s">
        <v>4837</v>
      </c>
      <c r="G2327" s="78">
        <v>1982</v>
      </c>
      <c r="H2327" s="75"/>
      <c r="I2327" s="85" t="s">
        <v>1695</v>
      </c>
      <c r="J2327" s="80"/>
      <c r="K2327" s="80" t="s">
        <v>1813</v>
      </c>
      <c r="L2327" s="81">
        <v>1</v>
      </c>
      <c r="O2327" s="79" t="s">
        <v>3721</v>
      </c>
      <c r="Q2327" s="79" t="s">
        <v>4838</v>
      </c>
      <c r="R2327" s="75" t="str">
        <f t="shared" si="68"/>
        <v>FRA</v>
      </c>
      <c r="S2327" s="79" t="str">
        <f t="shared" si="69"/>
        <v>1982/7</v>
      </c>
    </row>
    <row r="2328" spans="1:19" s="79" customFormat="1" x14ac:dyDescent="0.25">
      <c r="A2328" s="75">
        <f t="shared" si="66"/>
        <v>2327</v>
      </c>
      <c r="B2328" s="75" t="str">
        <f t="shared" si="67"/>
        <v>ADO 1974/1</v>
      </c>
      <c r="C2328" s="75" t="s">
        <v>4655</v>
      </c>
      <c r="D2328" s="76" t="s">
        <v>4843</v>
      </c>
      <c r="E2328" s="77" t="s">
        <v>4844</v>
      </c>
      <c r="F2328" s="76" t="s">
        <v>4845</v>
      </c>
      <c r="G2328" s="78">
        <v>1974</v>
      </c>
      <c r="H2328" s="75"/>
      <c r="I2328" s="85" t="s">
        <v>1687</v>
      </c>
      <c r="J2328" s="80"/>
      <c r="K2328" s="80" t="s">
        <v>1692</v>
      </c>
      <c r="L2328" s="81">
        <v>1</v>
      </c>
      <c r="O2328" s="79" t="s">
        <v>3721</v>
      </c>
      <c r="Q2328" s="79" t="s">
        <v>4695</v>
      </c>
      <c r="R2328" s="75" t="str">
        <f t="shared" si="68"/>
        <v>ADO</v>
      </c>
      <c r="S2328" s="79" t="str">
        <f t="shared" si="69"/>
        <v>1974/1</v>
      </c>
    </row>
    <row r="2329" spans="1:19" s="79" customFormat="1" x14ac:dyDescent="0.25">
      <c r="A2329" s="75">
        <f t="shared" si="66"/>
        <v>2328</v>
      </c>
      <c r="B2329" s="75" t="str">
        <f t="shared" si="67"/>
        <v>RAN 1950</v>
      </c>
      <c r="C2329" s="75" t="s">
        <v>4646</v>
      </c>
      <c r="D2329" s="76" t="s">
        <v>4846</v>
      </c>
      <c r="E2329" s="77" t="s">
        <v>4847</v>
      </c>
      <c r="F2329" s="76" t="s">
        <v>4848</v>
      </c>
      <c r="G2329" s="78">
        <v>1950</v>
      </c>
      <c r="H2329" s="75"/>
      <c r="I2329" s="85"/>
      <c r="J2329" s="80"/>
      <c r="K2329" s="80" t="s">
        <v>1811</v>
      </c>
      <c r="L2329" s="81">
        <v>1</v>
      </c>
      <c r="O2329" s="79" t="s">
        <v>3721</v>
      </c>
      <c r="Q2329" s="79" t="s">
        <v>4849</v>
      </c>
      <c r="R2329" s="75" t="str">
        <f t="shared" si="68"/>
        <v>RAN</v>
      </c>
      <c r="S2329" s="79" t="str">
        <f t="shared" si="69"/>
        <v>1950</v>
      </c>
    </row>
    <row r="2330" spans="1:19" s="79" customFormat="1" x14ac:dyDescent="0.25">
      <c r="A2330" s="75">
        <f t="shared" si="66"/>
        <v>2329</v>
      </c>
      <c r="B2330" s="75" t="str">
        <f t="shared" si="67"/>
        <v>GEN 1958</v>
      </c>
      <c r="C2330" s="75" t="s">
        <v>4646</v>
      </c>
      <c r="D2330" s="76" t="s">
        <v>4850</v>
      </c>
      <c r="E2330" s="77" t="s">
        <v>4851</v>
      </c>
      <c r="F2330" s="76" t="s">
        <v>4852</v>
      </c>
      <c r="G2330" s="78">
        <v>1958</v>
      </c>
      <c r="H2330" s="75"/>
      <c r="I2330" s="85"/>
      <c r="J2330" s="80"/>
      <c r="K2330" s="80" t="s">
        <v>1813</v>
      </c>
      <c r="L2330" s="81">
        <v>1</v>
      </c>
      <c r="O2330" s="79" t="s">
        <v>3721</v>
      </c>
      <c r="Q2330" s="79" t="s">
        <v>4853</v>
      </c>
      <c r="R2330" s="75" t="str">
        <f t="shared" si="68"/>
        <v>GEN</v>
      </c>
      <c r="S2330" s="79" t="str">
        <f t="shared" si="69"/>
        <v>1958</v>
      </c>
    </row>
    <row r="2331" spans="1:19" s="79" customFormat="1" x14ac:dyDescent="0.25">
      <c r="A2331" s="75">
        <f t="shared" si="66"/>
        <v>2330</v>
      </c>
      <c r="B2331" s="75" t="str">
        <f t="shared" si="67"/>
        <v>MAT 1995</v>
      </c>
      <c r="C2331" s="75" t="s">
        <v>4644</v>
      </c>
      <c r="D2331" s="76" t="s">
        <v>3960</v>
      </c>
      <c r="E2331" s="77"/>
      <c r="F2331" s="76" t="s">
        <v>3875</v>
      </c>
      <c r="G2331" s="78">
        <v>1995</v>
      </c>
      <c r="H2331" s="75"/>
      <c r="I2331" s="85"/>
      <c r="J2331" s="80"/>
      <c r="K2331" s="80" t="s">
        <v>1811</v>
      </c>
      <c r="L2331" s="81">
        <v>3</v>
      </c>
      <c r="O2331" s="79" t="s">
        <v>3721</v>
      </c>
      <c r="P2331" s="135" t="s">
        <v>3961</v>
      </c>
      <c r="Q2331" s="79" t="s">
        <v>4643</v>
      </c>
      <c r="R2331" s="75" t="str">
        <f t="shared" ref="R2331" si="73">UPPER(LEFT(Q2331,3))</f>
        <v>MAT</v>
      </c>
      <c r="S2331" s="79" t="str">
        <f t="shared" ref="S2331" si="74">CONCATENATE(G2331,IF(ISTEXT(I2331),CONCATENATE("/",I2331),""))</f>
        <v>1995</v>
      </c>
    </row>
    <row r="2332" spans="1:19" s="79" customFormat="1" x14ac:dyDescent="0.25">
      <c r="A2332" s="75">
        <f t="shared" si="66"/>
        <v>2331</v>
      </c>
      <c r="B2332" s="75" t="str">
        <f t="shared" si="67"/>
        <v>ULL 2013</v>
      </c>
      <c r="C2332" s="75" t="s">
        <v>4644</v>
      </c>
      <c r="D2332" s="76" t="s">
        <v>4854</v>
      </c>
      <c r="E2332" s="77"/>
      <c r="F2332" s="76" t="s">
        <v>4855</v>
      </c>
      <c r="G2332" s="78">
        <v>2013</v>
      </c>
      <c r="H2332" s="75"/>
      <c r="I2332" s="85"/>
      <c r="J2332" s="80"/>
      <c r="K2332" s="80" t="s">
        <v>1813</v>
      </c>
      <c r="L2332" s="81">
        <v>1</v>
      </c>
      <c r="O2332" s="79" t="s">
        <v>3721</v>
      </c>
      <c r="Q2332" s="79" t="s">
        <v>4856</v>
      </c>
      <c r="R2332" s="75" t="str">
        <f t="shared" ref="R2332:R2334" si="75">UPPER(LEFT(Q2332,3))</f>
        <v>ULL</v>
      </c>
      <c r="S2332" s="79" t="str">
        <f t="shared" ref="S2332:S2334" si="76">CONCATENATE(G2332,IF(ISTEXT(I2332),CONCATENATE("/",I2332),""))</f>
        <v>2013</v>
      </c>
    </row>
    <row r="2333" spans="1:19" s="79" customFormat="1" x14ac:dyDescent="0.25">
      <c r="A2333" s="75">
        <f t="shared" si="66"/>
        <v>2332</v>
      </c>
      <c r="B2333" s="75" t="str">
        <f t="shared" ref="B2333:B2334" si="77">CONCATENATE(UPPER(LEFT(Q2333,3))," ",G2333,IF(ISTEXT(I2333),CONCATENATE("/",I2333),""))</f>
        <v>CRO 2005</v>
      </c>
      <c r="C2333" s="75" t="s">
        <v>4766</v>
      </c>
      <c r="D2333" s="76" t="s">
        <v>4813</v>
      </c>
      <c r="E2333" s="77" t="s">
        <v>4814</v>
      </c>
      <c r="F2333" s="76" t="s">
        <v>3915</v>
      </c>
      <c r="G2333" s="78">
        <v>2005</v>
      </c>
      <c r="H2333" s="75"/>
      <c r="I2333" s="85"/>
      <c r="J2333" s="80"/>
      <c r="K2333" s="80" t="s">
        <v>1811</v>
      </c>
      <c r="L2333" s="81">
        <v>2</v>
      </c>
      <c r="O2333" s="79" t="s">
        <v>3721</v>
      </c>
      <c r="Q2333" s="79" t="s">
        <v>4815</v>
      </c>
      <c r="R2333" s="75" t="str">
        <f t="shared" si="75"/>
        <v>CRO</v>
      </c>
      <c r="S2333" s="79" t="str">
        <f t="shared" si="76"/>
        <v>2005</v>
      </c>
    </row>
    <row r="2334" spans="1:19" s="79" customFormat="1" x14ac:dyDescent="0.25">
      <c r="A2334" s="75">
        <f t="shared" si="66"/>
        <v>2333</v>
      </c>
      <c r="B2334" s="75" t="str">
        <f t="shared" si="77"/>
        <v>CRO 2005</v>
      </c>
      <c r="C2334" s="75" t="s">
        <v>4766</v>
      </c>
      <c r="D2334" s="76" t="s">
        <v>4813</v>
      </c>
      <c r="E2334" s="77" t="s">
        <v>4814</v>
      </c>
      <c r="F2334" s="76" t="s">
        <v>3915</v>
      </c>
      <c r="G2334" s="78">
        <v>2005</v>
      </c>
      <c r="H2334" s="75"/>
      <c r="I2334" s="85"/>
      <c r="J2334" s="80"/>
      <c r="K2334" s="80" t="s">
        <v>1811</v>
      </c>
      <c r="L2334" s="81">
        <v>3</v>
      </c>
      <c r="O2334" s="79" t="s">
        <v>3721</v>
      </c>
      <c r="Q2334" s="79" t="s">
        <v>4815</v>
      </c>
      <c r="R2334" s="75" t="str">
        <f t="shared" si="75"/>
        <v>CRO</v>
      </c>
      <c r="S2334" s="79" t="str">
        <f t="shared" si="76"/>
        <v>2005</v>
      </c>
    </row>
    <row r="2335" spans="1:19" x14ac:dyDescent="0.25">
      <c r="A2335" s="198">
        <f t="shared" si="66"/>
        <v>2334</v>
      </c>
      <c r="B2335" s="198" t="str">
        <f t="shared" ref="B2335:B2397" si="78">CONCATENATE(UPPER(LEFT(Q2335,3))," ",G2335,IF(ISTEXT(I2335),CONCATENATE("/",I2335),""))</f>
        <v>MON 1999</v>
      </c>
      <c r="C2335" s="198" t="s">
        <v>4646</v>
      </c>
      <c r="D2335" s="126" t="s">
        <v>4857</v>
      </c>
      <c r="E2335" s="199"/>
      <c r="F2335" s="126" t="s">
        <v>3817</v>
      </c>
      <c r="G2335" s="200">
        <v>1999</v>
      </c>
      <c r="H2335" s="198"/>
      <c r="I2335" s="201"/>
      <c r="J2335" s="202"/>
      <c r="K2335" s="202" t="s">
        <v>1692</v>
      </c>
      <c r="L2335" s="203">
        <v>1</v>
      </c>
      <c r="M2335" s="204"/>
      <c r="N2335" s="204"/>
      <c r="O2335" s="79" t="s">
        <v>3721</v>
      </c>
      <c r="P2335" s="211"/>
      <c r="Q2335" s="204" t="s">
        <v>4686</v>
      </c>
      <c r="R2335" s="198" t="str">
        <f t="shared" ref="R2335:R2397" si="79">UPPER(LEFT(Q2335,3))</f>
        <v>MON</v>
      </c>
      <c r="S2335" s="204" t="str">
        <f t="shared" ref="S2335:S2397" si="80">CONCATENATE(G2335,IF(ISTEXT(I2335),CONCATENATE("/",I2335),""))</f>
        <v>1999</v>
      </c>
    </row>
    <row r="2336" spans="1:19" s="79" customFormat="1" x14ac:dyDescent="0.25">
      <c r="A2336" s="75">
        <f t="shared" si="66"/>
        <v>2335</v>
      </c>
      <c r="B2336" s="75" t="str">
        <f t="shared" si="78"/>
        <v>COP 1962/3/1</v>
      </c>
      <c r="C2336" s="75" t="s">
        <v>4655</v>
      </c>
      <c r="D2336" s="76" t="s">
        <v>4858</v>
      </c>
      <c r="E2336" s="77" t="s">
        <v>4859</v>
      </c>
      <c r="F2336" s="76" t="s">
        <v>3994</v>
      </c>
      <c r="G2336" s="78">
        <v>1962</v>
      </c>
      <c r="H2336" s="75"/>
      <c r="I2336" s="85" t="s">
        <v>4860</v>
      </c>
      <c r="J2336" s="80"/>
      <c r="K2336" s="80" t="s">
        <v>1811</v>
      </c>
      <c r="L2336" s="81">
        <v>1</v>
      </c>
      <c r="O2336" s="79" t="s">
        <v>3721</v>
      </c>
      <c r="P2336" s="135"/>
      <c r="Q2336" s="79" t="s">
        <v>4663</v>
      </c>
      <c r="R2336" s="75" t="str">
        <f t="shared" si="79"/>
        <v>COP</v>
      </c>
      <c r="S2336" s="79" t="str">
        <f t="shared" si="80"/>
        <v>1962/3/1</v>
      </c>
    </row>
    <row r="2337" spans="1:19" s="79" customFormat="1" x14ac:dyDescent="0.25">
      <c r="A2337" s="75">
        <f t="shared" si="66"/>
        <v>2336</v>
      </c>
      <c r="B2337" s="75" t="str">
        <f t="shared" ref="B2337:B2338" si="81">CONCATENATE(UPPER(LEFT(Q2337,3))," ",G2337,IF(ISTEXT(I2337),CONCATENATE("/",I2337),""))</f>
        <v>COP 1962/3/1</v>
      </c>
      <c r="C2337" s="75" t="s">
        <v>4655</v>
      </c>
      <c r="D2337" s="76" t="s">
        <v>4858</v>
      </c>
      <c r="E2337" s="77" t="s">
        <v>4859</v>
      </c>
      <c r="F2337" s="76" t="s">
        <v>3994</v>
      </c>
      <c r="G2337" s="78">
        <v>1962</v>
      </c>
      <c r="H2337" s="75"/>
      <c r="I2337" s="85" t="s">
        <v>4860</v>
      </c>
      <c r="J2337" s="80"/>
      <c r="K2337" s="80" t="s">
        <v>1811</v>
      </c>
      <c r="L2337" s="81">
        <v>2</v>
      </c>
      <c r="O2337" s="79" t="s">
        <v>3721</v>
      </c>
      <c r="P2337" s="135"/>
      <c r="Q2337" s="79" t="s">
        <v>4663</v>
      </c>
      <c r="R2337" s="75" t="str">
        <f t="shared" ref="R2337:R2338" si="82">UPPER(LEFT(Q2337,3))</f>
        <v>COP</v>
      </c>
      <c r="S2337" s="79" t="str">
        <f t="shared" ref="S2337:S2338" si="83">CONCATENATE(G2337,IF(ISTEXT(I2337),CONCATENATE("/",I2337),""))</f>
        <v>1962/3/1</v>
      </c>
    </row>
    <row r="2338" spans="1:19" s="79" customFormat="1" x14ac:dyDescent="0.25">
      <c r="A2338" s="75">
        <f t="shared" si="66"/>
        <v>2337</v>
      </c>
      <c r="B2338" s="75" t="str">
        <f t="shared" si="81"/>
        <v>COP 1962/7/1</v>
      </c>
      <c r="C2338" s="75" t="s">
        <v>4655</v>
      </c>
      <c r="D2338" s="76" t="s">
        <v>4862</v>
      </c>
      <c r="E2338" s="77" t="s">
        <v>4863</v>
      </c>
      <c r="F2338" s="76" t="s">
        <v>3994</v>
      </c>
      <c r="G2338" s="78">
        <v>1962</v>
      </c>
      <c r="H2338" s="75"/>
      <c r="I2338" s="85" t="s">
        <v>4861</v>
      </c>
      <c r="J2338" s="80"/>
      <c r="K2338" s="80" t="s">
        <v>1811</v>
      </c>
      <c r="L2338" s="81">
        <v>1</v>
      </c>
      <c r="O2338" s="79" t="s">
        <v>3721</v>
      </c>
      <c r="P2338" s="135"/>
      <c r="Q2338" s="79" t="s">
        <v>4663</v>
      </c>
      <c r="R2338" s="75" t="str">
        <f t="shared" si="82"/>
        <v>COP</v>
      </c>
      <c r="S2338" s="79" t="str">
        <f t="shared" si="83"/>
        <v>1962/7/1</v>
      </c>
    </row>
    <row r="2339" spans="1:19" s="79" customFormat="1" x14ac:dyDescent="0.25">
      <c r="A2339" s="75">
        <f t="shared" si="66"/>
        <v>2338</v>
      </c>
      <c r="B2339" s="75" t="str">
        <f t="shared" si="78"/>
        <v>MOR 1961</v>
      </c>
      <c r="C2339" s="75" t="s">
        <v>4766</v>
      </c>
      <c r="D2339" s="76" t="s">
        <v>4864</v>
      </c>
      <c r="E2339" s="77" t="s">
        <v>4865</v>
      </c>
      <c r="F2339" s="76" t="s">
        <v>4866</v>
      </c>
      <c r="G2339" s="78">
        <v>1961</v>
      </c>
      <c r="H2339" s="75"/>
      <c r="I2339" s="85"/>
      <c r="J2339" s="80"/>
      <c r="K2339" s="80" t="s">
        <v>4868</v>
      </c>
      <c r="L2339" s="81">
        <v>1</v>
      </c>
      <c r="O2339" s="79" t="s">
        <v>3721</v>
      </c>
      <c r="P2339" s="135"/>
      <c r="Q2339" s="79" t="s">
        <v>4867</v>
      </c>
      <c r="R2339" s="75" t="str">
        <f t="shared" si="79"/>
        <v>MOR</v>
      </c>
      <c r="S2339" s="79" t="str">
        <f t="shared" si="80"/>
        <v>1961</v>
      </c>
    </row>
    <row r="2340" spans="1:19" s="79" customFormat="1" x14ac:dyDescent="0.25">
      <c r="A2340" s="75">
        <f t="shared" si="66"/>
        <v>2339</v>
      </c>
      <c r="B2340" s="75" t="str">
        <f t="shared" si="78"/>
        <v>DES 2011</v>
      </c>
      <c r="C2340" s="75" t="s">
        <v>4698</v>
      </c>
      <c r="D2340" s="76" t="s">
        <v>4869</v>
      </c>
      <c r="E2340" s="77" t="s">
        <v>4870</v>
      </c>
      <c r="F2340" s="76" t="s">
        <v>4871</v>
      </c>
      <c r="G2340" s="78">
        <v>2011</v>
      </c>
      <c r="H2340" s="75"/>
      <c r="I2340" s="85"/>
      <c r="J2340" s="80"/>
      <c r="K2340" s="80" t="s">
        <v>1813</v>
      </c>
      <c r="L2340" s="81">
        <v>1</v>
      </c>
      <c r="O2340" s="79" t="s">
        <v>3721</v>
      </c>
      <c r="P2340" s="135"/>
      <c r="Q2340" s="79" t="s">
        <v>4872</v>
      </c>
      <c r="R2340" s="75" t="str">
        <f t="shared" si="79"/>
        <v>DES</v>
      </c>
      <c r="S2340" s="79" t="str">
        <f t="shared" si="80"/>
        <v>2011</v>
      </c>
    </row>
    <row r="2341" spans="1:19" s="79" customFormat="1" x14ac:dyDescent="0.25">
      <c r="A2341" s="75">
        <f t="shared" si="66"/>
        <v>2340</v>
      </c>
      <c r="B2341" s="75" t="str">
        <f t="shared" si="78"/>
        <v>COM 2000</v>
      </c>
      <c r="C2341" s="75" t="s">
        <v>4755</v>
      </c>
      <c r="D2341" s="76" t="s">
        <v>4873</v>
      </c>
      <c r="E2341" s="77"/>
      <c r="F2341" s="76" t="s">
        <v>4005</v>
      </c>
      <c r="G2341" s="78">
        <v>2000</v>
      </c>
      <c r="H2341" s="75"/>
      <c r="I2341" s="85"/>
      <c r="J2341" s="80"/>
      <c r="K2341" s="80" t="s">
        <v>1811</v>
      </c>
      <c r="L2341" s="81">
        <v>1</v>
      </c>
      <c r="O2341" s="79" t="s">
        <v>3721</v>
      </c>
      <c r="P2341" s="135"/>
      <c r="Q2341" s="79" t="s">
        <v>4675</v>
      </c>
      <c r="R2341" s="75" t="str">
        <f t="shared" si="79"/>
        <v>COM</v>
      </c>
      <c r="S2341" s="79" t="str">
        <f t="shared" si="80"/>
        <v>2000</v>
      </c>
    </row>
    <row r="2342" spans="1:19" s="79" customFormat="1" x14ac:dyDescent="0.25">
      <c r="A2342" s="75">
        <f t="shared" si="66"/>
        <v>2341</v>
      </c>
      <c r="B2342" s="75" t="str">
        <f t="shared" si="78"/>
        <v>SOL 2005</v>
      </c>
      <c r="C2342" s="75" t="s">
        <v>4755</v>
      </c>
      <c r="D2342" s="76" t="s">
        <v>4874</v>
      </c>
      <c r="E2342" s="77" t="s">
        <v>4875</v>
      </c>
      <c r="F2342" s="76" t="s">
        <v>4876</v>
      </c>
      <c r="G2342" s="78">
        <v>2005</v>
      </c>
      <c r="H2342" s="75"/>
      <c r="I2342" s="85"/>
      <c r="J2342" s="80"/>
      <c r="K2342" s="80" t="s">
        <v>1811</v>
      </c>
      <c r="L2342" s="81">
        <v>1</v>
      </c>
      <c r="O2342" s="79" t="s">
        <v>3721</v>
      </c>
      <c r="P2342" s="135"/>
      <c r="Q2342" s="79" t="s">
        <v>4877</v>
      </c>
      <c r="R2342" s="75" t="str">
        <f t="shared" si="79"/>
        <v>SOL</v>
      </c>
      <c r="S2342" s="79" t="str">
        <f t="shared" si="80"/>
        <v>2005</v>
      </c>
    </row>
    <row r="2343" spans="1:19" s="79" customFormat="1" x14ac:dyDescent="0.25">
      <c r="A2343" s="75">
        <f t="shared" si="66"/>
        <v>2342</v>
      </c>
      <c r="B2343" s="75" t="str">
        <f t="shared" si="78"/>
        <v>HIR 1961/1</v>
      </c>
      <c r="C2343" s="75" t="s">
        <v>4655</v>
      </c>
      <c r="D2343" s="76" t="s">
        <v>4836</v>
      </c>
      <c r="E2343" s="77" t="s">
        <v>4878</v>
      </c>
      <c r="F2343" s="76" t="s">
        <v>4007</v>
      </c>
      <c r="G2343" s="78">
        <v>1961</v>
      </c>
      <c r="H2343" s="75"/>
      <c r="I2343" s="85" t="s">
        <v>1687</v>
      </c>
      <c r="J2343" s="80"/>
      <c r="K2343" s="80" t="s">
        <v>1813</v>
      </c>
      <c r="L2343" s="81">
        <v>1</v>
      </c>
      <c r="O2343" s="79" t="s">
        <v>3721</v>
      </c>
      <c r="P2343" s="135"/>
      <c r="Q2343" s="79" t="s">
        <v>4879</v>
      </c>
      <c r="R2343" s="75" t="str">
        <f t="shared" si="79"/>
        <v>HIR</v>
      </c>
      <c r="S2343" s="79" t="str">
        <f t="shared" si="80"/>
        <v>1961/1</v>
      </c>
    </row>
    <row r="2344" spans="1:19" s="79" customFormat="1" x14ac:dyDescent="0.25">
      <c r="A2344" s="75">
        <f t="shared" si="66"/>
        <v>2343</v>
      </c>
      <c r="B2344" s="75" t="str">
        <f t="shared" ref="B2344" si="84">CONCATENATE(UPPER(LEFT(Q2344,3))," ",G2344,IF(ISTEXT(I2344),CONCATENATE("/",I2344),""))</f>
        <v>HIR 1961/2</v>
      </c>
      <c r="C2344" s="75" t="s">
        <v>4655</v>
      </c>
      <c r="D2344" s="76" t="s">
        <v>4836</v>
      </c>
      <c r="E2344" s="77" t="s">
        <v>4880</v>
      </c>
      <c r="F2344" s="76" t="s">
        <v>4007</v>
      </c>
      <c r="G2344" s="78">
        <v>1961</v>
      </c>
      <c r="H2344" s="75"/>
      <c r="I2344" s="85" t="s">
        <v>1688</v>
      </c>
      <c r="J2344" s="80"/>
      <c r="K2344" s="80" t="s">
        <v>1813</v>
      </c>
      <c r="L2344" s="81">
        <v>1</v>
      </c>
      <c r="O2344" s="79" t="s">
        <v>3721</v>
      </c>
      <c r="P2344" s="135"/>
      <c r="Q2344" s="79" t="s">
        <v>4879</v>
      </c>
      <c r="R2344" s="75" t="str">
        <f t="shared" ref="R2344" si="85">UPPER(LEFT(Q2344,3))</f>
        <v>HIR</v>
      </c>
      <c r="S2344" s="79" t="str">
        <f t="shared" ref="S2344" si="86">CONCATENATE(G2344,IF(ISTEXT(I2344),CONCATENATE("/",I2344),""))</f>
        <v>1961/2</v>
      </c>
    </row>
    <row r="2345" spans="1:19" s="79" customFormat="1" x14ac:dyDescent="0.25">
      <c r="A2345" s="75">
        <f t="shared" si="66"/>
        <v>2344</v>
      </c>
      <c r="B2345" s="75" t="str">
        <f t="shared" ref="B2345:B2346" si="87">CONCATENATE(UPPER(LEFT(Q2345,3))," ",G2345,IF(ISTEXT(I2345),CONCATENATE("/",I2345),""))</f>
        <v>ARA 1993</v>
      </c>
      <c r="C2345" s="75" t="s">
        <v>4680</v>
      </c>
      <c r="D2345" s="76" t="s">
        <v>4882</v>
      </c>
      <c r="E2345" s="77"/>
      <c r="F2345" s="76" t="s">
        <v>4883</v>
      </c>
      <c r="G2345" s="78">
        <v>1993</v>
      </c>
      <c r="H2345" s="75"/>
      <c r="I2345" s="85"/>
      <c r="J2345" s="80"/>
      <c r="K2345" s="80" t="s">
        <v>1692</v>
      </c>
      <c r="L2345" s="81">
        <v>1</v>
      </c>
      <c r="O2345" s="79" t="s">
        <v>3721</v>
      </c>
      <c r="P2345" s="135"/>
      <c r="Q2345" s="79" t="s">
        <v>4884</v>
      </c>
      <c r="R2345" s="75" t="str">
        <f t="shared" ref="R2345:R2346" si="88">UPPER(LEFT(Q2345,3))</f>
        <v>ARA</v>
      </c>
      <c r="S2345" s="79" t="str">
        <f t="shared" ref="S2345:S2346" si="89">CONCATENATE(G2345,IF(ISTEXT(I2345),CONCATENATE("/",I2345),""))</f>
        <v>1993</v>
      </c>
    </row>
    <row r="2346" spans="1:19" s="79" customFormat="1" x14ac:dyDescent="0.25">
      <c r="A2346" s="75">
        <f t="shared" ref="A2346:A2409" si="90">A2345+1</f>
        <v>2345</v>
      </c>
      <c r="B2346" s="75" t="str">
        <f t="shared" si="87"/>
        <v>GIL 1986</v>
      </c>
      <c r="C2346" s="75" t="s">
        <v>4722</v>
      </c>
      <c r="D2346" s="76" t="s">
        <v>4885</v>
      </c>
      <c r="E2346" s="77"/>
      <c r="F2346" s="76" t="s">
        <v>4886</v>
      </c>
      <c r="G2346" s="78">
        <v>1986</v>
      </c>
      <c r="H2346" s="75"/>
      <c r="I2346" s="85"/>
      <c r="J2346" s="80"/>
      <c r="K2346" s="80" t="s">
        <v>1692</v>
      </c>
      <c r="L2346" s="81">
        <v>1</v>
      </c>
      <c r="O2346" s="79" t="s">
        <v>3721</v>
      </c>
      <c r="P2346" s="135"/>
      <c r="Q2346" s="79" t="s">
        <v>4725</v>
      </c>
      <c r="R2346" s="75" t="str">
        <f t="shared" si="88"/>
        <v>GIL</v>
      </c>
      <c r="S2346" s="79" t="str">
        <f t="shared" si="89"/>
        <v>1986</v>
      </c>
    </row>
    <row r="2347" spans="1:19" s="79" customFormat="1" x14ac:dyDescent="0.25">
      <c r="A2347" s="75">
        <f t="shared" si="90"/>
        <v>2346</v>
      </c>
      <c r="B2347" s="75" t="str">
        <f t="shared" ref="B2347" si="91">CONCATENATE(UPPER(LEFT(Q2347,3))," ",G2347,IF(ISTEXT(I2347),CONCATENATE("/",I2347),""))</f>
        <v>GIL 1987</v>
      </c>
      <c r="C2347" s="75" t="s">
        <v>4722</v>
      </c>
      <c r="D2347" s="76" t="s">
        <v>4885</v>
      </c>
      <c r="E2347" s="77" t="s">
        <v>4887</v>
      </c>
      <c r="F2347" s="76" t="s">
        <v>4886</v>
      </c>
      <c r="G2347" s="78">
        <v>1987</v>
      </c>
      <c r="H2347" s="75"/>
      <c r="I2347" s="85"/>
      <c r="J2347" s="80"/>
      <c r="K2347" s="80" t="s">
        <v>1692</v>
      </c>
      <c r="L2347" s="81">
        <v>1</v>
      </c>
      <c r="O2347" s="79" t="s">
        <v>3721</v>
      </c>
      <c r="P2347" s="135"/>
      <c r="Q2347" s="79" t="s">
        <v>4725</v>
      </c>
      <c r="R2347" s="75" t="str">
        <f t="shared" ref="R2347" si="92">UPPER(LEFT(Q2347,3))</f>
        <v>GIL</v>
      </c>
      <c r="S2347" s="79" t="str">
        <f t="shared" ref="S2347" si="93">CONCATENATE(G2347,IF(ISTEXT(I2347),CONCATENATE("/",I2347),""))</f>
        <v>1987</v>
      </c>
    </row>
    <row r="2348" spans="1:19" s="79" customFormat="1" x14ac:dyDescent="0.25">
      <c r="A2348" s="75">
        <f t="shared" si="90"/>
        <v>2347</v>
      </c>
      <c r="B2348" s="75" t="str">
        <f t="shared" si="78"/>
        <v>FRA 2005</v>
      </c>
      <c r="C2348" s="75" t="s">
        <v>4722</v>
      </c>
      <c r="D2348" s="76" t="s">
        <v>4888</v>
      </c>
      <c r="E2348" s="77"/>
      <c r="F2348" s="76" t="s">
        <v>4889</v>
      </c>
      <c r="G2348" s="78">
        <v>2005</v>
      </c>
      <c r="H2348" s="75"/>
      <c r="I2348" s="85"/>
      <c r="J2348" s="80"/>
      <c r="K2348" s="80" t="s">
        <v>1811</v>
      </c>
      <c r="L2348" s="81">
        <v>1</v>
      </c>
      <c r="O2348" s="79" t="s">
        <v>3721</v>
      </c>
      <c r="P2348" s="135"/>
      <c r="Q2348" s="79" t="s">
        <v>4192</v>
      </c>
      <c r="R2348" s="75" t="str">
        <f t="shared" si="79"/>
        <v>FRA</v>
      </c>
      <c r="S2348" s="79" t="str">
        <f t="shared" si="80"/>
        <v>2005</v>
      </c>
    </row>
    <row r="2349" spans="1:19" s="79" customFormat="1" x14ac:dyDescent="0.25">
      <c r="A2349" s="75">
        <f t="shared" si="90"/>
        <v>2348</v>
      </c>
      <c r="B2349" s="75" t="str">
        <f t="shared" si="78"/>
        <v>FIN 1987</v>
      </c>
      <c r="C2349" s="75" t="s">
        <v>4722</v>
      </c>
      <c r="D2349" s="76" t="s">
        <v>4890</v>
      </c>
      <c r="E2349" s="77" t="s">
        <v>4891</v>
      </c>
      <c r="F2349" s="76" t="s">
        <v>4892</v>
      </c>
      <c r="G2349" s="78">
        <v>1987</v>
      </c>
      <c r="H2349" s="75"/>
      <c r="I2349" s="85"/>
      <c r="J2349" s="80"/>
      <c r="K2349" s="80" t="s">
        <v>1692</v>
      </c>
      <c r="L2349" s="81">
        <v>1</v>
      </c>
      <c r="O2349" s="79" t="s">
        <v>3721</v>
      </c>
      <c r="P2349" s="135"/>
      <c r="Q2349" s="79" t="s">
        <v>4893</v>
      </c>
      <c r="R2349" s="75" t="str">
        <f t="shared" si="79"/>
        <v>FIN</v>
      </c>
      <c r="S2349" s="79" t="str">
        <f t="shared" si="80"/>
        <v>1987</v>
      </c>
    </row>
    <row r="2350" spans="1:19" s="79" customFormat="1" x14ac:dyDescent="0.25">
      <c r="A2350" s="75">
        <f t="shared" si="90"/>
        <v>2349</v>
      </c>
      <c r="B2350" s="75" t="str">
        <f t="shared" si="78"/>
        <v>HON 2001</v>
      </c>
      <c r="C2350" s="75" t="s">
        <v>4755</v>
      </c>
      <c r="D2350" s="76" t="s">
        <v>4894</v>
      </c>
      <c r="E2350" s="77" t="s">
        <v>4895</v>
      </c>
      <c r="F2350" s="76" t="s">
        <v>4896</v>
      </c>
      <c r="G2350" s="78">
        <v>2001</v>
      </c>
      <c r="H2350" s="75"/>
      <c r="I2350" s="85"/>
      <c r="J2350" s="80"/>
      <c r="K2350" s="80" t="s">
        <v>1811</v>
      </c>
      <c r="L2350" s="81">
        <v>1</v>
      </c>
      <c r="O2350" s="79" t="s">
        <v>3721</v>
      </c>
      <c r="P2350" s="135"/>
      <c r="Q2350" s="79" t="s">
        <v>4897</v>
      </c>
      <c r="R2350" s="75" t="str">
        <f t="shared" si="79"/>
        <v>HON</v>
      </c>
      <c r="S2350" s="79" t="str">
        <f t="shared" si="80"/>
        <v>2001</v>
      </c>
    </row>
    <row r="2351" spans="1:19" s="79" customFormat="1" x14ac:dyDescent="0.25">
      <c r="A2351" s="75">
        <f t="shared" si="90"/>
        <v>2350</v>
      </c>
      <c r="B2351" s="75" t="str">
        <f t="shared" si="78"/>
        <v>CIA 1969</v>
      </c>
      <c r="C2351" s="75" t="s">
        <v>4646</v>
      </c>
      <c r="D2351" s="76" t="s">
        <v>4898</v>
      </c>
      <c r="E2351" s="77"/>
      <c r="F2351" s="76" t="s">
        <v>4899</v>
      </c>
      <c r="G2351" s="78">
        <v>1969</v>
      </c>
      <c r="H2351" s="75"/>
      <c r="I2351" s="85"/>
      <c r="J2351" s="80"/>
      <c r="K2351" s="80" t="s">
        <v>1811</v>
      </c>
      <c r="L2351" s="81">
        <v>1</v>
      </c>
      <c r="O2351" s="79" t="s">
        <v>3721</v>
      </c>
      <c r="P2351" s="135"/>
      <c r="Q2351" s="79" t="s">
        <v>4900</v>
      </c>
      <c r="R2351" s="75" t="str">
        <f t="shared" si="79"/>
        <v>CIA</v>
      </c>
      <c r="S2351" s="79" t="str">
        <f t="shared" si="80"/>
        <v>1969</v>
      </c>
    </row>
    <row r="2352" spans="1:19" s="79" customFormat="1" x14ac:dyDescent="0.25">
      <c r="A2352" s="75">
        <f t="shared" si="90"/>
        <v>2351</v>
      </c>
      <c r="B2352" s="75" t="str">
        <f t="shared" si="78"/>
        <v>GIR 1967/1</v>
      </c>
      <c r="C2352" s="75" t="s">
        <v>4705</v>
      </c>
      <c r="D2352" s="76" t="s">
        <v>4901</v>
      </c>
      <c r="E2352" s="77" t="s">
        <v>4902</v>
      </c>
      <c r="F2352" s="76" t="s">
        <v>4903</v>
      </c>
      <c r="G2352" s="78">
        <v>1967</v>
      </c>
      <c r="H2352" s="75"/>
      <c r="I2352" s="85" t="s">
        <v>1687</v>
      </c>
      <c r="J2352" s="80"/>
      <c r="K2352" s="80" t="s">
        <v>1692</v>
      </c>
      <c r="L2352" s="81">
        <v>1</v>
      </c>
      <c r="O2352" s="79" t="s">
        <v>3721</v>
      </c>
      <c r="P2352" s="135"/>
      <c r="Q2352" s="79" t="s">
        <v>4904</v>
      </c>
      <c r="R2352" s="75" t="str">
        <f t="shared" si="79"/>
        <v>GIR</v>
      </c>
      <c r="S2352" s="79" t="str">
        <f t="shared" si="80"/>
        <v>1967/1</v>
      </c>
    </row>
    <row r="2353" spans="1:19" s="79" customFormat="1" x14ac:dyDescent="0.25">
      <c r="A2353" s="75">
        <f t="shared" si="90"/>
        <v>2352</v>
      </c>
      <c r="B2353" s="75" t="str">
        <f t="shared" ref="B2353:B2355" si="94">CONCATENATE(UPPER(LEFT(Q2353,3))," ",G2353,IF(ISTEXT(I2353),CONCATENATE("/",I2353),""))</f>
        <v>GIR 1967/2</v>
      </c>
      <c r="C2353" s="75" t="s">
        <v>4705</v>
      </c>
      <c r="D2353" s="76" t="s">
        <v>4901</v>
      </c>
      <c r="E2353" s="77" t="s">
        <v>4905</v>
      </c>
      <c r="F2353" s="76" t="s">
        <v>4903</v>
      </c>
      <c r="G2353" s="78">
        <v>1967</v>
      </c>
      <c r="H2353" s="75"/>
      <c r="I2353" s="85" t="s">
        <v>1688</v>
      </c>
      <c r="J2353" s="80"/>
      <c r="K2353" s="80" t="s">
        <v>1692</v>
      </c>
      <c r="L2353" s="81">
        <v>1</v>
      </c>
      <c r="O2353" s="79" t="s">
        <v>3721</v>
      </c>
      <c r="P2353" s="135"/>
      <c r="Q2353" s="79" t="s">
        <v>4904</v>
      </c>
      <c r="R2353" s="75" t="str">
        <f t="shared" ref="R2353:R2355" si="95">UPPER(LEFT(Q2353,3))</f>
        <v>GIR</v>
      </c>
      <c r="S2353" s="79" t="str">
        <f t="shared" ref="S2353:S2355" si="96">CONCATENATE(G2353,IF(ISTEXT(I2353),CONCATENATE("/",I2353),""))</f>
        <v>1967/2</v>
      </c>
    </row>
    <row r="2354" spans="1:19" s="79" customFormat="1" x14ac:dyDescent="0.25">
      <c r="A2354" s="75">
        <f t="shared" si="90"/>
        <v>2353</v>
      </c>
      <c r="B2354" s="75" t="str">
        <f t="shared" si="94"/>
        <v>GIR 1967/3</v>
      </c>
      <c r="C2354" s="75" t="s">
        <v>4705</v>
      </c>
      <c r="D2354" s="76" t="s">
        <v>4901</v>
      </c>
      <c r="E2354" s="77" t="s">
        <v>4906</v>
      </c>
      <c r="F2354" s="76" t="s">
        <v>4903</v>
      </c>
      <c r="G2354" s="78">
        <v>1967</v>
      </c>
      <c r="H2354" s="75"/>
      <c r="I2354" s="85" t="s">
        <v>1689</v>
      </c>
      <c r="J2354" s="80"/>
      <c r="K2354" s="80" t="s">
        <v>1692</v>
      </c>
      <c r="L2354" s="81">
        <v>1</v>
      </c>
      <c r="O2354" s="79" t="s">
        <v>3721</v>
      </c>
      <c r="P2354" s="135"/>
      <c r="Q2354" s="79" t="s">
        <v>4904</v>
      </c>
      <c r="R2354" s="75" t="str">
        <f t="shared" si="95"/>
        <v>GIR</v>
      </c>
      <c r="S2354" s="79" t="str">
        <f t="shared" si="96"/>
        <v>1967/3</v>
      </c>
    </row>
    <row r="2355" spans="1:19" s="79" customFormat="1" x14ac:dyDescent="0.25">
      <c r="A2355" s="75">
        <f t="shared" si="90"/>
        <v>2354</v>
      </c>
      <c r="B2355" s="75" t="str">
        <f t="shared" si="94"/>
        <v>GIR 1967/4</v>
      </c>
      <c r="C2355" s="75" t="s">
        <v>4705</v>
      </c>
      <c r="D2355" s="76" t="s">
        <v>4901</v>
      </c>
      <c r="E2355" s="77" t="s">
        <v>4907</v>
      </c>
      <c r="F2355" s="76" t="s">
        <v>4903</v>
      </c>
      <c r="G2355" s="78">
        <v>1967</v>
      </c>
      <c r="H2355" s="75"/>
      <c r="I2355" s="85" t="s">
        <v>1690</v>
      </c>
      <c r="J2355" s="80"/>
      <c r="K2355" s="80" t="s">
        <v>1692</v>
      </c>
      <c r="L2355" s="81">
        <v>1</v>
      </c>
      <c r="O2355" s="79" t="s">
        <v>3721</v>
      </c>
      <c r="P2355" s="135"/>
      <c r="Q2355" s="79" t="s">
        <v>4904</v>
      </c>
      <c r="R2355" s="75" t="str">
        <f t="shared" si="95"/>
        <v>GIR</v>
      </c>
      <c r="S2355" s="79" t="str">
        <f t="shared" si="96"/>
        <v>1967/4</v>
      </c>
    </row>
    <row r="2356" spans="1:19" s="79" customFormat="1" x14ac:dyDescent="0.25">
      <c r="A2356" s="75">
        <f t="shared" si="90"/>
        <v>2355</v>
      </c>
      <c r="B2356" s="75" t="str">
        <f t="shared" si="78"/>
        <v>MON 2000</v>
      </c>
      <c r="C2356" s="75" t="s">
        <v>4755</v>
      </c>
      <c r="D2356" s="76" t="s">
        <v>4908</v>
      </c>
      <c r="E2356" s="77"/>
      <c r="F2356" s="76" t="s">
        <v>3817</v>
      </c>
      <c r="G2356" s="78">
        <v>2000</v>
      </c>
      <c r="H2356" s="75"/>
      <c r="I2356" s="85"/>
      <c r="J2356" s="80"/>
      <c r="K2356" s="80" t="s">
        <v>1692</v>
      </c>
      <c r="L2356" s="81">
        <v>1</v>
      </c>
      <c r="O2356" s="79" t="s">
        <v>3721</v>
      </c>
      <c r="P2356" s="135"/>
      <c r="Q2356" s="79" t="s">
        <v>4686</v>
      </c>
      <c r="R2356" s="75" t="str">
        <f t="shared" si="79"/>
        <v>MON</v>
      </c>
      <c r="S2356" s="79" t="str">
        <f t="shared" si="80"/>
        <v>2000</v>
      </c>
    </row>
    <row r="2357" spans="1:19" s="79" customFormat="1" x14ac:dyDescent="0.25">
      <c r="A2357" s="75">
        <f t="shared" si="90"/>
        <v>2356</v>
      </c>
      <c r="B2357" s="75" t="str">
        <f t="shared" si="78"/>
        <v>MON 2007</v>
      </c>
      <c r="C2357" s="75" t="s">
        <v>4722</v>
      </c>
      <c r="D2357" s="76" t="s">
        <v>4922</v>
      </c>
      <c r="E2357" s="77"/>
      <c r="F2357" s="76" t="s">
        <v>3817</v>
      </c>
      <c r="G2357" s="78">
        <v>2007</v>
      </c>
      <c r="H2357" s="75"/>
      <c r="I2357" s="85"/>
      <c r="J2357" s="80"/>
      <c r="K2357" s="80" t="s">
        <v>1692</v>
      </c>
      <c r="L2357" s="81">
        <v>1</v>
      </c>
      <c r="O2357" s="79" t="s">
        <v>3721</v>
      </c>
      <c r="P2357" s="135"/>
      <c r="Q2357" s="79" t="s">
        <v>4686</v>
      </c>
      <c r="R2357" s="75" t="str">
        <f t="shared" si="79"/>
        <v>MON</v>
      </c>
      <c r="S2357" s="79" t="str">
        <f t="shared" si="80"/>
        <v>2007</v>
      </c>
    </row>
    <row r="2358" spans="1:19" s="79" customFormat="1" x14ac:dyDescent="0.25">
      <c r="A2358" s="75">
        <f t="shared" si="90"/>
        <v>2357</v>
      </c>
      <c r="B2358" s="75" t="str">
        <f t="shared" si="78"/>
        <v>SZA 1988</v>
      </c>
      <c r="C2358" s="75" t="s">
        <v>4729</v>
      </c>
      <c r="D2358" s="76" t="s">
        <v>4911</v>
      </c>
      <c r="E2358" s="77"/>
      <c r="F2358" s="76" t="s">
        <v>4909</v>
      </c>
      <c r="G2358" s="78">
        <v>1988</v>
      </c>
      <c r="H2358" s="75"/>
      <c r="I2358" s="85"/>
      <c r="J2358" s="80"/>
      <c r="K2358" s="80" t="s">
        <v>1692</v>
      </c>
      <c r="L2358" s="81">
        <v>1</v>
      </c>
      <c r="O2358" s="79" t="s">
        <v>3721</v>
      </c>
      <c r="P2358" s="135"/>
      <c r="Q2358" s="76" t="s">
        <v>4910</v>
      </c>
      <c r="R2358" s="75" t="str">
        <f t="shared" si="79"/>
        <v>SZA</v>
      </c>
      <c r="S2358" s="79" t="str">
        <f t="shared" si="80"/>
        <v>1988</v>
      </c>
    </row>
    <row r="2359" spans="1:19" s="79" customFormat="1" x14ac:dyDescent="0.25">
      <c r="A2359" s="75">
        <f t="shared" si="90"/>
        <v>2358</v>
      </c>
      <c r="B2359" s="75" t="str">
        <f t="shared" si="78"/>
        <v>HEG 2002</v>
      </c>
      <c r="C2359" s="75" t="s">
        <v>4698</v>
      </c>
      <c r="D2359" s="76" t="s">
        <v>4913</v>
      </c>
      <c r="E2359" s="77"/>
      <c r="F2359" s="76" t="s">
        <v>3941</v>
      </c>
      <c r="G2359" s="78">
        <v>2002</v>
      </c>
      <c r="H2359" s="75"/>
      <c r="I2359" s="85"/>
      <c r="J2359" s="80"/>
      <c r="K2359" s="80" t="s">
        <v>1692</v>
      </c>
      <c r="L2359" s="81">
        <v>1</v>
      </c>
      <c r="O2359" s="79" t="s">
        <v>3721</v>
      </c>
      <c r="P2359" s="135"/>
      <c r="Q2359" s="79" t="s">
        <v>4912</v>
      </c>
      <c r="R2359" s="75" t="str">
        <f t="shared" si="79"/>
        <v>HEG</v>
      </c>
      <c r="S2359" s="79" t="str">
        <f t="shared" si="80"/>
        <v>2002</v>
      </c>
    </row>
    <row r="2360" spans="1:19" s="79" customFormat="1" x14ac:dyDescent="0.25">
      <c r="A2360" s="75">
        <f t="shared" si="90"/>
        <v>2359</v>
      </c>
      <c r="B2360" s="75" t="str">
        <f t="shared" si="78"/>
        <v>AUD 1999</v>
      </c>
      <c r="C2360" s="75" t="s">
        <v>4923</v>
      </c>
      <c r="D2360" s="76" t="s">
        <v>4924</v>
      </c>
      <c r="E2360" s="77" t="s">
        <v>4925</v>
      </c>
      <c r="F2360" s="76" t="s">
        <v>4926</v>
      </c>
      <c r="G2360" s="78">
        <v>1999</v>
      </c>
      <c r="H2360" s="75"/>
      <c r="I2360" s="85"/>
      <c r="J2360" s="80"/>
      <c r="K2360" s="80" t="s">
        <v>1811</v>
      </c>
      <c r="L2360" s="81">
        <v>1</v>
      </c>
      <c r="O2360" s="79" t="s">
        <v>3721</v>
      </c>
      <c r="P2360" s="135"/>
      <c r="Q2360" s="79" t="s">
        <v>4927</v>
      </c>
      <c r="R2360" s="75" t="str">
        <f t="shared" si="79"/>
        <v>AUD</v>
      </c>
      <c r="S2360" s="79" t="str">
        <f t="shared" si="80"/>
        <v>1999</v>
      </c>
    </row>
    <row r="2361" spans="1:19" s="79" customFormat="1" x14ac:dyDescent="0.25">
      <c r="A2361" s="75">
        <f t="shared" si="90"/>
        <v>2360</v>
      </c>
      <c r="B2361" s="75" t="str">
        <f t="shared" si="78"/>
        <v>FER 1994/1</v>
      </c>
      <c r="C2361" s="75" t="s">
        <v>4923</v>
      </c>
      <c r="D2361" s="76" t="s">
        <v>4928</v>
      </c>
      <c r="E2361" s="77" t="s">
        <v>4931</v>
      </c>
      <c r="F2361" s="76" t="s">
        <v>4929</v>
      </c>
      <c r="G2361" s="78">
        <v>1994</v>
      </c>
      <c r="H2361" s="75"/>
      <c r="I2361" s="85" t="s">
        <v>1687</v>
      </c>
      <c r="J2361" s="80"/>
      <c r="K2361" s="80" t="s">
        <v>1813</v>
      </c>
      <c r="L2361" s="81">
        <v>1</v>
      </c>
      <c r="O2361" s="79" t="s">
        <v>3721</v>
      </c>
      <c r="P2361" s="135"/>
      <c r="Q2361" s="79" t="s">
        <v>4930</v>
      </c>
      <c r="R2361" s="75" t="str">
        <f t="shared" si="79"/>
        <v>FER</v>
      </c>
      <c r="S2361" s="79" t="str">
        <f t="shared" si="80"/>
        <v>1994/1</v>
      </c>
    </row>
    <row r="2362" spans="1:19" s="79" customFormat="1" x14ac:dyDescent="0.25">
      <c r="A2362" s="75">
        <f t="shared" si="90"/>
        <v>2361</v>
      </c>
      <c r="B2362" s="75" t="str">
        <f t="shared" ref="B2362:B2364" si="97">CONCATENATE(UPPER(LEFT(Q2362,3))," ",G2362,IF(ISTEXT(I2362),CONCATENATE("/",I2362),""))</f>
        <v>FER 1994/2</v>
      </c>
      <c r="C2362" s="75" t="s">
        <v>4923</v>
      </c>
      <c r="D2362" s="76" t="s">
        <v>4928</v>
      </c>
      <c r="E2362" s="77" t="s">
        <v>4932</v>
      </c>
      <c r="F2362" s="76" t="s">
        <v>4929</v>
      </c>
      <c r="G2362" s="78">
        <v>1994</v>
      </c>
      <c r="H2362" s="75"/>
      <c r="I2362" s="85" t="s">
        <v>1688</v>
      </c>
      <c r="J2362" s="80"/>
      <c r="K2362" s="80" t="s">
        <v>1813</v>
      </c>
      <c r="L2362" s="81">
        <v>1</v>
      </c>
      <c r="O2362" s="79" t="s">
        <v>3721</v>
      </c>
      <c r="P2362" s="135"/>
      <c r="Q2362" s="79" t="s">
        <v>4930</v>
      </c>
      <c r="R2362" s="75" t="str">
        <f t="shared" ref="R2362:R2364" si="98">UPPER(LEFT(Q2362,3))</f>
        <v>FER</v>
      </c>
      <c r="S2362" s="79" t="str">
        <f t="shared" ref="S2362:S2364" si="99">CONCATENATE(G2362,IF(ISTEXT(I2362),CONCATENATE("/",I2362),""))</f>
        <v>1994/2</v>
      </c>
    </row>
    <row r="2363" spans="1:19" s="79" customFormat="1" x14ac:dyDescent="0.25">
      <c r="A2363" s="75">
        <f t="shared" si="90"/>
        <v>2362</v>
      </c>
      <c r="B2363" s="75" t="str">
        <f t="shared" si="97"/>
        <v>FER 1994/3</v>
      </c>
      <c r="C2363" s="75" t="s">
        <v>4923</v>
      </c>
      <c r="D2363" s="76" t="s">
        <v>4928</v>
      </c>
      <c r="E2363" s="77" t="s">
        <v>4933</v>
      </c>
      <c r="F2363" s="76" t="s">
        <v>4929</v>
      </c>
      <c r="G2363" s="78">
        <v>1994</v>
      </c>
      <c r="H2363" s="75"/>
      <c r="I2363" s="85" t="s">
        <v>1689</v>
      </c>
      <c r="J2363" s="80"/>
      <c r="K2363" s="80" t="s">
        <v>1813</v>
      </c>
      <c r="L2363" s="81">
        <v>1</v>
      </c>
      <c r="O2363" s="79" t="s">
        <v>3721</v>
      </c>
      <c r="P2363" s="135"/>
      <c r="Q2363" s="79" t="s">
        <v>4930</v>
      </c>
      <c r="R2363" s="75" t="str">
        <f t="shared" si="98"/>
        <v>FER</v>
      </c>
      <c r="S2363" s="79" t="str">
        <f t="shared" si="99"/>
        <v>1994/3</v>
      </c>
    </row>
    <row r="2364" spans="1:19" s="79" customFormat="1" x14ac:dyDescent="0.25">
      <c r="A2364" s="75">
        <f t="shared" si="90"/>
        <v>2363</v>
      </c>
      <c r="B2364" s="75" t="str">
        <f t="shared" si="97"/>
        <v>FER 1994/4</v>
      </c>
      <c r="C2364" s="75" t="s">
        <v>4923</v>
      </c>
      <c r="D2364" s="76" t="s">
        <v>4928</v>
      </c>
      <c r="E2364" s="77" t="s">
        <v>4934</v>
      </c>
      <c r="F2364" s="76" t="s">
        <v>4929</v>
      </c>
      <c r="G2364" s="78">
        <v>1994</v>
      </c>
      <c r="H2364" s="75"/>
      <c r="I2364" s="85" t="s">
        <v>1690</v>
      </c>
      <c r="J2364" s="80"/>
      <c r="K2364" s="80" t="s">
        <v>1813</v>
      </c>
      <c r="L2364" s="81">
        <v>1</v>
      </c>
      <c r="O2364" s="79" t="s">
        <v>3721</v>
      </c>
      <c r="P2364" s="135"/>
      <c r="Q2364" s="79" t="s">
        <v>4930</v>
      </c>
      <c r="R2364" s="75" t="str">
        <f t="shared" si="98"/>
        <v>FER</v>
      </c>
      <c r="S2364" s="79" t="str">
        <f t="shared" si="99"/>
        <v>1994/4</v>
      </c>
    </row>
    <row r="2365" spans="1:19" s="36" customFormat="1" x14ac:dyDescent="0.25">
      <c r="A2365" s="23">
        <f t="shared" si="90"/>
        <v>2364</v>
      </c>
      <c r="B2365" s="23">
        <v>35</v>
      </c>
      <c r="C2365" s="23" t="s">
        <v>668</v>
      </c>
      <c r="D2365" s="68" t="s">
        <v>4943</v>
      </c>
      <c r="E2365" s="40" t="s">
        <v>4944</v>
      </c>
      <c r="F2365" s="68" t="s">
        <v>4823</v>
      </c>
      <c r="G2365" s="25">
        <v>2002</v>
      </c>
      <c r="H2365" s="23"/>
      <c r="I2365" s="92"/>
      <c r="J2365" s="24"/>
      <c r="K2365" s="24" t="s">
        <v>1811</v>
      </c>
      <c r="L2365" s="37">
        <v>1</v>
      </c>
      <c r="O2365" s="36" t="s">
        <v>3721</v>
      </c>
      <c r="P2365" s="215"/>
      <c r="R2365" s="23" t="str">
        <f t="shared" si="79"/>
        <v/>
      </c>
      <c r="S2365" s="36" t="str">
        <f t="shared" si="80"/>
        <v>2002</v>
      </c>
    </row>
    <row r="2366" spans="1:19" x14ac:dyDescent="0.25">
      <c r="A2366" s="198">
        <f t="shared" si="90"/>
        <v>2365</v>
      </c>
      <c r="B2366" s="198" t="str">
        <f t="shared" si="78"/>
        <v xml:space="preserve"> </v>
      </c>
      <c r="C2366" s="198"/>
      <c r="D2366" s="126"/>
      <c r="E2366" s="199"/>
      <c r="F2366" s="126"/>
      <c r="G2366" s="200"/>
      <c r="H2366" s="198"/>
      <c r="I2366" s="201"/>
      <c r="J2366" s="202"/>
      <c r="K2366" s="202"/>
      <c r="L2366" s="203"/>
      <c r="M2366" s="204"/>
      <c r="N2366" s="204"/>
      <c r="O2366" s="204"/>
      <c r="P2366" s="211"/>
      <c r="Q2366" s="204"/>
      <c r="R2366" s="198" t="str">
        <f t="shared" si="79"/>
        <v/>
      </c>
      <c r="S2366" s="204" t="str">
        <f t="shared" si="80"/>
        <v/>
      </c>
    </row>
    <row r="2367" spans="1:19" x14ac:dyDescent="0.25">
      <c r="A2367" s="198">
        <f t="shared" si="90"/>
        <v>2366</v>
      </c>
      <c r="B2367" s="198" t="str">
        <f t="shared" si="78"/>
        <v xml:space="preserve"> </v>
      </c>
      <c r="C2367" s="198"/>
      <c r="D2367" s="126"/>
      <c r="E2367" s="199"/>
      <c r="F2367" s="126"/>
      <c r="G2367" s="200"/>
      <c r="H2367" s="198"/>
      <c r="I2367" s="201"/>
      <c r="J2367" s="202"/>
      <c r="K2367" s="202"/>
      <c r="L2367" s="203"/>
      <c r="M2367" s="204"/>
      <c r="N2367" s="204"/>
      <c r="O2367" s="204"/>
      <c r="P2367" s="211"/>
      <c r="Q2367" s="204"/>
      <c r="R2367" s="198" t="str">
        <f t="shared" si="79"/>
        <v/>
      </c>
      <c r="S2367" s="204" t="str">
        <f t="shared" si="80"/>
        <v/>
      </c>
    </row>
    <row r="2368" spans="1:19" x14ac:dyDescent="0.25">
      <c r="A2368" s="198">
        <f t="shared" si="90"/>
        <v>2367</v>
      </c>
      <c r="B2368" s="198" t="str">
        <f t="shared" si="78"/>
        <v xml:space="preserve"> </v>
      </c>
      <c r="C2368" s="198"/>
      <c r="D2368" s="126"/>
      <c r="E2368" s="199"/>
      <c r="F2368" s="126"/>
      <c r="G2368" s="200"/>
      <c r="H2368" s="198"/>
      <c r="I2368" s="201"/>
      <c r="J2368" s="202"/>
      <c r="K2368" s="202"/>
      <c r="L2368" s="203"/>
      <c r="M2368" s="204"/>
      <c r="N2368" s="204"/>
      <c r="O2368" s="204"/>
      <c r="P2368" s="211"/>
      <c r="Q2368" s="204"/>
      <c r="R2368" s="198" t="str">
        <f t="shared" si="79"/>
        <v/>
      </c>
      <c r="S2368" s="204" t="str">
        <f t="shared" si="80"/>
        <v/>
      </c>
    </row>
    <row r="2369" spans="1:19" x14ac:dyDescent="0.25">
      <c r="A2369" s="198">
        <f t="shared" si="90"/>
        <v>2368</v>
      </c>
      <c r="B2369" s="198" t="str">
        <f t="shared" si="78"/>
        <v xml:space="preserve"> </v>
      </c>
      <c r="C2369" s="198"/>
      <c r="D2369" s="126"/>
      <c r="E2369" s="199"/>
      <c r="F2369" s="126"/>
      <c r="G2369" s="200"/>
      <c r="H2369" s="198"/>
      <c r="I2369" s="201"/>
      <c r="J2369" s="202"/>
      <c r="K2369" s="202"/>
      <c r="L2369" s="203"/>
      <c r="M2369" s="204"/>
      <c r="N2369" s="204"/>
      <c r="O2369" s="204"/>
      <c r="P2369" s="211"/>
      <c r="Q2369" s="204"/>
      <c r="R2369" s="198" t="str">
        <f t="shared" si="79"/>
        <v/>
      </c>
      <c r="S2369" s="204" t="str">
        <f t="shared" si="80"/>
        <v/>
      </c>
    </row>
    <row r="2370" spans="1:19" x14ac:dyDescent="0.25">
      <c r="A2370" s="198">
        <f t="shared" si="90"/>
        <v>2369</v>
      </c>
      <c r="B2370" s="198" t="str">
        <f t="shared" si="78"/>
        <v xml:space="preserve"> </v>
      </c>
      <c r="C2370" s="198"/>
      <c r="D2370" s="126"/>
      <c r="E2370" s="199"/>
      <c r="F2370" s="126"/>
      <c r="G2370" s="200"/>
      <c r="H2370" s="198"/>
      <c r="I2370" s="201"/>
      <c r="J2370" s="202"/>
      <c r="K2370" s="202"/>
      <c r="L2370" s="203"/>
      <c r="M2370" s="204"/>
      <c r="N2370" s="204"/>
      <c r="O2370" s="204"/>
      <c r="P2370" s="211"/>
      <c r="Q2370" s="204"/>
      <c r="R2370" s="198" t="str">
        <f t="shared" si="79"/>
        <v/>
      </c>
      <c r="S2370" s="204" t="str">
        <f t="shared" si="80"/>
        <v/>
      </c>
    </row>
    <row r="2371" spans="1:19" x14ac:dyDescent="0.25">
      <c r="A2371" s="198">
        <f t="shared" si="90"/>
        <v>2370</v>
      </c>
      <c r="B2371" s="198" t="str">
        <f t="shared" si="78"/>
        <v xml:space="preserve"> </v>
      </c>
      <c r="C2371" s="198"/>
      <c r="D2371" s="126"/>
      <c r="E2371" s="199"/>
      <c r="F2371" s="126"/>
      <c r="G2371" s="200"/>
      <c r="H2371" s="198"/>
      <c r="I2371" s="201"/>
      <c r="J2371" s="202"/>
      <c r="K2371" s="202"/>
      <c r="L2371" s="203"/>
      <c r="M2371" s="204"/>
      <c r="N2371" s="204"/>
      <c r="O2371" s="204"/>
      <c r="P2371" s="211"/>
      <c r="Q2371" s="204"/>
      <c r="R2371" s="198" t="str">
        <f t="shared" si="79"/>
        <v/>
      </c>
      <c r="S2371" s="204" t="str">
        <f t="shared" si="80"/>
        <v/>
      </c>
    </row>
    <row r="2372" spans="1:19" x14ac:dyDescent="0.25">
      <c r="A2372" s="198">
        <f t="shared" si="90"/>
        <v>2371</v>
      </c>
      <c r="B2372" s="198" t="str">
        <f t="shared" si="78"/>
        <v xml:space="preserve"> </v>
      </c>
      <c r="C2372" s="198"/>
      <c r="D2372" s="126"/>
      <c r="E2372" s="199"/>
      <c r="F2372" s="126"/>
      <c r="G2372" s="200"/>
      <c r="H2372" s="198"/>
      <c r="I2372" s="201"/>
      <c r="J2372" s="202"/>
      <c r="K2372" s="202"/>
      <c r="L2372" s="203"/>
      <c r="M2372" s="204"/>
      <c r="N2372" s="204"/>
      <c r="O2372" s="204"/>
      <c r="P2372" s="211"/>
      <c r="Q2372" s="204"/>
      <c r="R2372" s="198" t="str">
        <f t="shared" si="79"/>
        <v/>
      </c>
      <c r="S2372" s="204" t="str">
        <f t="shared" si="80"/>
        <v/>
      </c>
    </row>
    <row r="2373" spans="1:19" x14ac:dyDescent="0.25">
      <c r="A2373" s="198">
        <f t="shared" si="90"/>
        <v>2372</v>
      </c>
      <c r="B2373" s="198" t="str">
        <f t="shared" si="78"/>
        <v xml:space="preserve"> </v>
      </c>
      <c r="C2373" s="198"/>
      <c r="D2373" s="126"/>
      <c r="E2373" s="199"/>
      <c r="F2373" s="126"/>
      <c r="G2373" s="200"/>
      <c r="H2373" s="198"/>
      <c r="I2373" s="201"/>
      <c r="J2373" s="202"/>
      <c r="K2373" s="202"/>
      <c r="L2373" s="203"/>
      <c r="M2373" s="204"/>
      <c r="N2373" s="204"/>
      <c r="O2373" s="204"/>
      <c r="P2373" s="211"/>
      <c r="Q2373" s="204"/>
      <c r="R2373" s="198" t="str">
        <f t="shared" si="79"/>
        <v/>
      </c>
      <c r="S2373" s="204" t="str">
        <f t="shared" si="80"/>
        <v/>
      </c>
    </row>
    <row r="2374" spans="1:19" x14ac:dyDescent="0.25">
      <c r="A2374" s="198">
        <f t="shared" si="90"/>
        <v>2373</v>
      </c>
      <c r="B2374" s="198" t="str">
        <f t="shared" si="78"/>
        <v xml:space="preserve"> </v>
      </c>
      <c r="C2374" s="198"/>
      <c r="D2374" s="126"/>
      <c r="E2374" s="199"/>
      <c r="F2374" s="126"/>
      <c r="G2374" s="200"/>
      <c r="H2374" s="198"/>
      <c r="I2374" s="201"/>
      <c r="J2374" s="202"/>
      <c r="K2374" s="202"/>
      <c r="L2374" s="203"/>
      <c r="M2374" s="204"/>
      <c r="N2374" s="204"/>
      <c r="O2374" s="204"/>
      <c r="P2374" s="211"/>
      <c r="Q2374" s="204"/>
      <c r="R2374" s="198" t="str">
        <f t="shared" si="79"/>
        <v/>
      </c>
      <c r="S2374" s="204" t="str">
        <f t="shared" si="80"/>
        <v/>
      </c>
    </row>
    <row r="2375" spans="1:19" x14ac:dyDescent="0.25">
      <c r="A2375" s="198">
        <f t="shared" si="90"/>
        <v>2374</v>
      </c>
      <c r="B2375" s="198" t="str">
        <f t="shared" si="78"/>
        <v xml:space="preserve"> </v>
      </c>
      <c r="C2375" s="198"/>
      <c r="D2375" s="126"/>
      <c r="E2375" s="199"/>
      <c r="F2375" s="126"/>
      <c r="G2375" s="200"/>
      <c r="H2375" s="198"/>
      <c r="I2375" s="201"/>
      <c r="J2375" s="202"/>
      <c r="K2375" s="202"/>
      <c r="L2375" s="203"/>
      <c r="M2375" s="204"/>
      <c r="N2375" s="204"/>
      <c r="O2375" s="204"/>
      <c r="P2375" s="211"/>
      <c r="Q2375" s="204"/>
      <c r="R2375" s="198" t="str">
        <f t="shared" si="79"/>
        <v/>
      </c>
      <c r="S2375" s="204" t="str">
        <f t="shared" si="80"/>
        <v/>
      </c>
    </row>
    <row r="2376" spans="1:19" x14ac:dyDescent="0.25">
      <c r="A2376" s="198">
        <f t="shared" si="90"/>
        <v>2375</v>
      </c>
      <c r="B2376" s="198" t="str">
        <f t="shared" si="78"/>
        <v xml:space="preserve"> </v>
      </c>
      <c r="C2376" s="198"/>
      <c r="D2376" s="126"/>
      <c r="E2376" s="199"/>
      <c r="F2376" s="126"/>
      <c r="G2376" s="200"/>
      <c r="H2376" s="198"/>
      <c r="I2376" s="201"/>
      <c r="J2376" s="202"/>
      <c r="K2376" s="202"/>
      <c r="L2376" s="203"/>
      <c r="M2376" s="204"/>
      <c r="N2376" s="204"/>
      <c r="O2376" s="204"/>
      <c r="P2376" s="211"/>
      <c r="Q2376" s="204"/>
      <c r="R2376" s="198" t="str">
        <f t="shared" si="79"/>
        <v/>
      </c>
      <c r="S2376" s="204" t="str">
        <f t="shared" si="80"/>
        <v/>
      </c>
    </row>
    <row r="2377" spans="1:19" x14ac:dyDescent="0.25">
      <c r="A2377" s="198">
        <f t="shared" si="90"/>
        <v>2376</v>
      </c>
      <c r="B2377" s="198" t="str">
        <f t="shared" si="78"/>
        <v xml:space="preserve"> </v>
      </c>
      <c r="C2377" s="198"/>
      <c r="D2377" s="126"/>
      <c r="E2377" s="199"/>
      <c r="F2377" s="126"/>
      <c r="G2377" s="200"/>
      <c r="H2377" s="198"/>
      <c r="I2377" s="201"/>
      <c r="J2377" s="202"/>
      <c r="K2377" s="202"/>
      <c r="L2377" s="203"/>
      <c r="M2377" s="204"/>
      <c r="N2377" s="204"/>
      <c r="O2377" s="204"/>
      <c r="P2377" s="211"/>
      <c r="Q2377" s="204"/>
      <c r="R2377" s="198" t="str">
        <f t="shared" si="79"/>
        <v/>
      </c>
      <c r="S2377" s="204" t="str">
        <f t="shared" si="80"/>
        <v/>
      </c>
    </row>
    <row r="2378" spans="1:19" x14ac:dyDescent="0.25">
      <c r="A2378" s="198">
        <f t="shared" si="90"/>
        <v>2377</v>
      </c>
      <c r="B2378" s="198" t="str">
        <f t="shared" si="78"/>
        <v xml:space="preserve"> </v>
      </c>
      <c r="C2378" s="198"/>
      <c r="D2378" s="126"/>
      <c r="E2378" s="199"/>
      <c r="F2378" s="126"/>
      <c r="G2378" s="200"/>
      <c r="H2378" s="198"/>
      <c r="I2378" s="201"/>
      <c r="J2378" s="202"/>
      <c r="K2378" s="202"/>
      <c r="L2378" s="203"/>
      <c r="M2378" s="204"/>
      <c r="N2378" s="204"/>
      <c r="O2378" s="204"/>
      <c r="P2378" s="211"/>
      <c r="Q2378" s="204"/>
      <c r="R2378" s="198" t="str">
        <f t="shared" si="79"/>
        <v/>
      </c>
      <c r="S2378" s="204" t="str">
        <f t="shared" si="80"/>
        <v/>
      </c>
    </row>
    <row r="2379" spans="1:19" x14ac:dyDescent="0.25">
      <c r="A2379" s="198">
        <f t="shared" si="90"/>
        <v>2378</v>
      </c>
      <c r="B2379" s="198" t="str">
        <f t="shared" si="78"/>
        <v xml:space="preserve"> </v>
      </c>
      <c r="C2379" s="198"/>
      <c r="D2379" s="126"/>
      <c r="E2379" s="199"/>
      <c r="F2379" s="126"/>
      <c r="G2379" s="200"/>
      <c r="H2379" s="198"/>
      <c r="I2379" s="201"/>
      <c r="J2379" s="202"/>
      <c r="K2379" s="202"/>
      <c r="L2379" s="203"/>
      <c r="M2379" s="204"/>
      <c r="N2379" s="204"/>
      <c r="O2379" s="204"/>
      <c r="P2379" s="211"/>
      <c r="Q2379" s="204"/>
      <c r="R2379" s="198" t="str">
        <f t="shared" si="79"/>
        <v/>
      </c>
      <c r="S2379" s="204" t="str">
        <f t="shared" si="80"/>
        <v/>
      </c>
    </row>
    <row r="2380" spans="1:19" x14ac:dyDescent="0.25">
      <c r="A2380" s="198">
        <f t="shared" si="90"/>
        <v>2379</v>
      </c>
      <c r="B2380" s="198" t="str">
        <f t="shared" si="78"/>
        <v xml:space="preserve"> </v>
      </c>
      <c r="C2380" s="198"/>
      <c r="D2380" s="126"/>
      <c r="E2380" s="199"/>
      <c r="F2380" s="126"/>
      <c r="G2380" s="200"/>
      <c r="H2380" s="198"/>
      <c r="I2380" s="201"/>
      <c r="J2380" s="202"/>
      <c r="K2380" s="202"/>
      <c r="L2380" s="203"/>
      <c r="M2380" s="204"/>
      <c r="N2380" s="204"/>
      <c r="O2380" s="204"/>
      <c r="P2380" s="211"/>
      <c r="Q2380" s="204"/>
      <c r="R2380" s="198" t="str">
        <f t="shared" si="79"/>
        <v/>
      </c>
      <c r="S2380" s="204" t="str">
        <f t="shared" si="80"/>
        <v/>
      </c>
    </row>
    <row r="2381" spans="1:19" x14ac:dyDescent="0.25">
      <c r="A2381" s="198">
        <f t="shared" si="90"/>
        <v>2380</v>
      </c>
      <c r="B2381" s="198" t="str">
        <f t="shared" si="78"/>
        <v xml:space="preserve"> </v>
      </c>
      <c r="C2381" s="198"/>
      <c r="D2381" s="126"/>
      <c r="E2381" s="199"/>
      <c r="F2381" s="126"/>
      <c r="G2381" s="200"/>
      <c r="H2381" s="198"/>
      <c r="I2381" s="201"/>
      <c r="J2381" s="202"/>
      <c r="K2381" s="202"/>
      <c r="L2381" s="203"/>
      <c r="M2381" s="204"/>
      <c r="N2381" s="204"/>
      <c r="O2381" s="204"/>
      <c r="P2381" s="211"/>
      <c r="Q2381" s="204"/>
      <c r="R2381" s="198" t="str">
        <f t="shared" si="79"/>
        <v/>
      </c>
      <c r="S2381" s="204" t="str">
        <f t="shared" si="80"/>
        <v/>
      </c>
    </row>
    <row r="2382" spans="1:19" x14ac:dyDescent="0.25">
      <c r="A2382" s="198">
        <f t="shared" si="90"/>
        <v>2381</v>
      </c>
      <c r="B2382" s="198" t="str">
        <f t="shared" si="78"/>
        <v xml:space="preserve"> </v>
      </c>
      <c r="C2382" s="198"/>
      <c r="D2382" s="126"/>
      <c r="E2382" s="199"/>
      <c r="F2382" s="126"/>
      <c r="G2382" s="200"/>
      <c r="H2382" s="198"/>
      <c r="I2382" s="201"/>
      <c r="J2382" s="202"/>
      <c r="K2382" s="202"/>
      <c r="L2382" s="203"/>
      <c r="M2382" s="204"/>
      <c r="N2382" s="204"/>
      <c r="O2382" s="204"/>
      <c r="P2382" s="211"/>
      <c r="Q2382" s="204"/>
      <c r="R2382" s="198" t="str">
        <f t="shared" si="79"/>
        <v/>
      </c>
      <c r="S2382" s="204" t="str">
        <f t="shared" si="80"/>
        <v/>
      </c>
    </row>
    <row r="2383" spans="1:19" x14ac:dyDescent="0.25">
      <c r="A2383" s="198">
        <f t="shared" si="90"/>
        <v>2382</v>
      </c>
      <c r="B2383" s="198" t="str">
        <f t="shared" si="78"/>
        <v xml:space="preserve"> </v>
      </c>
      <c r="C2383" s="198"/>
      <c r="D2383" s="126"/>
      <c r="E2383" s="199"/>
      <c r="F2383" s="126"/>
      <c r="G2383" s="200"/>
      <c r="H2383" s="198"/>
      <c r="I2383" s="201"/>
      <c r="J2383" s="202"/>
      <c r="K2383" s="202"/>
      <c r="L2383" s="203"/>
      <c r="M2383" s="204"/>
      <c r="N2383" s="204"/>
      <c r="O2383" s="204"/>
      <c r="P2383" s="211"/>
      <c r="Q2383" s="204"/>
      <c r="R2383" s="198" t="str">
        <f t="shared" si="79"/>
        <v/>
      </c>
      <c r="S2383" s="204" t="str">
        <f t="shared" si="80"/>
        <v/>
      </c>
    </row>
    <row r="2384" spans="1:19" x14ac:dyDescent="0.25">
      <c r="A2384" s="198">
        <f t="shared" si="90"/>
        <v>2383</v>
      </c>
      <c r="B2384" s="198" t="str">
        <f t="shared" si="78"/>
        <v xml:space="preserve"> </v>
      </c>
      <c r="C2384" s="198"/>
      <c r="D2384" s="126"/>
      <c r="E2384" s="199"/>
      <c r="F2384" s="126"/>
      <c r="G2384" s="200"/>
      <c r="H2384" s="198"/>
      <c r="I2384" s="201"/>
      <c r="J2384" s="202"/>
      <c r="K2384" s="202"/>
      <c r="L2384" s="203"/>
      <c r="M2384" s="204"/>
      <c r="N2384" s="204"/>
      <c r="O2384" s="204"/>
      <c r="P2384" s="211"/>
      <c r="Q2384" s="204"/>
      <c r="R2384" s="198" t="str">
        <f t="shared" si="79"/>
        <v/>
      </c>
      <c r="S2384" s="204" t="str">
        <f t="shared" si="80"/>
        <v/>
      </c>
    </row>
    <row r="2385" spans="1:19" x14ac:dyDescent="0.25">
      <c r="A2385" s="198">
        <f t="shared" si="90"/>
        <v>2384</v>
      </c>
      <c r="B2385" s="198" t="str">
        <f t="shared" si="78"/>
        <v xml:space="preserve"> </v>
      </c>
      <c r="C2385" s="198"/>
      <c r="D2385" s="126"/>
      <c r="E2385" s="199"/>
      <c r="F2385" s="126"/>
      <c r="G2385" s="200"/>
      <c r="H2385" s="198"/>
      <c r="I2385" s="201"/>
      <c r="J2385" s="202"/>
      <c r="K2385" s="202"/>
      <c r="L2385" s="203"/>
      <c r="M2385" s="204"/>
      <c r="N2385" s="204"/>
      <c r="O2385" s="204"/>
      <c r="P2385" s="211"/>
      <c r="Q2385" s="204"/>
      <c r="R2385" s="198" t="str">
        <f t="shared" si="79"/>
        <v/>
      </c>
      <c r="S2385" s="204" t="str">
        <f t="shared" si="80"/>
        <v/>
      </c>
    </row>
    <row r="2386" spans="1:19" x14ac:dyDescent="0.25">
      <c r="A2386" s="198">
        <f t="shared" si="90"/>
        <v>2385</v>
      </c>
      <c r="B2386" s="198" t="str">
        <f t="shared" si="78"/>
        <v xml:space="preserve"> </v>
      </c>
      <c r="C2386" s="198"/>
      <c r="D2386" s="126"/>
      <c r="E2386" s="199"/>
      <c r="F2386" s="126"/>
      <c r="G2386" s="200"/>
      <c r="H2386" s="198"/>
      <c r="I2386" s="201"/>
      <c r="J2386" s="202"/>
      <c r="K2386" s="202"/>
      <c r="L2386" s="203"/>
      <c r="M2386" s="204"/>
      <c r="N2386" s="204"/>
      <c r="O2386" s="204"/>
      <c r="P2386" s="211"/>
      <c r="Q2386" s="204"/>
      <c r="R2386" s="198" t="str">
        <f t="shared" si="79"/>
        <v/>
      </c>
      <c r="S2386" s="204" t="str">
        <f t="shared" si="80"/>
        <v/>
      </c>
    </row>
    <row r="2387" spans="1:19" x14ac:dyDescent="0.25">
      <c r="A2387" s="198">
        <f t="shared" si="90"/>
        <v>2386</v>
      </c>
      <c r="B2387" s="198" t="str">
        <f t="shared" si="78"/>
        <v xml:space="preserve"> </v>
      </c>
      <c r="C2387" s="198"/>
      <c r="D2387" s="126"/>
      <c r="E2387" s="199"/>
      <c r="F2387" s="126"/>
      <c r="G2387" s="200"/>
      <c r="H2387" s="198"/>
      <c r="I2387" s="201"/>
      <c r="J2387" s="202"/>
      <c r="K2387" s="202"/>
      <c r="L2387" s="203"/>
      <c r="M2387" s="204"/>
      <c r="N2387" s="204"/>
      <c r="O2387" s="204"/>
      <c r="P2387" s="211"/>
      <c r="Q2387" s="204"/>
      <c r="R2387" s="198" t="str">
        <f t="shared" si="79"/>
        <v/>
      </c>
      <c r="S2387" s="204" t="str">
        <f t="shared" si="80"/>
        <v/>
      </c>
    </row>
    <row r="2388" spans="1:19" x14ac:dyDescent="0.25">
      <c r="A2388" s="198">
        <f t="shared" si="90"/>
        <v>2387</v>
      </c>
      <c r="B2388" s="198" t="str">
        <f t="shared" si="78"/>
        <v xml:space="preserve"> </v>
      </c>
      <c r="C2388" s="198"/>
      <c r="D2388" s="126"/>
      <c r="E2388" s="199"/>
      <c r="F2388" s="126"/>
      <c r="G2388" s="200"/>
      <c r="H2388" s="198"/>
      <c r="I2388" s="201"/>
      <c r="J2388" s="202"/>
      <c r="K2388" s="202"/>
      <c r="L2388" s="203"/>
      <c r="M2388" s="204"/>
      <c r="N2388" s="204"/>
      <c r="O2388" s="204"/>
      <c r="P2388" s="211"/>
      <c r="Q2388" s="204"/>
      <c r="R2388" s="198" t="str">
        <f t="shared" si="79"/>
        <v/>
      </c>
      <c r="S2388" s="204" t="str">
        <f t="shared" si="80"/>
        <v/>
      </c>
    </row>
    <row r="2389" spans="1:19" x14ac:dyDescent="0.25">
      <c r="A2389" s="198">
        <f t="shared" si="90"/>
        <v>2388</v>
      </c>
      <c r="B2389" s="198" t="str">
        <f t="shared" si="78"/>
        <v xml:space="preserve"> </v>
      </c>
      <c r="C2389" s="198"/>
      <c r="D2389" s="126"/>
      <c r="E2389" s="199"/>
      <c r="F2389" s="126"/>
      <c r="G2389" s="200"/>
      <c r="H2389" s="198"/>
      <c r="I2389" s="201"/>
      <c r="J2389" s="202"/>
      <c r="K2389" s="202"/>
      <c r="L2389" s="203"/>
      <c r="M2389" s="204"/>
      <c r="N2389" s="204"/>
      <c r="O2389" s="204"/>
      <c r="P2389" s="211"/>
      <c r="Q2389" s="204"/>
      <c r="R2389" s="198" t="str">
        <f t="shared" si="79"/>
        <v/>
      </c>
      <c r="S2389" s="204" t="str">
        <f t="shared" si="80"/>
        <v/>
      </c>
    </row>
    <row r="2390" spans="1:19" x14ac:dyDescent="0.25">
      <c r="A2390" s="198">
        <f t="shared" si="90"/>
        <v>2389</v>
      </c>
      <c r="B2390" s="198" t="str">
        <f t="shared" si="78"/>
        <v xml:space="preserve"> </v>
      </c>
      <c r="C2390" s="198"/>
      <c r="D2390" s="126"/>
      <c r="E2390" s="199"/>
      <c r="F2390" s="126"/>
      <c r="G2390" s="200"/>
      <c r="H2390" s="198"/>
      <c r="I2390" s="201"/>
      <c r="J2390" s="202"/>
      <c r="K2390" s="202"/>
      <c r="L2390" s="203"/>
      <c r="M2390" s="204"/>
      <c r="N2390" s="204"/>
      <c r="O2390" s="204"/>
      <c r="P2390" s="211"/>
      <c r="Q2390" s="204"/>
      <c r="R2390" s="198" t="str">
        <f t="shared" si="79"/>
        <v/>
      </c>
      <c r="S2390" s="204" t="str">
        <f t="shared" si="80"/>
        <v/>
      </c>
    </row>
    <row r="2391" spans="1:19" x14ac:dyDescent="0.25">
      <c r="A2391" s="198">
        <f t="shared" si="90"/>
        <v>2390</v>
      </c>
      <c r="B2391" s="198" t="str">
        <f t="shared" si="78"/>
        <v xml:space="preserve"> </v>
      </c>
      <c r="C2391" s="198"/>
      <c r="D2391" s="126"/>
      <c r="E2391" s="199"/>
      <c r="F2391" s="126"/>
      <c r="G2391" s="200"/>
      <c r="H2391" s="198"/>
      <c r="I2391" s="201"/>
      <c r="J2391" s="202"/>
      <c r="K2391" s="202"/>
      <c r="L2391" s="203"/>
      <c r="M2391" s="204"/>
      <c r="N2391" s="204"/>
      <c r="O2391" s="204"/>
      <c r="P2391" s="211"/>
      <c r="Q2391" s="204"/>
      <c r="R2391" s="198" t="str">
        <f t="shared" si="79"/>
        <v/>
      </c>
      <c r="S2391" s="204" t="str">
        <f t="shared" si="80"/>
        <v/>
      </c>
    </row>
    <row r="2392" spans="1:19" x14ac:dyDescent="0.25">
      <c r="A2392" s="198">
        <f t="shared" si="90"/>
        <v>2391</v>
      </c>
      <c r="B2392" s="198" t="str">
        <f t="shared" si="78"/>
        <v xml:space="preserve"> </v>
      </c>
      <c r="C2392" s="198"/>
      <c r="D2392" s="126"/>
      <c r="E2392" s="199"/>
      <c r="F2392" s="126"/>
      <c r="G2392" s="200"/>
      <c r="H2392" s="198"/>
      <c r="I2392" s="201"/>
      <c r="J2392" s="202"/>
      <c r="K2392" s="202"/>
      <c r="L2392" s="203"/>
      <c r="M2392" s="204"/>
      <c r="N2392" s="204"/>
      <c r="O2392" s="204"/>
      <c r="P2392" s="211"/>
      <c r="Q2392" s="204"/>
      <c r="R2392" s="198" t="str">
        <f t="shared" si="79"/>
        <v/>
      </c>
      <c r="S2392" s="204" t="str">
        <f t="shared" si="80"/>
        <v/>
      </c>
    </row>
    <row r="2393" spans="1:19" x14ac:dyDescent="0.25">
      <c r="A2393" s="198">
        <f t="shared" si="90"/>
        <v>2392</v>
      </c>
      <c r="B2393" s="198" t="str">
        <f t="shared" si="78"/>
        <v xml:space="preserve"> </v>
      </c>
      <c r="C2393" s="198"/>
      <c r="D2393" s="126"/>
      <c r="E2393" s="199"/>
      <c r="F2393" s="126"/>
      <c r="G2393" s="200"/>
      <c r="H2393" s="198"/>
      <c r="I2393" s="201"/>
      <c r="J2393" s="202"/>
      <c r="K2393" s="202"/>
      <c r="L2393" s="203"/>
      <c r="M2393" s="204"/>
      <c r="N2393" s="204"/>
      <c r="O2393" s="204"/>
      <c r="P2393" s="211"/>
      <c r="Q2393" s="204"/>
      <c r="R2393" s="198" t="str">
        <f t="shared" si="79"/>
        <v/>
      </c>
      <c r="S2393" s="204" t="str">
        <f t="shared" si="80"/>
        <v/>
      </c>
    </row>
    <row r="2394" spans="1:19" x14ac:dyDescent="0.25">
      <c r="A2394" s="198">
        <f t="shared" si="90"/>
        <v>2393</v>
      </c>
      <c r="B2394" s="198" t="str">
        <f t="shared" si="78"/>
        <v xml:space="preserve"> </v>
      </c>
      <c r="C2394" s="198"/>
      <c r="D2394" s="126"/>
      <c r="E2394" s="199"/>
      <c r="F2394" s="126"/>
      <c r="G2394" s="200"/>
      <c r="H2394" s="198"/>
      <c r="I2394" s="201"/>
      <c r="J2394" s="202"/>
      <c r="K2394" s="202"/>
      <c r="L2394" s="203"/>
      <c r="M2394" s="204"/>
      <c r="N2394" s="204"/>
      <c r="O2394" s="204"/>
      <c r="P2394" s="211"/>
      <c r="Q2394" s="204"/>
      <c r="R2394" s="198" t="str">
        <f t="shared" si="79"/>
        <v/>
      </c>
      <c r="S2394" s="204" t="str">
        <f t="shared" si="80"/>
        <v/>
      </c>
    </row>
    <row r="2395" spans="1:19" x14ac:dyDescent="0.25">
      <c r="A2395" s="198">
        <f t="shared" si="90"/>
        <v>2394</v>
      </c>
      <c r="B2395" s="198" t="str">
        <f t="shared" si="78"/>
        <v xml:space="preserve"> </v>
      </c>
      <c r="C2395" s="198"/>
      <c r="D2395" s="126"/>
      <c r="E2395" s="199"/>
      <c r="F2395" s="126"/>
      <c r="G2395" s="200"/>
      <c r="H2395" s="198"/>
      <c r="I2395" s="201"/>
      <c r="J2395" s="202"/>
      <c r="K2395" s="202"/>
      <c r="L2395" s="203"/>
      <c r="M2395" s="204"/>
      <c r="N2395" s="204"/>
      <c r="O2395" s="204"/>
      <c r="P2395" s="211"/>
      <c r="Q2395" s="204"/>
      <c r="R2395" s="198" t="str">
        <f t="shared" si="79"/>
        <v/>
      </c>
      <c r="S2395" s="204" t="str">
        <f t="shared" si="80"/>
        <v/>
      </c>
    </row>
    <row r="2396" spans="1:19" x14ac:dyDescent="0.25">
      <c r="A2396" s="198">
        <f t="shared" si="90"/>
        <v>2395</v>
      </c>
      <c r="B2396" s="198" t="str">
        <f t="shared" si="78"/>
        <v xml:space="preserve"> </v>
      </c>
      <c r="C2396" s="198"/>
      <c r="D2396" s="126"/>
      <c r="E2396" s="199"/>
      <c r="F2396" s="126"/>
      <c r="G2396" s="200"/>
      <c r="H2396" s="198"/>
      <c r="I2396" s="201"/>
      <c r="J2396" s="202"/>
      <c r="K2396" s="202"/>
      <c r="L2396" s="203"/>
      <c r="M2396" s="204"/>
      <c r="N2396" s="204"/>
      <c r="O2396" s="204"/>
      <c r="P2396" s="211"/>
      <c r="Q2396" s="204"/>
      <c r="R2396" s="198" t="str">
        <f t="shared" si="79"/>
        <v/>
      </c>
      <c r="S2396" s="204" t="str">
        <f t="shared" si="80"/>
        <v/>
      </c>
    </row>
    <row r="2397" spans="1:19" x14ac:dyDescent="0.25">
      <c r="A2397" s="198">
        <f t="shared" si="90"/>
        <v>2396</v>
      </c>
      <c r="B2397" s="198" t="str">
        <f t="shared" si="78"/>
        <v xml:space="preserve"> </v>
      </c>
      <c r="C2397" s="198"/>
      <c r="D2397" s="126"/>
      <c r="E2397" s="199"/>
      <c r="F2397" s="126"/>
      <c r="G2397" s="200"/>
      <c r="H2397" s="198"/>
      <c r="I2397" s="201"/>
      <c r="J2397" s="202"/>
      <c r="K2397" s="202"/>
      <c r="L2397" s="203"/>
      <c r="M2397" s="204"/>
      <c r="N2397" s="204"/>
      <c r="O2397" s="204"/>
      <c r="P2397" s="211"/>
      <c r="Q2397" s="204"/>
      <c r="R2397" s="198" t="str">
        <f t="shared" si="79"/>
        <v/>
      </c>
      <c r="S2397" s="204" t="str">
        <f t="shared" si="80"/>
        <v/>
      </c>
    </row>
    <row r="2398" spans="1:19" x14ac:dyDescent="0.25">
      <c r="A2398" s="198">
        <f t="shared" si="90"/>
        <v>2397</v>
      </c>
      <c r="B2398" s="198" t="str">
        <f t="shared" ref="B2398:B2461" si="100">CONCATENATE(UPPER(LEFT(Q2398,3))," ",G2398,IF(ISTEXT(I2398),CONCATENATE("/",I2398),""))</f>
        <v xml:space="preserve"> </v>
      </c>
      <c r="C2398" s="198"/>
      <c r="D2398" s="126"/>
      <c r="E2398" s="199"/>
      <c r="F2398" s="126"/>
      <c r="G2398" s="200"/>
      <c r="H2398" s="198"/>
      <c r="I2398" s="201"/>
      <c r="J2398" s="202"/>
      <c r="K2398" s="202"/>
      <c r="L2398" s="203"/>
      <c r="M2398" s="204"/>
      <c r="N2398" s="204"/>
      <c r="O2398" s="204"/>
      <c r="P2398" s="211"/>
      <c r="Q2398" s="204"/>
      <c r="R2398" s="198" t="str">
        <f t="shared" ref="R2398:R2461" si="101">UPPER(LEFT(Q2398,3))</f>
        <v/>
      </c>
      <c r="S2398" s="204" t="str">
        <f t="shared" ref="S2398:S2461" si="102">CONCATENATE(G2398,IF(ISTEXT(I2398),CONCATENATE("/",I2398),""))</f>
        <v/>
      </c>
    </row>
    <row r="2399" spans="1:19" x14ac:dyDescent="0.25">
      <c r="A2399" s="198">
        <f t="shared" si="90"/>
        <v>2398</v>
      </c>
      <c r="B2399" s="198" t="str">
        <f t="shared" si="100"/>
        <v xml:space="preserve"> </v>
      </c>
      <c r="C2399" s="198"/>
      <c r="D2399" s="126"/>
      <c r="E2399" s="199"/>
      <c r="F2399" s="126"/>
      <c r="G2399" s="200"/>
      <c r="H2399" s="198"/>
      <c r="I2399" s="201"/>
      <c r="J2399" s="202"/>
      <c r="K2399" s="202"/>
      <c r="L2399" s="203"/>
      <c r="M2399" s="204"/>
      <c r="N2399" s="204"/>
      <c r="O2399" s="204"/>
      <c r="P2399" s="211"/>
      <c r="Q2399" s="204"/>
      <c r="R2399" s="198" t="str">
        <f t="shared" si="101"/>
        <v/>
      </c>
      <c r="S2399" s="204" t="str">
        <f t="shared" si="102"/>
        <v/>
      </c>
    </row>
    <row r="2400" spans="1:19" x14ac:dyDescent="0.25">
      <c r="A2400" s="198">
        <f t="shared" si="90"/>
        <v>2399</v>
      </c>
      <c r="B2400" s="198" t="str">
        <f t="shared" si="100"/>
        <v xml:space="preserve"> </v>
      </c>
      <c r="C2400" s="198"/>
      <c r="D2400" s="126"/>
      <c r="E2400" s="199"/>
      <c r="F2400" s="126"/>
      <c r="G2400" s="200"/>
      <c r="H2400" s="198"/>
      <c r="I2400" s="201"/>
      <c r="J2400" s="202"/>
      <c r="K2400" s="202"/>
      <c r="L2400" s="203"/>
      <c r="M2400" s="204"/>
      <c r="N2400" s="204"/>
      <c r="O2400" s="204"/>
      <c r="P2400" s="211"/>
      <c r="Q2400" s="204"/>
      <c r="R2400" s="198" t="str">
        <f t="shared" si="101"/>
        <v/>
      </c>
      <c r="S2400" s="204" t="str">
        <f t="shared" si="102"/>
        <v/>
      </c>
    </row>
    <row r="2401" spans="1:19" x14ac:dyDescent="0.25">
      <c r="A2401" s="198">
        <f t="shared" si="90"/>
        <v>2400</v>
      </c>
      <c r="B2401" s="198" t="str">
        <f t="shared" si="100"/>
        <v xml:space="preserve"> </v>
      </c>
      <c r="C2401" s="198"/>
      <c r="D2401" s="126"/>
      <c r="E2401" s="199"/>
      <c r="F2401" s="126"/>
      <c r="G2401" s="200"/>
      <c r="H2401" s="198"/>
      <c r="I2401" s="201"/>
      <c r="J2401" s="202"/>
      <c r="K2401" s="202"/>
      <c r="L2401" s="203"/>
      <c r="M2401" s="204"/>
      <c r="N2401" s="204"/>
      <c r="O2401" s="204"/>
      <c r="P2401" s="211"/>
      <c r="Q2401" s="204"/>
      <c r="R2401" s="198" t="str">
        <f t="shared" si="101"/>
        <v/>
      </c>
      <c r="S2401" s="204" t="str">
        <f t="shared" si="102"/>
        <v/>
      </c>
    </row>
    <row r="2402" spans="1:19" x14ac:dyDescent="0.25">
      <c r="A2402" s="198">
        <f t="shared" si="90"/>
        <v>2401</v>
      </c>
      <c r="B2402" s="198" t="str">
        <f t="shared" si="100"/>
        <v xml:space="preserve"> </v>
      </c>
      <c r="C2402" s="198"/>
      <c r="D2402" s="126"/>
      <c r="E2402" s="199"/>
      <c r="F2402" s="126"/>
      <c r="G2402" s="200"/>
      <c r="H2402" s="198"/>
      <c r="I2402" s="201"/>
      <c r="J2402" s="202"/>
      <c r="K2402" s="202"/>
      <c r="L2402" s="203"/>
      <c r="M2402" s="204"/>
      <c r="N2402" s="204"/>
      <c r="O2402" s="204"/>
      <c r="P2402" s="211"/>
      <c r="Q2402" s="204"/>
      <c r="R2402" s="198" t="str">
        <f t="shared" si="101"/>
        <v/>
      </c>
      <c r="S2402" s="204" t="str">
        <f t="shared" si="102"/>
        <v/>
      </c>
    </row>
    <row r="2403" spans="1:19" x14ac:dyDescent="0.25">
      <c r="A2403" s="198">
        <f t="shared" si="90"/>
        <v>2402</v>
      </c>
      <c r="B2403" s="198" t="str">
        <f t="shared" si="100"/>
        <v xml:space="preserve"> </v>
      </c>
      <c r="C2403" s="198"/>
      <c r="D2403" s="126"/>
      <c r="E2403" s="199"/>
      <c r="F2403" s="126"/>
      <c r="G2403" s="200"/>
      <c r="H2403" s="198"/>
      <c r="I2403" s="201"/>
      <c r="J2403" s="202"/>
      <c r="K2403" s="202"/>
      <c r="L2403" s="203"/>
      <c r="M2403" s="204"/>
      <c r="N2403" s="204"/>
      <c r="O2403" s="204"/>
      <c r="P2403" s="211"/>
      <c r="Q2403" s="204"/>
      <c r="R2403" s="198" t="str">
        <f t="shared" si="101"/>
        <v/>
      </c>
      <c r="S2403" s="204" t="str">
        <f t="shared" si="102"/>
        <v/>
      </c>
    </row>
    <row r="2404" spans="1:19" x14ac:dyDescent="0.25">
      <c r="A2404" s="198">
        <f t="shared" si="90"/>
        <v>2403</v>
      </c>
      <c r="B2404" s="198" t="str">
        <f t="shared" si="100"/>
        <v xml:space="preserve"> </v>
      </c>
      <c r="C2404" s="198"/>
      <c r="D2404" s="126"/>
      <c r="E2404" s="199"/>
      <c r="F2404" s="126"/>
      <c r="G2404" s="200"/>
      <c r="H2404" s="198"/>
      <c r="I2404" s="201"/>
      <c r="J2404" s="202"/>
      <c r="K2404" s="202"/>
      <c r="L2404" s="203"/>
      <c r="M2404" s="204"/>
      <c r="N2404" s="204"/>
      <c r="O2404" s="204"/>
      <c r="P2404" s="211"/>
      <c r="Q2404" s="204"/>
      <c r="R2404" s="198" t="str">
        <f t="shared" si="101"/>
        <v/>
      </c>
      <c r="S2404" s="204" t="str">
        <f t="shared" si="102"/>
        <v/>
      </c>
    </row>
    <row r="2405" spans="1:19" x14ac:dyDescent="0.25">
      <c r="A2405" s="198">
        <f t="shared" si="90"/>
        <v>2404</v>
      </c>
      <c r="B2405" s="198" t="str">
        <f t="shared" si="100"/>
        <v xml:space="preserve"> </v>
      </c>
      <c r="C2405" s="198"/>
      <c r="D2405" s="126"/>
      <c r="E2405" s="199"/>
      <c r="F2405" s="126"/>
      <c r="G2405" s="200"/>
      <c r="H2405" s="198"/>
      <c r="I2405" s="201"/>
      <c r="J2405" s="202"/>
      <c r="K2405" s="202"/>
      <c r="L2405" s="203"/>
      <c r="M2405" s="204"/>
      <c r="N2405" s="204"/>
      <c r="O2405" s="204"/>
      <c r="P2405" s="211"/>
      <c r="Q2405" s="204"/>
      <c r="R2405" s="198" t="str">
        <f t="shared" si="101"/>
        <v/>
      </c>
      <c r="S2405" s="204" t="str">
        <f t="shared" si="102"/>
        <v/>
      </c>
    </row>
    <row r="2406" spans="1:19" x14ac:dyDescent="0.25">
      <c r="A2406" s="198">
        <f t="shared" si="90"/>
        <v>2405</v>
      </c>
      <c r="B2406" s="198" t="str">
        <f t="shared" si="100"/>
        <v xml:space="preserve"> </v>
      </c>
      <c r="C2406" s="198"/>
      <c r="D2406" s="126"/>
      <c r="E2406" s="199"/>
      <c r="F2406" s="126"/>
      <c r="G2406" s="200"/>
      <c r="H2406" s="198"/>
      <c r="I2406" s="201"/>
      <c r="J2406" s="202"/>
      <c r="K2406" s="202"/>
      <c r="L2406" s="203"/>
      <c r="M2406" s="204"/>
      <c r="N2406" s="204"/>
      <c r="O2406" s="204"/>
      <c r="P2406" s="211"/>
      <c r="Q2406" s="204"/>
      <c r="R2406" s="198" t="str">
        <f t="shared" si="101"/>
        <v/>
      </c>
      <c r="S2406" s="204" t="str">
        <f t="shared" si="102"/>
        <v/>
      </c>
    </row>
    <row r="2407" spans="1:19" x14ac:dyDescent="0.25">
      <c r="A2407" s="198">
        <f t="shared" si="90"/>
        <v>2406</v>
      </c>
      <c r="B2407" s="198" t="str">
        <f t="shared" si="100"/>
        <v xml:space="preserve"> </v>
      </c>
      <c r="C2407" s="198"/>
      <c r="D2407" s="126"/>
      <c r="E2407" s="199"/>
      <c r="F2407" s="126"/>
      <c r="G2407" s="200"/>
      <c r="H2407" s="198"/>
      <c r="I2407" s="201"/>
      <c r="J2407" s="202"/>
      <c r="K2407" s="202"/>
      <c r="L2407" s="203"/>
      <c r="M2407" s="204"/>
      <c r="N2407" s="204"/>
      <c r="O2407" s="204"/>
      <c r="P2407" s="211"/>
      <c r="Q2407" s="204"/>
      <c r="R2407" s="198" t="str">
        <f t="shared" si="101"/>
        <v/>
      </c>
      <c r="S2407" s="204" t="str">
        <f t="shared" si="102"/>
        <v/>
      </c>
    </row>
    <row r="2408" spans="1:19" x14ac:dyDescent="0.25">
      <c r="A2408" s="198">
        <f t="shared" si="90"/>
        <v>2407</v>
      </c>
      <c r="B2408" s="198" t="str">
        <f t="shared" si="100"/>
        <v xml:space="preserve"> </v>
      </c>
      <c r="C2408" s="198"/>
      <c r="D2408" s="126"/>
      <c r="E2408" s="199"/>
      <c r="F2408" s="126"/>
      <c r="G2408" s="200"/>
      <c r="H2408" s="198"/>
      <c r="I2408" s="201"/>
      <c r="J2408" s="202"/>
      <c r="K2408" s="202"/>
      <c r="L2408" s="203"/>
      <c r="M2408" s="204"/>
      <c r="N2408" s="204"/>
      <c r="O2408" s="204"/>
      <c r="P2408" s="211"/>
      <c r="Q2408" s="204"/>
      <c r="R2408" s="198" t="str">
        <f t="shared" si="101"/>
        <v/>
      </c>
      <c r="S2408" s="204" t="str">
        <f t="shared" si="102"/>
        <v/>
      </c>
    </row>
    <row r="2409" spans="1:19" x14ac:dyDescent="0.25">
      <c r="A2409" s="198">
        <f t="shared" si="90"/>
        <v>2408</v>
      </c>
      <c r="B2409" s="198" t="str">
        <f t="shared" si="100"/>
        <v xml:space="preserve"> </v>
      </c>
      <c r="C2409" s="198"/>
      <c r="D2409" s="126"/>
      <c r="E2409" s="199"/>
      <c r="F2409" s="126"/>
      <c r="G2409" s="200"/>
      <c r="H2409" s="198"/>
      <c r="I2409" s="201"/>
      <c r="J2409" s="202"/>
      <c r="K2409" s="202"/>
      <c r="L2409" s="203"/>
      <c r="M2409" s="204"/>
      <c r="N2409" s="204"/>
      <c r="O2409" s="204"/>
      <c r="P2409" s="211"/>
      <c r="Q2409" s="204"/>
      <c r="R2409" s="198" t="str">
        <f t="shared" si="101"/>
        <v/>
      </c>
      <c r="S2409" s="204" t="str">
        <f t="shared" si="102"/>
        <v/>
      </c>
    </row>
    <row r="2410" spans="1:19" x14ac:dyDescent="0.25">
      <c r="A2410" s="198">
        <f t="shared" ref="A2410:A2473" si="103">A2409+1</f>
        <v>2409</v>
      </c>
      <c r="B2410" s="198" t="str">
        <f t="shared" si="100"/>
        <v xml:space="preserve"> </v>
      </c>
      <c r="C2410" s="198"/>
      <c r="D2410" s="126"/>
      <c r="E2410" s="199"/>
      <c r="F2410" s="126"/>
      <c r="G2410" s="200"/>
      <c r="H2410" s="198"/>
      <c r="I2410" s="201"/>
      <c r="J2410" s="202"/>
      <c r="K2410" s="202"/>
      <c r="L2410" s="203"/>
      <c r="M2410" s="204"/>
      <c r="N2410" s="204"/>
      <c r="O2410" s="204"/>
      <c r="P2410" s="211"/>
      <c r="Q2410" s="204"/>
      <c r="R2410" s="198" t="str">
        <f t="shared" si="101"/>
        <v/>
      </c>
      <c r="S2410" s="204" t="str">
        <f t="shared" si="102"/>
        <v/>
      </c>
    </row>
    <row r="2411" spans="1:19" x14ac:dyDescent="0.25">
      <c r="A2411" s="198">
        <f t="shared" si="103"/>
        <v>2410</v>
      </c>
      <c r="B2411" s="198" t="str">
        <f t="shared" si="100"/>
        <v xml:space="preserve"> </v>
      </c>
      <c r="C2411" s="198"/>
      <c r="D2411" s="126"/>
      <c r="E2411" s="199"/>
      <c r="F2411" s="126"/>
      <c r="G2411" s="200"/>
      <c r="H2411" s="198"/>
      <c r="I2411" s="201"/>
      <c r="J2411" s="202"/>
      <c r="K2411" s="202"/>
      <c r="L2411" s="203"/>
      <c r="M2411" s="204"/>
      <c r="N2411" s="204"/>
      <c r="O2411" s="204"/>
      <c r="P2411" s="211"/>
      <c r="Q2411" s="204"/>
      <c r="R2411" s="198" t="str">
        <f t="shared" si="101"/>
        <v/>
      </c>
      <c r="S2411" s="204" t="str">
        <f t="shared" si="102"/>
        <v/>
      </c>
    </row>
    <row r="2412" spans="1:19" x14ac:dyDescent="0.25">
      <c r="A2412" s="198">
        <f t="shared" si="103"/>
        <v>2411</v>
      </c>
      <c r="B2412" s="198" t="str">
        <f t="shared" si="100"/>
        <v xml:space="preserve"> </v>
      </c>
      <c r="C2412" s="198"/>
      <c r="D2412" s="126"/>
      <c r="E2412" s="199"/>
      <c r="F2412" s="126"/>
      <c r="G2412" s="200"/>
      <c r="H2412" s="198"/>
      <c r="I2412" s="201"/>
      <c r="J2412" s="202"/>
      <c r="K2412" s="202"/>
      <c r="L2412" s="203"/>
      <c r="M2412" s="204"/>
      <c r="N2412" s="204"/>
      <c r="O2412" s="204"/>
      <c r="P2412" s="211"/>
      <c r="Q2412" s="204"/>
      <c r="R2412" s="198" t="str">
        <f t="shared" si="101"/>
        <v/>
      </c>
      <c r="S2412" s="204" t="str">
        <f t="shared" si="102"/>
        <v/>
      </c>
    </row>
    <row r="2413" spans="1:19" x14ac:dyDescent="0.25">
      <c r="A2413" s="198">
        <f t="shared" si="103"/>
        <v>2412</v>
      </c>
      <c r="B2413" s="198" t="str">
        <f t="shared" si="100"/>
        <v xml:space="preserve"> </v>
      </c>
      <c r="C2413" s="198"/>
      <c r="D2413" s="126"/>
      <c r="E2413" s="199"/>
      <c r="F2413" s="126"/>
      <c r="G2413" s="200"/>
      <c r="H2413" s="198"/>
      <c r="I2413" s="201"/>
      <c r="J2413" s="202"/>
      <c r="K2413" s="202"/>
      <c r="L2413" s="203"/>
      <c r="M2413" s="204"/>
      <c r="N2413" s="204"/>
      <c r="O2413" s="204"/>
      <c r="P2413" s="211"/>
      <c r="Q2413" s="204"/>
      <c r="R2413" s="198" t="str">
        <f t="shared" si="101"/>
        <v/>
      </c>
      <c r="S2413" s="204" t="str">
        <f t="shared" si="102"/>
        <v/>
      </c>
    </row>
    <row r="2414" spans="1:19" x14ac:dyDescent="0.25">
      <c r="A2414" s="198">
        <f t="shared" si="103"/>
        <v>2413</v>
      </c>
      <c r="B2414" s="198" t="str">
        <f t="shared" si="100"/>
        <v xml:space="preserve"> </v>
      </c>
      <c r="C2414" s="198"/>
      <c r="D2414" s="126"/>
      <c r="E2414" s="199"/>
      <c r="F2414" s="126"/>
      <c r="G2414" s="200"/>
      <c r="H2414" s="198"/>
      <c r="I2414" s="201"/>
      <c r="J2414" s="202"/>
      <c r="K2414" s="202"/>
      <c r="L2414" s="203"/>
      <c r="M2414" s="204"/>
      <c r="N2414" s="204"/>
      <c r="O2414" s="204"/>
      <c r="P2414" s="211"/>
      <c r="Q2414" s="204"/>
      <c r="R2414" s="198" t="str">
        <f t="shared" si="101"/>
        <v/>
      </c>
      <c r="S2414" s="204" t="str">
        <f t="shared" si="102"/>
        <v/>
      </c>
    </row>
    <row r="2415" spans="1:19" x14ac:dyDescent="0.25">
      <c r="A2415" s="198">
        <f t="shared" si="103"/>
        <v>2414</v>
      </c>
      <c r="B2415" s="198" t="str">
        <f t="shared" si="100"/>
        <v xml:space="preserve"> </v>
      </c>
      <c r="C2415" s="198"/>
      <c r="D2415" s="126"/>
      <c r="E2415" s="199"/>
      <c r="F2415" s="126"/>
      <c r="G2415" s="200"/>
      <c r="H2415" s="198"/>
      <c r="I2415" s="201"/>
      <c r="J2415" s="202"/>
      <c r="K2415" s="202"/>
      <c r="L2415" s="203"/>
      <c r="M2415" s="204"/>
      <c r="N2415" s="204"/>
      <c r="O2415" s="204"/>
      <c r="P2415" s="211"/>
      <c r="Q2415" s="204"/>
      <c r="R2415" s="198" t="str">
        <f t="shared" si="101"/>
        <v/>
      </c>
      <c r="S2415" s="204" t="str">
        <f t="shared" si="102"/>
        <v/>
      </c>
    </row>
    <row r="2416" spans="1:19" x14ac:dyDescent="0.25">
      <c r="A2416" s="198">
        <f t="shared" si="103"/>
        <v>2415</v>
      </c>
      <c r="B2416" s="198" t="str">
        <f t="shared" si="100"/>
        <v xml:space="preserve"> </v>
      </c>
      <c r="C2416" s="198"/>
      <c r="D2416" s="126"/>
      <c r="E2416" s="199"/>
      <c r="F2416" s="126"/>
      <c r="G2416" s="200"/>
      <c r="H2416" s="198"/>
      <c r="I2416" s="201"/>
      <c r="J2416" s="202"/>
      <c r="K2416" s="202"/>
      <c r="L2416" s="203"/>
      <c r="M2416" s="204"/>
      <c r="N2416" s="204"/>
      <c r="O2416" s="204"/>
      <c r="P2416" s="211"/>
      <c r="Q2416" s="204"/>
      <c r="R2416" s="198" t="str">
        <f t="shared" si="101"/>
        <v/>
      </c>
      <c r="S2416" s="204" t="str">
        <f t="shared" si="102"/>
        <v/>
      </c>
    </row>
    <row r="2417" spans="1:19" x14ac:dyDescent="0.25">
      <c r="A2417" s="198">
        <f t="shared" si="103"/>
        <v>2416</v>
      </c>
      <c r="B2417" s="198" t="str">
        <f t="shared" si="100"/>
        <v xml:space="preserve"> </v>
      </c>
      <c r="C2417" s="198"/>
      <c r="D2417" s="126"/>
      <c r="E2417" s="199"/>
      <c r="F2417" s="126"/>
      <c r="G2417" s="200"/>
      <c r="H2417" s="198"/>
      <c r="I2417" s="201"/>
      <c r="J2417" s="202"/>
      <c r="K2417" s="202"/>
      <c r="L2417" s="203"/>
      <c r="M2417" s="204"/>
      <c r="N2417" s="204"/>
      <c r="O2417" s="204"/>
      <c r="P2417" s="211"/>
      <c r="Q2417" s="204"/>
      <c r="R2417" s="198" t="str">
        <f t="shared" si="101"/>
        <v/>
      </c>
      <c r="S2417" s="204" t="str">
        <f t="shared" si="102"/>
        <v/>
      </c>
    </row>
    <row r="2418" spans="1:19" x14ac:dyDescent="0.25">
      <c r="A2418" s="198">
        <f t="shared" si="103"/>
        <v>2417</v>
      </c>
      <c r="B2418" s="198" t="str">
        <f t="shared" si="100"/>
        <v xml:space="preserve"> </v>
      </c>
      <c r="C2418" s="198"/>
      <c r="D2418" s="126"/>
      <c r="E2418" s="199"/>
      <c r="F2418" s="126"/>
      <c r="G2418" s="200"/>
      <c r="H2418" s="198"/>
      <c r="I2418" s="201"/>
      <c r="J2418" s="202"/>
      <c r="K2418" s="202"/>
      <c r="L2418" s="203"/>
      <c r="M2418" s="204"/>
      <c r="N2418" s="204"/>
      <c r="O2418" s="204"/>
      <c r="P2418" s="211"/>
      <c r="Q2418" s="204"/>
      <c r="R2418" s="198" t="str">
        <f t="shared" si="101"/>
        <v/>
      </c>
      <c r="S2418" s="204" t="str">
        <f t="shared" si="102"/>
        <v/>
      </c>
    </row>
    <row r="2419" spans="1:19" x14ac:dyDescent="0.25">
      <c r="A2419" s="198">
        <f t="shared" si="103"/>
        <v>2418</v>
      </c>
      <c r="B2419" s="198" t="str">
        <f t="shared" si="100"/>
        <v xml:space="preserve"> </v>
      </c>
      <c r="C2419" s="198"/>
      <c r="D2419" s="126"/>
      <c r="E2419" s="199"/>
      <c r="F2419" s="126"/>
      <c r="G2419" s="200"/>
      <c r="H2419" s="198"/>
      <c r="I2419" s="201"/>
      <c r="J2419" s="202"/>
      <c r="K2419" s="202"/>
      <c r="L2419" s="203"/>
      <c r="M2419" s="204"/>
      <c r="N2419" s="204"/>
      <c r="O2419" s="204"/>
      <c r="P2419" s="211"/>
      <c r="Q2419" s="204"/>
      <c r="R2419" s="198" t="str">
        <f t="shared" si="101"/>
        <v/>
      </c>
      <c r="S2419" s="204" t="str">
        <f t="shared" si="102"/>
        <v/>
      </c>
    </row>
    <row r="2420" spans="1:19" x14ac:dyDescent="0.25">
      <c r="A2420" s="198">
        <f t="shared" si="103"/>
        <v>2419</v>
      </c>
      <c r="B2420" s="198" t="str">
        <f t="shared" si="100"/>
        <v xml:space="preserve"> </v>
      </c>
      <c r="C2420" s="198"/>
      <c r="D2420" s="126"/>
      <c r="E2420" s="199"/>
      <c r="F2420" s="126"/>
      <c r="G2420" s="200"/>
      <c r="H2420" s="198"/>
      <c r="I2420" s="201"/>
      <c r="J2420" s="202"/>
      <c r="K2420" s="202"/>
      <c r="L2420" s="203"/>
      <c r="M2420" s="204"/>
      <c r="N2420" s="204"/>
      <c r="O2420" s="204"/>
      <c r="P2420" s="211"/>
      <c r="Q2420" s="204"/>
      <c r="R2420" s="198" t="str">
        <f t="shared" si="101"/>
        <v/>
      </c>
      <c r="S2420" s="204" t="str">
        <f t="shared" si="102"/>
        <v/>
      </c>
    </row>
    <row r="2421" spans="1:19" x14ac:dyDescent="0.25">
      <c r="A2421" s="198">
        <f t="shared" si="103"/>
        <v>2420</v>
      </c>
      <c r="B2421" s="198" t="str">
        <f t="shared" si="100"/>
        <v xml:space="preserve"> </v>
      </c>
      <c r="C2421" s="198"/>
      <c r="D2421" s="126"/>
      <c r="E2421" s="199"/>
      <c r="F2421" s="126"/>
      <c r="G2421" s="200"/>
      <c r="H2421" s="198"/>
      <c r="I2421" s="201"/>
      <c r="J2421" s="202"/>
      <c r="K2421" s="202"/>
      <c r="L2421" s="203"/>
      <c r="M2421" s="204"/>
      <c r="N2421" s="204"/>
      <c r="O2421" s="204"/>
      <c r="P2421" s="211"/>
      <c r="Q2421" s="204"/>
      <c r="R2421" s="198" t="str">
        <f t="shared" si="101"/>
        <v/>
      </c>
      <c r="S2421" s="204" t="str">
        <f t="shared" si="102"/>
        <v/>
      </c>
    </row>
    <row r="2422" spans="1:19" x14ac:dyDescent="0.25">
      <c r="A2422" s="198">
        <f t="shared" si="103"/>
        <v>2421</v>
      </c>
      <c r="B2422" s="198" t="str">
        <f t="shared" si="100"/>
        <v xml:space="preserve"> </v>
      </c>
      <c r="C2422" s="198"/>
      <c r="D2422" s="126"/>
      <c r="E2422" s="199"/>
      <c r="F2422" s="126"/>
      <c r="G2422" s="200"/>
      <c r="H2422" s="198"/>
      <c r="I2422" s="201"/>
      <c r="J2422" s="202"/>
      <c r="K2422" s="202"/>
      <c r="L2422" s="203"/>
      <c r="M2422" s="204"/>
      <c r="N2422" s="204"/>
      <c r="O2422" s="204"/>
      <c r="P2422" s="211"/>
      <c r="Q2422" s="204"/>
      <c r="R2422" s="198" t="str">
        <f t="shared" si="101"/>
        <v/>
      </c>
      <c r="S2422" s="204" t="str">
        <f t="shared" si="102"/>
        <v/>
      </c>
    </row>
    <row r="2423" spans="1:19" x14ac:dyDescent="0.25">
      <c r="A2423" s="198">
        <f t="shared" si="103"/>
        <v>2422</v>
      </c>
      <c r="B2423" s="198" t="str">
        <f t="shared" si="100"/>
        <v xml:space="preserve"> </v>
      </c>
      <c r="C2423" s="198"/>
      <c r="D2423" s="126"/>
      <c r="E2423" s="199"/>
      <c r="F2423" s="126"/>
      <c r="G2423" s="200"/>
      <c r="H2423" s="198"/>
      <c r="I2423" s="201"/>
      <c r="J2423" s="202"/>
      <c r="K2423" s="202"/>
      <c r="L2423" s="203"/>
      <c r="M2423" s="204"/>
      <c r="N2423" s="204"/>
      <c r="O2423" s="204"/>
      <c r="P2423" s="211"/>
      <c r="Q2423" s="204"/>
      <c r="R2423" s="198" t="str">
        <f t="shared" si="101"/>
        <v/>
      </c>
      <c r="S2423" s="204" t="str">
        <f t="shared" si="102"/>
        <v/>
      </c>
    </row>
    <row r="2424" spans="1:19" x14ac:dyDescent="0.25">
      <c r="A2424" s="198">
        <f t="shared" si="103"/>
        <v>2423</v>
      </c>
      <c r="B2424" s="198" t="str">
        <f t="shared" si="100"/>
        <v xml:space="preserve"> </v>
      </c>
      <c r="C2424" s="198"/>
      <c r="D2424" s="126"/>
      <c r="E2424" s="199"/>
      <c r="F2424" s="126"/>
      <c r="G2424" s="200"/>
      <c r="H2424" s="198"/>
      <c r="I2424" s="201"/>
      <c r="J2424" s="202"/>
      <c r="K2424" s="202"/>
      <c r="L2424" s="203"/>
      <c r="M2424" s="204"/>
      <c r="N2424" s="204"/>
      <c r="O2424" s="204"/>
      <c r="P2424" s="211"/>
      <c r="Q2424" s="204"/>
      <c r="R2424" s="198" t="str">
        <f t="shared" si="101"/>
        <v/>
      </c>
      <c r="S2424" s="204" t="str">
        <f t="shared" si="102"/>
        <v/>
      </c>
    </row>
    <row r="2425" spans="1:19" x14ac:dyDescent="0.25">
      <c r="A2425" s="198">
        <f t="shared" si="103"/>
        <v>2424</v>
      </c>
      <c r="B2425" s="198" t="str">
        <f t="shared" si="100"/>
        <v xml:space="preserve"> </v>
      </c>
      <c r="C2425" s="198"/>
      <c r="D2425" s="126"/>
      <c r="E2425" s="199"/>
      <c r="F2425" s="126"/>
      <c r="G2425" s="200"/>
      <c r="H2425" s="198"/>
      <c r="I2425" s="201"/>
      <c r="J2425" s="202"/>
      <c r="K2425" s="202"/>
      <c r="L2425" s="203"/>
      <c r="M2425" s="204"/>
      <c r="N2425" s="204"/>
      <c r="O2425" s="204"/>
      <c r="P2425" s="211"/>
      <c r="Q2425" s="204"/>
      <c r="R2425" s="198" t="str">
        <f t="shared" si="101"/>
        <v/>
      </c>
      <c r="S2425" s="204" t="str">
        <f t="shared" si="102"/>
        <v/>
      </c>
    </row>
    <row r="2426" spans="1:19" x14ac:dyDescent="0.25">
      <c r="A2426" s="198">
        <f t="shared" si="103"/>
        <v>2425</v>
      </c>
      <c r="B2426" s="198" t="str">
        <f t="shared" si="100"/>
        <v xml:space="preserve"> </v>
      </c>
      <c r="C2426" s="198"/>
      <c r="D2426" s="126"/>
      <c r="E2426" s="199"/>
      <c r="F2426" s="126"/>
      <c r="G2426" s="200"/>
      <c r="H2426" s="198"/>
      <c r="I2426" s="201"/>
      <c r="J2426" s="202"/>
      <c r="K2426" s="202"/>
      <c r="L2426" s="203"/>
      <c r="M2426" s="204"/>
      <c r="N2426" s="204"/>
      <c r="O2426" s="204"/>
      <c r="P2426" s="211"/>
      <c r="Q2426" s="204"/>
      <c r="R2426" s="198" t="str">
        <f t="shared" si="101"/>
        <v/>
      </c>
      <c r="S2426" s="204" t="str">
        <f t="shared" si="102"/>
        <v/>
      </c>
    </row>
    <row r="2427" spans="1:19" x14ac:dyDescent="0.25">
      <c r="A2427" s="198">
        <f t="shared" si="103"/>
        <v>2426</v>
      </c>
      <c r="B2427" s="198" t="str">
        <f t="shared" si="100"/>
        <v xml:space="preserve"> </v>
      </c>
      <c r="C2427" s="198"/>
      <c r="D2427" s="126"/>
      <c r="E2427" s="199"/>
      <c r="F2427" s="126"/>
      <c r="G2427" s="200"/>
      <c r="H2427" s="198"/>
      <c r="I2427" s="201"/>
      <c r="J2427" s="202"/>
      <c r="K2427" s="202"/>
      <c r="L2427" s="203"/>
      <c r="M2427" s="204"/>
      <c r="N2427" s="204"/>
      <c r="O2427" s="204"/>
      <c r="P2427" s="211"/>
      <c r="Q2427" s="204"/>
      <c r="R2427" s="198" t="str">
        <f t="shared" si="101"/>
        <v/>
      </c>
      <c r="S2427" s="204" t="str">
        <f t="shared" si="102"/>
        <v/>
      </c>
    </row>
    <row r="2428" spans="1:19" x14ac:dyDescent="0.25">
      <c r="A2428" s="198">
        <f t="shared" si="103"/>
        <v>2427</v>
      </c>
      <c r="B2428" s="198" t="str">
        <f t="shared" si="100"/>
        <v xml:space="preserve"> </v>
      </c>
      <c r="C2428" s="198"/>
      <c r="D2428" s="126"/>
      <c r="E2428" s="199"/>
      <c r="F2428" s="126"/>
      <c r="G2428" s="200"/>
      <c r="H2428" s="198"/>
      <c r="I2428" s="201"/>
      <c r="J2428" s="202"/>
      <c r="K2428" s="202"/>
      <c r="L2428" s="203"/>
      <c r="M2428" s="204"/>
      <c r="N2428" s="204"/>
      <c r="O2428" s="204"/>
      <c r="P2428" s="211"/>
      <c r="Q2428" s="204"/>
      <c r="R2428" s="198" t="str">
        <f t="shared" si="101"/>
        <v/>
      </c>
      <c r="S2428" s="204" t="str">
        <f t="shared" si="102"/>
        <v/>
      </c>
    </row>
    <row r="2429" spans="1:19" x14ac:dyDescent="0.25">
      <c r="A2429" s="198">
        <f t="shared" si="103"/>
        <v>2428</v>
      </c>
      <c r="B2429" s="198" t="str">
        <f t="shared" si="100"/>
        <v xml:space="preserve"> </v>
      </c>
      <c r="C2429" s="198"/>
      <c r="D2429" s="126"/>
      <c r="E2429" s="199"/>
      <c r="F2429" s="126"/>
      <c r="G2429" s="200"/>
      <c r="H2429" s="198"/>
      <c r="I2429" s="201"/>
      <c r="J2429" s="202"/>
      <c r="K2429" s="202"/>
      <c r="L2429" s="203"/>
      <c r="M2429" s="204"/>
      <c r="N2429" s="204"/>
      <c r="O2429" s="204"/>
      <c r="P2429" s="211"/>
      <c r="Q2429" s="204"/>
      <c r="R2429" s="198" t="str">
        <f t="shared" si="101"/>
        <v/>
      </c>
      <c r="S2429" s="204" t="str">
        <f t="shared" si="102"/>
        <v/>
      </c>
    </row>
    <row r="2430" spans="1:19" x14ac:dyDescent="0.25">
      <c r="A2430" s="198">
        <f t="shared" si="103"/>
        <v>2429</v>
      </c>
      <c r="B2430" s="198" t="str">
        <f t="shared" si="100"/>
        <v xml:space="preserve"> </v>
      </c>
      <c r="C2430" s="198"/>
      <c r="D2430" s="126"/>
      <c r="E2430" s="199"/>
      <c r="F2430" s="126"/>
      <c r="G2430" s="200"/>
      <c r="H2430" s="198"/>
      <c r="I2430" s="201"/>
      <c r="J2430" s="202"/>
      <c r="K2430" s="202"/>
      <c r="L2430" s="203"/>
      <c r="M2430" s="204"/>
      <c r="N2430" s="204"/>
      <c r="O2430" s="204"/>
      <c r="P2430" s="211"/>
      <c r="Q2430" s="204"/>
      <c r="R2430" s="198" t="str">
        <f t="shared" si="101"/>
        <v/>
      </c>
      <c r="S2430" s="204" t="str">
        <f t="shared" si="102"/>
        <v/>
      </c>
    </row>
    <row r="2431" spans="1:19" x14ac:dyDescent="0.25">
      <c r="A2431" s="198">
        <f t="shared" si="103"/>
        <v>2430</v>
      </c>
      <c r="B2431" s="198" t="str">
        <f t="shared" si="100"/>
        <v xml:space="preserve"> </v>
      </c>
      <c r="C2431" s="198"/>
      <c r="D2431" s="126"/>
      <c r="E2431" s="199"/>
      <c r="F2431" s="126"/>
      <c r="G2431" s="200"/>
      <c r="H2431" s="198"/>
      <c r="I2431" s="201"/>
      <c r="J2431" s="202"/>
      <c r="K2431" s="202"/>
      <c r="L2431" s="203"/>
      <c r="M2431" s="204"/>
      <c r="N2431" s="204"/>
      <c r="O2431" s="204"/>
      <c r="P2431" s="211"/>
      <c r="Q2431" s="204"/>
      <c r="R2431" s="198" t="str">
        <f t="shared" si="101"/>
        <v/>
      </c>
      <c r="S2431" s="204" t="str">
        <f t="shared" si="102"/>
        <v/>
      </c>
    </row>
    <row r="2432" spans="1:19" x14ac:dyDescent="0.25">
      <c r="A2432" s="198">
        <f t="shared" si="103"/>
        <v>2431</v>
      </c>
      <c r="B2432" s="198" t="str">
        <f t="shared" si="100"/>
        <v xml:space="preserve"> </v>
      </c>
      <c r="C2432" s="198"/>
      <c r="D2432" s="126"/>
      <c r="E2432" s="199"/>
      <c r="F2432" s="126"/>
      <c r="G2432" s="200"/>
      <c r="H2432" s="198"/>
      <c r="I2432" s="201"/>
      <c r="J2432" s="202"/>
      <c r="K2432" s="202"/>
      <c r="L2432" s="203"/>
      <c r="M2432" s="204"/>
      <c r="N2432" s="204"/>
      <c r="O2432" s="204"/>
      <c r="P2432" s="211"/>
      <c r="Q2432" s="204"/>
      <c r="R2432" s="198" t="str">
        <f t="shared" si="101"/>
        <v/>
      </c>
      <c r="S2432" s="204" t="str">
        <f t="shared" si="102"/>
        <v/>
      </c>
    </row>
    <row r="2433" spans="1:19" x14ac:dyDescent="0.25">
      <c r="A2433" s="198">
        <f t="shared" si="103"/>
        <v>2432</v>
      </c>
      <c r="B2433" s="198" t="str">
        <f t="shared" si="100"/>
        <v xml:space="preserve"> </v>
      </c>
      <c r="C2433" s="198"/>
      <c r="D2433" s="126"/>
      <c r="E2433" s="199"/>
      <c r="F2433" s="126"/>
      <c r="G2433" s="200"/>
      <c r="H2433" s="198"/>
      <c r="I2433" s="201"/>
      <c r="J2433" s="202"/>
      <c r="K2433" s="202"/>
      <c r="L2433" s="203"/>
      <c r="M2433" s="204"/>
      <c r="N2433" s="204"/>
      <c r="O2433" s="204"/>
      <c r="P2433" s="211"/>
      <c r="Q2433" s="204"/>
      <c r="R2433" s="198" t="str">
        <f t="shared" si="101"/>
        <v/>
      </c>
      <c r="S2433" s="204" t="str">
        <f t="shared" si="102"/>
        <v/>
      </c>
    </row>
    <row r="2434" spans="1:19" x14ac:dyDescent="0.25">
      <c r="A2434" s="198">
        <f t="shared" si="103"/>
        <v>2433</v>
      </c>
      <c r="B2434" s="198" t="str">
        <f t="shared" si="100"/>
        <v xml:space="preserve"> </v>
      </c>
      <c r="C2434" s="198"/>
      <c r="D2434" s="126"/>
      <c r="E2434" s="199"/>
      <c r="F2434" s="126"/>
      <c r="G2434" s="200"/>
      <c r="H2434" s="198"/>
      <c r="I2434" s="201"/>
      <c r="J2434" s="202"/>
      <c r="K2434" s="202"/>
      <c r="L2434" s="203"/>
      <c r="M2434" s="204"/>
      <c r="N2434" s="204"/>
      <c r="O2434" s="204"/>
      <c r="P2434" s="211"/>
      <c r="Q2434" s="204"/>
      <c r="R2434" s="198" t="str">
        <f t="shared" si="101"/>
        <v/>
      </c>
      <c r="S2434" s="204" t="str">
        <f t="shared" si="102"/>
        <v/>
      </c>
    </row>
    <row r="2435" spans="1:19" x14ac:dyDescent="0.25">
      <c r="A2435" s="198">
        <f t="shared" si="103"/>
        <v>2434</v>
      </c>
      <c r="B2435" s="198" t="str">
        <f t="shared" si="100"/>
        <v xml:space="preserve"> </v>
      </c>
      <c r="C2435" s="198"/>
      <c r="D2435" s="126"/>
      <c r="E2435" s="199"/>
      <c r="F2435" s="126"/>
      <c r="G2435" s="200"/>
      <c r="H2435" s="198"/>
      <c r="I2435" s="201"/>
      <c r="J2435" s="202"/>
      <c r="K2435" s="202"/>
      <c r="L2435" s="203"/>
      <c r="M2435" s="204"/>
      <c r="N2435" s="204"/>
      <c r="O2435" s="204"/>
      <c r="P2435" s="211"/>
      <c r="Q2435" s="204"/>
      <c r="R2435" s="198" t="str">
        <f t="shared" si="101"/>
        <v/>
      </c>
      <c r="S2435" s="204" t="str">
        <f t="shared" si="102"/>
        <v/>
      </c>
    </row>
    <row r="2436" spans="1:19" x14ac:dyDescent="0.25">
      <c r="A2436" s="198">
        <f t="shared" si="103"/>
        <v>2435</v>
      </c>
      <c r="B2436" s="198" t="str">
        <f t="shared" si="100"/>
        <v xml:space="preserve"> </v>
      </c>
      <c r="C2436" s="198"/>
      <c r="D2436" s="126"/>
      <c r="E2436" s="199"/>
      <c r="F2436" s="126"/>
      <c r="G2436" s="200"/>
      <c r="H2436" s="198"/>
      <c r="I2436" s="201"/>
      <c r="J2436" s="202"/>
      <c r="K2436" s="202"/>
      <c r="L2436" s="203"/>
      <c r="M2436" s="204"/>
      <c r="N2436" s="204"/>
      <c r="O2436" s="204"/>
      <c r="P2436" s="211"/>
      <c r="Q2436" s="204"/>
      <c r="R2436" s="198" t="str">
        <f t="shared" si="101"/>
        <v/>
      </c>
      <c r="S2436" s="204" t="str">
        <f t="shared" si="102"/>
        <v/>
      </c>
    </row>
    <row r="2437" spans="1:19" x14ac:dyDescent="0.25">
      <c r="A2437" s="198">
        <f t="shared" si="103"/>
        <v>2436</v>
      </c>
      <c r="B2437" s="198" t="str">
        <f t="shared" si="100"/>
        <v xml:space="preserve"> </v>
      </c>
      <c r="C2437" s="198"/>
      <c r="D2437" s="126"/>
      <c r="E2437" s="199"/>
      <c r="F2437" s="126"/>
      <c r="G2437" s="200"/>
      <c r="H2437" s="198"/>
      <c r="I2437" s="201"/>
      <c r="J2437" s="202"/>
      <c r="K2437" s="202"/>
      <c r="L2437" s="203"/>
      <c r="M2437" s="204"/>
      <c r="N2437" s="204"/>
      <c r="O2437" s="204"/>
      <c r="P2437" s="211"/>
      <c r="Q2437" s="204"/>
      <c r="R2437" s="198" t="str">
        <f t="shared" si="101"/>
        <v/>
      </c>
      <c r="S2437" s="204" t="str">
        <f t="shared" si="102"/>
        <v/>
      </c>
    </row>
    <row r="2438" spans="1:19" x14ac:dyDescent="0.25">
      <c r="A2438" s="198">
        <f t="shared" si="103"/>
        <v>2437</v>
      </c>
      <c r="B2438" s="198" t="str">
        <f t="shared" si="100"/>
        <v xml:space="preserve"> </v>
      </c>
      <c r="C2438" s="198"/>
      <c r="D2438" s="126"/>
      <c r="E2438" s="199"/>
      <c r="F2438" s="126"/>
      <c r="G2438" s="200"/>
      <c r="H2438" s="198"/>
      <c r="I2438" s="201"/>
      <c r="J2438" s="202"/>
      <c r="K2438" s="202"/>
      <c r="L2438" s="203"/>
      <c r="M2438" s="204"/>
      <c r="N2438" s="204"/>
      <c r="O2438" s="204"/>
      <c r="P2438" s="211"/>
      <c r="Q2438" s="204"/>
      <c r="R2438" s="198" t="str">
        <f t="shared" si="101"/>
        <v/>
      </c>
      <c r="S2438" s="204" t="str">
        <f t="shared" si="102"/>
        <v/>
      </c>
    </row>
    <row r="2439" spans="1:19" x14ac:dyDescent="0.25">
      <c r="A2439" s="198">
        <f t="shared" si="103"/>
        <v>2438</v>
      </c>
      <c r="B2439" s="198" t="str">
        <f t="shared" si="100"/>
        <v xml:space="preserve"> </v>
      </c>
      <c r="C2439" s="198"/>
      <c r="D2439" s="126"/>
      <c r="E2439" s="199"/>
      <c r="F2439" s="126"/>
      <c r="G2439" s="200"/>
      <c r="H2439" s="198"/>
      <c r="I2439" s="201"/>
      <c r="J2439" s="202"/>
      <c r="K2439" s="202"/>
      <c r="L2439" s="203"/>
      <c r="M2439" s="204"/>
      <c r="N2439" s="204"/>
      <c r="O2439" s="204"/>
      <c r="P2439" s="211"/>
      <c r="Q2439" s="204"/>
      <c r="R2439" s="198" t="str">
        <f t="shared" si="101"/>
        <v/>
      </c>
      <c r="S2439" s="204" t="str">
        <f t="shared" si="102"/>
        <v/>
      </c>
    </row>
    <row r="2440" spans="1:19" x14ac:dyDescent="0.25">
      <c r="A2440" s="198">
        <f t="shared" si="103"/>
        <v>2439</v>
      </c>
      <c r="B2440" s="198" t="str">
        <f t="shared" si="100"/>
        <v xml:space="preserve"> </v>
      </c>
      <c r="C2440" s="198"/>
      <c r="D2440" s="126"/>
      <c r="E2440" s="199"/>
      <c r="F2440" s="126"/>
      <c r="G2440" s="200"/>
      <c r="H2440" s="198"/>
      <c r="I2440" s="201"/>
      <c r="J2440" s="202"/>
      <c r="K2440" s="202"/>
      <c r="L2440" s="203"/>
      <c r="M2440" s="204"/>
      <c r="N2440" s="204"/>
      <c r="O2440" s="204"/>
      <c r="P2440" s="211"/>
      <c r="Q2440" s="204"/>
      <c r="R2440" s="198" t="str">
        <f t="shared" si="101"/>
        <v/>
      </c>
      <c r="S2440" s="204" t="str">
        <f t="shared" si="102"/>
        <v/>
      </c>
    </row>
    <row r="2441" spans="1:19" x14ac:dyDescent="0.25">
      <c r="A2441" s="198">
        <f t="shared" si="103"/>
        <v>2440</v>
      </c>
      <c r="B2441" s="198" t="str">
        <f t="shared" si="100"/>
        <v xml:space="preserve"> </v>
      </c>
      <c r="C2441" s="198"/>
      <c r="D2441" s="126"/>
      <c r="E2441" s="199"/>
      <c r="F2441" s="126"/>
      <c r="G2441" s="200"/>
      <c r="H2441" s="198"/>
      <c r="I2441" s="201"/>
      <c r="J2441" s="202"/>
      <c r="K2441" s="202"/>
      <c r="L2441" s="203"/>
      <c r="M2441" s="204"/>
      <c r="N2441" s="204"/>
      <c r="O2441" s="204"/>
      <c r="P2441" s="211"/>
      <c r="Q2441" s="204"/>
      <c r="R2441" s="198" t="str">
        <f t="shared" si="101"/>
        <v/>
      </c>
      <c r="S2441" s="204" t="str">
        <f t="shared" si="102"/>
        <v/>
      </c>
    </row>
    <row r="2442" spans="1:19" x14ac:dyDescent="0.25">
      <c r="A2442" s="198">
        <f t="shared" si="103"/>
        <v>2441</v>
      </c>
      <c r="B2442" s="198" t="str">
        <f t="shared" si="100"/>
        <v xml:space="preserve"> </v>
      </c>
      <c r="C2442" s="198"/>
      <c r="D2442" s="126"/>
      <c r="E2442" s="199"/>
      <c r="F2442" s="126"/>
      <c r="G2442" s="200"/>
      <c r="H2442" s="198"/>
      <c r="I2442" s="201"/>
      <c r="J2442" s="202"/>
      <c r="K2442" s="202"/>
      <c r="L2442" s="203"/>
      <c r="M2442" s="204"/>
      <c r="N2442" s="204"/>
      <c r="O2442" s="204"/>
      <c r="P2442" s="211"/>
      <c r="Q2442" s="204"/>
      <c r="R2442" s="198" t="str">
        <f t="shared" si="101"/>
        <v/>
      </c>
      <c r="S2442" s="204" t="str">
        <f t="shared" si="102"/>
        <v/>
      </c>
    </row>
    <row r="2443" spans="1:19" x14ac:dyDescent="0.25">
      <c r="A2443" s="198">
        <f t="shared" si="103"/>
        <v>2442</v>
      </c>
      <c r="B2443" s="198" t="str">
        <f t="shared" si="100"/>
        <v xml:space="preserve"> </v>
      </c>
      <c r="C2443" s="198"/>
      <c r="D2443" s="126"/>
      <c r="E2443" s="199"/>
      <c r="F2443" s="126"/>
      <c r="G2443" s="200"/>
      <c r="H2443" s="198"/>
      <c r="I2443" s="201"/>
      <c r="J2443" s="202"/>
      <c r="K2443" s="202"/>
      <c r="L2443" s="203"/>
      <c r="M2443" s="204"/>
      <c r="N2443" s="204"/>
      <c r="O2443" s="204"/>
      <c r="P2443" s="211"/>
      <c r="Q2443" s="204"/>
      <c r="R2443" s="198" t="str">
        <f t="shared" si="101"/>
        <v/>
      </c>
      <c r="S2443" s="204" t="str">
        <f t="shared" si="102"/>
        <v/>
      </c>
    </row>
    <row r="2444" spans="1:19" x14ac:dyDescent="0.25">
      <c r="A2444" s="198">
        <f t="shared" si="103"/>
        <v>2443</v>
      </c>
      <c r="B2444" s="198" t="str">
        <f t="shared" si="100"/>
        <v xml:space="preserve"> </v>
      </c>
      <c r="C2444" s="198"/>
      <c r="D2444" s="126"/>
      <c r="E2444" s="199"/>
      <c r="F2444" s="126"/>
      <c r="G2444" s="200"/>
      <c r="H2444" s="198"/>
      <c r="I2444" s="201"/>
      <c r="J2444" s="202"/>
      <c r="K2444" s="202"/>
      <c r="L2444" s="203"/>
      <c r="M2444" s="204"/>
      <c r="N2444" s="204"/>
      <c r="O2444" s="204"/>
      <c r="P2444" s="211"/>
      <c r="Q2444" s="204"/>
      <c r="R2444" s="198" t="str">
        <f t="shared" si="101"/>
        <v/>
      </c>
      <c r="S2444" s="204" t="str">
        <f t="shared" si="102"/>
        <v/>
      </c>
    </row>
    <row r="2445" spans="1:19" x14ac:dyDescent="0.25">
      <c r="A2445" s="198">
        <f t="shared" si="103"/>
        <v>2444</v>
      </c>
      <c r="B2445" s="198" t="str">
        <f t="shared" si="100"/>
        <v xml:space="preserve"> </v>
      </c>
      <c r="C2445" s="198"/>
      <c r="D2445" s="126"/>
      <c r="E2445" s="199"/>
      <c r="F2445" s="126"/>
      <c r="G2445" s="200"/>
      <c r="H2445" s="198"/>
      <c r="I2445" s="201"/>
      <c r="J2445" s="202"/>
      <c r="K2445" s="202"/>
      <c r="L2445" s="203"/>
      <c r="M2445" s="204"/>
      <c r="N2445" s="204"/>
      <c r="O2445" s="204"/>
      <c r="P2445" s="211"/>
      <c r="Q2445" s="204"/>
      <c r="R2445" s="198" t="str">
        <f t="shared" si="101"/>
        <v/>
      </c>
      <c r="S2445" s="204" t="str">
        <f t="shared" si="102"/>
        <v/>
      </c>
    </row>
    <row r="2446" spans="1:19" x14ac:dyDescent="0.25">
      <c r="A2446" s="198">
        <f t="shared" si="103"/>
        <v>2445</v>
      </c>
      <c r="B2446" s="198" t="str">
        <f t="shared" si="100"/>
        <v xml:space="preserve"> </v>
      </c>
      <c r="C2446" s="198"/>
      <c r="D2446" s="126"/>
      <c r="E2446" s="199"/>
      <c r="F2446" s="126"/>
      <c r="G2446" s="200"/>
      <c r="H2446" s="198"/>
      <c r="I2446" s="201"/>
      <c r="J2446" s="202"/>
      <c r="K2446" s="202"/>
      <c r="L2446" s="203"/>
      <c r="M2446" s="204"/>
      <c r="N2446" s="204"/>
      <c r="O2446" s="204"/>
      <c r="P2446" s="211"/>
      <c r="Q2446" s="204"/>
      <c r="R2446" s="198" t="str">
        <f t="shared" si="101"/>
        <v/>
      </c>
      <c r="S2446" s="204" t="str">
        <f t="shared" si="102"/>
        <v/>
      </c>
    </row>
    <row r="2447" spans="1:19" x14ac:dyDescent="0.25">
      <c r="A2447" s="198">
        <f t="shared" si="103"/>
        <v>2446</v>
      </c>
      <c r="B2447" s="198" t="str">
        <f t="shared" si="100"/>
        <v xml:space="preserve"> </v>
      </c>
      <c r="C2447" s="198"/>
      <c r="D2447" s="126"/>
      <c r="E2447" s="199"/>
      <c r="F2447" s="126"/>
      <c r="G2447" s="200"/>
      <c r="H2447" s="198"/>
      <c r="I2447" s="201"/>
      <c r="J2447" s="202"/>
      <c r="K2447" s="202"/>
      <c r="L2447" s="203"/>
      <c r="M2447" s="204"/>
      <c r="N2447" s="204"/>
      <c r="O2447" s="204"/>
      <c r="P2447" s="211"/>
      <c r="Q2447" s="204"/>
      <c r="R2447" s="198" t="str">
        <f t="shared" si="101"/>
        <v/>
      </c>
      <c r="S2447" s="204" t="str">
        <f t="shared" si="102"/>
        <v/>
      </c>
    </row>
    <row r="2448" spans="1:19" x14ac:dyDescent="0.25">
      <c r="A2448" s="198">
        <f t="shared" si="103"/>
        <v>2447</v>
      </c>
      <c r="B2448" s="198" t="str">
        <f t="shared" si="100"/>
        <v xml:space="preserve"> </v>
      </c>
      <c r="C2448" s="198"/>
      <c r="D2448" s="126"/>
      <c r="E2448" s="199"/>
      <c r="F2448" s="126"/>
      <c r="G2448" s="200"/>
      <c r="H2448" s="198"/>
      <c r="I2448" s="201"/>
      <c r="J2448" s="202"/>
      <c r="K2448" s="202"/>
      <c r="L2448" s="203"/>
      <c r="M2448" s="204"/>
      <c r="N2448" s="204"/>
      <c r="O2448" s="204"/>
      <c r="P2448" s="211"/>
      <c r="Q2448" s="204"/>
      <c r="R2448" s="198" t="str">
        <f t="shared" si="101"/>
        <v/>
      </c>
      <c r="S2448" s="204" t="str">
        <f t="shared" si="102"/>
        <v/>
      </c>
    </row>
    <row r="2449" spans="1:19" x14ac:dyDescent="0.25">
      <c r="A2449" s="198">
        <f t="shared" si="103"/>
        <v>2448</v>
      </c>
      <c r="B2449" s="198" t="str">
        <f t="shared" si="100"/>
        <v xml:space="preserve"> </v>
      </c>
      <c r="C2449" s="198"/>
      <c r="D2449" s="126"/>
      <c r="E2449" s="199"/>
      <c r="F2449" s="126"/>
      <c r="G2449" s="200"/>
      <c r="H2449" s="198"/>
      <c r="I2449" s="201"/>
      <c r="J2449" s="202"/>
      <c r="K2449" s="202"/>
      <c r="L2449" s="203"/>
      <c r="M2449" s="204"/>
      <c r="N2449" s="204"/>
      <c r="O2449" s="204"/>
      <c r="P2449" s="211"/>
      <c r="Q2449" s="204"/>
      <c r="R2449" s="198" t="str">
        <f t="shared" si="101"/>
        <v/>
      </c>
      <c r="S2449" s="204" t="str">
        <f t="shared" si="102"/>
        <v/>
      </c>
    </row>
    <row r="2450" spans="1:19" x14ac:dyDescent="0.25">
      <c r="A2450" s="198">
        <f t="shared" si="103"/>
        <v>2449</v>
      </c>
      <c r="B2450" s="198" t="str">
        <f t="shared" si="100"/>
        <v xml:space="preserve"> </v>
      </c>
      <c r="C2450" s="198"/>
      <c r="D2450" s="126"/>
      <c r="E2450" s="199"/>
      <c r="F2450" s="126"/>
      <c r="G2450" s="200"/>
      <c r="H2450" s="198"/>
      <c r="I2450" s="201"/>
      <c r="J2450" s="202"/>
      <c r="K2450" s="202"/>
      <c r="L2450" s="203"/>
      <c r="M2450" s="204"/>
      <c r="N2450" s="204"/>
      <c r="O2450" s="204"/>
      <c r="P2450" s="211"/>
      <c r="Q2450" s="204"/>
      <c r="R2450" s="198" t="str">
        <f t="shared" si="101"/>
        <v/>
      </c>
      <c r="S2450" s="204" t="str">
        <f t="shared" si="102"/>
        <v/>
      </c>
    </row>
    <row r="2451" spans="1:19" x14ac:dyDescent="0.25">
      <c r="A2451" s="198">
        <f t="shared" si="103"/>
        <v>2450</v>
      </c>
      <c r="B2451" s="198" t="str">
        <f t="shared" si="100"/>
        <v xml:space="preserve"> </v>
      </c>
      <c r="C2451" s="198"/>
      <c r="D2451" s="126"/>
      <c r="E2451" s="199"/>
      <c r="F2451" s="126"/>
      <c r="G2451" s="200"/>
      <c r="H2451" s="198"/>
      <c r="I2451" s="201"/>
      <c r="J2451" s="202"/>
      <c r="K2451" s="202"/>
      <c r="L2451" s="203"/>
      <c r="M2451" s="204"/>
      <c r="N2451" s="204"/>
      <c r="O2451" s="204"/>
      <c r="P2451" s="211"/>
      <c r="Q2451" s="204"/>
      <c r="R2451" s="198" t="str">
        <f t="shared" si="101"/>
        <v/>
      </c>
      <c r="S2451" s="204" t="str">
        <f t="shared" si="102"/>
        <v/>
      </c>
    </row>
    <row r="2452" spans="1:19" x14ac:dyDescent="0.25">
      <c r="A2452" s="198">
        <f t="shared" si="103"/>
        <v>2451</v>
      </c>
      <c r="B2452" s="198" t="str">
        <f t="shared" si="100"/>
        <v xml:space="preserve"> </v>
      </c>
      <c r="C2452" s="198"/>
      <c r="D2452" s="126"/>
      <c r="E2452" s="199"/>
      <c r="F2452" s="126"/>
      <c r="G2452" s="200"/>
      <c r="H2452" s="198"/>
      <c r="I2452" s="201"/>
      <c r="J2452" s="202"/>
      <c r="K2452" s="202"/>
      <c r="L2452" s="203"/>
      <c r="M2452" s="204"/>
      <c r="N2452" s="204"/>
      <c r="O2452" s="204"/>
      <c r="P2452" s="211"/>
      <c r="Q2452" s="204"/>
      <c r="R2452" s="198" t="str">
        <f t="shared" si="101"/>
        <v/>
      </c>
      <c r="S2452" s="204" t="str">
        <f t="shared" si="102"/>
        <v/>
      </c>
    </row>
    <row r="2453" spans="1:19" x14ac:dyDescent="0.25">
      <c r="A2453" s="198">
        <f t="shared" si="103"/>
        <v>2452</v>
      </c>
      <c r="B2453" s="198" t="str">
        <f t="shared" si="100"/>
        <v xml:space="preserve"> </v>
      </c>
      <c r="C2453" s="198"/>
      <c r="D2453" s="126"/>
      <c r="E2453" s="199"/>
      <c r="F2453" s="126"/>
      <c r="G2453" s="200"/>
      <c r="H2453" s="198"/>
      <c r="I2453" s="201"/>
      <c r="J2453" s="202"/>
      <c r="K2453" s="202"/>
      <c r="L2453" s="203"/>
      <c r="M2453" s="204"/>
      <c r="N2453" s="204"/>
      <c r="O2453" s="204"/>
      <c r="P2453" s="211"/>
      <c r="Q2453" s="204"/>
      <c r="R2453" s="198" t="str">
        <f t="shared" si="101"/>
        <v/>
      </c>
      <c r="S2453" s="204" t="str">
        <f t="shared" si="102"/>
        <v/>
      </c>
    </row>
    <row r="2454" spans="1:19" x14ac:dyDescent="0.25">
      <c r="A2454" s="198">
        <f t="shared" si="103"/>
        <v>2453</v>
      </c>
      <c r="B2454" s="198" t="str">
        <f t="shared" si="100"/>
        <v xml:space="preserve"> </v>
      </c>
      <c r="C2454" s="198"/>
      <c r="D2454" s="126"/>
      <c r="E2454" s="199"/>
      <c r="F2454" s="126"/>
      <c r="G2454" s="200"/>
      <c r="H2454" s="198"/>
      <c r="I2454" s="201"/>
      <c r="J2454" s="202"/>
      <c r="K2454" s="202"/>
      <c r="L2454" s="203"/>
      <c r="M2454" s="204"/>
      <c r="N2454" s="204"/>
      <c r="O2454" s="204"/>
      <c r="P2454" s="211"/>
      <c r="Q2454" s="204"/>
      <c r="R2454" s="198" t="str">
        <f t="shared" si="101"/>
        <v/>
      </c>
      <c r="S2454" s="204" t="str">
        <f t="shared" si="102"/>
        <v/>
      </c>
    </row>
    <row r="2455" spans="1:19" x14ac:dyDescent="0.25">
      <c r="A2455" s="198">
        <f t="shared" si="103"/>
        <v>2454</v>
      </c>
      <c r="B2455" s="198" t="str">
        <f t="shared" si="100"/>
        <v xml:space="preserve"> </v>
      </c>
      <c r="C2455" s="198"/>
      <c r="D2455" s="126"/>
      <c r="E2455" s="199"/>
      <c r="F2455" s="126"/>
      <c r="G2455" s="200"/>
      <c r="H2455" s="198"/>
      <c r="I2455" s="201"/>
      <c r="J2455" s="202"/>
      <c r="K2455" s="202"/>
      <c r="L2455" s="203"/>
      <c r="M2455" s="204"/>
      <c r="N2455" s="204"/>
      <c r="O2455" s="204"/>
      <c r="P2455" s="211"/>
      <c r="Q2455" s="204"/>
      <c r="R2455" s="198" t="str">
        <f t="shared" si="101"/>
        <v/>
      </c>
      <c r="S2455" s="204" t="str">
        <f t="shared" si="102"/>
        <v/>
      </c>
    </row>
    <row r="2456" spans="1:19" x14ac:dyDescent="0.25">
      <c r="A2456" s="198">
        <f t="shared" si="103"/>
        <v>2455</v>
      </c>
      <c r="B2456" s="198" t="str">
        <f t="shared" si="100"/>
        <v xml:space="preserve"> </v>
      </c>
      <c r="C2456" s="198"/>
      <c r="D2456" s="126"/>
      <c r="E2456" s="199"/>
      <c r="F2456" s="126"/>
      <c r="G2456" s="200"/>
      <c r="H2456" s="198"/>
      <c r="I2456" s="201"/>
      <c r="J2456" s="202"/>
      <c r="K2456" s="202"/>
      <c r="L2456" s="203"/>
      <c r="M2456" s="204"/>
      <c r="N2456" s="204"/>
      <c r="O2456" s="204"/>
      <c r="P2456" s="211"/>
      <c r="Q2456" s="204"/>
      <c r="R2456" s="198" t="str">
        <f t="shared" si="101"/>
        <v/>
      </c>
      <c r="S2456" s="204" t="str">
        <f t="shared" si="102"/>
        <v/>
      </c>
    </row>
    <row r="2457" spans="1:19" x14ac:dyDescent="0.25">
      <c r="A2457" s="198">
        <f t="shared" si="103"/>
        <v>2456</v>
      </c>
      <c r="B2457" s="198" t="str">
        <f t="shared" si="100"/>
        <v xml:space="preserve"> </v>
      </c>
      <c r="C2457" s="198"/>
      <c r="D2457" s="126"/>
      <c r="E2457" s="199"/>
      <c r="F2457" s="126"/>
      <c r="G2457" s="200"/>
      <c r="H2457" s="198"/>
      <c r="I2457" s="201"/>
      <c r="J2457" s="202"/>
      <c r="K2457" s="202"/>
      <c r="L2457" s="203"/>
      <c r="M2457" s="204"/>
      <c r="N2457" s="204"/>
      <c r="O2457" s="204"/>
      <c r="P2457" s="211"/>
      <c r="Q2457" s="204"/>
      <c r="R2457" s="198" t="str">
        <f t="shared" si="101"/>
        <v/>
      </c>
      <c r="S2457" s="204" t="str">
        <f t="shared" si="102"/>
        <v/>
      </c>
    </row>
    <row r="2458" spans="1:19" x14ac:dyDescent="0.25">
      <c r="A2458" s="198">
        <f t="shared" si="103"/>
        <v>2457</v>
      </c>
      <c r="B2458" s="198" t="str">
        <f t="shared" si="100"/>
        <v xml:space="preserve"> </v>
      </c>
      <c r="C2458" s="198"/>
      <c r="D2458" s="126"/>
      <c r="E2458" s="199"/>
      <c r="F2458" s="126"/>
      <c r="G2458" s="200"/>
      <c r="H2458" s="198"/>
      <c r="I2458" s="201"/>
      <c r="J2458" s="202"/>
      <c r="K2458" s="202"/>
      <c r="L2458" s="203"/>
      <c r="M2458" s="204"/>
      <c r="N2458" s="204"/>
      <c r="O2458" s="204"/>
      <c r="P2458" s="211"/>
      <c r="Q2458" s="204"/>
      <c r="R2458" s="198" t="str">
        <f t="shared" si="101"/>
        <v/>
      </c>
      <c r="S2458" s="204" t="str">
        <f t="shared" si="102"/>
        <v/>
      </c>
    </row>
    <row r="2459" spans="1:19" x14ac:dyDescent="0.25">
      <c r="A2459" s="198">
        <f t="shared" si="103"/>
        <v>2458</v>
      </c>
      <c r="B2459" s="198" t="str">
        <f t="shared" si="100"/>
        <v xml:space="preserve"> </v>
      </c>
      <c r="C2459" s="198"/>
      <c r="D2459" s="126"/>
      <c r="E2459" s="199"/>
      <c r="F2459" s="126"/>
      <c r="G2459" s="200"/>
      <c r="H2459" s="198"/>
      <c r="I2459" s="201"/>
      <c r="J2459" s="202"/>
      <c r="K2459" s="202"/>
      <c r="L2459" s="203"/>
      <c r="M2459" s="204"/>
      <c r="N2459" s="204"/>
      <c r="O2459" s="204"/>
      <c r="P2459" s="211"/>
      <c r="Q2459" s="204"/>
      <c r="R2459" s="198" t="str">
        <f t="shared" si="101"/>
        <v/>
      </c>
      <c r="S2459" s="204" t="str">
        <f t="shared" si="102"/>
        <v/>
      </c>
    </row>
    <row r="2460" spans="1:19" x14ac:dyDescent="0.25">
      <c r="A2460" s="198">
        <f t="shared" si="103"/>
        <v>2459</v>
      </c>
      <c r="B2460" s="198" t="str">
        <f t="shared" si="100"/>
        <v xml:space="preserve"> </v>
      </c>
      <c r="C2460" s="198"/>
      <c r="D2460" s="126"/>
      <c r="E2460" s="199"/>
      <c r="F2460" s="126"/>
      <c r="G2460" s="200"/>
      <c r="H2460" s="198"/>
      <c r="I2460" s="201"/>
      <c r="J2460" s="202"/>
      <c r="K2460" s="202"/>
      <c r="L2460" s="203"/>
      <c r="M2460" s="204"/>
      <c r="N2460" s="204"/>
      <c r="O2460" s="204"/>
      <c r="P2460" s="211"/>
      <c r="Q2460" s="204"/>
      <c r="R2460" s="198" t="str">
        <f t="shared" si="101"/>
        <v/>
      </c>
      <c r="S2460" s="204" t="str">
        <f t="shared" si="102"/>
        <v/>
      </c>
    </row>
    <row r="2461" spans="1:19" x14ac:dyDescent="0.25">
      <c r="A2461" s="198">
        <f t="shared" si="103"/>
        <v>2460</v>
      </c>
      <c r="B2461" s="198" t="str">
        <f t="shared" si="100"/>
        <v xml:space="preserve"> </v>
      </c>
      <c r="C2461" s="198"/>
      <c r="D2461" s="126"/>
      <c r="E2461" s="199"/>
      <c r="F2461" s="126"/>
      <c r="G2461" s="200"/>
      <c r="H2461" s="198"/>
      <c r="I2461" s="201"/>
      <c r="J2461" s="202"/>
      <c r="K2461" s="202"/>
      <c r="L2461" s="203"/>
      <c r="M2461" s="204"/>
      <c r="N2461" s="204"/>
      <c r="O2461" s="204"/>
      <c r="P2461" s="211"/>
      <c r="Q2461" s="204"/>
      <c r="R2461" s="198" t="str">
        <f t="shared" si="101"/>
        <v/>
      </c>
      <c r="S2461" s="204" t="str">
        <f t="shared" si="102"/>
        <v/>
      </c>
    </row>
    <row r="2462" spans="1:19" x14ac:dyDescent="0.25">
      <c r="A2462" s="198">
        <f t="shared" si="103"/>
        <v>2461</v>
      </c>
      <c r="B2462" s="198" t="str">
        <f t="shared" ref="B2462:B2525" si="104">CONCATENATE(UPPER(LEFT(Q2462,3))," ",G2462,IF(ISTEXT(I2462),CONCATENATE("/",I2462),""))</f>
        <v xml:space="preserve"> </v>
      </c>
      <c r="C2462" s="198"/>
      <c r="D2462" s="126"/>
      <c r="E2462" s="199"/>
      <c r="F2462" s="126"/>
      <c r="G2462" s="200"/>
      <c r="H2462" s="198"/>
      <c r="I2462" s="201"/>
      <c r="J2462" s="202"/>
      <c r="K2462" s="202"/>
      <c r="L2462" s="203"/>
      <c r="M2462" s="204"/>
      <c r="N2462" s="204"/>
      <c r="O2462" s="204"/>
      <c r="P2462" s="211"/>
      <c r="Q2462" s="204"/>
      <c r="R2462" s="198" t="str">
        <f t="shared" ref="R2462:R2525" si="105">UPPER(LEFT(Q2462,3))</f>
        <v/>
      </c>
      <c r="S2462" s="204" t="str">
        <f t="shared" ref="S2462:S2525" si="106">CONCATENATE(G2462,IF(ISTEXT(I2462),CONCATENATE("/",I2462),""))</f>
        <v/>
      </c>
    </row>
    <row r="2463" spans="1:19" x14ac:dyDescent="0.25">
      <c r="A2463" s="198">
        <f t="shared" si="103"/>
        <v>2462</v>
      </c>
      <c r="B2463" s="198" t="str">
        <f t="shared" si="104"/>
        <v xml:space="preserve"> </v>
      </c>
      <c r="C2463" s="198"/>
      <c r="D2463" s="126"/>
      <c r="E2463" s="199"/>
      <c r="F2463" s="126"/>
      <c r="G2463" s="200"/>
      <c r="H2463" s="198"/>
      <c r="I2463" s="201"/>
      <c r="J2463" s="202"/>
      <c r="K2463" s="202"/>
      <c r="L2463" s="203"/>
      <c r="M2463" s="204"/>
      <c r="N2463" s="204"/>
      <c r="O2463" s="204"/>
      <c r="P2463" s="211"/>
      <c r="Q2463" s="204"/>
      <c r="R2463" s="198" t="str">
        <f t="shared" si="105"/>
        <v/>
      </c>
      <c r="S2463" s="204" t="str">
        <f t="shared" si="106"/>
        <v/>
      </c>
    </row>
    <row r="2464" spans="1:19" x14ac:dyDescent="0.25">
      <c r="A2464" s="198">
        <f t="shared" si="103"/>
        <v>2463</v>
      </c>
      <c r="B2464" s="198" t="str">
        <f t="shared" si="104"/>
        <v xml:space="preserve"> </v>
      </c>
      <c r="C2464" s="198"/>
      <c r="D2464" s="126"/>
      <c r="E2464" s="199"/>
      <c r="F2464" s="126"/>
      <c r="G2464" s="200"/>
      <c r="H2464" s="198"/>
      <c r="I2464" s="201"/>
      <c r="J2464" s="202"/>
      <c r="K2464" s="202"/>
      <c r="L2464" s="203"/>
      <c r="M2464" s="204"/>
      <c r="N2464" s="204"/>
      <c r="O2464" s="204"/>
      <c r="P2464" s="211"/>
      <c r="Q2464" s="204"/>
      <c r="R2464" s="198" t="str">
        <f t="shared" si="105"/>
        <v/>
      </c>
      <c r="S2464" s="204" t="str">
        <f t="shared" si="106"/>
        <v/>
      </c>
    </row>
    <row r="2465" spans="1:19" x14ac:dyDescent="0.25">
      <c r="A2465" s="198">
        <f t="shared" si="103"/>
        <v>2464</v>
      </c>
      <c r="B2465" s="198" t="str">
        <f t="shared" si="104"/>
        <v xml:space="preserve"> </v>
      </c>
      <c r="C2465" s="198"/>
      <c r="D2465" s="126"/>
      <c r="E2465" s="199"/>
      <c r="F2465" s="126"/>
      <c r="G2465" s="200"/>
      <c r="H2465" s="198"/>
      <c r="I2465" s="201"/>
      <c r="J2465" s="202"/>
      <c r="K2465" s="202"/>
      <c r="L2465" s="203"/>
      <c r="M2465" s="204"/>
      <c r="N2465" s="204"/>
      <c r="O2465" s="204"/>
      <c r="P2465" s="211"/>
      <c r="Q2465" s="204"/>
      <c r="R2465" s="198" t="str">
        <f t="shared" si="105"/>
        <v/>
      </c>
      <c r="S2465" s="204" t="str">
        <f t="shared" si="106"/>
        <v/>
      </c>
    </row>
    <row r="2466" spans="1:19" x14ac:dyDescent="0.25">
      <c r="A2466" s="198">
        <f t="shared" si="103"/>
        <v>2465</v>
      </c>
      <c r="B2466" s="198" t="str">
        <f t="shared" si="104"/>
        <v xml:space="preserve"> </v>
      </c>
      <c r="C2466" s="198"/>
      <c r="D2466" s="126"/>
      <c r="E2466" s="199"/>
      <c r="F2466" s="126"/>
      <c r="G2466" s="200"/>
      <c r="H2466" s="198"/>
      <c r="I2466" s="201"/>
      <c r="J2466" s="202"/>
      <c r="K2466" s="202"/>
      <c r="L2466" s="203"/>
      <c r="M2466" s="204"/>
      <c r="N2466" s="204"/>
      <c r="O2466" s="204"/>
      <c r="P2466" s="211"/>
      <c r="Q2466" s="204"/>
      <c r="R2466" s="198" t="str">
        <f t="shared" si="105"/>
        <v/>
      </c>
      <c r="S2466" s="204" t="str">
        <f t="shared" si="106"/>
        <v/>
      </c>
    </row>
    <row r="2467" spans="1:19" x14ac:dyDescent="0.25">
      <c r="A2467" s="198">
        <f t="shared" si="103"/>
        <v>2466</v>
      </c>
      <c r="B2467" s="198" t="str">
        <f t="shared" si="104"/>
        <v xml:space="preserve"> </v>
      </c>
      <c r="C2467" s="198"/>
      <c r="D2467" s="126"/>
      <c r="E2467" s="199"/>
      <c r="F2467" s="126"/>
      <c r="G2467" s="200"/>
      <c r="H2467" s="198"/>
      <c r="I2467" s="201"/>
      <c r="J2467" s="202"/>
      <c r="K2467" s="202"/>
      <c r="L2467" s="203"/>
      <c r="M2467" s="204"/>
      <c r="N2467" s="204"/>
      <c r="O2467" s="204"/>
      <c r="P2467" s="211"/>
      <c r="Q2467" s="204"/>
      <c r="R2467" s="198" t="str">
        <f t="shared" si="105"/>
        <v/>
      </c>
      <c r="S2467" s="204" t="str">
        <f t="shared" si="106"/>
        <v/>
      </c>
    </row>
    <row r="2468" spans="1:19" x14ac:dyDescent="0.25">
      <c r="A2468" s="198">
        <f t="shared" si="103"/>
        <v>2467</v>
      </c>
      <c r="B2468" s="198" t="str">
        <f t="shared" si="104"/>
        <v xml:space="preserve"> </v>
      </c>
      <c r="C2468" s="198"/>
      <c r="D2468" s="126"/>
      <c r="E2468" s="199"/>
      <c r="F2468" s="126"/>
      <c r="G2468" s="200"/>
      <c r="H2468" s="198"/>
      <c r="I2468" s="201"/>
      <c r="J2468" s="202"/>
      <c r="K2468" s="202"/>
      <c r="L2468" s="203"/>
      <c r="M2468" s="204"/>
      <c r="N2468" s="204"/>
      <c r="O2468" s="204"/>
      <c r="P2468" s="211"/>
      <c r="Q2468" s="204"/>
      <c r="R2468" s="198" t="str">
        <f t="shared" si="105"/>
        <v/>
      </c>
      <c r="S2468" s="204" t="str">
        <f t="shared" si="106"/>
        <v/>
      </c>
    </row>
    <row r="2469" spans="1:19" x14ac:dyDescent="0.25">
      <c r="A2469" s="198">
        <f t="shared" si="103"/>
        <v>2468</v>
      </c>
      <c r="B2469" s="198" t="str">
        <f t="shared" si="104"/>
        <v xml:space="preserve"> </v>
      </c>
      <c r="C2469" s="198"/>
      <c r="D2469" s="126"/>
      <c r="E2469" s="199"/>
      <c r="F2469" s="126"/>
      <c r="G2469" s="200"/>
      <c r="H2469" s="198"/>
      <c r="I2469" s="201"/>
      <c r="J2469" s="202"/>
      <c r="K2469" s="202"/>
      <c r="L2469" s="203"/>
      <c r="M2469" s="204"/>
      <c r="N2469" s="204"/>
      <c r="O2469" s="204"/>
      <c r="P2469" s="211"/>
      <c r="Q2469" s="204"/>
      <c r="R2469" s="198" t="str">
        <f t="shared" si="105"/>
        <v/>
      </c>
      <c r="S2469" s="204" t="str">
        <f t="shared" si="106"/>
        <v/>
      </c>
    </row>
    <row r="2470" spans="1:19" x14ac:dyDescent="0.25">
      <c r="A2470" s="198">
        <f t="shared" si="103"/>
        <v>2469</v>
      </c>
      <c r="B2470" s="198" t="str">
        <f t="shared" si="104"/>
        <v xml:space="preserve"> </v>
      </c>
      <c r="C2470" s="198"/>
      <c r="D2470" s="126"/>
      <c r="E2470" s="199"/>
      <c r="F2470" s="126"/>
      <c r="G2470" s="200"/>
      <c r="H2470" s="198"/>
      <c r="I2470" s="201"/>
      <c r="J2470" s="202"/>
      <c r="K2470" s="202"/>
      <c r="L2470" s="203"/>
      <c r="M2470" s="204"/>
      <c r="N2470" s="204"/>
      <c r="O2470" s="204"/>
      <c r="P2470" s="211"/>
      <c r="Q2470" s="204"/>
      <c r="R2470" s="198" t="str">
        <f t="shared" si="105"/>
        <v/>
      </c>
      <c r="S2470" s="204" t="str">
        <f t="shared" si="106"/>
        <v/>
      </c>
    </row>
    <row r="2471" spans="1:19" x14ac:dyDescent="0.25">
      <c r="A2471" s="198">
        <f t="shared" si="103"/>
        <v>2470</v>
      </c>
      <c r="B2471" s="198" t="str">
        <f t="shared" si="104"/>
        <v xml:space="preserve"> </v>
      </c>
      <c r="C2471" s="198"/>
      <c r="D2471" s="126"/>
      <c r="E2471" s="199"/>
      <c r="F2471" s="126"/>
      <c r="G2471" s="200"/>
      <c r="H2471" s="198"/>
      <c r="I2471" s="201"/>
      <c r="J2471" s="202"/>
      <c r="K2471" s="202"/>
      <c r="L2471" s="203"/>
      <c r="M2471" s="204"/>
      <c r="N2471" s="204"/>
      <c r="O2471" s="204"/>
      <c r="P2471" s="211"/>
      <c r="Q2471" s="204"/>
      <c r="R2471" s="198" t="str">
        <f t="shared" si="105"/>
        <v/>
      </c>
      <c r="S2471" s="204" t="str">
        <f t="shared" si="106"/>
        <v/>
      </c>
    </row>
    <row r="2472" spans="1:19" x14ac:dyDescent="0.25">
      <c r="A2472" s="198">
        <f t="shared" si="103"/>
        <v>2471</v>
      </c>
      <c r="B2472" s="198" t="str">
        <f t="shared" si="104"/>
        <v xml:space="preserve"> </v>
      </c>
      <c r="C2472" s="198"/>
      <c r="D2472" s="126"/>
      <c r="E2472" s="199"/>
      <c r="F2472" s="126"/>
      <c r="G2472" s="200"/>
      <c r="H2472" s="198"/>
      <c r="I2472" s="201"/>
      <c r="J2472" s="202"/>
      <c r="K2472" s="202"/>
      <c r="L2472" s="203"/>
      <c r="M2472" s="204"/>
      <c r="N2472" s="204"/>
      <c r="O2472" s="204"/>
      <c r="P2472" s="211"/>
      <c r="Q2472" s="204"/>
      <c r="R2472" s="198" t="str">
        <f t="shared" si="105"/>
        <v/>
      </c>
      <c r="S2472" s="204" t="str">
        <f t="shared" si="106"/>
        <v/>
      </c>
    </row>
    <row r="2473" spans="1:19" x14ac:dyDescent="0.25">
      <c r="A2473" s="198">
        <f t="shared" si="103"/>
        <v>2472</v>
      </c>
      <c r="B2473" s="198" t="str">
        <f t="shared" si="104"/>
        <v xml:space="preserve"> </v>
      </c>
      <c r="C2473" s="198"/>
      <c r="D2473" s="126"/>
      <c r="E2473" s="199"/>
      <c r="F2473" s="126"/>
      <c r="G2473" s="200"/>
      <c r="H2473" s="198"/>
      <c r="I2473" s="201"/>
      <c r="J2473" s="202"/>
      <c r="K2473" s="202"/>
      <c r="L2473" s="203"/>
      <c r="M2473" s="204"/>
      <c r="N2473" s="204"/>
      <c r="O2473" s="204"/>
      <c r="P2473" s="211"/>
      <c r="Q2473" s="204"/>
      <c r="R2473" s="198" t="str">
        <f t="shared" si="105"/>
        <v/>
      </c>
      <c r="S2473" s="204" t="str">
        <f t="shared" si="106"/>
        <v/>
      </c>
    </row>
    <row r="2474" spans="1:19" x14ac:dyDescent="0.25">
      <c r="A2474" s="198">
        <f t="shared" ref="A2474:A2537" si="107">A2473+1</f>
        <v>2473</v>
      </c>
      <c r="B2474" s="198" t="str">
        <f t="shared" si="104"/>
        <v xml:space="preserve"> </v>
      </c>
      <c r="C2474" s="198"/>
      <c r="D2474" s="126"/>
      <c r="E2474" s="199"/>
      <c r="F2474" s="126"/>
      <c r="G2474" s="200"/>
      <c r="H2474" s="198"/>
      <c r="I2474" s="201"/>
      <c r="J2474" s="202"/>
      <c r="K2474" s="202"/>
      <c r="L2474" s="203"/>
      <c r="M2474" s="204"/>
      <c r="N2474" s="204"/>
      <c r="O2474" s="204"/>
      <c r="P2474" s="211"/>
      <c r="Q2474" s="204"/>
      <c r="R2474" s="198" t="str">
        <f t="shared" si="105"/>
        <v/>
      </c>
      <c r="S2474" s="204" t="str">
        <f t="shared" si="106"/>
        <v/>
      </c>
    </row>
    <row r="2475" spans="1:19" x14ac:dyDescent="0.25">
      <c r="A2475" s="198">
        <f t="shared" si="107"/>
        <v>2474</v>
      </c>
      <c r="B2475" s="198" t="str">
        <f t="shared" si="104"/>
        <v xml:space="preserve"> </v>
      </c>
      <c r="C2475" s="198"/>
      <c r="D2475" s="126"/>
      <c r="E2475" s="199"/>
      <c r="F2475" s="126"/>
      <c r="G2475" s="200"/>
      <c r="H2475" s="198"/>
      <c r="I2475" s="201"/>
      <c r="J2475" s="202"/>
      <c r="K2475" s="202"/>
      <c r="L2475" s="203"/>
      <c r="M2475" s="204"/>
      <c r="N2475" s="204"/>
      <c r="O2475" s="204"/>
      <c r="P2475" s="211"/>
      <c r="Q2475" s="204"/>
      <c r="R2475" s="198" t="str">
        <f t="shared" si="105"/>
        <v/>
      </c>
      <c r="S2475" s="204" t="str">
        <f t="shared" si="106"/>
        <v/>
      </c>
    </row>
    <row r="2476" spans="1:19" x14ac:dyDescent="0.25">
      <c r="A2476" s="198">
        <f t="shared" si="107"/>
        <v>2475</v>
      </c>
      <c r="B2476" s="198" t="str">
        <f t="shared" si="104"/>
        <v xml:space="preserve"> </v>
      </c>
      <c r="C2476" s="198"/>
      <c r="D2476" s="126"/>
      <c r="E2476" s="199"/>
      <c r="F2476" s="126"/>
      <c r="G2476" s="200"/>
      <c r="H2476" s="198"/>
      <c r="I2476" s="201"/>
      <c r="J2476" s="202"/>
      <c r="K2476" s="202"/>
      <c r="L2476" s="203"/>
      <c r="M2476" s="204"/>
      <c r="N2476" s="204"/>
      <c r="O2476" s="204"/>
      <c r="P2476" s="211"/>
      <c r="Q2476" s="204"/>
      <c r="R2476" s="198" t="str">
        <f t="shared" si="105"/>
        <v/>
      </c>
      <c r="S2476" s="204" t="str">
        <f t="shared" si="106"/>
        <v/>
      </c>
    </row>
    <row r="2477" spans="1:19" x14ac:dyDescent="0.25">
      <c r="A2477" s="198">
        <f t="shared" si="107"/>
        <v>2476</v>
      </c>
      <c r="B2477" s="198" t="str">
        <f t="shared" si="104"/>
        <v xml:space="preserve"> </v>
      </c>
      <c r="C2477" s="198"/>
      <c r="D2477" s="126"/>
      <c r="E2477" s="199"/>
      <c r="F2477" s="126"/>
      <c r="G2477" s="200"/>
      <c r="H2477" s="198"/>
      <c r="I2477" s="201"/>
      <c r="J2477" s="202"/>
      <c r="K2477" s="202"/>
      <c r="L2477" s="203"/>
      <c r="M2477" s="204"/>
      <c r="N2477" s="204"/>
      <c r="O2477" s="204"/>
      <c r="P2477" s="211"/>
      <c r="Q2477" s="204"/>
      <c r="R2477" s="198" t="str">
        <f t="shared" si="105"/>
        <v/>
      </c>
      <c r="S2477" s="204" t="str">
        <f t="shared" si="106"/>
        <v/>
      </c>
    </row>
    <row r="2478" spans="1:19" x14ac:dyDescent="0.25">
      <c r="A2478" s="198">
        <f t="shared" si="107"/>
        <v>2477</v>
      </c>
      <c r="B2478" s="198" t="str">
        <f t="shared" si="104"/>
        <v xml:space="preserve"> </v>
      </c>
      <c r="C2478" s="198"/>
      <c r="D2478" s="126"/>
      <c r="E2478" s="199"/>
      <c r="F2478" s="126"/>
      <c r="G2478" s="200"/>
      <c r="H2478" s="198"/>
      <c r="I2478" s="201"/>
      <c r="J2478" s="202"/>
      <c r="K2478" s="202"/>
      <c r="L2478" s="203"/>
      <c r="M2478" s="204"/>
      <c r="N2478" s="204"/>
      <c r="O2478" s="204"/>
      <c r="P2478" s="211"/>
      <c r="Q2478" s="204"/>
      <c r="R2478" s="198" t="str">
        <f t="shared" si="105"/>
        <v/>
      </c>
      <c r="S2478" s="204" t="str">
        <f t="shared" si="106"/>
        <v/>
      </c>
    </row>
    <row r="2479" spans="1:19" x14ac:dyDescent="0.25">
      <c r="A2479" s="198">
        <f t="shared" si="107"/>
        <v>2478</v>
      </c>
      <c r="B2479" s="198" t="str">
        <f t="shared" si="104"/>
        <v xml:space="preserve"> </v>
      </c>
      <c r="C2479" s="198"/>
      <c r="D2479" s="126"/>
      <c r="E2479" s="199"/>
      <c r="F2479" s="126"/>
      <c r="G2479" s="200"/>
      <c r="H2479" s="198"/>
      <c r="I2479" s="201"/>
      <c r="J2479" s="202"/>
      <c r="K2479" s="202"/>
      <c r="L2479" s="203"/>
      <c r="M2479" s="204"/>
      <c r="N2479" s="204"/>
      <c r="O2479" s="204"/>
      <c r="P2479" s="211"/>
      <c r="Q2479" s="204"/>
      <c r="R2479" s="198" t="str">
        <f t="shared" si="105"/>
        <v/>
      </c>
      <c r="S2479" s="204" t="str">
        <f t="shared" si="106"/>
        <v/>
      </c>
    </row>
    <row r="2480" spans="1:19" x14ac:dyDescent="0.25">
      <c r="A2480" s="198">
        <f t="shared" si="107"/>
        <v>2479</v>
      </c>
      <c r="B2480" s="198" t="str">
        <f t="shared" si="104"/>
        <v xml:space="preserve"> </v>
      </c>
      <c r="C2480" s="198"/>
      <c r="D2480" s="126"/>
      <c r="E2480" s="199"/>
      <c r="F2480" s="126"/>
      <c r="G2480" s="200"/>
      <c r="H2480" s="198"/>
      <c r="I2480" s="201"/>
      <c r="J2480" s="202"/>
      <c r="K2480" s="202"/>
      <c r="L2480" s="203"/>
      <c r="M2480" s="204"/>
      <c r="N2480" s="204"/>
      <c r="O2480" s="204"/>
      <c r="P2480" s="211"/>
      <c r="Q2480" s="204"/>
      <c r="R2480" s="198" t="str">
        <f t="shared" si="105"/>
        <v/>
      </c>
      <c r="S2480" s="204" t="str">
        <f t="shared" si="106"/>
        <v/>
      </c>
    </row>
    <row r="2481" spans="1:19" x14ac:dyDescent="0.25">
      <c r="A2481" s="198">
        <f t="shared" si="107"/>
        <v>2480</v>
      </c>
      <c r="B2481" s="198" t="str">
        <f t="shared" si="104"/>
        <v xml:space="preserve"> </v>
      </c>
      <c r="C2481" s="198"/>
      <c r="D2481" s="126"/>
      <c r="E2481" s="199"/>
      <c r="F2481" s="126"/>
      <c r="G2481" s="200"/>
      <c r="H2481" s="198"/>
      <c r="I2481" s="201"/>
      <c r="J2481" s="202"/>
      <c r="K2481" s="202"/>
      <c r="L2481" s="203"/>
      <c r="M2481" s="204"/>
      <c r="N2481" s="204"/>
      <c r="O2481" s="204"/>
      <c r="P2481" s="211"/>
      <c r="Q2481" s="204"/>
      <c r="R2481" s="198" t="str">
        <f t="shared" si="105"/>
        <v/>
      </c>
      <c r="S2481" s="204" t="str">
        <f t="shared" si="106"/>
        <v/>
      </c>
    </row>
    <row r="2482" spans="1:19" x14ac:dyDescent="0.25">
      <c r="A2482" s="198">
        <f t="shared" si="107"/>
        <v>2481</v>
      </c>
      <c r="B2482" s="198" t="str">
        <f t="shared" si="104"/>
        <v xml:space="preserve"> </v>
      </c>
      <c r="C2482" s="198"/>
      <c r="D2482" s="126"/>
      <c r="E2482" s="199"/>
      <c r="F2482" s="126"/>
      <c r="G2482" s="200"/>
      <c r="H2482" s="198"/>
      <c r="I2482" s="201"/>
      <c r="J2482" s="202"/>
      <c r="K2482" s="202"/>
      <c r="L2482" s="203"/>
      <c r="M2482" s="204"/>
      <c r="N2482" s="204"/>
      <c r="O2482" s="204"/>
      <c r="P2482" s="211"/>
      <c r="Q2482" s="204"/>
      <c r="R2482" s="198" t="str">
        <f t="shared" si="105"/>
        <v/>
      </c>
      <c r="S2482" s="204" t="str">
        <f t="shared" si="106"/>
        <v/>
      </c>
    </row>
    <row r="2483" spans="1:19" x14ac:dyDescent="0.25">
      <c r="A2483" s="198">
        <f t="shared" si="107"/>
        <v>2482</v>
      </c>
      <c r="B2483" s="198" t="str">
        <f t="shared" si="104"/>
        <v xml:space="preserve"> </v>
      </c>
      <c r="C2483" s="198"/>
      <c r="D2483" s="126"/>
      <c r="E2483" s="199"/>
      <c r="F2483" s="126"/>
      <c r="G2483" s="200"/>
      <c r="H2483" s="198"/>
      <c r="I2483" s="201"/>
      <c r="J2483" s="202"/>
      <c r="K2483" s="202"/>
      <c r="L2483" s="203"/>
      <c r="M2483" s="204"/>
      <c r="N2483" s="204"/>
      <c r="O2483" s="204"/>
      <c r="P2483" s="211"/>
      <c r="Q2483" s="204"/>
      <c r="R2483" s="198" t="str">
        <f t="shared" si="105"/>
        <v/>
      </c>
      <c r="S2483" s="204" t="str">
        <f t="shared" si="106"/>
        <v/>
      </c>
    </row>
    <row r="2484" spans="1:19" x14ac:dyDescent="0.25">
      <c r="A2484" s="198">
        <f t="shared" si="107"/>
        <v>2483</v>
      </c>
      <c r="B2484" s="198" t="str">
        <f t="shared" si="104"/>
        <v xml:space="preserve"> </v>
      </c>
      <c r="C2484" s="198"/>
      <c r="D2484" s="126"/>
      <c r="E2484" s="199"/>
      <c r="F2484" s="126"/>
      <c r="G2484" s="200"/>
      <c r="H2484" s="198"/>
      <c r="I2484" s="201"/>
      <c r="J2484" s="202"/>
      <c r="K2484" s="202"/>
      <c r="L2484" s="203"/>
      <c r="M2484" s="204"/>
      <c r="N2484" s="204"/>
      <c r="O2484" s="204"/>
      <c r="P2484" s="211"/>
      <c r="Q2484" s="204"/>
      <c r="R2484" s="198" t="str">
        <f t="shared" si="105"/>
        <v/>
      </c>
      <c r="S2484" s="204" t="str">
        <f t="shared" si="106"/>
        <v/>
      </c>
    </row>
    <row r="2485" spans="1:19" x14ac:dyDescent="0.25">
      <c r="A2485" s="198">
        <f t="shared" si="107"/>
        <v>2484</v>
      </c>
      <c r="B2485" s="198" t="str">
        <f t="shared" si="104"/>
        <v xml:space="preserve"> </v>
      </c>
      <c r="C2485" s="198"/>
      <c r="D2485" s="126"/>
      <c r="E2485" s="199"/>
      <c r="F2485" s="126"/>
      <c r="G2485" s="200"/>
      <c r="H2485" s="198"/>
      <c r="I2485" s="201"/>
      <c r="J2485" s="202"/>
      <c r="K2485" s="202"/>
      <c r="L2485" s="203"/>
      <c r="M2485" s="204"/>
      <c r="N2485" s="204"/>
      <c r="O2485" s="204"/>
      <c r="P2485" s="211"/>
      <c r="Q2485" s="204"/>
      <c r="R2485" s="198" t="str">
        <f t="shared" si="105"/>
        <v/>
      </c>
      <c r="S2485" s="204" t="str">
        <f t="shared" si="106"/>
        <v/>
      </c>
    </row>
    <row r="2486" spans="1:19" x14ac:dyDescent="0.25">
      <c r="A2486" s="198">
        <f t="shared" si="107"/>
        <v>2485</v>
      </c>
      <c r="B2486" s="198" t="str">
        <f t="shared" si="104"/>
        <v xml:space="preserve"> </v>
      </c>
      <c r="C2486" s="198"/>
      <c r="D2486" s="126"/>
      <c r="E2486" s="199"/>
      <c r="F2486" s="126"/>
      <c r="G2486" s="200"/>
      <c r="H2486" s="198"/>
      <c r="I2486" s="201"/>
      <c r="J2486" s="202"/>
      <c r="K2486" s="202"/>
      <c r="L2486" s="203"/>
      <c r="M2486" s="204"/>
      <c r="N2486" s="204"/>
      <c r="O2486" s="204"/>
      <c r="P2486" s="211"/>
      <c r="Q2486" s="204"/>
      <c r="R2486" s="198" t="str">
        <f t="shared" si="105"/>
        <v/>
      </c>
      <c r="S2486" s="204" t="str">
        <f t="shared" si="106"/>
        <v/>
      </c>
    </row>
    <row r="2487" spans="1:19" x14ac:dyDescent="0.25">
      <c r="A2487" s="198">
        <f t="shared" si="107"/>
        <v>2486</v>
      </c>
      <c r="B2487" s="198" t="str">
        <f t="shared" si="104"/>
        <v xml:space="preserve"> </v>
      </c>
      <c r="C2487" s="198"/>
      <c r="D2487" s="126"/>
      <c r="E2487" s="199"/>
      <c r="F2487" s="126"/>
      <c r="G2487" s="200"/>
      <c r="H2487" s="198"/>
      <c r="I2487" s="201"/>
      <c r="J2487" s="202"/>
      <c r="K2487" s="202"/>
      <c r="L2487" s="203"/>
      <c r="M2487" s="204"/>
      <c r="N2487" s="204"/>
      <c r="O2487" s="204"/>
      <c r="P2487" s="211"/>
      <c r="Q2487" s="204"/>
      <c r="R2487" s="198" t="str">
        <f t="shared" si="105"/>
        <v/>
      </c>
      <c r="S2487" s="204" t="str">
        <f t="shared" si="106"/>
        <v/>
      </c>
    </row>
    <row r="2488" spans="1:19" x14ac:dyDescent="0.25">
      <c r="A2488" s="198">
        <f t="shared" si="107"/>
        <v>2487</v>
      </c>
      <c r="B2488" s="198" t="str">
        <f t="shared" si="104"/>
        <v xml:space="preserve"> </v>
      </c>
      <c r="C2488" s="198"/>
      <c r="D2488" s="126"/>
      <c r="E2488" s="199"/>
      <c r="F2488" s="126"/>
      <c r="G2488" s="200"/>
      <c r="H2488" s="198"/>
      <c r="I2488" s="201"/>
      <c r="J2488" s="202"/>
      <c r="K2488" s="202"/>
      <c r="L2488" s="203"/>
      <c r="M2488" s="204"/>
      <c r="N2488" s="204"/>
      <c r="O2488" s="204"/>
      <c r="P2488" s="211"/>
      <c r="Q2488" s="204"/>
      <c r="R2488" s="198" t="str">
        <f t="shared" si="105"/>
        <v/>
      </c>
      <c r="S2488" s="204" t="str">
        <f t="shared" si="106"/>
        <v/>
      </c>
    </row>
    <row r="2489" spans="1:19" x14ac:dyDescent="0.25">
      <c r="A2489" s="198">
        <f t="shared" si="107"/>
        <v>2488</v>
      </c>
      <c r="B2489" s="198" t="str">
        <f t="shared" si="104"/>
        <v xml:space="preserve"> </v>
      </c>
      <c r="C2489" s="198"/>
      <c r="D2489" s="126"/>
      <c r="E2489" s="199"/>
      <c r="F2489" s="126"/>
      <c r="G2489" s="200"/>
      <c r="H2489" s="198"/>
      <c r="I2489" s="201"/>
      <c r="J2489" s="202"/>
      <c r="K2489" s="202"/>
      <c r="L2489" s="203"/>
      <c r="M2489" s="204"/>
      <c r="N2489" s="204"/>
      <c r="O2489" s="204"/>
      <c r="P2489" s="211"/>
      <c r="Q2489" s="204"/>
      <c r="R2489" s="198" t="str">
        <f t="shared" si="105"/>
        <v/>
      </c>
      <c r="S2489" s="204" t="str">
        <f t="shared" si="106"/>
        <v/>
      </c>
    </row>
    <row r="2490" spans="1:19" x14ac:dyDescent="0.25">
      <c r="A2490" s="198">
        <f t="shared" si="107"/>
        <v>2489</v>
      </c>
      <c r="B2490" s="198" t="str">
        <f t="shared" si="104"/>
        <v xml:space="preserve"> </v>
      </c>
      <c r="C2490" s="198"/>
      <c r="D2490" s="126"/>
      <c r="E2490" s="199"/>
      <c r="F2490" s="126"/>
      <c r="G2490" s="200"/>
      <c r="H2490" s="198"/>
      <c r="I2490" s="201"/>
      <c r="J2490" s="202"/>
      <c r="K2490" s="202"/>
      <c r="L2490" s="203"/>
      <c r="M2490" s="204"/>
      <c r="N2490" s="204"/>
      <c r="O2490" s="204"/>
      <c r="P2490" s="211"/>
      <c r="Q2490" s="204"/>
      <c r="R2490" s="198" t="str">
        <f t="shared" si="105"/>
        <v/>
      </c>
      <c r="S2490" s="204" t="str">
        <f t="shared" si="106"/>
        <v/>
      </c>
    </row>
    <row r="2491" spans="1:19" x14ac:dyDescent="0.25">
      <c r="A2491" s="198">
        <f t="shared" si="107"/>
        <v>2490</v>
      </c>
      <c r="B2491" s="198" t="str">
        <f t="shared" si="104"/>
        <v xml:space="preserve"> </v>
      </c>
      <c r="C2491" s="198"/>
      <c r="D2491" s="126"/>
      <c r="E2491" s="199"/>
      <c r="F2491" s="126"/>
      <c r="G2491" s="200"/>
      <c r="H2491" s="198"/>
      <c r="I2491" s="201"/>
      <c r="J2491" s="202"/>
      <c r="K2491" s="202"/>
      <c r="L2491" s="203"/>
      <c r="M2491" s="204"/>
      <c r="N2491" s="204"/>
      <c r="O2491" s="204"/>
      <c r="P2491" s="211"/>
      <c r="Q2491" s="204"/>
      <c r="R2491" s="198" t="str">
        <f t="shared" si="105"/>
        <v/>
      </c>
      <c r="S2491" s="204" t="str">
        <f t="shared" si="106"/>
        <v/>
      </c>
    </row>
    <row r="2492" spans="1:19" x14ac:dyDescent="0.25">
      <c r="A2492" s="198">
        <f t="shared" si="107"/>
        <v>2491</v>
      </c>
      <c r="B2492" s="198" t="str">
        <f t="shared" si="104"/>
        <v xml:space="preserve"> </v>
      </c>
      <c r="C2492" s="198"/>
      <c r="D2492" s="126"/>
      <c r="E2492" s="199"/>
      <c r="F2492" s="126"/>
      <c r="G2492" s="200"/>
      <c r="H2492" s="198"/>
      <c r="I2492" s="201"/>
      <c r="J2492" s="202"/>
      <c r="K2492" s="202"/>
      <c r="L2492" s="203"/>
      <c r="M2492" s="204"/>
      <c r="N2492" s="204"/>
      <c r="O2492" s="204"/>
      <c r="P2492" s="211"/>
      <c r="Q2492" s="204"/>
      <c r="R2492" s="198" t="str">
        <f t="shared" si="105"/>
        <v/>
      </c>
      <c r="S2492" s="204" t="str">
        <f t="shared" si="106"/>
        <v/>
      </c>
    </row>
    <row r="2493" spans="1:19" x14ac:dyDescent="0.25">
      <c r="A2493" s="198">
        <f t="shared" si="107"/>
        <v>2492</v>
      </c>
      <c r="B2493" s="198" t="str">
        <f t="shared" si="104"/>
        <v xml:space="preserve"> </v>
      </c>
      <c r="C2493" s="198"/>
      <c r="D2493" s="126"/>
      <c r="E2493" s="199"/>
      <c r="F2493" s="126"/>
      <c r="G2493" s="200"/>
      <c r="H2493" s="198"/>
      <c r="I2493" s="201"/>
      <c r="J2493" s="202"/>
      <c r="K2493" s="202"/>
      <c r="L2493" s="203"/>
      <c r="M2493" s="204"/>
      <c r="N2493" s="204"/>
      <c r="O2493" s="204"/>
      <c r="P2493" s="211"/>
      <c r="Q2493" s="204"/>
      <c r="R2493" s="198" t="str">
        <f t="shared" si="105"/>
        <v/>
      </c>
      <c r="S2493" s="204" t="str">
        <f t="shared" si="106"/>
        <v/>
      </c>
    </row>
    <row r="2494" spans="1:19" x14ac:dyDescent="0.25">
      <c r="A2494" s="198">
        <f t="shared" si="107"/>
        <v>2493</v>
      </c>
      <c r="B2494" s="198" t="str">
        <f t="shared" si="104"/>
        <v xml:space="preserve"> </v>
      </c>
      <c r="C2494" s="198"/>
      <c r="D2494" s="126"/>
      <c r="E2494" s="199"/>
      <c r="F2494" s="126"/>
      <c r="G2494" s="200"/>
      <c r="H2494" s="198"/>
      <c r="I2494" s="201"/>
      <c r="J2494" s="202"/>
      <c r="K2494" s="202"/>
      <c r="L2494" s="203"/>
      <c r="M2494" s="204"/>
      <c r="N2494" s="204"/>
      <c r="O2494" s="204"/>
      <c r="P2494" s="211"/>
      <c r="Q2494" s="204"/>
      <c r="R2494" s="198" t="str">
        <f t="shared" si="105"/>
        <v/>
      </c>
      <c r="S2494" s="204" t="str">
        <f t="shared" si="106"/>
        <v/>
      </c>
    </row>
    <row r="2495" spans="1:19" x14ac:dyDescent="0.25">
      <c r="A2495" s="198">
        <f t="shared" si="107"/>
        <v>2494</v>
      </c>
      <c r="B2495" s="198" t="str">
        <f t="shared" si="104"/>
        <v xml:space="preserve"> </v>
      </c>
      <c r="C2495" s="198"/>
      <c r="D2495" s="126"/>
      <c r="E2495" s="199"/>
      <c r="F2495" s="126"/>
      <c r="G2495" s="200"/>
      <c r="H2495" s="198"/>
      <c r="I2495" s="201"/>
      <c r="J2495" s="202"/>
      <c r="K2495" s="202"/>
      <c r="L2495" s="203"/>
      <c r="M2495" s="204"/>
      <c r="N2495" s="204"/>
      <c r="O2495" s="204"/>
      <c r="P2495" s="211"/>
      <c r="Q2495" s="204"/>
      <c r="R2495" s="198" t="str">
        <f t="shared" si="105"/>
        <v/>
      </c>
      <c r="S2495" s="204" t="str">
        <f t="shared" si="106"/>
        <v/>
      </c>
    </row>
    <row r="2496" spans="1:19" x14ac:dyDescent="0.25">
      <c r="A2496" s="198">
        <f t="shared" si="107"/>
        <v>2495</v>
      </c>
      <c r="B2496" s="198" t="str">
        <f t="shared" si="104"/>
        <v xml:space="preserve"> </v>
      </c>
      <c r="C2496" s="198"/>
      <c r="D2496" s="126"/>
      <c r="E2496" s="199"/>
      <c r="F2496" s="126"/>
      <c r="G2496" s="200"/>
      <c r="H2496" s="198"/>
      <c r="I2496" s="201"/>
      <c r="J2496" s="202"/>
      <c r="K2496" s="202"/>
      <c r="L2496" s="203"/>
      <c r="M2496" s="204"/>
      <c r="N2496" s="204"/>
      <c r="O2496" s="204"/>
      <c r="P2496" s="211"/>
      <c r="Q2496" s="204"/>
      <c r="R2496" s="198" t="str">
        <f t="shared" si="105"/>
        <v/>
      </c>
      <c r="S2496" s="204" t="str">
        <f t="shared" si="106"/>
        <v/>
      </c>
    </row>
    <row r="2497" spans="1:19" x14ac:dyDescent="0.25">
      <c r="A2497" s="198">
        <f t="shared" si="107"/>
        <v>2496</v>
      </c>
      <c r="B2497" s="198" t="str">
        <f t="shared" si="104"/>
        <v xml:space="preserve"> </v>
      </c>
      <c r="C2497" s="198"/>
      <c r="D2497" s="126"/>
      <c r="E2497" s="199"/>
      <c r="F2497" s="126"/>
      <c r="G2497" s="200"/>
      <c r="H2497" s="198"/>
      <c r="I2497" s="201"/>
      <c r="J2497" s="202"/>
      <c r="K2497" s="202"/>
      <c r="L2497" s="203"/>
      <c r="M2497" s="204"/>
      <c r="N2497" s="204"/>
      <c r="O2497" s="204"/>
      <c r="P2497" s="211"/>
      <c r="Q2497" s="204"/>
      <c r="R2497" s="198" t="str">
        <f t="shared" si="105"/>
        <v/>
      </c>
      <c r="S2497" s="204" t="str">
        <f t="shared" si="106"/>
        <v/>
      </c>
    </row>
    <row r="2498" spans="1:19" x14ac:dyDescent="0.25">
      <c r="A2498" s="198">
        <f t="shared" si="107"/>
        <v>2497</v>
      </c>
      <c r="B2498" s="198" t="str">
        <f t="shared" si="104"/>
        <v xml:space="preserve"> </v>
      </c>
      <c r="C2498" s="198"/>
      <c r="D2498" s="126"/>
      <c r="E2498" s="199"/>
      <c r="F2498" s="126"/>
      <c r="G2498" s="200"/>
      <c r="H2498" s="198"/>
      <c r="I2498" s="201"/>
      <c r="J2498" s="202"/>
      <c r="K2498" s="202"/>
      <c r="L2498" s="203"/>
      <c r="M2498" s="204"/>
      <c r="N2498" s="204"/>
      <c r="O2498" s="204"/>
      <c r="P2498" s="211"/>
      <c r="Q2498" s="204"/>
      <c r="R2498" s="198" t="str">
        <f t="shared" si="105"/>
        <v/>
      </c>
      <c r="S2498" s="204" t="str">
        <f t="shared" si="106"/>
        <v/>
      </c>
    </row>
    <row r="2499" spans="1:19" x14ac:dyDescent="0.25">
      <c r="A2499" s="198">
        <f t="shared" si="107"/>
        <v>2498</v>
      </c>
      <c r="B2499" s="198" t="str">
        <f t="shared" si="104"/>
        <v xml:space="preserve"> </v>
      </c>
      <c r="C2499" s="198"/>
      <c r="D2499" s="126"/>
      <c r="E2499" s="199"/>
      <c r="F2499" s="126"/>
      <c r="G2499" s="200"/>
      <c r="H2499" s="198"/>
      <c r="I2499" s="201"/>
      <c r="J2499" s="202"/>
      <c r="K2499" s="202"/>
      <c r="L2499" s="203"/>
      <c r="M2499" s="204"/>
      <c r="N2499" s="204"/>
      <c r="O2499" s="204"/>
      <c r="P2499" s="211"/>
      <c r="Q2499" s="204"/>
      <c r="R2499" s="198" t="str">
        <f t="shared" si="105"/>
        <v/>
      </c>
      <c r="S2499" s="204" t="str">
        <f t="shared" si="106"/>
        <v/>
      </c>
    </row>
    <row r="2500" spans="1:19" x14ac:dyDescent="0.25">
      <c r="A2500" s="198">
        <f t="shared" si="107"/>
        <v>2499</v>
      </c>
      <c r="B2500" s="198" t="str">
        <f t="shared" si="104"/>
        <v xml:space="preserve"> </v>
      </c>
      <c r="C2500" s="198"/>
      <c r="D2500" s="126"/>
      <c r="E2500" s="199"/>
      <c r="F2500" s="126"/>
      <c r="G2500" s="200"/>
      <c r="H2500" s="198"/>
      <c r="I2500" s="201"/>
      <c r="J2500" s="202"/>
      <c r="K2500" s="202"/>
      <c r="L2500" s="203"/>
      <c r="M2500" s="204"/>
      <c r="N2500" s="204"/>
      <c r="O2500" s="204"/>
      <c r="P2500" s="211"/>
      <c r="Q2500" s="204"/>
      <c r="R2500" s="198" t="str">
        <f t="shared" si="105"/>
        <v/>
      </c>
      <c r="S2500" s="204" t="str">
        <f t="shared" si="106"/>
        <v/>
      </c>
    </row>
    <row r="2501" spans="1:19" x14ac:dyDescent="0.25">
      <c r="A2501" s="198">
        <f t="shared" si="107"/>
        <v>2500</v>
      </c>
      <c r="B2501" s="198" t="str">
        <f t="shared" si="104"/>
        <v xml:space="preserve"> </v>
      </c>
      <c r="C2501" s="198"/>
      <c r="D2501" s="126"/>
      <c r="E2501" s="199"/>
      <c r="F2501" s="126"/>
      <c r="G2501" s="200"/>
      <c r="H2501" s="198"/>
      <c r="I2501" s="201"/>
      <c r="J2501" s="202"/>
      <c r="K2501" s="202"/>
      <c r="L2501" s="203"/>
      <c r="M2501" s="204"/>
      <c r="N2501" s="204"/>
      <c r="O2501" s="204"/>
      <c r="P2501" s="211"/>
      <c r="Q2501" s="204"/>
      <c r="R2501" s="198" t="str">
        <f t="shared" si="105"/>
        <v/>
      </c>
      <c r="S2501" s="204" t="str">
        <f t="shared" si="106"/>
        <v/>
      </c>
    </row>
    <row r="2502" spans="1:19" x14ac:dyDescent="0.25">
      <c r="A2502" s="198">
        <f t="shared" si="107"/>
        <v>2501</v>
      </c>
      <c r="B2502" s="198" t="str">
        <f t="shared" si="104"/>
        <v xml:space="preserve"> </v>
      </c>
      <c r="C2502" s="198"/>
      <c r="D2502" s="126"/>
      <c r="E2502" s="199"/>
      <c r="F2502" s="126"/>
      <c r="G2502" s="200"/>
      <c r="H2502" s="198"/>
      <c r="I2502" s="201"/>
      <c r="J2502" s="202"/>
      <c r="K2502" s="202"/>
      <c r="L2502" s="203"/>
      <c r="M2502" s="204"/>
      <c r="N2502" s="204"/>
      <c r="O2502" s="204"/>
      <c r="P2502" s="211"/>
      <c r="Q2502" s="204"/>
      <c r="R2502" s="198" t="str">
        <f t="shared" si="105"/>
        <v/>
      </c>
      <c r="S2502" s="204" t="str">
        <f t="shared" si="106"/>
        <v/>
      </c>
    </row>
    <row r="2503" spans="1:19" x14ac:dyDescent="0.25">
      <c r="A2503" s="198">
        <f t="shared" si="107"/>
        <v>2502</v>
      </c>
      <c r="B2503" s="198" t="str">
        <f t="shared" si="104"/>
        <v xml:space="preserve"> </v>
      </c>
      <c r="C2503" s="198"/>
      <c r="D2503" s="126"/>
      <c r="E2503" s="199"/>
      <c r="F2503" s="126"/>
      <c r="G2503" s="200"/>
      <c r="H2503" s="198"/>
      <c r="I2503" s="201"/>
      <c r="J2503" s="202"/>
      <c r="K2503" s="202"/>
      <c r="L2503" s="203"/>
      <c r="M2503" s="204"/>
      <c r="N2503" s="204"/>
      <c r="O2503" s="204"/>
      <c r="P2503" s="211"/>
      <c r="Q2503" s="204"/>
      <c r="R2503" s="198" t="str">
        <f t="shared" si="105"/>
        <v/>
      </c>
      <c r="S2503" s="204" t="str">
        <f t="shared" si="106"/>
        <v/>
      </c>
    </row>
    <row r="2504" spans="1:19" x14ac:dyDescent="0.25">
      <c r="A2504" s="198">
        <f t="shared" si="107"/>
        <v>2503</v>
      </c>
      <c r="B2504" s="198" t="str">
        <f t="shared" si="104"/>
        <v xml:space="preserve"> </v>
      </c>
      <c r="C2504" s="198"/>
      <c r="D2504" s="126"/>
      <c r="E2504" s="199"/>
      <c r="F2504" s="126"/>
      <c r="G2504" s="200"/>
      <c r="H2504" s="198"/>
      <c r="I2504" s="201"/>
      <c r="J2504" s="202"/>
      <c r="K2504" s="202"/>
      <c r="L2504" s="203"/>
      <c r="M2504" s="204"/>
      <c r="N2504" s="204"/>
      <c r="O2504" s="204"/>
      <c r="P2504" s="211"/>
      <c r="Q2504" s="204"/>
      <c r="R2504" s="198" t="str">
        <f t="shared" si="105"/>
        <v/>
      </c>
      <c r="S2504" s="204" t="str">
        <f t="shared" si="106"/>
        <v/>
      </c>
    </row>
    <row r="2505" spans="1:19" x14ac:dyDescent="0.25">
      <c r="A2505" s="198">
        <f t="shared" si="107"/>
        <v>2504</v>
      </c>
      <c r="B2505" s="198" t="str">
        <f t="shared" si="104"/>
        <v xml:space="preserve"> </v>
      </c>
      <c r="C2505" s="198"/>
      <c r="D2505" s="126"/>
      <c r="E2505" s="199"/>
      <c r="F2505" s="126"/>
      <c r="G2505" s="200"/>
      <c r="H2505" s="198"/>
      <c r="I2505" s="201"/>
      <c r="J2505" s="202"/>
      <c r="K2505" s="202"/>
      <c r="L2505" s="203"/>
      <c r="M2505" s="204"/>
      <c r="N2505" s="204"/>
      <c r="O2505" s="204"/>
      <c r="P2505" s="211"/>
      <c r="Q2505" s="204"/>
      <c r="R2505" s="198" t="str">
        <f t="shared" si="105"/>
        <v/>
      </c>
      <c r="S2505" s="204" t="str">
        <f t="shared" si="106"/>
        <v/>
      </c>
    </row>
    <row r="2506" spans="1:19" x14ac:dyDescent="0.25">
      <c r="A2506" s="198">
        <f t="shared" si="107"/>
        <v>2505</v>
      </c>
      <c r="B2506" s="198" t="str">
        <f t="shared" si="104"/>
        <v xml:space="preserve"> </v>
      </c>
      <c r="C2506" s="198"/>
      <c r="D2506" s="126"/>
      <c r="E2506" s="199"/>
      <c r="F2506" s="126"/>
      <c r="G2506" s="200"/>
      <c r="H2506" s="198"/>
      <c r="I2506" s="201"/>
      <c r="J2506" s="202"/>
      <c r="K2506" s="202"/>
      <c r="L2506" s="203"/>
      <c r="M2506" s="204"/>
      <c r="N2506" s="204"/>
      <c r="O2506" s="204"/>
      <c r="P2506" s="211"/>
      <c r="Q2506" s="204"/>
      <c r="R2506" s="198" t="str">
        <f t="shared" si="105"/>
        <v/>
      </c>
      <c r="S2506" s="204" t="str">
        <f t="shared" si="106"/>
        <v/>
      </c>
    </row>
    <row r="2507" spans="1:19" x14ac:dyDescent="0.25">
      <c r="A2507" s="198">
        <f t="shared" si="107"/>
        <v>2506</v>
      </c>
      <c r="B2507" s="198" t="str">
        <f t="shared" si="104"/>
        <v xml:space="preserve"> </v>
      </c>
      <c r="C2507" s="198"/>
      <c r="D2507" s="126"/>
      <c r="E2507" s="199"/>
      <c r="F2507" s="126"/>
      <c r="G2507" s="200"/>
      <c r="H2507" s="198"/>
      <c r="I2507" s="201"/>
      <c r="J2507" s="202"/>
      <c r="K2507" s="202"/>
      <c r="L2507" s="203"/>
      <c r="M2507" s="204"/>
      <c r="N2507" s="204"/>
      <c r="O2507" s="204"/>
      <c r="P2507" s="211"/>
      <c r="Q2507" s="204"/>
      <c r="R2507" s="198" t="str">
        <f t="shared" si="105"/>
        <v/>
      </c>
      <c r="S2507" s="204" t="str">
        <f t="shared" si="106"/>
        <v/>
      </c>
    </row>
    <row r="2508" spans="1:19" x14ac:dyDescent="0.25">
      <c r="A2508" s="198">
        <f t="shared" si="107"/>
        <v>2507</v>
      </c>
      <c r="B2508" s="198" t="str">
        <f t="shared" si="104"/>
        <v xml:space="preserve"> </v>
      </c>
      <c r="C2508" s="198"/>
      <c r="D2508" s="126"/>
      <c r="E2508" s="199"/>
      <c r="F2508" s="126"/>
      <c r="G2508" s="200"/>
      <c r="H2508" s="198"/>
      <c r="I2508" s="201"/>
      <c r="J2508" s="202"/>
      <c r="K2508" s="202"/>
      <c r="L2508" s="203"/>
      <c r="M2508" s="204"/>
      <c r="N2508" s="204"/>
      <c r="O2508" s="204"/>
      <c r="P2508" s="211"/>
      <c r="Q2508" s="204"/>
      <c r="R2508" s="198" t="str">
        <f t="shared" si="105"/>
        <v/>
      </c>
      <c r="S2508" s="204" t="str">
        <f t="shared" si="106"/>
        <v/>
      </c>
    </row>
    <row r="2509" spans="1:19" x14ac:dyDescent="0.25">
      <c r="A2509" s="198">
        <f t="shared" si="107"/>
        <v>2508</v>
      </c>
      <c r="B2509" s="198" t="str">
        <f t="shared" si="104"/>
        <v xml:space="preserve"> </v>
      </c>
      <c r="C2509" s="198"/>
      <c r="D2509" s="126"/>
      <c r="E2509" s="199"/>
      <c r="F2509" s="126"/>
      <c r="G2509" s="200"/>
      <c r="H2509" s="198"/>
      <c r="I2509" s="201"/>
      <c r="J2509" s="202"/>
      <c r="K2509" s="202"/>
      <c r="L2509" s="203"/>
      <c r="M2509" s="204"/>
      <c r="N2509" s="204"/>
      <c r="O2509" s="204"/>
      <c r="P2509" s="211"/>
      <c r="Q2509" s="204"/>
      <c r="R2509" s="198" t="str">
        <f t="shared" si="105"/>
        <v/>
      </c>
      <c r="S2509" s="204" t="str">
        <f t="shared" si="106"/>
        <v/>
      </c>
    </row>
    <row r="2510" spans="1:19" x14ac:dyDescent="0.25">
      <c r="A2510" s="198">
        <f t="shared" si="107"/>
        <v>2509</v>
      </c>
      <c r="B2510" s="198" t="str">
        <f t="shared" si="104"/>
        <v xml:space="preserve"> </v>
      </c>
      <c r="C2510" s="198"/>
      <c r="D2510" s="126"/>
      <c r="E2510" s="199"/>
      <c r="F2510" s="126"/>
      <c r="G2510" s="200"/>
      <c r="H2510" s="198"/>
      <c r="I2510" s="201"/>
      <c r="J2510" s="202"/>
      <c r="K2510" s="202"/>
      <c r="L2510" s="203"/>
      <c r="M2510" s="204"/>
      <c r="N2510" s="204"/>
      <c r="O2510" s="204"/>
      <c r="P2510" s="211"/>
      <c r="Q2510" s="204"/>
      <c r="R2510" s="198" t="str">
        <f t="shared" si="105"/>
        <v/>
      </c>
      <c r="S2510" s="204" t="str">
        <f t="shared" si="106"/>
        <v/>
      </c>
    </row>
    <row r="2511" spans="1:19" x14ac:dyDescent="0.25">
      <c r="A2511" s="198">
        <f t="shared" si="107"/>
        <v>2510</v>
      </c>
      <c r="B2511" s="198" t="str">
        <f t="shared" si="104"/>
        <v xml:space="preserve"> </v>
      </c>
      <c r="C2511" s="198"/>
      <c r="D2511" s="126"/>
      <c r="E2511" s="199"/>
      <c r="F2511" s="126"/>
      <c r="G2511" s="200"/>
      <c r="H2511" s="198"/>
      <c r="I2511" s="201"/>
      <c r="J2511" s="202"/>
      <c r="K2511" s="202"/>
      <c r="L2511" s="203"/>
      <c r="M2511" s="204"/>
      <c r="N2511" s="204"/>
      <c r="O2511" s="204"/>
      <c r="P2511" s="211"/>
      <c r="Q2511" s="204"/>
      <c r="R2511" s="198" t="str">
        <f t="shared" si="105"/>
        <v/>
      </c>
      <c r="S2511" s="204" t="str">
        <f t="shared" si="106"/>
        <v/>
      </c>
    </row>
    <row r="2512" spans="1:19" x14ac:dyDescent="0.25">
      <c r="A2512" s="198">
        <f t="shared" si="107"/>
        <v>2511</v>
      </c>
      <c r="B2512" s="198" t="str">
        <f t="shared" si="104"/>
        <v xml:space="preserve"> </v>
      </c>
      <c r="C2512" s="198"/>
      <c r="D2512" s="126"/>
      <c r="E2512" s="199"/>
      <c r="F2512" s="126"/>
      <c r="G2512" s="200"/>
      <c r="H2512" s="198"/>
      <c r="I2512" s="201"/>
      <c r="J2512" s="202"/>
      <c r="K2512" s="202"/>
      <c r="L2512" s="203"/>
      <c r="M2512" s="204"/>
      <c r="N2512" s="204"/>
      <c r="O2512" s="204"/>
      <c r="P2512" s="211"/>
      <c r="Q2512" s="204"/>
      <c r="R2512" s="198" t="str">
        <f t="shared" si="105"/>
        <v/>
      </c>
      <c r="S2512" s="204" t="str">
        <f t="shared" si="106"/>
        <v/>
      </c>
    </row>
    <row r="2513" spans="1:19" x14ac:dyDescent="0.25">
      <c r="A2513" s="198">
        <f t="shared" si="107"/>
        <v>2512</v>
      </c>
      <c r="B2513" s="198" t="str">
        <f t="shared" si="104"/>
        <v xml:space="preserve"> </v>
      </c>
      <c r="C2513" s="198"/>
      <c r="D2513" s="126"/>
      <c r="E2513" s="199"/>
      <c r="F2513" s="126"/>
      <c r="G2513" s="200"/>
      <c r="H2513" s="198"/>
      <c r="I2513" s="201"/>
      <c r="J2513" s="202"/>
      <c r="K2513" s="202"/>
      <c r="L2513" s="203"/>
      <c r="M2513" s="204"/>
      <c r="N2513" s="204"/>
      <c r="O2513" s="204"/>
      <c r="P2513" s="211"/>
      <c r="Q2513" s="204"/>
      <c r="R2513" s="198" t="str">
        <f t="shared" si="105"/>
        <v/>
      </c>
      <c r="S2513" s="204" t="str">
        <f t="shared" si="106"/>
        <v/>
      </c>
    </row>
    <row r="2514" spans="1:19" x14ac:dyDescent="0.25">
      <c r="A2514" s="198">
        <f t="shared" si="107"/>
        <v>2513</v>
      </c>
      <c r="B2514" s="198" t="str">
        <f t="shared" si="104"/>
        <v xml:space="preserve"> </v>
      </c>
      <c r="C2514" s="198"/>
      <c r="D2514" s="126"/>
      <c r="E2514" s="199"/>
      <c r="F2514" s="126"/>
      <c r="G2514" s="200"/>
      <c r="H2514" s="198"/>
      <c r="I2514" s="201"/>
      <c r="J2514" s="202"/>
      <c r="K2514" s="202"/>
      <c r="L2514" s="203"/>
      <c r="M2514" s="204"/>
      <c r="N2514" s="204"/>
      <c r="O2514" s="204"/>
      <c r="P2514" s="211"/>
      <c r="Q2514" s="204"/>
      <c r="R2514" s="198" t="str">
        <f t="shared" si="105"/>
        <v/>
      </c>
      <c r="S2514" s="204" t="str">
        <f t="shared" si="106"/>
        <v/>
      </c>
    </row>
    <row r="2515" spans="1:19" x14ac:dyDescent="0.25">
      <c r="A2515" s="198">
        <f t="shared" si="107"/>
        <v>2514</v>
      </c>
      <c r="B2515" s="198" t="str">
        <f t="shared" si="104"/>
        <v xml:space="preserve"> </v>
      </c>
      <c r="C2515" s="198"/>
      <c r="D2515" s="126"/>
      <c r="E2515" s="199"/>
      <c r="F2515" s="126"/>
      <c r="G2515" s="200"/>
      <c r="H2515" s="198"/>
      <c r="I2515" s="201"/>
      <c r="J2515" s="202"/>
      <c r="K2515" s="202"/>
      <c r="L2515" s="203"/>
      <c r="M2515" s="204"/>
      <c r="N2515" s="204"/>
      <c r="O2515" s="204"/>
      <c r="P2515" s="211"/>
      <c r="Q2515" s="204"/>
      <c r="R2515" s="198" t="str">
        <f t="shared" si="105"/>
        <v/>
      </c>
      <c r="S2515" s="204" t="str">
        <f t="shared" si="106"/>
        <v/>
      </c>
    </row>
    <row r="2516" spans="1:19" x14ac:dyDescent="0.25">
      <c r="A2516" s="198">
        <f t="shared" si="107"/>
        <v>2515</v>
      </c>
      <c r="B2516" s="198" t="str">
        <f t="shared" si="104"/>
        <v xml:space="preserve"> </v>
      </c>
      <c r="C2516" s="198"/>
      <c r="D2516" s="126"/>
      <c r="E2516" s="199"/>
      <c r="F2516" s="126"/>
      <c r="G2516" s="200"/>
      <c r="H2516" s="198"/>
      <c r="I2516" s="201"/>
      <c r="J2516" s="202"/>
      <c r="K2516" s="202"/>
      <c r="L2516" s="203"/>
      <c r="M2516" s="204"/>
      <c r="N2516" s="204"/>
      <c r="O2516" s="204"/>
      <c r="P2516" s="211"/>
      <c r="Q2516" s="204"/>
      <c r="R2516" s="198" t="str">
        <f t="shared" si="105"/>
        <v/>
      </c>
      <c r="S2516" s="204" t="str">
        <f t="shared" si="106"/>
        <v/>
      </c>
    </row>
    <row r="2517" spans="1:19" x14ac:dyDescent="0.25">
      <c r="A2517" s="198">
        <f t="shared" si="107"/>
        <v>2516</v>
      </c>
      <c r="B2517" s="198" t="str">
        <f t="shared" si="104"/>
        <v xml:space="preserve"> </v>
      </c>
      <c r="C2517" s="198"/>
      <c r="D2517" s="126"/>
      <c r="E2517" s="199"/>
      <c r="F2517" s="126"/>
      <c r="G2517" s="200"/>
      <c r="H2517" s="198"/>
      <c r="I2517" s="201"/>
      <c r="J2517" s="202"/>
      <c r="K2517" s="202"/>
      <c r="L2517" s="203"/>
      <c r="M2517" s="204"/>
      <c r="N2517" s="204"/>
      <c r="O2517" s="204"/>
      <c r="P2517" s="211"/>
      <c r="Q2517" s="204"/>
      <c r="R2517" s="198" t="str">
        <f t="shared" si="105"/>
        <v/>
      </c>
      <c r="S2517" s="204" t="str">
        <f t="shared" si="106"/>
        <v/>
      </c>
    </row>
    <row r="2518" spans="1:19" x14ac:dyDescent="0.25">
      <c r="A2518" s="198">
        <f t="shared" si="107"/>
        <v>2517</v>
      </c>
      <c r="B2518" s="198" t="str">
        <f t="shared" si="104"/>
        <v xml:space="preserve"> </v>
      </c>
      <c r="C2518" s="198"/>
      <c r="D2518" s="126"/>
      <c r="E2518" s="199"/>
      <c r="F2518" s="126"/>
      <c r="G2518" s="200"/>
      <c r="H2518" s="198"/>
      <c r="I2518" s="201"/>
      <c r="J2518" s="202"/>
      <c r="K2518" s="202"/>
      <c r="L2518" s="203"/>
      <c r="M2518" s="204"/>
      <c r="N2518" s="204"/>
      <c r="O2518" s="204"/>
      <c r="P2518" s="211"/>
      <c r="Q2518" s="204"/>
      <c r="R2518" s="198" t="str">
        <f t="shared" si="105"/>
        <v/>
      </c>
      <c r="S2518" s="204" t="str">
        <f t="shared" si="106"/>
        <v/>
      </c>
    </row>
    <row r="2519" spans="1:19" x14ac:dyDescent="0.25">
      <c r="A2519" s="198">
        <f t="shared" si="107"/>
        <v>2518</v>
      </c>
      <c r="B2519" s="198" t="str">
        <f t="shared" si="104"/>
        <v xml:space="preserve"> </v>
      </c>
      <c r="C2519" s="198"/>
      <c r="D2519" s="126"/>
      <c r="E2519" s="199"/>
      <c r="F2519" s="126"/>
      <c r="G2519" s="200"/>
      <c r="H2519" s="198"/>
      <c r="I2519" s="201"/>
      <c r="J2519" s="202"/>
      <c r="K2519" s="202"/>
      <c r="L2519" s="203"/>
      <c r="M2519" s="204"/>
      <c r="N2519" s="204"/>
      <c r="O2519" s="204"/>
      <c r="P2519" s="211"/>
      <c r="Q2519" s="204"/>
      <c r="R2519" s="198" t="str">
        <f t="shared" si="105"/>
        <v/>
      </c>
      <c r="S2519" s="204" t="str">
        <f t="shared" si="106"/>
        <v/>
      </c>
    </row>
    <row r="2520" spans="1:19" x14ac:dyDescent="0.25">
      <c r="A2520" s="198">
        <f t="shared" si="107"/>
        <v>2519</v>
      </c>
      <c r="B2520" s="198" t="str">
        <f t="shared" si="104"/>
        <v xml:space="preserve"> </v>
      </c>
      <c r="C2520" s="198"/>
      <c r="D2520" s="126"/>
      <c r="E2520" s="199"/>
      <c r="F2520" s="126"/>
      <c r="G2520" s="200"/>
      <c r="H2520" s="198"/>
      <c r="I2520" s="201"/>
      <c r="J2520" s="202"/>
      <c r="K2520" s="202"/>
      <c r="L2520" s="203"/>
      <c r="M2520" s="204"/>
      <c r="N2520" s="204"/>
      <c r="O2520" s="204"/>
      <c r="P2520" s="211"/>
      <c r="Q2520" s="204"/>
      <c r="R2520" s="198" t="str">
        <f t="shared" si="105"/>
        <v/>
      </c>
      <c r="S2520" s="204" t="str">
        <f t="shared" si="106"/>
        <v/>
      </c>
    </row>
    <row r="2521" spans="1:19" x14ac:dyDescent="0.25">
      <c r="A2521" s="198">
        <f t="shared" si="107"/>
        <v>2520</v>
      </c>
      <c r="B2521" s="198" t="str">
        <f t="shared" si="104"/>
        <v xml:space="preserve"> </v>
      </c>
      <c r="C2521" s="198"/>
      <c r="D2521" s="126"/>
      <c r="E2521" s="199"/>
      <c r="F2521" s="126"/>
      <c r="G2521" s="200"/>
      <c r="H2521" s="198"/>
      <c r="I2521" s="201"/>
      <c r="J2521" s="202"/>
      <c r="K2521" s="202"/>
      <c r="L2521" s="203"/>
      <c r="M2521" s="204"/>
      <c r="N2521" s="204"/>
      <c r="O2521" s="204"/>
      <c r="P2521" s="211"/>
      <c r="Q2521" s="204"/>
      <c r="R2521" s="198" t="str">
        <f t="shared" si="105"/>
        <v/>
      </c>
      <c r="S2521" s="204" t="str">
        <f t="shared" si="106"/>
        <v/>
      </c>
    </row>
    <row r="2522" spans="1:19" x14ac:dyDescent="0.25">
      <c r="A2522" s="198">
        <f t="shared" si="107"/>
        <v>2521</v>
      </c>
      <c r="B2522" s="198" t="str">
        <f t="shared" si="104"/>
        <v xml:space="preserve"> </v>
      </c>
      <c r="C2522" s="198"/>
      <c r="D2522" s="126"/>
      <c r="E2522" s="199"/>
      <c r="F2522" s="126"/>
      <c r="G2522" s="200"/>
      <c r="H2522" s="198"/>
      <c r="I2522" s="201"/>
      <c r="J2522" s="202"/>
      <c r="K2522" s="202"/>
      <c r="L2522" s="203"/>
      <c r="M2522" s="204"/>
      <c r="N2522" s="204"/>
      <c r="O2522" s="204"/>
      <c r="P2522" s="211"/>
      <c r="Q2522" s="204"/>
      <c r="R2522" s="198" t="str">
        <f t="shared" si="105"/>
        <v/>
      </c>
      <c r="S2522" s="204" t="str">
        <f t="shared" si="106"/>
        <v/>
      </c>
    </row>
    <row r="2523" spans="1:19" x14ac:dyDescent="0.25">
      <c r="A2523" s="198">
        <f t="shared" si="107"/>
        <v>2522</v>
      </c>
      <c r="B2523" s="198" t="str">
        <f t="shared" si="104"/>
        <v xml:space="preserve"> </v>
      </c>
      <c r="C2523" s="198"/>
      <c r="D2523" s="126"/>
      <c r="E2523" s="199"/>
      <c r="F2523" s="126"/>
      <c r="G2523" s="200"/>
      <c r="H2523" s="198"/>
      <c r="I2523" s="201"/>
      <c r="J2523" s="202"/>
      <c r="K2523" s="202"/>
      <c r="L2523" s="203"/>
      <c r="M2523" s="204"/>
      <c r="N2523" s="204"/>
      <c r="O2523" s="204"/>
      <c r="P2523" s="211"/>
      <c r="Q2523" s="204"/>
      <c r="R2523" s="198" t="str">
        <f t="shared" si="105"/>
        <v/>
      </c>
      <c r="S2523" s="204" t="str">
        <f t="shared" si="106"/>
        <v/>
      </c>
    </row>
    <row r="2524" spans="1:19" x14ac:dyDescent="0.25">
      <c r="A2524" s="198">
        <f t="shared" si="107"/>
        <v>2523</v>
      </c>
      <c r="B2524" s="198" t="str">
        <f t="shared" si="104"/>
        <v xml:space="preserve"> </v>
      </c>
      <c r="C2524" s="198"/>
      <c r="D2524" s="126"/>
      <c r="E2524" s="199"/>
      <c r="F2524" s="126"/>
      <c r="G2524" s="200"/>
      <c r="H2524" s="198"/>
      <c r="I2524" s="201"/>
      <c r="J2524" s="202"/>
      <c r="K2524" s="202"/>
      <c r="L2524" s="203"/>
      <c r="M2524" s="204"/>
      <c r="N2524" s="204"/>
      <c r="O2524" s="204"/>
      <c r="P2524" s="211"/>
      <c r="Q2524" s="204"/>
      <c r="R2524" s="198" t="str">
        <f t="shared" si="105"/>
        <v/>
      </c>
      <c r="S2524" s="204" t="str">
        <f t="shared" si="106"/>
        <v/>
      </c>
    </row>
    <row r="2525" spans="1:19" x14ac:dyDescent="0.25">
      <c r="A2525" s="198">
        <f t="shared" si="107"/>
        <v>2524</v>
      </c>
      <c r="B2525" s="198" t="str">
        <f t="shared" si="104"/>
        <v xml:space="preserve"> </v>
      </c>
      <c r="C2525" s="198"/>
      <c r="D2525" s="126"/>
      <c r="E2525" s="199"/>
      <c r="F2525" s="126"/>
      <c r="G2525" s="200"/>
      <c r="H2525" s="198"/>
      <c r="I2525" s="201"/>
      <c r="J2525" s="202"/>
      <c r="K2525" s="202"/>
      <c r="L2525" s="203"/>
      <c r="M2525" s="204"/>
      <c r="N2525" s="204"/>
      <c r="O2525" s="204"/>
      <c r="P2525" s="211"/>
      <c r="Q2525" s="204"/>
      <c r="R2525" s="198" t="str">
        <f t="shared" si="105"/>
        <v/>
      </c>
      <c r="S2525" s="204" t="str">
        <f t="shared" si="106"/>
        <v/>
      </c>
    </row>
    <row r="2526" spans="1:19" x14ac:dyDescent="0.25">
      <c r="A2526" s="198">
        <f t="shared" si="107"/>
        <v>2525</v>
      </c>
      <c r="B2526" s="198" t="str">
        <f t="shared" ref="B2526:B2589" si="108">CONCATENATE(UPPER(LEFT(Q2526,3))," ",G2526,IF(ISTEXT(I2526),CONCATENATE("/",I2526),""))</f>
        <v xml:space="preserve"> </v>
      </c>
      <c r="C2526" s="198"/>
      <c r="D2526" s="126"/>
      <c r="E2526" s="199"/>
      <c r="F2526" s="126"/>
      <c r="G2526" s="200"/>
      <c r="H2526" s="198"/>
      <c r="I2526" s="201"/>
      <c r="J2526" s="202"/>
      <c r="K2526" s="202"/>
      <c r="L2526" s="203"/>
      <c r="M2526" s="204"/>
      <c r="N2526" s="204"/>
      <c r="O2526" s="204"/>
      <c r="P2526" s="211"/>
      <c r="Q2526" s="204"/>
      <c r="R2526" s="198" t="str">
        <f t="shared" ref="R2526:R2589" si="109">UPPER(LEFT(Q2526,3))</f>
        <v/>
      </c>
      <c r="S2526" s="204" t="str">
        <f t="shared" ref="S2526:S2589" si="110">CONCATENATE(G2526,IF(ISTEXT(I2526),CONCATENATE("/",I2526),""))</f>
        <v/>
      </c>
    </row>
    <row r="2527" spans="1:19" x14ac:dyDescent="0.25">
      <c r="A2527" s="198">
        <f t="shared" si="107"/>
        <v>2526</v>
      </c>
      <c r="B2527" s="198" t="str">
        <f t="shared" si="108"/>
        <v xml:space="preserve"> </v>
      </c>
      <c r="C2527" s="198"/>
      <c r="D2527" s="126"/>
      <c r="E2527" s="199"/>
      <c r="F2527" s="126"/>
      <c r="G2527" s="200"/>
      <c r="H2527" s="198"/>
      <c r="I2527" s="201"/>
      <c r="J2527" s="202"/>
      <c r="K2527" s="202"/>
      <c r="L2527" s="203"/>
      <c r="M2527" s="204"/>
      <c r="N2527" s="204"/>
      <c r="O2527" s="204"/>
      <c r="P2527" s="211"/>
      <c r="Q2527" s="204"/>
      <c r="R2527" s="198" t="str">
        <f t="shared" si="109"/>
        <v/>
      </c>
      <c r="S2527" s="204" t="str">
        <f t="shared" si="110"/>
        <v/>
      </c>
    </row>
    <row r="2528" spans="1:19" x14ac:dyDescent="0.25">
      <c r="A2528" s="198">
        <f t="shared" si="107"/>
        <v>2527</v>
      </c>
      <c r="B2528" s="198" t="str">
        <f t="shared" si="108"/>
        <v xml:space="preserve"> </v>
      </c>
      <c r="C2528" s="198"/>
      <c r="D2528" s="126"/>
      <c r="E2528" s="199"/>
      <c r="F2528" s="126"/>
      <c r="G2528" s="200"/>
      <c r="H2528" s="198"/>
      <c r="I2528" s="201"/>
      <c r="J2528" s="202"/>
      <c r="K2528" s="202"/>
      <c r="L2528" s="203"/>
      <c r="M2528" s="204"/>
      <c r="N2528" s="204"/>
      <c r="O2528" s="204"/>
      <c r="P2528" s="211"/>
      <c r="Q2528" s="204"/>
      <c r="R2528" s="198" t="str">
        <f t="shared" si="109"/>
        <v/>
      </c>
      <c r="S2528" s="204" t="str">
        <f t="shared" si="110"/>
        <v/>
      </c>
    </row>
    <row r="2529" spans="1:19" x14ac:dyDescent="0.25">
      <c r="A2529" s="198">
        <f t="shared" si="107"/>
        <v>2528</v>
      </c>
      <c r="B2529" s="198" t="str">
        <f t="shared" si="108"/>
        <v xml:space="preserve"> </v>
      </c>
      <c r="C2529" s="198"/>
      <c r="D2529" s="126"/>
      <c r="E2529" s="199"/>
      <c r="F2529" s="126"/>
      <c r="G2529" s="200"/>
      <c r="H2529" s="198"/>
      <c r="I2529" s="201"/>
      <c r="J2529" s="202"/>
      <c r="K2529" s="202"/>
      <c r="L2529" s="203"/>
      <c r="M2529" s="204"/>
      <c r="N2529" s="204"/>
      <c r="O2529" s="204"/>
      <c r="P2529" s="211"/>
      <c r="Q2529" s="204"/>
      <c r="R2529" s="198" t="str">
        <f t="shared" si="109"/>
        <v/>
      </c>
      <c r="S2529" s="204" t="str">
        <f t="shared" si="110"/>
        <v/>
      </c>
    </row>
    <row r="2530" spans="1:19" x14ac:dyDescent="0.25">
      <c r="A2530" s="198">
        <f t="shared" si="107"/>
        <v>2529</v>
      </c>
      <c r="B2530" s="198" t="str">
        <f t="shared" si="108"/>
        <v xml:space="preserve"> </v>
      </c>
      <c r="C2530" s="198"/>
      <c r="D2530" s="126"/>
      <c r="E2530" s="199"/>
      <c r="F2530" s="126"/>
      <c r="G2530" s="200"/>
      <c r="H2530" s="198"/>
      <c r="I2530" s="201"/>
      <c r="J2530" s="202"/>
      <c r="K2530" s="202"/>
      <c r="L2530" s="203"/>
      <c r="M2530" s="204"/>
      <c r="N2530" s="204"/>
      <c r="O2530" s="204"/>
      <c r="P2530" s="211"/>
      <c r="Q2530" s="204"/>
      <c r="R2530" s="198" t="str">
        <f t="shared" si="109"/>
        <v/>
      </c>
      <c r="S2530" s="204" t="str">
        <f t="shared" si="110"/>
        <v/>
      </c>
    </row>
    <row r="2531" spans="1:19" x14ac:dyDescent="0.25">
      <c r="A2531" s="198">
        <f t="shared" si="107"/>
        <v>2530</v>
      </c>
      <c r="B2531" s="198" t="str">
        <f t="shared" si="108"/>
        <v xml:space="preserve"> </v>
      </c>
      <c r="C2531" s="198"/>
      <c r="D2531" s="126"/>
      <c r="E2531" s="199"/>
      <c r="F2531" s="126"/>
      <c r="G2531" s="200"/>
      <c r="H2531" s="198"/>
      <c r="I2531" s="201"/>
      <c r="J2531" s="202"/>
      <c r="K2531" s="202"/>
      <c r="L2531" s="203"/>
      <c r="M2531" s="204"/>
      <c r="N2531" s="204"/>
      <c r="O2531" s="204"/>
      <c r="P2531" s="211"/>
      <c r="Q2531" s="204"/>
      <c r="R2531" s="198" t="str">
        <f t="shared" si="109"/>
        <v/>
      </c>
      <c r="S2531" s="204" t="str">
        <f t="shared" si="110"/>
        <v/>
      </c>
    </row>
    <row r="2532" spans="1:19" x14ac:dyDescent="0.25">
      <c r="A2532" s="198">
        <f t="shared" si="107"/>
        <v>2531</v>
      </c>
      <c r="B2532" s="198" t="str">
        <f t="shared" si="108"/>
        <v xml:space="preserve"> </v>
      </c>
      <c r="C2532" s="198"/>
      <c r="D2532" s="126"/>
      <c r="E2532" s="199"/>
      <c r="F2532" s="126"/>
      <c r="G2532" s="200"/>
      <c r="H2532" s="198"/>
      <c r="I2532" s="201"/>
      <c r="J2532" s="202"/>
      <c r="K2532" s="202"/>
      <c r="L2532" s="203"/>
      <c r="M2532" s="204"/>
      <c r="N2532" s="204"/>
      <c r="O2532" s="204"/>
      <c r="P2532" s="211"/>
      <c r="Q2532" s="204"/>
      <c r="R2532" s="198" t="str">
        <f t="shared" si="109"/>
        <v/>
      </c>
      <c r="S2532" s="204" t="str">
        <f t="shared" si="110"/>
        <v/>
      </c>
    </row>
    <row r="2533" spans="1:19" x14ac:dyDescent="0.25">
      <c r="A2533" s="198">
        <f t="shared" si="107"/>
        <v>2532</v>
      </c>
      <c r="B2533" s="198" t="str">
        <f t="shared" si="108"/>
        <v xml:space="preserve"> </v>
      </c>
      <c r="C2533" s="198"/>
      <c r="D2533" s="126"/>
      <c r="E2533" s="199"/>
      <c r="F2533" s="126"/>
      <c r="G2533" s="200"/>
      <c r="H2533" s="198"/>
      <c r="I2533" s="201"/>
      <c r="J2533" s="202"/>
      <c r="K2533" s="202"/>
      <c r="L2533" s="203"/>
      <c r="M2533" s="204"/>
      <c r="N2533" s="204"/>
      <c r="O2533" s="204"/>
      <c r="P2533" s="211"/>
      <c r="Q2533" s="204"/>
      <c r="R2533" s="198" t="str">
        <f t="shared" si="109"/>
        <v/>
      </c>
      <c r="S2533" s="204" t="str">
        <f t="shared" si="110"/>
        <v/>
      </c>
    </row>
    <row r="2534" spans="1:19" x14ac:dyDescent="0.25">
      <c r="A2534" s="198">
        <f t="shared" si="107"/>
        <v>2533</v>
      </c>
      <c r="B2534" s="198" t="str">
        <f t="shared" si="108"/>
        <v xml:space="preserve"> </v>
      </c>
      <c r="C2534" s="198"/>
      <c r="D2534" s="126"/>
      <c r="E2534" s="199"/>
      <c r="F2534" s="126"/>
      <c r="G2534" s="200"/>
      <c r="H2534" s="198"/>
      <c r="I2534" s="201"/>
      <c r="J2534" s="202"/>
      <c r="K2534" s="202"/>
      <c r="L2534" s="203"/>
      <c r="M2534" s="204"/>
      <c r="N2534" s="204"/>
      <c r="O2534" s="204"/>
      <c r="P2534" s="211"/>
      <c r="Q2534" s="204"/>
      <c r="R2534" s="198" t="str">
        <f t="shared" si="109"/>
        <v/>
      </c>
      <c r="S2534" s="204" t="str">
        <f t="shared" si="110"/>
        <v/>
      </c>
    </row>
    <row r="2535" spans="1:19" x14ac:dyDescent="0.25">
      <c r="A2535" s="198">
        <f t="shared" si="107"/>
        <v>2534</v>
      </c>
      <c r="B2535" s="198" t="str">
        <f t="shared" si="108"/>
        <v xml:space="preserve"> </v>
      </c>
      <c r="C2535" s="198"/>
      <c r="D2535" s="126"/>
      <c r="E2535" s="199"/>
      <c r="F2535" s="126"/>
      <c r="G2535" s="200"/>
      <c r="H2535" s="198"/>
      <c r="I2535" s="201"/>
      <c r="J2535" s="202"/>
      <c r="K2535" s="202"/>
      <c r="L2535" s="203"/>
      <c r="M2535" s="204"/>
      <c r="N2535" s="204"/>
      <c r="O2535" s="204"/>
      <c r="P2535" s="211"/>
      <c r="Q2535" s="204"/>
      <c r="R2535" s="198" t="str">
        <f t="shared" si="109"/>
        <v/>
      </c>
      <c r="S2535" s="204" t="str">
        <f t="shared" si="110"/>
        <v/>
      </c>
    </row>
    <row r="2536" spans="1:19" x14ac:dyDescent="0.25">
      <c r="A2536" s="198">
        <f t="shared" si="107"/>
        <v>2535</v>
      </c>
      <c r="B2536" s="198" t="str">
        <f t="shared" si="108"/>
        <v xml:space="preserve"> </v>
      </c>
      <c r="C2536" s="198"/>
      <c r="D2536" s="126"/>
      <c r="E2536" s="199"/>
      <c r="F2536" s="126"/>
      <c r="G2536" s="200"/>
      <c r="H2536" s="198"/>
      <c r="I2536" s="201"/>
      <c r="J2536" s="202"/>
      <c r="K2536" s="202"/>
      <c r="L2536" s="203"/>
      <c r="M2536" s="204"/>
      <c r="N2536" s="204"/>
      <c r="O2536" s="204"/>
      <c r="P2536" s="211"/>
      <c r="Q2536" s="204"/>
      <c r="R2536" s="198" t="str">
        <f t="shared" si="109"/>
        <v/>
      </c>
      <c r="S2536" s="204" t="str">
        <f t="shared" si="110"/>
        <v/>
      </c>
    </row>
    <row r="2537" spans="1:19" x14ac:dyDescent="0.25">
      <c r="A2537" s="198">
        <f t="shared" si="107"/>
        <v>2536</v>
      </c>
      <c r="B2537" s="198" t="str">
        <f t="shared" si="108"/>
        <v xml:space="preserve"> </v>
      </c>
      <c r="C2537" s="198"/>
      <c r="D2537" s="126"/>
      <c r="E2537" s="199"/>
      <c r="F2537" s="126"/>
      <c r="G2537" s="200"/>
      <c r="H2537" s="198"/>
      <c r="I2537" s="201"/>
      <c r="J2537" s="202"/>
      <c r="K2537" s="202"/>
      <c r="L2537" s="203"/>
      <c r="M2537" s="204"/>
      <c r="N2537" s="204"/>
      <c r="O2537" s="204"/>
      <c r="P2537" s="211"/>
      <c r="Q2537" s="204"/>
      <c r="R2537" s="198" t="str">
        <f t="shared" si="109"/>
        <v/>
      </c>
      <c r="S2537" s="204" t="str">
        <f t="shared" si="110"/>
        <v/>
      </c>
    </row>
    <row r="2538" spans="1:19" x14ac:dyDescent="0.25">
      <c r="A2538" s="198">
        <f t="shared" ref="A2538:A2601" si="111">A2537+1</f>
        <v>2537</v>
      </c>
      <c r="B2538" s="198" t="str">
        <f t="shared" si="108"/>
        <v xml:space="preserve"> </v>
      </c>
      <c r="C2538" s="198"/>
      <c r="D2538" s="126"/>
      <c r="E2538" s="199"/>
      <c r="F2538" s="126"/>
      <c r="G2538" s="200"/>
      <c r="H2538" s="198"/>
      <c r="I2538" s="201"/>
      <c r="J2538" s="202"/>
      <c r="K2538" s="202"/>
      <c r="L2538" s="203"/>
      <c r="M2538" s="204"/>
      <c r="N2538" s="204"/>
      <c r="O2538" s="204"/>
      <c r="P2538" s="211"/>
      <c r="Q2538" s="204"/>
      <c r="R2538" s="198" t="str">
        <f t="shared" si="109"/>
        <v/>
      </c>
      <c r="S2538" s="204" t="str">
        <f t="shared" si="110"/>
        <v/>
      </c>
    </row>
    <row r="2539" spans="1:19" x14ac:dyDescent="0.25">
      <c r="A2539" s="198">
        <f t="shared" si="111"/>
        <v>2538</v>
      </c>
      <c r="B2539" s="198" t="str">
        <f t="shared" si="108"/>
        <v xml:space="preserve"> </v>
      </c>
      <c r="C2539" s="198"/>
      <c r="D2539" s="126"/>
      <c r="E2539" s="199"/>
      <c r="F2539" s="126"/>
      <c r="G2539" s="200"/>
      <c r="H2539" s="198"/>
      <c r="I2539" s="201"/>
      <c r="J2539" s="202"/>
      <c r="K2539" s="202"/>
      <c r="L2539" s="203"/>
      <c r="M2539" s="204"/>
      <c r="N2539" s="204"/>
      <c r="O2539" s="204"/>
      <c r="P2539" s="211"/>
      <c r="Q2539" s="204"/>
      <c r="R2539" s="198" t="str">
        <f t="shared" si="109"/>
        <v/>
      </c>
      <c r="S2539" s="204" t="str">
        <f t="shared" si="110"/>
        <v/>
      </c>
    </row>
    <row r="2540" spans="1:19" x14ac:dyDescent="0.25">
      <c r="A2540" s="198">
        <f t="shared" si="111"/>
        <v>2539</v>
      </c>
      <c r="B2540" s="198" t="str">
        <f t="shared" si="108"/>
        <v xml:space="preserve"> </v>
      </c>
      <c r="C2540" s="198"/>
      <c r="D2540" s="126"/>
      <c r="E2540" s="199"/>
      <c r="F2540" s="126"/>
      <c r="G2540" s="200"/>
      <c r="H2540" s="198"/>
      <c r="I2540" s="201"/>
      <c r="J2540" s="202"/>
      <c r="K2540" s="202"/>
      <c r="L2540" s="203"/>
      <c r="M2540" s="204"/>
      <c r="N2540" s="204"/>
      <c r="O2540" s="204"/>
      <c r="P2540" s="211"/>
      <c r="Q2540" s="204"/>
      <c r="R2540" s="198" t="str">
        <f t="shared" si="109"/>
        <v/>
      </c>
      <c r="S2540" s="204" t="str">
        <f t="shared" si="110"/>
        <v/>
      </c>
    </row>
    <row r="2541" spans="1:19" x14ac:dyDescent="0.25">
      <c r="A2541" s="198">
        <f t="shared" si="111"/>
        <v>2540</v>
      </c>
      <c r="B2541" s="198" t="str">
        <f t="shared" si="108"/>
        <v xml:space="preserve"> </v>
      </c>
      <c r="C2541" s="198"/>
      <c r="D2541" s="126"/>
      <c r="E2541" s="199"/>
      <c r="F2541" s="126"/>
      <c r="G2541" s="200"/>
      <c r="H2541" s="198"/>
      <c r="I2541" s="201"/>
      <c r="J2541" s="202"/>
      <c r="K2541" s="202"/>
      <c r="L2541" s="203"/>
      <c r="M2541" s="204"/>
      <c r="N2541" s="204"/>
      <c r="O2541" s="204"/>
      <c r="P2541" s="211"/>
      <c r="Q2541" s="204"/>
      <c r="R2541" s="198" t="str">
        <f t="shared" si="109"/>
        <v/>
      </c>
      <c r="S2541" s="204" t="str">
        <f t="shared" si="110"/>
        <v/>
      </c>
    </row>
    <row r="2542" spans="1:19" x14ac:dyDescent="0.25">
      <c r="A2542" s="198">
        <f t="shared" si="111"/>
        <v>2541</v>
      </c>
      <c r="B2542" s="198" t="str">
        <f t="shared" si="108"/>
        <v xml:space="preserve"> </v>
      </c>
      <c r="C2542" s="198"/>
      <c r="D2542" s="126"/>
      <c r="E2542" s="199"/>
      <c r="F2542" s="126"/>
      <c r="G2542" s="200"/>
      <c r="H2542" s="198"/>
      <c r="I2542" s="201"/>
      <c r="J2542" s="202"/>
      <c r="K2542" s="202"/>
      <c r="L2542" s="203"/>
      <c r="M2542" s="204"/>
      <c r="N2542" s="204"/>
      <c r="O2542" s="204"/>
      <c r="P2542" s="211"/>
      <c r="Q2542" s="204"/>
      <c r="R2542" s="198" t="str">
        <f t="shared" si="109"/>
        <v/>
      </c>
      <c r="S2542" s="204" t="str">
        <f t="shared" si="110"/>
        <v/>
      </c>
    </row>
    <row r="2543" spans="1:19" x14ac:dyDescent="0.25">
      <c r="A2543" s="198">
        <f t="shared" si="111"/>
        <v>2542</v>
      </c>
      <c r="B2543" s="198" t="str">
        <f t="shared" si="108"/>
        <v xml:space="preserve"> </v>
      </c>
      <c r="C2543" s="198"/>
      <c r="D2543" s="126"/>
      <c r="E2543" s="199"/>
      <c r="F2543" s="126"/>
      <c r="G2543" s="200"/>
      <c r="H2543" s="198"/>
      <c r="I2543" s="201"/>
      <c r="J2543" s="202"/>
      <c r="K2543" s="202"/>
      <c r="L2543" s="203"/>
      <c r="M2543" s="204"/>
      <c r="N2543" s="204"/>
      <c r="O2543" s="204"/>
      <c r="P2543" s="211"/>
      <c r="Q2543" s="204"/>
      <c r="R2543" s="198" t="str">
        <f t="shared" si="109"/>
        <v/>
      </c>
      <c r="S2543" s="204" t="str">
        <f t="shared" si="110"/>
        <v/>
      </c>
    </row>
    <row r="2544" spans="1:19" x14ac:dyDescent="0.25">
      <c r="A2544" s="198">
        <f t="shared" si="111"/>
        <v>2543</v>
      </c>
      <c r="B2544" s="198" t="str">
        <f t="shared" si="108"/>
        <v xml:space="preserve"> </v>
      </c>
      <c r="C2544" s="198"/>
      <c r="D2544" s="126"/>
      <c r="E2544" s="199"/>
      <c r="F2544" s="126"/>
      <c r="G2544" s="200"/>
      <c r="H2544" s="198"/>
      <c r="I2544" s="201"/>
      <c r="J2544" s="202"/>
      <c r="K2544" s="202"/>
      <c r="L2544" s="203"/>
      <c r="M2544" s="204"/>
      <c r="N2544" s="204"/>
      <c r="O2544" s="204"/>
      <c r="P2544" s="211"/>
      <c r="Q2544" s="204"/>
      <c r="R2544" s="198" t="str">
        <f t="shared" si="109"/>
        <v/>
      </c>
      <c r="S2544" s="204" t="str">
        <f t="shared" si="110"/>
        <v/>
      </c>
    </row>
    <row r="2545" spans="1:19" x14ac:dyDescent="0.25">
      <c r="A2545" s="198">
        <f t="shared" si="111"/>
        <v>2544</v>
      </c>
      <c r="B2545" s="198" t="str">
        <f t="shared" si="108"/>
        <v xml:space="preserve"> </v>
      </c>
      <c r="C2545" s="198"/>
      <c r="D2545" s="126"/>
      <c r="E2545" s="199"/>
      <c r="F2545" s="126"/>
      <c r="G2545" s="200"/>
      <c r="H2545" s="198"/>
      <c r="I2545" s="201"/>
      <c r="J2545" s="202"/>
      <c r="K2545" s="202"/>
      <c r="L2545" s="203"/>
      <c r="M2545" s="204"/>
      <c r="N2545" s="204"/>
      <c r="O2545" s="204"/>
      <c r="P2545" s="211"/>
      <c r="Q2545" s="204"/>
      <c r="R2545" s="198" t="str">
        <f t="shared" si="109"/>
        <v/>
      </c>
      <c r="S2545" s="204" t="str">
        <f t="shared" si="110"/>
        <v/>
      </c>
    </row>
    <row r="2546" spans="1:19" x14ac:dyDescent="0.25">
      <c r="A2546" s="198">
        <f t="shared" si="111"/>
        <v>2545</v>
      </c>
      <c r="B2546" s="198" t="str">
        <f t="shared" si="108"/>
        <v xml:space="preserve"> </v>
      </c>
      <c r="C2546" s="198"/>
      <c r="D2546" s="126"/>
      <c r="E2546" s="199"/>
      <c r="F2546" s="126"/>
      <c r="G2546" s="200"/>
      <c r="H2546" s="198"/>
      <c r="I2546" s="201"/>
      <c r="J2546" s="202"/>
      <c r="K2546" s="202"/>
      <c r="L2546" s="203"/>
      <c r="M2546" s="204"/>
      <c r="N2546" s="204"/>
      <c r="O2546" s="204"/>
      <c r="P2546" s="211"/>
      <c r="Q2546" s="204"/>
      <c r="R2546" s="198" t="str">
        <f t="shared" si="109"/>
        <v/>
      </c>
      <c r="S2546" s="204" t="str">
        <f t="shared" si="110"/>
        <v/>
      </c>
    </row>
    <row r="2547" spans="1:19" x14ac:dyDescent="0.25">
      <c r="A2547" s="198">
        <f t="shared" si="111"/>
        <v>2546</v>
      </c>
      <c r="B2547" s="198" t="str">
        <f t="shared" si="108"/>
        <v xml:space="preserve"> </v>
      </c>
      <c r="C2547" s="198"/>
      <c r="D2547" s="126"/>
      <c r="E2547" s="199"/>
      <c r="F2547" s="126"/>
      <c r="G2547" s="200"/>
      <c r="H2547" s="198"/>
      <c r="I2547" s="201"/>
      <c r="J2547" s="202"/>
      <c r="K2547" s="202"/>
      <c r="L2547" s="203"/>
      <c r="M2547" s="204"/>
      <c r="N2547" s="204"/>
      <c r="O2547" s="204"/>
      <c r="P2547" s="211"/>
      <c r="Q2547" s="204"/>
      <c r="R2547" s="198" t="str">
        <f t="shared" si="109"/>
        <v/>
      </c>
      <c r="S2547" s="204" t="str">
        <f t="shared" si="110"/>
        <v/>
      </c>
    </row>
    <row r="2548" spans="1:19" x14ac:dyDescent="0.25">
      <c r="A2548" s="198">
        <f t="shared" si="111"/>
        <v>2547</v>
      </c>
      <c r="B2548" s="198" t="str">
        <f t="shared" si="108"/>
        <v xml:space="preserve"> </v>
      </c>
      <c r="C2548" s="198"/>
      <c r="D2548" s="126"/>
      <c r="E2548" s="199"/>
      <c r="F2548" s="126"/>
      <c r="G2548" s="200"/>
      <c r="H2548" s="198"/>
      <c r="I2548" s="201"/>
      <c r="J2548" s="202"/>
      <c r="K2548" s="202"/>
      <c r="L2548" s="203"/>
      <c r="M2548" s="204"/>
      <c r="N2548" s="204"/>
      <c r="O2548" s="204"/>
      <c r="P2548" s="211"/>
      <c r="Q2548" s="204"/>
      <c r="R2548" s="198" t="str">
        <f t="shared" si="109"/>
        <v/>
      </c>
      <c r="S2548" s="204" t="str">
        <f t="shared" si="110"/>
        <v/>
      </c>
    </row>
    <row r="2549" spans="1:19" x14ac:dyDescent="0.25">
      <c r="A2549" s="198">
        <f t="shared" si="111"/>
        <v>2548</v>
      </c>
      <c r="B2549" s="198" t="str">
        <f t="shared" si="108"/>
        <v xml:space="preserve"> </v>
      </c>
      <c r="C2549" s="198"/>
      <c r="D2549" s="126"/>
      <c r="E2549" s="199"/>
      <c r="F2549" s="126"/>
      <c r="G2549" s="200"/>
      <c r="H2549" s="198"/>
      <c r="I2549" s="201"/>
      <c r="J2549" s="202"/>
      <c r="K2549" s="202"/>
      <c r="L2549" s="203"/>
      <c r="M2549" s="204"/>
      <c r="N2549" s="204"/>
      <c r="O2549" s="204"/>
      <c r="P2549" s="211"/>
      <c r="Q2549" s="204"/>
      <c r="R2549" s="198" t="str">
        <f t="shared" si="109"/>
        <v/>
      </c>
      <c r="S2549" s="204" t="str">
        <f t="shared" si="110"/>
        <v/>
      </c>
    </row>
    <row r="2550" spans="1:19" x14ac:dyDescent="0.25">
      <c r="A2550" s="198">
        <f t="shared" si="111"/>
        <v>2549</v>
      </c>
      <c r="B2550" s="198" t="str">
        <f t="shared" si="108"/>
        <v xml:space="preserve"> </v>
      </c>
      <c r="C2550" s="198"/>
      <c r="D2550" s="126"/>
      <c r="E2550" s="199"/>
      <c r="F2550" s="126"/>
      <c r="G2550" s="200"/>
      <c r="H2550" s="198"/>
      <c r="I2550" s="201"/>
      <c r="J2550" s="202"/>
      <c r="K2550" s="202"/>
      <c r="L2550" s="203"/>
      <c r="M2550" s="204"/>
      <c r="N2550" s="204"/>
      <c r="O2550" s="204"/>
      <c r="P2550" s="211"/>
      <c r="Q2550" s="204"/>
      <c r="R2550" s="198" t="str">
        <f t="shared" si="109"/>
        <v/>
      </c>
      <c r="S2550" s="204" t="str">
        <f t="shared" si="110"/>
        <v/>
      </c>
    </row>
    <row r="2551" spans="1:19" x14ac:dyDescent="0.25">
      <c r="A2551" s="198">
        <f t="shared" si="111"/>
        <v>2550</v>
      </c>
      <c r="B2551" s="198" t="str">
        <f t="shared" si="108"/>
        <v xml:space="preserve"> </v>
      </c>
      <c r="C2551" s="198"/>
      <c r="D2551" s="126"/>
      <c r="E2551" s="199"/>
      <c r="F2551" s="126"/>
      <c r="G2551" s="200"/>
      <c r="H2551" s="198"/>
      <c r="I2551" s="201"/>
      <c r="J2551" s="202"/>
      <c r="K2551" s="202"/>
      <c r="L2551" s="203"/>
      <c r="M2551" s="204"/>
      <c r="N2551" s="204"/>
      <c r="O2551" s="204"/>
      <c r="P2551" s="211"/>
      <c r="Q2551" s="204"/>
      <c r="R2551" s="198" t="str">
        <f t="shared" si="109"/>
        <v/>
      </c>
      <c r="S2551" s="204" t="str">
        <f t="shared" si="110"/>
        <v/>
      </c>
    </row>
    <row r="2552" spans="1:19" x14ac:dyDescent="0.25">
      <c r="A2552" s="198">
        <f t="shared" si="111"/>
        <v>2551</v>
      </c>
      <c r="B2552" s="198" t="str">
        <f t="shared" si="108"/>
        <v xml:space="preserve"> </v>
      </c>
      <c r="C2552" s="198"/>
      <c r="D2552" s="126"/>
      <c r="E2552" s="199"/>
      <c r="F2552" s="126"/>
      <c r="G2552" s="200"/>
      <c r="H2552" s="198"/>
      <c r="I2552" s="201"/>
      <c r="J2552" s="202"/>
      <c r="K2552" s="202"/>
      <c r="L2552" s="203"/>
      <c r="M2552" s="204"/>
      <c r="N2552" s="204"/>
      <c r="O2552" s="204"/>
      <c r="P2552" s="211"/>
      <c r="Q2552" s="204"/>
      <c r="R2552" s="198" t="str">
        <f t="shared" si="109"/>
        <v/>
      </c>
      <c r="S2552" s="204" t="str">
        <f t="shared" si="110"/>
        <v/>
      </c>
    </row>
    <row r="2553" spans="1:19" x14ac:dyDescent="0.25">
      <c r="A2553" s="198">
        <f t="shared" si="111"/>
        <v>2552</v>
      </c>
      <c r="B2553" s="198" t="str">
        <f t="shared" si="108"/>
        <v xml:space="preserve"> </v>
      </c>
      <c r="C2553" s="198"/>
      <c r="D2553" s="126"/>
      <c r="E2553" s="199"/>
      <c r="F2553" s="126"/>
      <c r="G2553" s="200"/>
      <c r="H2553" s="198"/>
      <c r="I2553" s="201"/>
      <c r="J2553" s="202"/>
      <c r="K2553" s="202"/>
      <c r="L2553" s="203"/>
      <c r="M2553" s="204"/>
      <c r="N2553" s="204"/>
      <c r="O2553" s="204"/>
      <c r="P2553" s="211"/>
      <c r="Q2553" s="204"/>
      <c r="R2553" s="198" t="str">
        <f t="shared" si="109"/>
        <v/>
      </c>
      <c r="S2553" s="204" t="str">
        <f t="shared" si="110"/>
        <v/>
      </c>
    </row>
    <row r="2554" spans="1:19" x14ac:dyDescent="0.25">
      <c r="A2554" s="198">
        <f t="shared" si="111"/>
        <v>2553</v>
      </c>
      <c r="B2554" s="198" t="str">
        <f t="shared" si="108"/>
        <v xml:space="preserve"> </v>
      </c>
      <c r="C2554" s="198"/>
      <c r="D2554" s="126"/>
      <c r="E2554" s="199"/>
      <c r="F2554" s="126"/>
      <c r="G2554" s="200"/>
      <c r="H2554" s="198"/>
      <c r="I2554" s="201"/>
      <c r="J2554" s="202"/>
      <c r="K2554" s="202"/>
      <c r="L2554" s="203"/>
      <c r="M2554" s="204"/>
      <c r="N2554" s="204"/>
      <c r="O2554" s="204"/>
      <c r="P2554" s="211"/>
      <c r="Q2554" s="204"/>
      <c r="R2554" s="198" t="str">
        <f t="shared" si="109"/>
        <v/>
      </c>
      <c r="S2554" s="204" t="str">
        <f t="shared" si="110"/>
        <v/>
      </c>
    </row>
    <row r="2555" spans="1:19" x14ac:dyDescent="0.25">
      <c r="A2555" s="198">
        <f t="shared" si="111"/>
        <v>2554</v>
      </c>
      <c r="B2555" s="198" t="str">
        <f t="shared" si="108"/>
        <v xml:space="preserve"> </v>
      </c>
      <c r="C2555" s="198"/>
      <c r="D2555" s="126"/>
      <c r="E2555" s="199"/>
      <c r="F2555" s="126"/>
      <c r="G2555" s="200"/>
      <c r="H2555" s="198"/>
      <c r="I2555" s="201"/>
      <c r="J2555" s="202"/>
      <c r="K2555" s="202"/>
      <c r="L2555" s="203"/>
      <c r="M2555" s="204"/>
      <c r="N2555" s="204"/>
      <c r="O2555" s="204"/>
      <c r="P2555" s="211"/>
      <c r="Q2555" s="204"/>
      <c r="R2555" s="198" t="str">
        <f t="shared" si="109"/>
        <v/>
      </c>
      <c r="S2555" s="204" t="str">
        <f t="shared" si="110"/>
        <v/>
      </c>
    </row>
    <row r="2556" spans="1:19" x14ac:dyDescent="0.25">
      <c r="A2556" s="198">
        <f t="shared" si="111"/>
        <v>2555</v>
      </c>
      <c r="B2556" s="198" t="str">
        <f t="shared" si="108"/>
        <v xml:space="preserve"> </v>
      </c>
      <c r="C2556" s="198"/>
      <c r="D2556" s="126"/>
      <c r="E2556" s="199"/>
      <c r="F2556" s="126"/>
      <c r="G2556" s="200"/>
      <c r="H2556" s="198"/>
      <c r="I2556" s="201"/>
      <c r="J2556" s="202"/>
      <c r="K2556" s="202"/>
      <c r="L2556" s="203"/>
      <c r="M2556" s="204"/>
      <c r="N2556" s="204"/>
      <c r="O2556" s="204"/>
      <c r="P2556" s="211"/>
      <c r="Q2556" s="204"/>
      <c r="R2556" s="198" t="str">
        <f t="shared" si="109"/>
        <v/>
      </c>
      <c r="S2556" s="204" t="str">
        <f t="shared" si="110"/>
        <v/>
      </c>
    </row>
    <row r="2557" spans="1:19" x14ac:dyDescent="0.25">
      <c r="A2557" s="198">
        <f t="shared" si="111"/>
        <v>2556</v>
      </c>
      <c r="B2557" s="198" t="str">
        <f t="shared" si="108"/>
        <v xml:space="preserve"> </v>
      </c>
      <c r="C2557" s="198"/>
      <c r="D2557" s="126"/>
      <c r="E2557" s="199"/>
      <c r="F2557" s="126"/>
      <c r="G2557" s="200"/>
      <c r="H2557" s="198"/>
      <c r="I2557" s="201"/>
      <c r="J2557" s="202"/>
      <c r="K2557" s="202"/>
      <c r="L2557" s="203"/>
      <c r="M2557" s="204"/>
      <c r="N2557" s="204"/>
      <c r="O2557" s="204"/>
      <c r="P2557" s="211"/>
      <c r="Q2557" s="204"/>
      <c r="R2557" s="198" t="str">
        <f t="shared" si="109"/>
        <v/>
      </c>
      <c r="S2557" s="204" t="str">
        <f t="shared" si="110"/>
        <v/>
      </c>
    </row>
    <row r="2558" spans="1:19" x14ac:dyDescent="0.25">
      <c r="A2558" s="198">
        <f t="shared" si="111"/>
        <v>2557</v>
      </c>
      <c r="B2558" s="198" t="str">
        <f t="shared" si="108"/>
        <v xml:space="preserve"> </v>
      </c>
      <c r="C2558" s="198"/>
      <c r="D2558" s="126"/>
      <c r="E2558" s="199"/>
      <c r="F2558" s="126"/>
      <c r="G2558" s="200"/>
      <c r="H2558" s="198"/>
      <c r="I2558" s="201"/>
      <c r="J2558" s="202"/>
      <c r="K2558" s="202"/>
      <c r="L2558" s="203"/>
      <c r="M2558" s="204"/>
      <c r="N2558" s="204"/>
      <c r="O2558" s="204"/>
      <c r="P2558" s="211"/>
      <c r="Q2558" s="204"/>
      <c r="R2558" s="198" t="str">
        <f t="shared" si="109"/>
        <v/>
      </c>
      <c r="S2558" s="204" t="str">
        <f t="shared" si="110"/>
        <v/>
      </c>
    </row>
    <row r="2559" spans="1:19" x14ac:dyDescent="0.25">
      <c r="A2559" s="198">
        <f t="shared" si="111"/>
        <v>2558</v>
      </c>
      <c r="B2559" s="198" t="str">
        <f t="shared" si="108"/>
        <v xml:space="preserve"> </v>
      </c>
      <c r="C2559" s="198"/>
      <c r="D2559" s="126"/>
      <c r="E2559" s="199"/>
      <c r="F2559" s="126"/>
      <c r="G2559" s="200"/>
      <c r="H2559" s="198"/>
      <c r="I2559" s="201"/>
      <c r="J2559" s="202"/>
      <c r="K2559" s="202"/>
      <c r="L2559" s="203"/>
      <c r="M2559" s="204"/>
      <c r="N2559" s="204"/>
      <c r="O2559" s="204"/>
      <c r="P2559" s="211"/>
      <c r="Q2559" s="204"/>
      <c r="R2559" s="198" t="str">
        <f t="shared" si="109"/>
        <v/>
      </c>
      <c r="S2559" s="204" t="str">
        <f t="shared" si="110"/>
        <v/>
      </c>
    </row>
    <row r="2560" spans="1:19" x14ac:dyDescent="0.25">
      <c r="A2560" s="198">
        <f t="shared" si="111"/>
        <v>2559</v>
      </c>
      <c r="B2560" s="198" t="str">
        <f t="shared" si="108"/>
        <v xml:space="preserve"> </v>
      </c>
      <c r="C2560" s="198"/>
      <c r="D2560" s="126"/>
      <c r="E2560" s="199"/>
      <c r="F2560" s="126"/>
      <c r="G2560" s="200"/>
      <c r="H2560" s="198"/>
      <c r="I2560" s="201"/>
      <c r="J2560" s="202"/>
      <c r="K2560" s="202"/>
      <c r="L2560" s="203"/>
      <c r="M2560" s="204"/>
      <c r="N2560" s="204"/>
      <c r="O2560" s="204"/>
      <c r="P2560" s="211"/>
      <c r="Q2560" s="204"/>
      <c r="R2560" s="198" t="str">
        <f t="shared" si="109"/>
        <v/>
      </c>
      <c r="S2560" s="204" t="str">
        <f t="shared" si="110"/>
        <v/>
      </c>
    </row>
    <row r="2561" spans="1:19" x14ac:dyDescent="0.25">
      <c r="A2561" s="198">
        <f t="shared" si="111"/>
        <v>2560</v>
      </c>
      <c r="B2561" s="198" t="str">
        <f t="shared" si="108"/>
        <v xml:space="preserve"> </v>
      </c>
      <c r="C2561" s="198"/>
      <c r="D2561" s="126"/>
      <c r="E2561" s="199"/>
      <c r="F2561" s="126"/>
      <c r="G2561" s="200"/>
      <c r="H2561" s="198"/>
      <c r="I2561" s="201"/>
      <c r="J2561" s="202"/>
      <c r="K2561" s="202"/>
      <c r="L2561" s="203"/>
      <c r="M2561" s="204"/>
      <c r="N2561" s="204"/>
      <c r="O2561" s="204"/>
      <c r="P2561" s="211"/>
      <c r="Q2561" s="204"/>
      <c r="R2561" s="198" t="str">
        <f t="shared" si="109"/>
        <v/>
      </c>
      <c r="S2561" s="204" t="str">
        <f t="shared" si="110"/>
        <v/>
      </c>
    </row>
    <row r="2562" spans="1:19" x14ac:dyDescent="0.25">
      <c r="A2562" s="198">
        <f t="shared" si="111"/>
        <v>2561</v>
      </c>
      <c r="B2562" s="198" t="str">
        <f t="shared" si="108"/>
        <v xml:space="preserve"> </v>
      </c>
      <c r="C2562" s="198"/>
      <c r="D2562" s="126"/>
      <c r="E2562" s="199"/>
      <c r="F2562" s="126"/>
      <c r="G2562" s="200"/>
      <c r="H2562" s="198"/>
      <c r="I2562" s="201"/>
      <c r="J2562" s="202"/>
      <c r="K2562" s="202"/>
      <c r="L2562" s="203"/>
      <c r="M2562" s="204"/>
      <c r="N2562" s="204"/>
      <c r="O2562" s="204"/>
      <c r="P2562" s="211"/>
      <c r="Q2562" s="204"/>
      <c r="R2562" s="198" t="str">
        <f t="shared" si="109"/>
        <v/>
      </c>
      <c r="S2562" s="204" t="str">
        <f t="shared" si="110"/>
        <v/>
      </c>
    </row>
    <row r="2563" spans="1:19" x14ac:dyDescent="0.25">
      <c r="A2563" s="198">
        <f t="shared" si="111"/>
        <v>2562</v>
      </c>
      <c r="B2563" s="198" t="str">
        <f t="shared" si="108"/>
        <v xml:space="preserve"> </v>
      </c>
      <c r="C2563" s="198"/>
      <c r="D2563" s="126"/>
      <c r="E2563" s="199"/>
      <c r="F2563" s="126"/>
      <c r="G2563" s="200"/>
      <c r="H2563" s="198"/>
      <c r="I2563" s="201"/>
      <c r="J2563" s="202"/>
      <c r="K2563" s="202"/>
      <c r="L2563" s="203"/>
      <c r="M2563" s="204"/>
      <c r="N2563" s="204"/>
      <c r="O2563" s="204"/>
      <c r="P2563" s="211"/>
      <c r="Q2563" s="204"/>
      <c r="R2563" s="198" t="str">
        <f t="shared" si="109"/>
        <v/>
      </c>
      <c r="S2563" s="204" t="str">
        <f t="shared" si="110"/>
        <v/>
      </c>
    </row>
    <row r="2564" spans="1:19" x14ac:dyDescent="0.25">
      <c r="A2564" s="198">
        <f t="shared" si="111"/>
        <v>2563</v>
      </c>
      <c r="B2564" s="198" t="str">
        <f t="shared" si="108"/>
        <v xml:space="preserve"> </v>
      </c>
      <c r="C2564" s="198"/>
      <c r="D2564" s="126"/>
      <c r="E2564" s="199"/>
      <c r="F2564" s="126"/>
      <c r="G2564" s="200"/>
      <c r="H2564" s="198"/>
      <c r="I2564" s="201"/>
      <c r="J2564" s="202"/>
      <c r="K2564" s="202"/>
      <c r="L2564" s="203"/>
      <c r="M2564" s="204"/>
      <c r="N2564" s="204"/>
      <c r="O2564" s="204"/>
      <c r="P2564" s="211"/>
      <c r="Q2564" s="204"/>
      <c r="R2564" s="198" t="str">
        <f t="shared" si="109"/>
        <v/>
      </c>
      <c r="S2564" s="204" t="str">
        <f t="shared" si="110"/>
        <v/>
      </c>
    </row>
    <row r="2565" spans="1:19" x14ac:dyDescent="0.25">
      <c r="A2565" s="198">
        <f t="shared" si="111"/>
        <v>2564</v>
      </c>
      <c r="B2565" s="198" t="str">
        <f t="shared" si="108"/>
        <v xml:space="preserve"> </v>
      </c>
      <c r="C2565" s="198"/>
      <c r="D2565" s="126"/>
      <c r="E2565" s="199"/>
      <c r="F2565" s="126"/>
      <c r="G2565" s="200"/>
      <c r="H2565" s="198"/>
      <c r="I2565" s="201"/>
      <c r="J2565" s="202"/>
      <c r="K2565" s="202"/>
      <c r="L2565" s="203"/>
      <c r="M2565" s="204"/>
      <c r="N2565" s="204"/>
      <c r="O2565" s="204"/>
      <c r="P2565" s="211"/>
      <c r="Q2565" s="204"/>
      <c r="R2565" s="198" t="str">
        <f t="shared" si="109"/>
        <v/>
      </c>
      <c r="S2565" s="204" t="str">
        <f t="shared" si="110"/>
        <v/>
      </c>
    </row>
    <row r="2566" spans="1:19" x14ac:dyDescent="0.25">
      <c r="A2566" s="198">
        <f t="shared" si="111"/>
        <v>2565</v>
      </c>
      <c r="B2566" s="198" t="str">
        <f t="shared" si="108"/>
        <v xml:space="preserve"> </v>
      </c>
      <c r="C2566" s="198"/>
      <c r="D2566" s="126"/>
      <c r="E2566" s="199"/>
      <c r="F2566" s="126"/>
      <c r="G2566" s="200"/>
      <c r="H2566" s="198"/>
      <c r="I2566" s="201"/>
      <c r="J2566" s="202"/>
      <c r="K2566" s="202"/>
      <c r="L2566" s="203"/>
      <c r="M2566" s="204"/>
      <c r="N2566" s="204"/>
      <c r="O2566" s="204"/>
      <c r="P2566" s="211"/>
      <c r="Q2566" s="204"/>
      <c r="R2566" s="198" t="str">
        <f t="shared" si="109"/>
        <v/>
      </c>
      <c r="S2566" s="204" t="str">
        <f t="shared" si="110"/>
        <v/>
      </c>
    </row>
    <row r="2567" spans="1:19" x14ac:dyDescent="0.25">
      <c r="A2567" s="198">
        <f t="shared" si="111"/>
        <v>2566</v>
      </c>
      <c r="B2567" s="198" t="str">
        <f t="shared" si="108"/>
        <v xml:space="preserve"> </v>
      </c>
      <c r="C2567" s="198"/>
      <c r="D2567" s="126"/>
      <c r="E2567" s="199"/>
      <c r="F2567" s="126"/>
      <c r="G2567" s="200"/>
      <c r="H2567" s="198"/>
      <c r="I2567" s="201"/>
      <c r="J2567" s="202"/>
      <c r="K2567" s="202"/>
      <c r="L2567" s="203"/>
      <c r="M2567" s="204"/>
      <c r="N2567" s="204"/>
      <c r="O2567" s="204"/>
      <c r="P2567" s="211"/>
      <c r="Q2567" s="204"/>
      <c r="R2567" s="198" t="str">
        <f t="shared" si="109"/>
        <v/>
      </c>
      <c r="S2567" s="204" t="str">
        <f t="shared" si="110"/>
        <v/>
      </c>
    </row>
    <row r="2568" spans="1:19" x14ac:dyDescent="0.25">
      <c r="A2568" s="198">
        <f t="shared" si="111"/>
        <v>2567</v>
      </c>
      <c r="B2568" s="198" t="str">
        <f t="shared" si="108"/>
        <v xml:space="preserve"> </v>
      </c>
      <c r="C2568" s="198"/>
      <c r="D2568" s="126"/>
      <c r="E2568" s="199"/>
      <c r="F2568" s="126"/>
      <c r="G2568" s="200"/>
      <c r="H2568" s="198"/>
      <c r="I2568" s="201"/>
      <c r="J2568" s="202"/>
      <c r="K2568" s="202"/>
      <c r="L2568" s="203"/>
      <c r="M2568" s="204"/>
      <c r="N2568" s="204"/>
      <c r="O2568" s="204"/>
      <c r="P2568" s="211"/>
      <c r="Q2568" s="204"/>
      <c r="R2568" s="198" t="str">
        <f t="shared" si="109"/>
        <v/>
      </c>
      <c r="S2568" s="204" t="str">
        <f t="shared" si="110"/>
        <v/>
      </c>
    </row>
    <row r="2569" spans="1:19" x14ac:dyDescent="0.25">
      <c r="A2569" s="198">
        <f t="shared" si="111"/>
        <v>2568</v>
      </c>
      <c r="B2569" s="198" t="str">
        <f t="shared" si="108"/>
        <v xml:space="preserve"> </v>
      </c>
      <c r="C2569" s="198"/>
      <c r="D2569" s="126"/>
      <c r="E2569" s="199"/>
      <c r="F2569" s="126"/>
      <c r="G2569" s="200"/>
      <c r="H2569" s="198"/>
      <c r="I2569" s="201"/>
      <c r="J2569" s="202"/>
      <c r="K2569" s="202"/>
      <c r="L2569" s="203"/>
      <c r="M2569" s="204"/>
      <c r="N2569" s="204"/>
      <c r="O2569" s="204"/>
      <c r="P2569" s="211"/>
      <c r="Q2569" s="204"/>
      <c r="R2569" s="198" t="str">
        <f t="shared" si="109"/>
        <v/>
      </c>
      <c r="S2569" s="204" t="str">
        <f t="shared" si="110"/>
        <v/>
      </c>
    </row>
    <row r="2570" spans="1:19" x14ac:dyDescent="0.25">
      <c r="A2570" s="198">
        <f t="shared" si="111"/>
        <v>2569</v>
      </c>
      <c r="B2570" s="198" t="str">
        <f t="shared" si="108"/>
        <v xml:space="preserve"> </v>
      </c>
      <c r="C2570" s="198"/>
      <c r="D2570" s="126"/>
      <c r="E2570" s="199"/>
      <c r="F2570" s="126"/>
      <c r="G2570" s="200"/>
      <c r="H2570" s="198"/>
      <c r="I2570" s="201"/>
      <c r="J2570" s="202"/>
      <c r="K2570" s="202"/>
      <c r="L2570" s="203"/>
      <c r="M2570" s="204"/>
      <c r="N2570" s="204"/>
      <c r="O2570" s="204"/>
      <c r="P2570" s="211"/>
      <c r="Q2570" s="204"/>
      <c r="R2570" s="198" t="str">
        <f t="shared" si="109"/>
        <v/>
      </c>
      <c r="S2570" s="204" t="str">
        <f t="shared" si="110"/>
        <v/>
      </c>
    </row>
    <row r="2571" spans="1:19" x14ac:dyDescent="0.25">
      <c r="A2571" s="198">
        <f t="shared" si="111"/>
        <v>2570</v>
      </c>
      <c r="B2571" s="198" t="str">
        <f t="shared" si="108"/>
        <v xml:space="preserve"> </v>
      </c>
      <c r="C2571" s="198"/>
      <c r="D2571" s="126"/>
      <c r="E2571" s="199"/>
      <c r="F2571" s="126"/>
      <c r="G2571" s="200"/>
      <c r="H2571" s="198"/>
      <c r="I2571" s="201"/>
      <c r="J2571" s="202"/>
      <c r="K2571" s="202"/>
      <c r="L2571" s="203"/>
      <c r="M2571" s="204"/>
      <c r="N2571" s="204"/>
      <c r="O2571" s="204"/>
      <c r="P2571" s="211"/>
      <c r="Q2571" s="204"/>
      <c r="R2571" s="198" t="str">
        <f t="shared" si="109"/>
        <v/>
      </c>
      <c r="S2571" s="204" t="str">
        <f t="shared" si="110"/>
        <v/>
      </c>
    </row>
    <row r="2572" spans="1:19" x14ac:dyDescent="0.25">
      <c r="A2572" s="198">
        <f t="shared" si="111"/>
        <v>2571</v>
      </c>
      <c r="B2572" s="198" t="str">
        <f t="shared" si="108"/>
        <v xml:space="preserve"> </v>
      </c>
      <c r="C2572" s="198"/>
      <c r="D2572" s="126"/>
      <c r="E2572" s="199"/>
      <c r="F2572" s="126"/>
      <c r="G2572" s="200"/>
      <c r="H2572" s="198"/>
      <c r="I2572" s="201"/>
      <c r="J2572" s="202"/>
      <c r="K2572" s="202"/>
      <c r="L2572" s="203"/>
      <c r="M2572" s="204"/>
      <c r="N2572" s="204"/>
      <c r="O2572" s="204"/>
      <c r="P2572" s="211"/>
      <c r="Q2572" s="204"/>
      <c r="R2572" s="198" t="str">
        <f t="shared" si="109"/>
        <v/>
      </c>
      <c r="S2572" s="204" t="str">
        <f t="shared" si="110"/>
        <v/>
      </c>
    </row>
    <row r="2573" spans="1:19" x14ac:dyDescent="0.25">
      <c r="A2573" s="198">
        <f t="shared" si="111"/>
        <v>2572</v>
      </c>
      <c r="B2573" s="198" t="str">
        <f t="shared" si="108"/>
        <v xml:space="preserve"> </v>
      </c>
      <c r="C2573" s="198"/>
      <c r="D2573" s="126"/>
      <c r="E2573" s="199"/>
      <c r="F2573" s="126"/>
      <c r="G2573" s="200"/>
      <c r="H2573" s="198"/>
      <c r="I2573" s="201"/>
      <c r="J2573" s="202"/>
      <c r="K2573" s="202"/>
      <c r="L2573" s="203"/>
      <c r="M2573" s="204"/>
      <c r="N2573" s="204"/>
      <c r="O2573" s="204"/>
      <c r="P2573" s="211"/>
      <c r="Q2573" s="204"/>
      <c r="R2573" s="198" t="str">
        <f t="shared" si="109"/>
        <v/>
      </c>
      <c r="S2573" s="204" t="str">
        <f t="shared" si="110"/>
        <v/>
      </c>
    </row>
    <row r="2574" spans="1:19" x14ac:dyDescent="0.25">
      <c r="A2574" s="198">
        <f t="shared" si="111"/>
        <v>2573</v>
      </c>
      <c r="B2574" s="198" t="str">
        <f t="shared" si="108"/>
        <v xml:space="preserve"> </v>
      </c>
      <c r="C2574" s="198"/>
      <c r="D2574" s="126"/>
      <c r="E2574" s="199"/>
      <c r="F2574" s="126"/>
      <c r="G2574" s="200"/>
      <c r="H2574" s="198"/>
      <c r="I2574" s="201"/>
      <c r="J2574" s="202"/>
      <c r="K2574" s="202"/>
      <c r="L2574" s="203"/>
      <c r="M2574" s="204"/>
      <c r="N2574" s="204"/>
      <c r="O2574" s="204"/>
      <c r="P2574" s="211"/>
      <c r="Q2574" s="204"/>
      <c r="R2574" s="198" t="str">
        <f t="shared" si="109"/>
        <v/>
      </c>
      <c r="S2574" s="204" t="str">
        <f t="shared" si="110"/>
        <v/>
      </c>
    </row>
    <row r="2575" spans="1:19" x14ac:dyDescent="0.25">
      <c r="A2575" s="198">
        <f t="shared" si="111"/>
        <v>2574</v>
      </c>
      <c r="B2575" s="198" t="str">
        <f t="shared" si="108"/>
        <v xml:space="preserve"> </v>
      </c>
      <c r="C2575" s="198"/>
      <c r="D2575" s="126"/>
      <c r="E2575" s="199"/>
      <c r="F2575" s="126"/>
      <c r="G2575" s="200"/>
      <c r="H2575" s="198"/>
      <c r="I2575" s="201"/>
      <c r="J2575" s="202"/>
      <c r="K2575" s="202"/>
      <c r="L2575" s="203"/>
      <c r="M2575" s="204"/>
      <c r="N2575" s="204"/>
      <c r="O2575" s="204"/>
      <c r="P2575" s="211"/>
      <c r="Q2575" s="204"/>
      <c r="R2575" s="198" t="str">
        <f t="shared" si="109"/>
        <v/>
      </c>
      <c r="S2575" s="204" t="str">
        <f t="shared" si="110"/>
        <v/>
      </c>
    </row>
    <row r="2576" spans="1:19" x14ac:dyDescent="0.25">
      <c r="A2576" s="198">
        <f t="shared" si="111"/>
        <v>2575</v>
      </c>
      <c r="B2576" s="198" t="str">
        <f t="shared" si="108"/>
        <v xml:space="preserve"> </v>
      </c>
      <c r="C2576" s="198"/>
      <c r="D2576" s="126"/>
      <c r="E2576" s="199"/>
      <c r="F2576" s="126"/>
      <c r="G2576" s="200"/>
      <c r="H2576" s="198"/>
      <c r="I2576" s="201"/>
      <c r="J2576" s="202"/>
      <c r="K2576" s="202"/>
      <c r="L2576" s="203"/>
      <c r="M2576" s="204"/>
      <c r="N2576" s="204"/>
      <c r="O2576" s="204"/>
      <c r="P2576" s="211"/>
      <c r="Q2576" s="204"/>
      <c r="R2576" s="198" t="str">
        <f t="shared" si="109"/>
        <v/>
      </c>
      <c r="S2576" s="204" t="str">
        <f t="shared" si="110"/>
        <v/>
      </c>
    </row>
    <row r="2577" spans="1:19" x14ac:dyDescent="0.25">
      <c r="A2577" s="198">
        <f t="shared" si="111"/>
        <v>2576</v>
      </c>
      <c r="B2577" s="198" t="str">
        <f t="shared" si="108"/>
        <v xml:space="preserve"> </v>
      </c>
      <c r="C2577" s="198"/>
      <c r="D2577" s="126"/>
      <c r="E2577" s="199"/>
      <c r="F2577" s="126"/>
      <c r="G2577" s="200"/>
      <c r="H2577" s="198"/>
      <c r="I2577" s="201"/>
      <c r="J2577" s="202"/>
      <c r="K2577" s="202"/>
      <c r="L2577" s="203"/>
      <c r="M2577" s="204"/>
      <c r="N2577" s="204"/>
      <c r="O2577" s="204"/>
      <c r="P2577" s="211"/>
      <c r="Q2577" s="204"/>
      <c r="R2577" s="198" t="str">
        <f t="shared" si="109"/>
        <v/>
      </c>
      <c r="S2577" s="204" t="str">
        <f t="shared" si="110"/>
        <v/>
      </c>
    </row>
    <row r="2578" spans="1:19" x14ac:dyDescent="0.25">
      <c r="A2578" s="198">
        <f t="shared" si="111"/>
        <v>2577</v>
      </c>
      <c r="B2578" s="198" t="str">
        <f t="shared" si="108"/>
        <v xml:space="preserve"> </v>
      </c>
      <c r="C2578" s="198"/>
      <c r="D2578" s="126"/>
      <c r="E2578" s="199"/>
      <c r="F2578" s="126"/>
      <c r="G2578" s="200"/>
      <c r="H2578" s="198"/>
      <c r="I2578" s="201"/>
      <c r="J2578" s="202"/>
      <c r="K2578" s="202"/>
      <c r="L2578" s="203"/>
      <c r="M2578" s="204"/>
      <c r="N2578" s="204"/>
      <c r="O2578" s="204"/>
      <c r="P2578" s="211"/>
      <c r="Q2578" s="204"/>
      <c r="R2578" s="198" t="str">
        <f t="shared" si="109"/>
        <v/>
      </c>
      <c r="S2578" s="204" t="str">
        <f t="shared" si="110"/>
        <v/>
      </c>
    </row>
    <row r="2579" spans="1:19" x14ac:dyDescent="0.25">
      <c r="A2579" s="198">
        <f t="shared" si="111"/>
        <v>2578</v>
      </c>
      <c r="B2579" s="198" t="str">
        <f t="shared" si="108"/>
        <v xml:space="preserve"> </v>
      </c>
      <c r="C2579" s="198"/>
      <c r="D2579" s="126"/>
      <c r="E2579" s="199"/>
      <c r="F2579" s="126"/>
      <c r="G2579" s="200"/>
      <c r="H2579" s="198"/>
      <c r="I2579" s="201"/>
      <c r="J2579" s="202"/>
      <c r="K2579" s="202"/>
      <c r="L2579" s="203"/>
      <c r="M2579" s="204"/>
      <c r="N2579" s="204"/>
      <c r="O2579" s="204"/>
      <c r="P2579" s="211"/>
      <c r="Q2579" s="204"/>
      <c r="R2579" s="198" t="str">
        <f t="shared" si="109"/>
        <v/>
      </c>
      <c r="S2579" s="204" t="str">
        <f t="shared" si="110"/>
        <v/>
      </c>
    </row>
    <row r="2580" spans="1:19" x14ac:dyDescent="0.25">
      <c r="A2580" s="198">
        <f t="shared" si="111"/>
        <v>2579</v>
      </c>
      <c r="B2580" s="198" t="str">
        <f t="shared" si="108"/>
        <v xml:space="preserve"> </v>
      </c>
      <c r="C2580" s="198"/>
      <c r="D2580" s="126"/>
      <c r="E2580" s="199"/>
      <c r="F2580" s="126"/>
      <c r="G2580" s="200"/>
      <c r="H2580" s="198"/>
      <c r="I2580" s="201"/>
      <c r="J2580" s="202"/>
      <c r="K2580" s="202"/>
      <c r="L2580" s="203"/>
      <c r="M2580" s="204"/>
      <c r="N2580" s="204"/>
      <c r="O2580" s="204"/>
      <c r="P2580" s="211"/>
      <c r="Q2580" s="204"/>
      <c r="R2580" s="198" t="str">
        <f t="shared" si="109"/>
        <v/>
      </c>
      <c r="S2580" s="204" t="str">
        <f t="shared" si="110"/>
        <v/>
      </c>
    </row>
    <row r="2581" spans="1:19" x14ac:dyDescent="0.25">
      <c r="A2581" s="198">
        <f t="shared" si="111"/>
        <v>2580</v>
      </c>
      <c r="B2581" s="198" t="str">
        <f t="shared" si="108"/>
        <v xml:space="preserve"> </v>
      </c>
      <c r="C2581" s="198"/>
      <c r="D2581" s="126"/>
      <c r="E2581" s="199"/>
      <c r="F2581" s="126"/>
      <c r="G2581" s="200"/>
      <c r="H2581" s="198"/>
      <c r="I2581" s="201"/>
      <c r="J2581" s="202"/>
      <c r="K2581" s="202"/>
      <c r="L2581" s="203"/>
      <c r="M2581" s="204"/>
      <c r="N2581" s="204"/>
      <c r="O2581" s="204"/>
      <c r="P2581" s="211"/>
      <c r="Q2581" s="204"/>
      <c r="R2581" s="198" t="str">
        <f t="shared" si="109"/>
        <v/>
      </c>
      <c r="S2581" s="204" t="str">
        <f t="shared" si="110"/>
        <v/>
      </c>
    </row>
    <row r="2582" spans="1:19" x14ac:dyDescent="0.25">
      <c r="A2582" s="198">
        <f t="shared" si="111"/>
        <v>2581</v>
      </c>
      <c r="B2582" s="198" t="str">
        <f t="shared" si="108"/>
        <v xml:space="preserve"> </v>
      </c>
      <c r="C2582" s="198"/>
      <c r="D2582" s="126"/>
      <c r="E2582" s="199"/>
      <c r="F2582" s="126"/>
      <c r="G2582" s="200"/>
      <c r="H2582" s="198"/>
      <c r="I2582" s="201"/>
      <c r="J2582" s="202"/>
      <c r="K2582" s="202"/>
      <c r="L2582" s="203"/>
      <c r="M2582" s="204"/>
      <c r="N2582" s="204"/>
      <c r="O2582" s="204"/>
      <c r="P2582" s="211"/>
      <c r="Q2582" s="204"/>
      <c r="R2582" s="198" t="str">
        <f t="shared" si="109"/>
        <v/>
      </c>
      <c r="S2582" s="204" t="str">
        <f t="shared" si="110"/>
        <v/>
      </c>
    </row>
    <row r="2583" spans="1:19" x14ac:dyDescent="0.25">
      <c r="A2583" s="198">
        <f t="shared" si="111"/>
        <v>2582</v>
      </c>
      <c r="B2583" s="198" t="str">
        <f t="shared" si="108"/>
        <v xml:space="preserve"> </v>
      </c>
      <c r="C2583" s="198"/>
      <c r="D2583" s="126"/>
      <c r="E2583" s="199"/>
      <c r="F2583" s="126"/>
      <c r="G2583" s="200"/>
      <c r="H2583" s="198"/>
      <c r="I2583" s="201"/>
      <c r="J2583" s="202"/>
      <c r="K2583" s="202"/>
      <c r="L2583" s="203"/>
      <c r="M2583" s="204"/>
      <c r="N2583" s="204"/>
      <c r="O2583" s="204"/>
      <c r="P2583" s="211"/>
      <c r="Q2583" s="204"/>
      <c r="R2583" s="198" t="str">
        <f t="shared" si="109"/>
        <v/>
      </c>
      <c r="S2583" s="204" t="str">
        <f t="shared" si="110"/>
        <v/>
      </c>
    </row>
    <row r="2584" spans="1:19" x14ac:dyDescent="0.25">
      <c r="A2584" s="198">
        <f t="shared" si="111"/>
        <v>2583</v>
      </c>
      <c r="B2584" s="198" t="str">
        <f t="shared" si="108"/>
        <v xml:space="preserve"> </v>
      </c>
      <c r="C2584" s="198"/>
      <c r="D2584" s="126"/>
      <c r="E2584" s="199"/>
      <c r="F2584" s="126"/>
      <c r="G2584" s="200"/>
      <c r="H2584" s="198"/>
      <c r="I2584" s="201"/>
      <c r="J2584" s="202"/>
      <c r="K2584" s="202"/>
      <c r="L2584" s="203"/>
      <c r="M2584" s="204"/>
      <c r="N2584" s="204"/>
      <c r="O2584" s="204"/>
      <c r="P2584" s="211"/>
      <c r="Q2584" s="204"/>
      <c r="R2584" s="198" t="str">
        <f t="shared" si="109"/>
        <v/>
      </c>
      <c r="S2584" s="204" t="str">
        <f t="shared" si="110"/>
        <v/>
      </c>
    </row>
    <row r="2585" spans="1:19" x14ac:dyDescent="0.25">
      <c r="A2585" s="198">
        <f t="shared" si="111"/>
        <v>2584</v>
      </c>
      <c r="B2585" s="198" t="str">
        <f t="shared" si="108"/>
        <v xml:space="preserve"> </v>
      </c>
      <c r="C2585" s="198"/>
      <c r="D2585" s="126"/>
      <c r="E2585" s="199"/>
      <c r="F2585" s="126"/>
      <c r="G2585" s="200"/>
      <c r="H2585" s="198"/>
      <c r="I2585" s="201"/>
      <c r="J2585" s="202"/>
      <c r="K2585" s="202"/>
      <c r="L2585" s="203"/>
      <c r="M2585" s="204"/>
      <c r="N2585" s="204"/>
      <c r="O2585" s="204"/>
      <c r="P2585" s="211"/>
      <c r="Q2585" s="204"/>
      <c r="R2585" s="198" t="str">
        <f t="shared" si="109"/>
        <v/>
      </c>
      <c r="S2585" s="204" t="str">
        <f t="shared" si="110"/>
        <v/>
      </c>
    </row>
    <row r="2586" spans="1:19" x14ac:dyDescent="0.25">
      <c r="A2586" s="198">
        <f t="shared" si="111"/>
        <v>2585</v>
      </c>
      <c r="B2586" s="198" t="str">
        <f t="shared" si="108"/>
        <v xml:space="preserve"> </v>
      </c>
      <c r="C2586" s="198"/>
      <c r="D2586" s="126"/>
      <c r="E2586" s="199"/>
      <c r="F2586" s="126"/>
      <c r="G2586" s="200"/>
      <c r="H2586" s="198"/>
      <c r="I2586" s="201"/>
      <c r="J2586" s="202"/>
      <c r="K2586" s="202"/>
      <c r="L2586" s="203"/>
      <c r="M2586" s="204"/>
      <c r="N2586" s="204"/>
      <c r="O2586" s="204"/>
      <c r="P2586" s="211"/>
      <c r="Q2586" s="204"/>
      <c r="R2586" s="198" t="str">
        <f t="shared" si="109"/>
        <v/>
      </c>
      <c r="S2586" s="204" t="str">
        <f t="shared" si="110"/>
        <v/>
      </c>
    </row>
    <row r="2587" spans="1:19" x14ac:dyDescent="0.25">
      <c r="A2587" s="198">
        <f t="shared" si="111"/>
        <v>2586</v>
      </c>
      <c r="B2587" s="198" t="str">
        <f t="shared" si="108"/>
        <v xml:space="preserve"> </v>
      </c>
      <c r="C2587" s="198"/>
      <c r="D2587" s="126"/>
      <c r="E2587" s="199"/>
      <c r="F2587" s="126"/>
      <c r="G2587" s="200"/>
      <c r="H2587" s="198"/>
      <c r="I2587" s="201"/>
      <c r="J2587" s="202"/>
      <c r="K2587" s="202"/>
      <c r="L2587" s="203"/>
      <c r="M2587" s="204"/>
      <c r="N2587" s="204"/>
      <c r="O2587" s="204"/>
      <c r="P2587" s="211"/>
      <c r="Q2587" s="204"/>
      <c r="R2587" s="198" t="str">
        <f t="shared" si="109"/>
        <v/>
      </c>
      <c r="S2587" s="204" t="str">
        <f t="shared" si="110"/>
        <v/>
      </c>
    </row>
    <row r="2588" spans="1:19" x14ac:dyDescent="0.25">
      <c r="A2588" s="198">
        <f t="shared" si="111"/>
        <v>2587</v>
      </c>
      <c r="B2588" s="198" t="str">
        <f t="shared" si="108"/>
        <v xml:space="preserve"> </v>
      </c>
      <c r="C2588" s="198"/>
      <c r="D2588" s="126"/>
      <c r="E2588" s="199"/>
      <c r="F2588" s="126"/>
      <c r="G2588" s="200"/>
      <c r="H2588" s="198"/>
      <c r="I2588" s="201"/>
      <c r="J2588" s="202"/>
      <c r="K2588" s="202"/>
      <c r="L2588" s="203"/>
      <c r="M2588" s="204"/>
      <c r="N2588" s="204"/>
      <c r="O2588" s="204"/>
      <c r="P2588" s="211"/>
      <c r="Q2588" s="204"/>
      <c r="R2588" s="198" t="str">
        <f t="shared" si="109"/>
        <v/>
      </c>
      <c r="S2588" s="204" t="str">
        <f t="shared" si="110"/>
        <v/>
      </c>
    </row>
    <row r="2589" spans="1:19" x14ac:dyDescent="0.25">
      <c r="A2589" s="198">
        <f t="shared" si="111"/>
        <v>2588</v>
      </c>
      <c r="B2589" s="198" t="str">
        <f t="shared" si="108"/>
        <v xml:space="preserve"> </v>
      </c>
      <c r="C2589" s="198"/>
      <c r="D2589" s="126"/>
      <c r="E2589" s="199"/>
      <c r="F2589" s="126"/>
      <c r="G2589" s="200"/>
      <c r="H2589" s="198"/>
      <c r="I2589" s="201"/>
      <c r="J2589" s="202"/>
      <c r="K2589" s="202"/>
      <c r="L2589" s="203"/>
      <c r="M2589" s="204"/>
      <c r="N2589" s="204"/>
      <c r="O2589" s="204"/>
      <c r="P2589" s="211"/>
      <c r="Q2589" s="204"/>
      <c r="R2589" s="198" t="str">
        <f t="shared" si="109"/>
        <v/>
      </c>
      <c r="S2589" s="204" t="str">
        <f t="shared" si="110"/>
        <v/>
      </c>
    </row>
    <row r="2590" spans="1:19" x14ac:dyDescent="0.25">
      <c r="A2590" s="198">
        <f t="shared" si="111"/>
        <v>2589</v>
      </c>
      <c r="B2590" s="198" t="str">
        <f t="shared" ref="B2590:B2653" si="112">CONCATENATE(UPPER(LEFT(Q2590,3))," ",G2590,IF(ISTEXT(I2590),CONCATENATE("/",I2590),""))</f>
        <v xml:space="preserve"> </v>
      </c>
      <c r="C2590" s="198"/>
      <c r="D2590" s="126"/>
      <c r="E2590" s="199"/>
      <c r="F2590" s="126"/>
      <c r="G2590" s="200"/>
      <c r="H2590" s="198"/>
      <c r="I2590" s="201"/>
      <c r="J2590" s="202"/>
      <c r="K2590" s="202"/>
      <c r="L2590" s="203"/>
      <c r="M2590" s="204"/>
      <c r="N2590" s="204"/>
      <c r="O2590" s="204"/>
      <c r="P2590" s="211"/>
      <c r="Q2590" s="204"/>
      <c r="R2590" s="198" t="str">
        <f t="shared" ref="R2590:R2653" si="113">UPPER(LEFT(Q2590,3))</f>
        <v/>
      </c>
      <c r="S2590" s="204" t="str">
        <f t="shared" ref="S2590:S2653" si="114">CONCATENATE(G2590,IF(ISTEXT(I2590),CONCATENATE("/",I2590),""))</f>
        <v/>
      </c>
    </row>
    <row r="2591" spans="1:19" x14ac:dyDescent="0.25">
      <c r="A2591" s="198">
        <f t="shared" si="111"/>
        <v>2590</v>
      </c>
      <c r="B2591" s="198" t="str">
        <f t="shared" si="112"/>
        <v xml:space="preserve"> </v>
      </c>
      <c r="C2591" s="198"/>
      <c r="D2591" s="126"/>
      <c r="E2591" s="199"/>
      <c r="F2591" s="126"/>
      <c r="G2591" s="200"/>
      <c r="H2591" s="198"/>
      <c r="I2591" s="201"/>
      <c r="J2591" s="202"/>
      <c r="K2591" s="202"/>
      <c r="L2591" s="203"/>
      <c r="M2591" s="204"/>
      <c r="N2591" s="204"/>
      <c r="O2591" s="204"/>
      <c r="P2591" s="211"/>
      <c r="Q2591" s="204"/>
      <c r="R2591" s="198" t="str">
        <f t="shared" si="113"/>
        <v/>
      </c>
      <c r="S2591" s="204" t="str">
        <f t="shared" si="114"/>
        <v/>
      </c>
    </row>
    <row r="2592" spans="1:19" x14ac:dyDescent="0.25">
      <c r="A2592" s="198">
        <f t="shared" si="111"/>
        <v>2591</v>
      </c>
      <c r="B2592" s="198" t="str">
        <f t="shared" si="112"/>
        <v xml:space="preserve"> </v>
      </c>
      <c r="C2592" s="198"/>
      <c r="D2592" s="126"/>
      <c r="E2592" s="199"/>
      <c r="F2592" s="126"/>
      <c r="G2592" s="200"/>
      <c r="H2592" s="198"/>
      <c r="I2592" s="201"/>
      <c r="J2592" s="202"/>
      <c r="K2592" s="202"/>
      <c r="L2592" s="203"/>
      <c r="M2592" s="204"/>
      <c r="N2592" s="204"/>
      <c r="O2592" s="204"/>
      <c r="P2592" s="211"/>
      <c r="Q2592" s="204"/>
      <c r="R2592" s="198" t="str">
        <f t="shared" si="113"/>
        <v/>
      </c>
      <c r="S2592" s="204" t="str">
        <f t="shared" si="114"/>
        <v/>
      </c>
    </row>
    <row r="2593" spans="1:19" x14ac:dyDescent="0.25">
      <c r="A2593" s="198">
        <f t="shared" si="111"/>
        <v>2592</v>
      </c>
      <c r="B2593" s="198" t="str">
        <f t="shared" si="112"/>
        <v xml:space="preserve"> </v>
      </c>
      <c r="C2593" s="198"/>
      <c r="D2593" s="126"/>
      <c r="E2593" s="199"/>
      <c r="F2593" s="126"/>
      <c r="G2593" s="200"/>
      <c r="H2593" s="198"/>
      <c r="I2593" s="201"/>
      <c r="J2593" s="202"/>
      <c r="K2593" s="202"/>
      <c r="L2593" s="203"/>
      <c r="M2593" s="204"/>
      <c r="N2593" s="204"/>
      <c r="O2593" s="204"/>
      <c r="P2593" s="211"/>
      <c r="Q2593" s="204"/>
      <c r="R2593" s="198" t="str">
        <f t="shared" si="113"/>
        <v/>
      </c>
      <c r="S2593" s="204" t="str">
        <f t="shared" si="114"/>
        <v/>
      </c>
    </row>
    <row r="2594" spans="1:19" x14ac:dyDescent="0.25">
      <c r="A2594" s="198">
        <f t="shared" si="111"/>
        <v>2593</v>
      </c>
      <c r="B2594" s="198" t="str">
        <f t="shared" si="112"/>
        <v xml:space="preserve"> </v>
      </c>
      <c r="C2594" s="198"/>
      <c r="D2594" s="126"/>
      <c r="E2594" s="199"/>
      <c r="F2594" s="126"/>
      <c r="G2594" s="200"/>
      <c r="H2594" s="198"/>
      <c r="I2594" s="201"/>
      <c r="J2594" s="202"/>
      <c r="K2594" s="202"/>
      <c r="L2594" s="203"/>
      <c r="M2594" s="204"/>
      <c r="N2594" s="204"/>
      <c r="O2594" s="204"/>
      <c r="P2594" s="211"/>
      <c r="Q2594" s="204"/>
      <c r="R2594" s="198" t="str">
        <f t="shared" si="113"/>
        <v/>
      </c>
      <c r="S2594" s="204" t="str">
        <f t="shared" si="114"/>
        <v/>
      </c>
    </row>
    <row r="2595" spans="1:19" x14ac:dyDescent="0.25">
      <c r="A2595" s="198">
        <f t="shared" si="111"/>
        <v>2594</v>
      </c>
      <c r="B2595" s="198" t="str">
        <f t="shared" si="112"/>
        <v xml:space="preserve"> </v>
      </c>
      <c r="C2595" s="198"/>
      <c r="D2595" s="126"/>
      <c r="E2595" s="199"/>
      <c r="F2595" s="126"/>
      <c r="G2595" s="200"/>
      <c r="H2595" s="198"/>
      <c r="I2595" s="201"/>
      <c r="J2595" s="202"/>
      <c r="K2595" s="202"/>
      <c r="L2595" s="203"/>
      <c r="M2595" s="204"/>
      <c r="N2595" s="204"/>
      <c r="O2595" s="204"/>
      <c r="P2595" s="211"/>
      <c r="Q2595" s="204"/>
      <c r="R2595" s="198" t="str">
        <f t="shared" si="113"/>
        <v/>
      </c>
      <c r="S2595" s="204" t="str">
        <f t="shared" si="114"/>
        <v/>
      </c>
    </row>
    <row r="2596" spans="1:19" x14ac:dyDescent="0.25">
      <c r="A2596" s="198">
        <f t="shared" si="111"/>
        <v>2595</v>
      </c>
      <c r="B2596" s="198" t="str">
        <f t="shared" si="112"/>
        <v xml:space="preserve"> </v>
      </c>
      <c r="C2596" s="198"/>
      <c r="D2596" s="126"/>
      <c r="E2596" s="199"/>
      <c r="F2596" s="126"/>
      <c r="G2596" s="200"/>
      <c r="H2596" s="198"/>
      <c r="I2596" s="201"/>
      <c r="J2596" s="202"/>
      <c r="K2596" s="202"/>
      <c r="L2596" s="203"/>
      <c r="M2596" s="204"/>
      <c r="N2596" s="204"/>
      <c r="O2596" s="204"/>
      <c r="P2596" s="211"/>
      <c r="Q2596" s="204"/>
      <c r="R2596" s="198" t="str">
        <f t="shared" si="113"/>
        <v/>
      </c>
      <c r="S2596" s="204" t="str">
        <f t="shared" si="114"/>
        <v/>
      </c>
    </row>
    <row r="2597" spans="1:19" x14ac:dyDescent="0.25">
      <c r="A2597" s="198">
        <f t="shared" si="111"/>
        <v>2596</v>
      </c>
      <c r="B2597" s="198" t="str">
        <f t="shared" si="112"/>
        <v xml:space="preserve"> </v>
      </c>
      <c r="C2597" s="198"/>
      <c r="D2597" s="126"/>
      <c r="E2597" s="199"/>
      <c r="F2597" s="126"/>
      <c r="G2597" s="200"/>
      <c r="H2597" s="198"/>
      <c r="I2597" s="201"/>
      <c r="J2597" s="202"/>
      <c r="K2597" s="202"/>
      <c r="L2597" s="203"/>
      <c r="M2597" s="204"/>
      <c r="N2597" s="204"/>
      <c r="O2597" s="204"/>
      <c r="P2597" s="211"/>
      <c r="Q2597" s="204"/>
      <c r="R2597" s="198" t="str">
        <f t="shared" si="113"/>
        <v/>
      </c>
      <c r="S2597" s="204" t="str">
        <f t="shared" si="114"/>
        <v/>
      </c>
    </row>
    <row r="2598" spans="1:19" x14ac:dyDescent="0.25">
      <c r="A2598" s="198">
        <f t="shared" si="111"/>
        <v>2597</v>
      </c>
      <c r="B2598" s="198" t="str">
        <f t="shared" si="112"/>
        <v xml:space="preserve"> </v>
      </c>
      <c r="C2598" s="198"/>
      <c r="D2598" s="126"/>
      <c r="E2598" s="199"/>
      <c r="F2598" s="126"/>
      <c r="G2598" s="200"/>
      <c r="H2598" s="198"/>
      <c r="I2598" s="201"/>
      <c r="J2598" s="202"/>
      <c r="K2598" s="202"/>
      <c r="L2598" s="203"/>
      <c r="M2598" s="204"/>
      <c r="N2598" s="204"/>
      <c r="O2598" s="204"/>
      <c r="P2598" s="211"/>
      <c r="Q2598" s="204"/>
      <c r="R2598" s="198" t="str">
        <f t="shared" si="113"/>
        <v/>
      </c>
      <c r="S2598" s="204" t="str">
        <f t="shared" si="114"/>
        <v/>
      </c>
    </row>
    <row r="2599" spans="1:19" x14ac:dyDescent="0.25">
      <c r="A2599" s="198">
        <f t="shared" si="111"/>
        <v>2598</v>
      </c>
      <c r="B2599" s="198" t="str">
        <f t="shared" si="112"/>
        <v xml:space="preserve"> </v>
      </c>
      <c r="C2599" s="198"/>
      <c r="D2599" s="126"/>
      <c r="E2599" s="199"/>
      <c r="F2599" s="126"/>
      <c r="G2599" s="200"/>
      <c r="H2599" s="198"/>
      <c r="I2599" s="201"/>
      <c r="J2599" s="202"/>
      <c r="K2599" s="202"/>
      <c r="L2599" s="203"/>
      <c r="M2599" s="204"/>
      <c r="N2599" s="204"/>
      <c r="O2599" s="204"/>
      <c r="P2599" s="211"/>
      <c r="Q2599" s="204"/>
      <c r="R2599" s="198" t="str">
        <f t="shared" si="113"/>
        <v/>
      </c>
      <c r="S2599" s="204" t="str">
        <f t="shared" si="114"/>
        <v/>
      </c>
    </row>
    <row r="2600" spans="1:19" x14ac:dyDescent="0.25">
      <c r="A2600" s="198">
        <f t="shared" si="111"/>
        <v>2599</v>
      </c>
      <c r="B2600" s="198" t="str">
        <f t="shared" si="112"/>
        <v xml:space="preserve"> </v>
      </c>
      <c r="C2600" s="198"/>
      <c r="D2600" s="126"/>
      <c r="E2600" s="199"/>
      <c r="F2600" s="126"/>
      <c r="G2600" s="200"/>
      <c r="H2600" s="198"/>
      <c r="I2600" s="201"/>
      <c r="J2600" s="202"/>
      <c r="K2600" s="202"/>
      <c r="L2600" s="203"/>
      <c r="M2600" s="204"/>
      <c r="N2600" s="204"/>
      <c r="O2600" s="204"/>
      <c r="P2600" s="211"/>
      <c r="Q2600" s="204"/>
      <c r="R2600" s="198" t="str">
        <f t="shared" si="113"/>
        <v/>
      </c>
      <c r="S2600" s="204" t="str">
        <f t="shared" si="114"/>
        <v/>
      </c>
    </row>
    <row r="2601" spans="1:19" x14ac:dyDescent="0.25">
      <c r="A2601" s="198">
        <f t="shared" si="111"/>
        <v>2600</v>
      </c>
      <c r="B2601" s="198" t="str">
        <f t="shared" si="112"/>
        <v xml:space="preserve"> </v>
      </c>
      <c r="C2601" s="198"/>
      <c r="D2601" s="126"/>
      <c r="E2601" s="199"/>
      <c r="F2601" s="126"/>
      <c r="G2601" s="200"/>
      <c r="H2601" s="198"/>
      <c r="I2601" s="201"/>
      <c r="J2601" s="202"/>
      <c r="K2601" s="202"/>
      <c r="L2601" s="203"/>
      <c r="M2601" s="204"/>
      <c r="N2601" s="204"/>
      <c r="O2601" s="204"/>
      <c r="P2601" s="211"/>
      <c r="Q2601" s="204"/>
      <c r="R2601" s="198" t="str">
        <f t="shared" si="113"/>
        <v/>
      </c>
      <c r="S2601" s="204" t="str">
        <f t="shared" si="114"/>
        <v/>
      </c>
    </row>
    <row r="2602" spans="1:19" x14ac:dyDescent="0.25">
      <c r="A2602" s="198">
        <f t="shared" ref="A2602:A2665" si="115">A2601+1</f>
        <v>2601</v>
      </c>
      <c r="B2602" s="198" t="str">
        <f t="shared" si="112"/>
        <v xml:space="preserve"> </v>
      </c>
      <c r="C2602" s="198"/>
      <c r="D2602" s="126"/>
      <c r="E2602" s="199"/>
      <c r="F2602" s="126"/>
      <c r="G2602" s="200"/>
      <c r="H2602" s="198"/>
      <c r="I2602" s="201"/>
      <c r="J2602" s="202"/>
      <c r="K2602" s="202"/>
      <c r="L2602" s="203"/>
      <c r="M2602" s="204"/>
      <c r="N2602" s="204"/>
      <c r="O2602" s="204"/>
      <c r="P2602" s="211"/>
      <c r="Q2602" s="204"/>
      <c r="R2602" s="198" t="str">
        <f t="shared" si="113"/>
        <v/>
      </c>
      <c r="S2602" s="204" t="str">
        <f t="shared" si="114"/>
        <v/>
      </c>
    </row>
    <row r="2603" spans="1:19" x14ac:dyDescent="0.25">
      <c r="A2603" s="198">
        <f t="shared" si="115"/>
        <v>2602</v>
      </c>
      <c r="B2603" s="198" t="str">
        <f t="shared" si="112"/>
        <v xml:space="preserve"> </v>
      </c>
      <c r="C2603" s="198"/>
      <c r="D2603" s="126"/>
      <c r="E2603" s="199"/>
      <c r="F2603" s="126"/>
      <c r="G2603" s="200"/>
      <c r="H2603" s="198"/>
      <c r="I2603" s="201"/>
      <c r="J2603" s="202"/>
      <c r="K2603" s="202"/>
      <c r="L2603" s="203"/>
      <c r="M2603" s="204"/>
      <c r="N2603" s="204"/>
      <c r="O2603" s="204"/>
      <c r="P2603" s="211"/>
      <c r="Q2603" s="204"/>
      <c r="R2603" s="198" t="str">
        <f t="shared" si="113"/>
        <v/>
      </c>
      <c r="S2603" s="204" t="str">
        <f t="shared" si="114"/>
        <v/>
      </c>
    </row>
    <row r="2604" spans="1:19" x14ac:dyDescent="0.25">
      <c r="A2604" s="198">
        <f t="shared" si="115"/>
        <v>2603</v>
      </c>
      <c r="B2604" s="198" t="str">
        <f t="shared" si="112"/>
        <v xml:space="preserve"> </v>
      </c>
      <c r="C2604" s="198"/>
      <c r="D2604" s="126"/>
      <c r="E2604" s="199"/>
      <c r="F2604" s="126"/>
      <c r="G2604" s="200"/>
      <c r="H2604" s="198"/>
      <c r="I2604" s="201"/>
      <c r="J2604" s="202"/>
      <c r="K2604" s="202"/>
      <c r="L2604" s="203"/>
      <c r="M2604" s="204"/>
      <c r="N2604" s="204"/>
      <c r="O2604" s="204"/>
      <c r="P2604" s="211"/>
      <c r="Q2604" s="204"/>
      <c r="R2604" s="198" t="str">
        <f t="shared" si="113"/>
        <v/>
      </c>
      <c r="S2604" s="204" t="str">
        <f t="shared" si="114"/>
        <v/>
      </c>
    </row>
    <row r="2605" spans="1:19" x14ac:dyDescent="0.25">
      <c r="A2605" s="198">
        <f t="shared" si="115"/>
        <v>2604</v>
      </c>
      <c r="B2605" s="198" t="str">
        <f t="shared" si="112"/>
        <v xml:space="preserve"> </v>
      </c>
      <c r="C2605" s="198"/>
      <c r="D2605" s="126"/>
      <c r="E2605" s="199"/>
      <c r="F2605" s="126"/>
      <c r="G2605" s="200"/>
      <c r="H2605" s="198"/>
      <c r="I2605" s="201"/>
      <c r="J2605" s="202"/>
      <c r="K2605" s="202"/>
      <c r="L2605" s="203"/>
      <c r="M2605" s="204"/>
      <c r="N2605" s="204"/>
      <c r="O2605" s="204"/>
      <c r="P2605" s="211"/>
      <c r="Q2605" s="204"/>
      <c r="R2605" s="198" t="str">
        <f t="shared" si="113"/>
        <v/>
      </c>
      <c r="S2605" s="204" t="str">
        <f t="shared" si="114"/>
        <v/>
      </c>
    </row>
    <row r="2606" spans="1:19" x14ac:dyDescent="0.25">
      <c r="A2606" s="198">
        <f t="shared" si="115"/>
        <v>2605</v>
      </c>
      <c r="B2606" s="198" t="str">
        <f t="shared" si="112"/>
        <v xml:space="preserve"> </v>
      </c>
      <c r="C2606" s="198"/>
      <c r="D2606" s="126"/>
      <c r="E2606" s="199"/>
      <c r="F2606" s="126"/>
      <c r="G2606" s="200"/>
      <c r="H2606" s="198"/>
      <c r="I2606" s="201"/>
      <c r="J2606" s="202"/>
      <c r="K2606" s="202"/>
      <c r="L2606" s="203"/>
      <c r="M2606" s="204"/>
      <c r="N2606" s="204"/>
      <c r="O2606" s="204"/>
      <c r="P2606" s="211"/>
      <c r="Q2606" s="204"/>
      <c r="R2606" s="198" t="str">
        <f t="shared" si="113"/>
        <v/>
      </c>
      <c r="S2606" s="204" t="str">
        <f t="shared" si="114"/>
        <v/>
      </c>
    </row>
    <row r="2607" spans="1:19" x14ac:dyDescent="0.25">
      <c r="A2607" s="198">
        <f t="shared" si="115"/>
        <v>2606</v>
      </c>
      <c r="B2607" s="198" t="str">
        <f t="shared" si="112"/>
        <v xml:space="preserve"> </v>
      </c>
      <c r="C2607" s="198"/>
      <c r="D2607" s="126"/>
      <c r="E2607" s="199"/>
      <c r="F2607" s="126"/>
      <c r="G2607" s="200"/>
      <c r="H2607" s="198"/>
      <c r="I2607" s="201"/>
      <c r="J2607" s="202"/>
      <c r="K2607" s="202"/>
      <c r="L2607" s="203"/>
      <c r="M2607" s="204"/>
      <c r="N2607" s="204"/>
      <c r="O2607" s="204"/>
      <c r="P2607" s="211"/>
      <c r="Q2607" s="204"/>
      <c r="R2607" s="198" t="str">
        <f t="shared" si="113"/>
        <v/>
      </c>
      <c r="S2607" s="204" t="str">
        <f t="shared" si="114"/>
        <v/>
      </c>
    </row>
    <row r="2608" spans="1:19" x14ac:dyDescent="0.25">
      <c r="A2608" s="198">
        <f t="shared" si="115"/>
        <v>2607</v>
      </c>
      <c r="B2608" s="198" t="str">
        <f t="shared" si="112"/>
        <v xml:space="preserve"> </v>
      </c>
      <c r="C2608" s="198"/>
      <c r="D2608" s="126"/>
      <c r="E2608" s="199"/>
      <c r="F2608" s="126"/>
      <c r="G2608" s="200"/>
      <c r="H2608" s="198"/>
      <c r="I2608" s="201"/>
      <c r="J2608" s="202"/>
      <c r="K2608" s="202"/>
      <c r="L2608" s="203"/>
      <c r="M2608" s="204"/>
      <c r="N2608" s="204"/>
      <c r="O2608" s="204"/>
      <c r="P2608" s="211"/>
      <c r="Q2608" s="204"/>
      <c r="R2608" s="198" t="str">
        <f t="shared" si="113"/>
        <v/>
      </c>
      <c r="S2608" s="204" t="str">
        <f t="shared" si="114"/>
        <v/>
      </c>
    </row>
    <row r="2609" spans="1:19" x14ac:dyDescent="0.25">
      <c r="A2609" s="198">
        <f t="shared" si="115"/>
        <v>2608</v>
      </c>
      <c r="B2609" s="198" t="str">
        <f t="shared" si="112"/>
        <v xml:space="preserve"> </v>
      </c>
      <c r="C2609" s="198"/>
      <c r="D2609" s="126"/>
      <c r="E2609" s="199"/>
      <c r="F2609" s="126"/>
      <c r="G2609" s="200"/>
      <c r="H2609" s="198"/>
      <c r="I2609" s="201"/>
      <c r="J2609" s="202"/>
      <c r="K2609" s="202"/>
      <c r="L2609" s="203"/>
      <c r="M2609" s="204"/>
      <c r="N2609" s="204"/>
      <c r="O2609" s="204"/>
      <c r="P2609" s="211"/>
      <c r="Q2609" s="204"/>
      <c r="R2609" s="198" t="str">
        <f t="shared" si="113"/>
        <v/>
      </c>
      <c r="S2609" s="204" t="str">
        <f t="shared" si="114"/>
        <v/>
      </c>
    </row>
    <row r="2610" spans="1:19" x14ac:dyDescent="0.25">
      <c r="A2610" s="198">
        <f t="shared" si="115"/>
        <v>2609</v>
      </c>
      <c r="B2610" s="198" t="str">
        <f t="shared" si="112"/>
        <v xml:space="preserve"> </v>
      </c>
      <c r="C2610" s="198"/>
      <c r="D2610" s="126"/>
      <c r="E2610" s="199"/>
      <c r="F2610" s="126"/>
      <c r="G2610" s="200"/>
      <c r="H2610" s="198"/>
      <c r="I2610" s="201"/>
      <c r="J2610" s="202"/>
      <c r="K2610" s="202"/>
      <c r="L2610" s="203"/>
      <c r="M2610" s="204"/>
      <c r="N2610" s="204"/>
      <c r="O2610" s="204"/>
      <c r="P2610" s="211"/>
      <c r="Q2610" s="204"/>
      <c r="R2610" s="198" t="str">
        <f t="shared" si="113"/>
        <v/>
      </c>
      <c r="S2610" s="204" t="str">
        <f t="shared" si="114"/>
        <v/>
      </c>
    </row>
    <row r="2611" spans="1:19" x14ac:dyDescent="0.25">
      <c r="A2611" s="198">
        <f t="shared" si="115"/>
        <v>2610</v>
      </c>
      <c r="B2611" s="198" t="str">
        <f t="shared" si="112"/>
        <v xml:space="preserve"> </v>
      </c>
      <c r="C2611" s="198"/>
      <c r="D2611" s="126"/>
      <c r="E2611" s="199"/>
      <c r="F2611" s="126"/>
      <c r="G2611" s="200"/>
      <c r="H2611" s="198"/>
      <c r="I2611" s="201"/>
      <c r="J2611" s="202"/>
      <c r="K2611" s="202"/>
      <c r="L2611" s="203"/>
      <c r="M2611" s="204"/>
      <c r="N2611" s="204"/>
      <c r="O2611" s="204"/>
      <c r="P2611" s="211"/>
      <c r="Q2611" s="204"/>
      <c r="R2611" s="198" t="str">
        <f t="shared" si="113"/>
        <v/>
      </c>
      <c r="S2611" s="204" t="str">
        <f t="shared" si="114"/>
        <v/>
      </c>
    </row>
    <row r="2612" spans="1:19" x14ac:dyDescent="0.25">
      <c r="A2612" s="198">
        <f t="shared" si="115"/>
        <v>2611</v>
      </c>
      <c r="B2612" s="198" t="str">
        <f t="shared" si="112"/>
        <v xml:space="preserve"> </v>
      </c>
      <c r="C2612" s="198"/>
      <c r="D2612" s="126"/>
      <c r="E2612" s="199"/>
      <c r="F2612" s="126"/>
      <c r="G2612" s="200"/>
      <c r="H2612" s="198"/>
      <c r="I2612" s="201"/>
      <c r="J2612" s="202"/>
      <c r="K2612" s="202"/>
      <c r="L2612" s="203"/>
      <c r="M2612" s="204"/>
      <c r="N2612" s="204"/>
      <c r="O2612" s="204"/>
      <c r="P2612" s="211"/>
      <c r="Q2612" s="204"/>
      <c r="R2612" s="198" t="str">
        <f t="shared" si="113"/>
        <v/>
      </c>
      <c r="S2612" s="204" t="str">
        <f t="shared" si="114"/>
        <v/>
      </c>
    </row>
    <row r="2613" spans="1:19" x14ac:dyDescent="0.25">
      <c r="A2613" s="198">
        <f t="shared" si="115"/>
        <v>2612</v>
      </c>
      <c r="B2613" s="198" t="str">
        <f t="shared" si="112"/>
        <v xml:space="preserve"> </v>
      </c>
      <c r="C2613" s="198"/>
      <c r="D2613" s="126"/>
      <c r="E2613" s="199"/>
      <c r="F2613" s="126"/>
      <c r="G2613" s="200"/>
      <c r="H2613" s="198"/>
      <c r="I2613" s="201"/>
      <c r="J2613" s="202"/>
      <c r="K2613" s="202"/>
      <c r="L2613" s="203"/>
      <c r="M2613" s="204"/>
      <c r="N2613" s="204"/>
      <c r="O2613" s="204"/>
      <c r="P2613" s="211"/>
      <c r="Q2613" s="204"/>
      <c r="R2613" s="198" t="str">
        <f t="shared" si="113"/>
        <v/>
      </c>
      <c r="S2613" s="204" t="str">
        <f t="shared" si="114"/>
        <v/>
      </c>
    </row>
    <row r="2614" spans="1:19" x14ac:dyDescent="0.25">
      <c r="A2614" s="198">
        <f t="shared" si="115"/>
        <v>2613</v>
      </c>
      <c r="B2614" s="198" t="str">
        <f t="shared" si="112"/>
        <v xml:space="preserve"> </v>
      </c>
      <c r="C2614" s="198"/>
      <c r="D2614" s="126"/>
      <c r="E2614" s="199"/>
      <c r="F2614" s="126"/>
      <c r="G2614" s="200"/>
      <c r="H2614" s="198"/>
      <c r="I2614" s="201"/>
      <c r="J2614" s="202"/>
      <c r="K2614" s="202"/>
      <c r="L2614" s="203"/>
      <c r="M2614" s="204"/>
      <c r="N2614" s="204"/>
      <c r="O2614" s="204"/>
      <c r="P2614" s="211"/>
      <c r="Q2614" s="204"/>
      <c r="R2614" s="198" t="str">
        <f t="shared" si="113"/>
        <v/>
      </c>
      <c r="S2614" s="204" t="str">
        <f t="shared" si="114"/>
        <v/>
      </c>
    </row>
    <row r="2615" spans="1:19" x14ac:dyDescent="0.25">
      <c r="A2615" s="198">
        <f t="shared" si="115"/>
        <v>2614</v>
      </c>
      <c r="B2615" s="198" t="str">
        <f t="shared" si="112"/>
        <v xml:space="preserve"> </v>
      </c>
      <c r="C2615" s="198"/>
      <c r="D2615" s="126"/>
      <c r="E2615" s="199"/>
      <c r="F2615" s="126"/>
      <c r="G2615" s="200"/>
      <c r="H2615" s="198"/>
      <c r="I2615" s="201"/>
      <c r="J2615" s="202"/>
      <c r="K2615" s="202"/>
      <c r="L2615" s="203"/>
      <c r="M2615" s="204"/>
      <c r="N2615" s="204"/>
      <c r="O2615" s="204"/>
      <c r="P2615" s="211"/>
      <c r="Q2615" s="204"/>
      <c r="R2615" s="198" t="str">
        <f t="shared" si="113"/>
        <v/>
      </c>
      <c r="S2615" s="204" t="str">
        <f t="shared" si="114"/>
        <v/>
      </c>
    </row>
    <row r="2616" spans="1:19" x14ac:dyDescent="0.25">
      <c r="A2616" s="198">
        <f t="shared" si="115"/>
        <v>2615</v>
      </c>
      <c r="B2616" s="198" t="str">
        <f t="shared" si="112"/>
        <v xml:space="preserve"> </v>
      </c>
      <c r="C2616" s="198"/>
      <c r="D2616" s="126"/>
      <c r="E2616" s="199"/>
      <c r="F2616" s="126"/>
      <c r="G2616" s="200"/>
      <c r="H2616" s="198"/>
      <c r="I2616" s="201"/>
      <c r="J2616" s="202"/>
      <c r="K2616" s="202"/>
      <c r="L2616" s="203"/>
      <c r="M2616" s="204"/>
      <c r="N2616" s="204"/>
      <c r="O2616" s="204"/>
      <c r="P2616" s="211"/>
      <c r="Q2616" s="204"/>
      <c r="R2616" s="198" t="str">
        <f t="shared" si="113"/>
        <v/>
      </c>
      <c r="S2616" s="204" t="str">
        <f t="shared" si="114"/>
        <v/>
      </c>
    </row>
    <row r="2617" spans="1:19" x14ac:dyDescent="0.25">
      <c r="A2617" s="198">
        <f t="shared" si="115"/>
        <v>2616</v>
      </c>
      <c r="B2617" s="198" t="str">
        <f t="shared" si="112"/>
        <v xml:space="preserve"> </v>
      </c>
      <c r="C2617" s="198"/>
      <c r="D2617" s="126"/>
      <c r="E2617" s="199"/>
      <c r="F2617" s="126"/>
      <c r="G2617" s="200"/>
      <c r="H2617" s="198"/>
      <c r="I2617" s="201"/>
      <c r="J2617" s="202"/>
      <c r="K2617" s="202"/>
      <c r="L2617" s="203"/>
      <c r="M2617" s="204"/>
      <c r="N2617" s="204"/>
      <c r="O2617" s="204"/>
      <c r="P2617" s="211"/>
      <c r="Q2617" s="204"/>
      <c r="R2617" s="198" t="str">
        <f t="shared" si="113"/>
        <v/>
      </c>
      <c r="S2617" s="204" t="str">
        <f t="shared" si="114"/>
        <v/>
      </c>
    </row>
    <row r="2618" spans="1:19" x14ac:dyDescent="0.25">
      <c r="A2618" s="198">
        <f t="shared" si="115"/>
        <v>2617</v>
      </c>
      <c r="B2618" s="198" t="str">
        <f t="shared" si="112"/>
        <v xml:space="preserve"> </v>
      </c>
      <c r="C2618" s="198"/>
      <c r="D2618" s="126"/>
      <c r="E2618" s="199"/>
      <c r="F2618" s="126"/>
      <c r="G2618" s="200"/>
      <c r="H2618" s="198"/>
      <c r="I2618" s="201"/>
      <c r="J2618" s="202"/>
      <c r="K2618" s="202"/>
      <c r="L2618" s="203"/>
      <c r="M2618" s="204"/>
      <c r="N2618" s="204"/>
      <c r="O2618" s="204"/>
      <c r="P2618" s="211"/>
      <c r="Q2618" s="204"/>
      <c r="R2618" s="198" t="str">
        <f t="shared" si="113"/>
        <v/>
      </c>
      <c r="S2618" s="204" t="str">
        <f t="shared" si="114"/>
        <v/>
      </c>
    </row>
    <row r="2619" spans="1:19" x14ac:dyDescent="0.25">
      <c r="A2619" s="198">
        <f t="shared" si="115"/>
        <v>2618</v>
      </c>
      <c r="B2619" s="198" t="str">
        <f t="shared" si="112"/>
        <v xml:space="preserve"> </v>
      </c>
      <c r="C2619" s="198"/>
      <c r="D2619" s="126"/>
      <c r="E2619" s="199"/>
      <c r="F2619" s="126"/>
      <c r="G2619" s="200"/>
      <c r="H2619" s="198"/>
      <c r="I2619" s="201"/>
      <c r="J2619" s="202"/>
      <c r="K2619" s="202"/>
      <c r="L2619" s="203"/>
      <c r="M2619" s="204"/>
      <c r="N2619" s="204"/>
      <c r="O2619" s="204"/>
      <c r="P2619" s="211"/>
      <c r="Q2619" s="204"/>
      <c r="R2619" s="198" t="str">
        <f t="shared" si="113"/>
        <v/>
      </c>
      <c r="S2619" s="204" t="str">
        <f t="shared" si="114"/>
        <v/>
      </c>
    </row>
    <row r="2620" spans="1:19" x14ac:dyDescent="0.25">
      <c r="A2620" s="198">
        <f t="shared" si="115"/>
        <v>2619</v>
      </c>
      <c r="B2620" s="198" t="str">
        <f t="shared" si="112"/>
        <v xml:space="preserve"> </v>
      </c>
      <c r="C2620" s="198"/>
      <c r="D2620" s="126"/>
      <c r="E2620" s="199"/>
      <c r="F2620" s="126"/>
      <c r="G2620" s="200"/>
      <c r="H2620" s="198"/>
      <c r="I2620" s="201"/>
      <c r="J2620" s="202"/>
      <c r="K2620" s="202"/>
      <c r="L2620" s="203"/>
      <c r="M2620" s="204"/>
      <c r="N2620" s="204"/>
      <c r="O2620" s="204"/>
      <c r="P2620" s="211"/>
      <c r="Q2620" s="204"/>
      <c r="R2620" s="198" t="str">
        <f t="shared" si="113"/>
        <v/>
      </c>
      <c r="S2620" s="204" t="str">
        <f t="shared" si="114"/>
        <v/>
      </c>
    </row>
    <row r="2621" spans="1:19" x14ac:dyDescent="0.25">
      <c r="A2621" s="198">
        <f t="shared" si="115"/>
        <v>2620</v>
      </c>
      <c r="B2621" s="198" t="str">
        <f t="shared" si="112"/>
        <v xml:space="preserve"> </v>
      </c>
      <c r="C2621" s="198"/>
      <c r="D2621" s="126"/>
      <c r="E2621" s="199"/>
      <c r="F2621" s="126"/>
      <c r="G2621" s="200"/>
      <c r="H2621" s="198"/>
      <c r="I2621" s="201"/>
      <c r="J2621" s="202"/>
      <c r="K2621" s="202"/>
      <c r="L2621" s="203"/>
      <c r="M2621" s="204"/>
      <c r="N2621" s="204"/>
      <c r="O2621" s="204"/>
      <c r="P2621" s="211"/>
      <c r="Q2621" s="204"/>
      <c r="R2621" s="198" t="str">
        <f t="shared" si="113"/>
        <v/>
      </c>
      <c r="S2621" s="204" t="str">
        <f t="shared" si="114"/>
        <v/>
      </c>
    </row>
    <row r="2622" spans="1:19" x14ac:dyDescent="0.25">
      <c r="A2622" s="198">
        <f t="shared" si="115"/>
        <v>2621</v>
      </c>
      <c r="B2622" s="198" t="str">
        <f t="shared" si="112"/>
        <v xml:space="preserve"> </v>
      </c>
      <c r="C2622" s="198"/>
      <c r="D2622" s="126"/>
      <c r="E2622" s="199"/>
      <c r="F2622" s="126"/>
      <c r="G2622" s="200"/>
      <c r="H2622" s="198"/>
      <c r="I2622" s="201"/>
      <c r="J2622" s="202"/>
      <c r="K2622" s="202"/>
      <c r="L2622" s="203"/>
      <c r="M2622" s="204"/>
      <c r="N2622" s="204"/>
      <c r="O2622" s="204"/>
      <c r="P2622" s="211"/>
      <c r="Q2622" s="204"/>
      <c r="R2622" s="198" t="str">
        <f t="shared" si="113"/>
        <v/>
      </c>
      <c r="S2622" s="204" t="str">
        <f t="shared" si="114"/>
        <v/>
      </c>
    </row>
    <row r="2623" spans="1:19" x14ac:dyDescent="0.25">
      <c r="A2623" s="198">
        <f t="shared" si="115"/>
        <v>2622</v>
      </c>
      <c r="B2623" s="198" t="str">
        <f t="shared" si="112"/>
        <v xml:space="preserve"> </v>
      </c>
      <c r="C2623" s="198"/>
      <c r="D2623" s="126"/>
      <c r="E2623" s="199"/>
      <c r="F2623" s="126"/>
      <c r="G2623" s="200"/>
      <c r="H2623" s="198"/>
      <c r="I2623" s="201"/>
      <c r="J2623" s="202"/>
      <c r="K2623" s="202"/>
      <c r="L2623" s="203"/>
      <c r="M2623" s="204"/>
      <c r="N2623" s="204"/>
      <c r="O2623" s="204"/>
      <c r="P2623" s="211"/>
      <c r="Q2623" s="204"/>
      <c r="R2623" s="198" t="str">
        <f t="shared" si="113"/>
        <v/>
      </c>
      <c r="S2623" s="204" t="str">
        <f t="shared" si="114"/>
        <v/>
      </c>
    </row>
    <row r="2624" spans="1:19" x14ac:dyDescent="0.25">
      <c r="A2624" s="198">
        <f t="shared" si="115"/>
        <v>2623</v>
      </c>
      <c r="B2624" s="198" t="str">
        <f t="shared" si="112"/>
        <v xml:space="preserve"> </v>
      </c>
      <c r="C2624" s="198"/>
      <c r="D2624" s="126"/>
      <c r="E2624" s="199"/>
      <c r="F2624" s="126"/>
      <c r="G2624" s="200"/>
      <c r="H2624" s="198"/>
      <c r="I2624" s="201"/>
      <c r="J2624" s="202"/>
      <c r="K2624" s="202"/>
      <c r="L2624" s="203"/>
      <c r="M2624" s="204"/>
      <c r="N2624" s="204"/>
      <c r="O2624" s="204"/>
      <c r="P2624" s="211"/>
      <c r="Q2624" s="204"/>
      <c r="R2624" s="198" t="str">
        <f t="shared" si="113"/>
        <v/>
      </c>
      <c r="S2624" s="204" t="str">
        <f t="shared" si="114"/>
        <v/>
      </c>
    </row>
    <row r="2625" spans="1:19" x14ac:dyDescent="0.25">
      <c r="A2625" s="198">
        <f t="shared" si="115"/>
        <v>2624</v>
      </c>
      <c r="B2625" s="198" t="str">
        <f t="shared" si="112"/>
        <v xml:space="preserve"> </v>
      </c>
      <c r="C2625" s="198"/>
      <c r="D2625" s="126"/>
      <c r="E2625" s="199"/>
      <c r="F2625" s="126"/>
      <c r="G2625" s="200"/>
      <c r="H2625" s="198"/>
      <c r="I2625" s="201"/>
      <c r="J2625" s="202"/>
      <c r="K2625" s="202"/>
      <c r="L2625" s="203"/>
      <c r="M2625" s="204"/>
      <c r="N2625" s="204"/>
      <c r="O2625" s="204"/>
      <c r="P2625" s="211"/>
      <c r="Q2625" s="204"/>
      <c r="R2625" s="198" t="str">
        <f t="shared" si="113"/>
        <v/>
      </c>
      <c r="S2625" s="204" t="str">
        <f t="shared" si="114"/>
        <v/>
      </c>
    </row>
    <row r="2626" spans="1:19" x14ac:dyDescent="0.25">
      <c r="A2626" s="198">
        <f t="shared" si="115"/>
        <v>2625</v>
      </c>
      <c r="B2626" s="198" t="str">
        <f t="shared" si="112"/>
        <v xml:space="preserve"> </v>
      </c>
      <c r="C2626" s="198"/>
      <c r="D2626" s="126"/>
      <c r="E2626" s="199"/>
      <c r="F2626" s="126"/>
      <c r="G2626" s="200"/>
      <c r="H2626" s="198"/>
      <c r="I2626" s="201"/>
      <c r="J2626" s="202"/>
      <c r="K2626" s="202"/>
      <c r="L2626" s="203"/>
      <c r="M2626" s="204"/>
      <c r="N2626" s="204"/>
      <c r="O2626" s="204"/>
      <c r="P2626" s="211"/>
      <c r="Q2626" s="204"/>
      <c r="R2626" s="198" t="str">
        <f t="shared" si="113"/>
        <v/>
      </c>
      <c r="S2626" s="204" t="str">
        <f t="shared" si="114"/>
        <v/>
      </c>
    </row>
    <row r="2627" spans="1:19" x14ac:dyDescent="0.25">
      <c r="A2627" s="198">
        <f t="shared" si="115"/>
        <v>2626</v>
      </c>
      <c r="B2627" s="198" t="str">
        <f t="shared" si="112"/>
        <v xml:space="preserve"> </v>
      </c>
      <c r="C2627" s="198"/>
      <c r="D2627" s="126"/>
      <c r="E2627" s="199"/>
      <c r="F2627" s="126"/>
      <c r="G2627" s="200"/>
      <c r="H2627" s="198"/>
      <c r="I2627" s="201"/>
      <c r="J2627" s="202"/>
      <c r="K2627" s="202"/>
      <c r="L2627" s="203"/>
      <c r="M2627" s="204"/>
      <c r="N2627" s="204"/>
      <c r="O2627" s="204"/>
      <c r="P2627" s="211"/>
      <c r="Q2627" s="204"/>
      <c r="R2627" s="198" t="str">
        <f t="shared" si="113"/>
        <v/>
      </c>
      <c r="S2627" s="204" t="str">
        <f t="shared" si="114"/>
        <v/>
      </c>
    </row>
    <row r="2628" spans="1:19" x14ac:dyDescent="0.25">
      <c r="A2628" s="198">
        <f t="shared" si="115"/>
        <v>2627</v>
      </c>
      <c r="B2628" s="198" t="str">
        <f t="shared" si="112"/>
        <v xml:space="preserve"> </v>
      </c>
      <c r="C2628" s="198"/>
      <c r="D2628" s="126"/>
      <c r="E2628" s="199"/>
      <c r="F2628" s="126"/>
      <c r="G2628" s="200"/>
      <c r="H2628" s="198"/>
      <c r="I2628" s="201"/>
      <c r="J2628" s="202"/>
      <c r="K2628" s="202"/>
      <c r="L2628" s="203"/>
      <c r="M2628" s="204"/>
      <c r="N2628" s="204"/>
      <c r="O2628" s="204"/>
      <c r="P2628" s="211"/>
      <c r="Q2628" s="204"/>
      <c r="R2628" s="198" t="str">
        <f t="shared" si="113"/>
        <v/>
      </c>
      <c r="S2628" s="204" t="str">
        <f t="shared" si="114"/>
        <v/>
      </c>
    </row>
    <row r="2629" spans="1:19" x14ac:dyDescent="0.25">
      <c r="A2629" s="198">
        <f t="shared" si="115"/>
        <v>2628</v>
      </c>
      <c r="B2629" s="198" t="str">
        <f t="shared" si="112"/>
        <v xml:space="preserve"> </v>
      </c>
      <c r="C2629" s="198"/>
      <c r="D2629" s="126"/>
      <c r="E2629" s="199"/>
      <c r="F2629" s="126"/>
      <c r="G2629" s="200"/>
      <c r="H2629" s="198"/>
      <c r="I2629" s="201"/>
      <c r="J2629" s="202"/>
      <c r="K2629" s="202"/>
      <c r="L2629" s="203"/>
      <c r="M2629" s="204"/>
      <c r="N2629" s="204"/>
      <c r="O2629" s="204"/>
      <c r="P2629" s="211"/>
      <c r="Q2629" s="204"/>
      <c r="R2629" s="198" t="str">
        <f t="shared" si="113"/>
        <v/>
      </c>
      <c r="S2629" s="204" t="str">
        <f t="shared" si="114"/>
        <v/>
      </c>
    </row>
    <row r="2630" spans="1:19" x14ac:dyDescent="0.25">
      <c r="A2630" s="198">
        <f t="shared" si="115"/>
        <v>2629</v>
      </c>
      <c r="B2630" s="198" t="str">
        <f t="shared" si="112"/>
        <v xml:space="preserve"> </v>
      </c>
      <c r="C2630" s="198"/>
      <c r="D2630" s="126"/>
      <c r="E2630" s="199"/>
      <c r="F2630" s="126"/>
      <c r="G2630" s="200"/>
      <c r="H2630" s="198"/>
      <c r="I2630" s="201"/>
      <c r="J2630" s="202"/>
      <c r="K2630" s="202"/>
      <c r="L2630" s="203"/>
      <c r="M2630" s="204"/>
      <c r="N2630" s="204"/>
      <c r="O2630" s="204"/>
      <c r="P2630" s="211"/>
      <c r="Q2630" s="204"/>
      <c r="R2630" s="198" t="str">
        <f t="shared" si="113"/>
        <v/>
      </c>
      <c r="S2630" s="204" t="str">
        <f t="shared" si="114"/>
        <v/>
      </c>
    </row>
    <row r="2631" spans="1:19" x14ac:dyDescent="0.25">
      <c r="A2631" s="198">
        <f t="shared" si="115"/>
        <v>2630</v>
      </c>
      <c r="B2631" s="198" t="str">
        <f t="shared" si="112"/>
        <v xml:space="preserve"> </v>
      </c>
      <c r="C2631" s="198"/>
      <c r="D2631" s="126"/>
      <c r="E2631" s="199"/>
      <c r="F2631" s="126"/>
      <c r="G2631" s="200"/>
      <c r="H2631" s="198"/>
      <c r="I2631" s="201"/>
      <c r="J2631" s="202"/>
      <c r="K2631" s="202"/>
      <c r="L2631" s="203"/>
      <c r="M2631" s="204"/>
      <c r="N2631" s="204"/>
      <c r="O2631" s="204"/>
      <c r="P2631" s="211"/>
      <c r="Q2631" s="204"/>
      <c r="R2631" s="198" t="str">
        <f t="shared" si="113"/>
        <v/>
      </c>
      <c r="S2631" s="204" t="str">
        <f t="shared" si="114"/>
        <v/>
      </c>
    </row>
    <row r="2632" spans="1:19" x14ac:dyDescent="0.25">
      <c r="A2632" s="198">
        <f t="shared" si="115"/>
        <v>2631</v>
      </c>
      <c r="B2632" s="198" t="str">
        <f t="shared" si="112"/>
        <v xml:space="preserve"> </v>
      </c>
      <c r="C2632" s="198"/>
      <c r="D2632" s="126"/>
      <c r="E2632" s="199"/>
      <c r="F2632" s="126"/>
      <c r="G2632" s="200"/>
      <c r="H2632" s="198"/>
      <c r="I2632" s="201"/>
      <c r="J2632" s="202"/>
      <c r="K2632" s="202"/>
      <c r="L2632" s="203"/>
      <c r="M2632" s="204"/>
      <c r="N2632" s="204"/>
      <c r="O2632" s="204"/>
      <c r="P2632" s="211"/>
      <c r="Q2632" s="204"/>
      <c r="R2632" s="198" t="str">
        <f t="shared" si="113"/>
        <v/>
      </c>
      <c r="S2632" s="204" t="str">
        <f t="shared" si="114"/>
        <v/>
      </c>
    </row>
    <row r="2633" spans="1:19" x14ac:dyDescent="0.25">
      <c r="A2633" s="198">
        <f t="shared" si="115"/>
        <v>2632</v>
      </c>
      <c r="B2633" s="198" t="str">
        <f t="shared" si="112"/>
        <v xml:space="preserve"> </v>
      </c>
      <c r="C2633" s="198"/>
      <c r="D2633" s="126"/>
      <c r="E2633" s="199"/>
      <c r="F2633" s="126"/>
      <c r="G2633" s="200"/>
      <c r="H2633" s="198"/>
      <c r="I2633" s="201"/>
      <c r="J2633" s="202"/>
      <c r="K2633" s="202"/>
      <c r="L2633" s="203"/>
      <c r="M2633" s="204"/>
      <c r="N2633" s="204"/>
      <c r="O2633" s="204"/>
      <c r="P2633" s="211"/>
      <c r="Q2633" s="204"/>
      <c r="R2633" s="198" t="str">
        <f t="shared" si="113"/>
        <v/>
      </c>
      <c r="S2633" s="204" t="str">
        <f t="shared" si="114"/>
        <v/>
      </c>
    </row>
    <row r="2634" spans="1:19" x14ac:dyDescent="0.25">
      <c r="A2634" s="198">
        <f t="shared" si="115"/>
        <v>2633</v>
      </c>
      <c r="B2634" s="198" t="str">
        <f t="shared" si="112"/>
        <v xml:space="preserve"> </v>
      </c>
      <c r="C2634" s="198"/>
      <c r="D2634" s="126"/>
      <c r="E2634" s="199"/>
      <c r="F2634" s="126"/>
      <c r="G2634" s="200"/>
      <c r="H2634" s="198"/>
      <c r="I2634" s="201"/>
      <c r="J2634" s="202"/>
      <c r="K2634" s="202"/>
      <c r="L2634" s="203"/>
      <c r="M2634" s="204"/>
      <c r="N2634" s="204"/>
      <c r="O2634" s="204"/>
      <c r="P2634" s="211"/>
      <c r="Q2634" s="204"/>
      <c r="R2634" s="198" t="str">
        <f t="shared" si="113"/>
        <v/>
      </c>
      <c r="S2634" s="204" t="str">
        <f t="shared" si="114"/>
        <v/>
      </c>
    </row>
    <row r="2635" spans="1:19" x14ac:dyDescent="0.25">
      <c r="A2635" s="198">
        <f t="shared" si="115"/>
        <v>2634</v>
      </c>
      <c r="B2635" s="198" t="str">
        <f t="shared" si="112"/>
        <v xml:space="preserve"> </v>
      </c>
      <c r="C2635" s="198"/>
      <c r="D2635" s="126"/>
      <c r="E2635" s="199"/>
      <c r="F2635" s="126"/>
      <c r="G2635" s="200"/>
      <c r="H2635" s="198"/>
      <c r="I2635" s="201"/>
      <c r="J2635" s="202"/>
      <c r="K2635" s="202"/>
      <c r="L2635" s="203"/>
      <c r="M2635" s="204"/>
      <c r="N2635" s="204"/>
      <c r="O2635" s="204"/>
      <c r="P2635" s="211"/>
      <c r="Q2635" s="204"/>
      <c r="R2635" s="198" t="str">
        <f t="shared" si="113"/>
        <v/>
      </c>
      <c r="S2635" s="204" t="str">
        <f t="shared" si="114"/>
        <v/>
      </c>
    </row>
    <row r="2636" spans="1:19" x14ac:dyDescent="0.25">
      <c r="A2636" s="198">
        <f t="shared" si="115"/>
        <v>2635</v>
      </c>
      <c r="B2636" s="198" t="str">
        <f t="shared" si="112"/>
        <v xml:space="preserve"> </v>
      </c>
      <c r="C2636" s="198"/>
      <c r="D2636" s="126"/>
      <c r="E2636" s="199"/>
      <c r="F2636" s="126"/>
      <c r="G2636" s="200"/>
      <c r="H2636" s="198"/>
      <c r="I2636" s="201"/>
      <c r="J2636" s="202"/>
      <c r="K2636" s="202"/>
      <c r="L2636" s="203"/>
      <c r="M2636" s="204"/>
      <c r="N2636" s="204"/>
      <c r="O2636" s="204"/>
      <c r="P2636" s="211"/>
      <c r="Q2636" s="204"/>
      <c r="R2636" s="198" t="str">
        <f t="shared" si="113"/>
        <v/>
      </c>
      <c r="S2636" s="204" t="str">
        <f t="shared" si="114"/>
        <v/>
      </c>
    </row>
    <row r="2637" spans="1:19" x14ac:dyDescent="0.25">
      <c r="A2637" s="198">
        <f t="shared" si="115"/>
        <v>2636</v>
      </c>
      <c r="B2637" s="198" t="str">
        <f t="shared" si="112"/>
        <v xml:space="preserve"> </v>
      </c>
      <c r="C2637" s="198"/>
      <c r="D2637" s="126"/>
      <c r="E2637" s="199"/>
      <c r="F2637" s="126"/>
      <c r="G2637" s="200"/>
      <c r="H2637" s="198"/>
      <c r="I2637" s="201"/>
      <c r="J2637" s="202"/>
      <c r="K2637" s="202"/>
      <c r="L2637" s="203"/>
      <c r="M2637" s="204"/>
      <c r="N2637" s="204"/>
      <c r="O2637" s="204"/>
      <c r="P2637" s="211"/>
      <c r="Q2637" s="204"/>
      <c r="R2637" s="198" t="str">
        <f t="shared" si="113"/>
        <v/>
      </c>
      <c r="S2637" s="204" t="str">
        <f t="shared" si="114"/>
        <v/>
      </c>
    </row>
    <row r="2638" spans="1:19" x14ac:dyDescent="0.25">
      <c r="A2638" s="198">
        <f t="shared" si="115"/>
        <v>2637</v>
      </c>
      <c r="B2638" s="198" t="str">
        <f t="shared" si="112"/>
        <v xml:space="preserve"> </v>
      </c>
      <c r="C2638" s="198"/>
      <c r="D2638" s="126"/>
      <c r="E2638" s="199"/>
      <c r="F2638" s="126"/>
      <c r="G2638" s="200"/>
      <c r="H2638" s="198"/>
      <c r="I2638" s="201"/>
      <c r="J2638" s="202"/>
      <c r="K2638" s="202"/>
      <c r="L2638" s="203"/>
      <c r="M2638" s="204"/>
      <c r="N2638" s="204"/>
      <c r="O2638" s="204"/>
      <c r="P2638" s="211"/>
      <c r="Q2638" s="204"/>
      <c r="R2638" s="198" t="str">
        <f t="shared" si="113"/>
        <v/>
      </c>
      <c r="S2638" s="204" t="str">
        <f t="shared" si="114"/>
        <v/>
      </c>
    </row>
    <row r="2639" spans="1:19" x14ac:dyDescent="0.25">
      <c r="A2639" s="198">
        <f t="shared" si="115"/>
        <v>2638</v>
      </c>
      <c r="B2639" s="198" t="str">
        <f t="shared" si="112"/>
        <v xml:space="preserve"> </v>
      </c>
      <c r="C2639" s="198"/>
      <c r="D2639" s="126"/>
      <c r="E2639" s="199"/>
      <c r="F2639" s="126"/>
      <c r="G2639" s="200"/>
      <c r="H2639" s="198"/>
      <c r="I2639" s="201"/>
      <c r="J2639" s="202"/>
      <c r="K2639" s="202"/>
      <c r="L2639" s="203"/>
      <c r="M2639" s="204"/>
      <c r="N2639" s="204"/>
      <c r="O2639" s="204"/>
      <c r="P2639" s="211"/>
      <c r="Q2639" s="204"/>
      <c r="R2639" s="198" t="str">
        <f t="shared" si="113"/>
        <v/>
      </c>
      <c r="S2639" s="204" t="str">
        <f t="shared" si="114"/>
        <v/>
      </c>
    </row>
    <row r="2640" spans="1:19" x14ac:dyDescent="0.25">
      <c r="A2640" s="198">
        <f t="shared" si="115"/>
        <v>2639</v>
      </c>
      <c r="B2640" s="198" t="str">
        <f t="shared" si="112"/>
        <v xml:space="preserve"> </v>
      </c>
      <c r="C2640" s="198"/>
      <c r="D2640" s="126"/>
      <c r="E2640" s="199"/>
      <c r="F2640" s="126"/>
      <c r="G2640" s="200"/>
      <c r="H2640" s="198"/>
      <c r="I2640" s="201"/>
      <c r="J2640" s="202"/>
      <c r="K2640" s="202"/>
      <c r="L2640" s="203"/>
      <c r="M2640" s="204"/>
      <c r="N2640" s="204"/>
      <c r="O2640" s="204"/>
      <c r="P2640" s="211"/>
      <c r="Q2640" s="204"/>
      <c r="R2640" s="198" t="str">
        <f t="shared" si="113"/>
        <v/>
      </c>
      <c r="S2640" s="204" t="str">
        <f t="shared" si="114"/>
        <v/>
      </c>
    </row>
    <row r="2641" spans="1:19" x14ac:dyDescent="0.25">
      <c r="A2641" s="198">
        <f t="shared" si="115"/>
        <v>2640</v>
      </c>
      <c r="B2641" s="198" t="str">
        <f t="shared" si="112"/>
        <v xml:space="preserve"> </v>
      </c>
      <c r="C2641" s="198"/>
      <c r="D2641" s="126"/>
      <c r="E2641" s="199"/>
      <c r="F2641" s="126"/>
      <c r="G2641" s="200"/>
      <c r="H2641" s="198"/>
      <c r="I2641" s="201"/>
      <c r="J2641" s="202"/>
      <c r="K2641" s="202"/>
      <c r="L2641" s="203"/>
      <c r="M2641" s="204"/>
      <c r="N2641" s="204"/>
      <c r="O2641" s="204"/>
      <c r="P2641" s="211"/>
      <c r="Q2641" s="204"/>
      <c r="R2641" s="198" t="str">
        <f t="shared" si="113"/>
        <v/>
      </c>
      <c r="S2641" s="204" t="str">
        <f t="shared" si="114"/>
        <v/>
      </c>
    </row>
    <row r="2642" spans="1:19" x14ac:dyDescent="0.25">
      <c r="A2642" s="198">
        <f t="shared" si="115"/>
        <v>2641</v>
      </c>
      <c r="B2642" s="198" t="str">
        <f t="shared" si="112"/>
        <v xml:space="preserve"> </v>
      </c>
      <c r="C2642" s="198"/>
      <c r="D2642" s="126"/>
      <c r="E2642" s="199"/>
      <c r="F2642" s="126"/>
      <c r="G2642" s="200"/>
      <c r="H2642" s="198"/>
      <c r="I2642" s="201"/>
      <c r="J2642" s="202"/>
      <c r="K2642" s="202"/>
      <c r="L2642" s="203"/>
      <c r="M2642" s="204"/>
      <c r="N2642" s="204"/>
      <c r="O2642" s="204"/>
      <c r="P2642" s="211"/>
      <c r="Q2642" s="204"/>
      <c r="R2642" s="198" t="str">
        <f t="shared" si="113"/>
        <v/>
      </c>
      <c r="S2642" s="204" t="str">
        <f t="shared" si="114"/>
        <v/>
      </c>
    </row>
    <row r="2643" spans="1:19" x14ac:dyDescent="0.25">
      <c r="A2643" s="198">
        <f t="shared" si="115"/>
        <v>2642</v>
      </c>
      <c r="B2643" s="198" t="str">
        <f t="shared" si="112"/>
        <v xml:space="preserve"> </v>
      </c>
      <c r="C2643" s="198"/>
      <c r="D2643" s="126"/>
      <c r="E2643" s="199"/>
      <c r="F2643" s="126"/>
      <c r="G2643" s="200"/>
      <c r="H2643" s="198"/>
      <c r="I2643" s="201"/>
      <c r="J2643" s="202"/>
      <c r="K2643" s="202"/>
      <c r="L2643" s="203"/>
      <c r="M2643" s="204"/>
      <c r="N2643" s="204"/>
      <c r="O2643" s="204"/>
      <c r="P2643" s="211"/>
      <c r="Q2643" s="204"/>
      <c r="R2643" s="198" t="str">
        <f t="shared" si="113"/>
        <v/>
      </c>
      <c r="S2643" s="204" t="str">
        <f t="shared" si="114"/>
        <v/>
      </c>
    </row>
    <row r="2644" spans="1:19" x14ac:dyDescent="0.25">
      <c r="A2644" s="198">
        <f t="shared" si="115"/>
        <v>2643</v>
      </c>
      <c r="B2644" s="198" t="str">
        <f t="shared" si="112"/>
        <v xml:space="preserve"> </v>
      </c>
      <c r="C2644" s="198"/>
      <c r="D2644" s="126"/>
      <c r="E2644" s="199"/>
      <c r="F2644" s="126"/>
      <c r="G2644" s="200"/>
      <c r="H2644" s="198"/>
      <c r="I2644" s="201"/>
      <c r="J2644" s="202"/>
      <c r="K2644" s="202"/>
      <c r="L2644" s="203"/>
      <c r="M2644" s="204"/>
      <c r="N2644" s="204"/>
      <c r="O2644" s="204"/>
      <c r="P2644" s="211"/>
      <c r="Q2644" s="204"/>
      <c r="R2644" s="198" t="str">
        <f t="shared" si="113"/>
        <v/>
      </c>
      <c r="S2644" s="204" t="str">
        <f t="shared" si="114"/>
        <v/>
      </c>
    </row>
    <row r="2645" spans="1:19" x14ac:dyDescent="0.25">
      <c r="A2645" s="198">
        <f t="shared" si="115"/>
        <v>2644</v>
      </c>
      <c r="B2645" s="198" t="str">
        <f t="shared" si="112"/>
        <v xml:space="preserve"> </v>
      </c>
      <c r="C2645" s="198"/>
      <c r="D2645" s="126"/>
      <c r="E2645" s="199"/>
      <c r="F2645" s="126"/>
      <c r="G2645" s="200"/>
      <c r="H2645" s="198"/>
      <c r="I2645" s="201"/>
      <c r="J2645" s="202"/>
      <c r="K2645" s="202"/>
      <c r="L2645" s="203"/>
      <c r="M2645" s="204"/>
      <c r="N2645" s="204"/>
      <c r="O2645" s="204"/>
      <c r="P2645" s="211"/>
      <c r="Q2645" s="204"/>
      <c r="R2645" s="198" t="str">
        <f t="shared" si="113"/>
        <v/>
      </c>
      <c r="S2645" s="204" t="str">
        <f t="shared" si="114"/>
        <v/>
      </c>
    </row>
    <row r="2646" spans="1:19" x14ac:dyDescent="0.25">
      <c r="A2646" s="198">
        <f t="shared" si="115"/>
        <v>2645</v>
      </c>
      <c r="B2646" s="198" t="str">
        <f t="shared" si="112"/>
        <v xml:space="preserve"> </v>
      </c>
      <c r="C2646" s="198"/>
      <c r="D2646" s="126"/>
      <c r="E2646" s="199"/>
      <c r="F2646" s="126"/>
      <c r="G2646" s="200"/>
      <c r="H2646" s="198"/>
      <c r="I2646" s="201"/>
      <c r="J2646" s="202"/>
      <c r="K2646" s="202"/>
      <c r="L2646" s="203"/>
      <c r="M2646" s="204"/>
      <c r="N2646" s="204"/>
      <c r="O2646" s="204"/>
      <c r="P2646" s="211"/>
      <c r="Q2646" s="204"/>
      <c r="R2646" s="198" t="str">
        <f t="shared" si="113"/>
        <v/>
      </c>
      <c r="S2646" s="204" t="str">
        <f t="shared" si="114"/>
        <v/>
      </c>
    </row>
    <row r="2647" spans="1:19" x14ac:dyDescent="0.25">
      <c r="A2647" s="198">
        <f t="shared" si="115"/>
        <v>2646</v>
      </c>
      <c r="B2647" s="198" t="str">
        <f t="shared" si="112"/>
        <v xml:space="preserve"> </v>
      </c>
      <c r="C2647" s="198"/>
      <c r="D2647" s="126"/>
      <c r="E2647" s="199"/>
      <c r="F2647" s="126"/>
      <c r="G2647" s="200"/>
      <c r="H2647" s="198"/>
      <c r="I2647" s="201"/>
      <c r="J2647" s="202"/>
      <c r="K2647" s="202"/>
      <c r="L2647" s="203"/>
      <c r="M2647" s="204"/>
      <c r="N2647" s="204"/>
      <c r="O2647" s="204"/>
      <c r="P2647" s="211"/>
      <c r="Q2647" s="204"/>
      <c r="R2647" s="198" t="str">
        <f t="shared" si="113"/>
        <v/>
      </c>
      <c r="S2647" s="204" t="str">
        <f t="shared" si="114"/>
        <v/>
      </c>
    </row>
    <row r="2648" spans="1:19" x14ac:dyDescent="0.25">
      <c r="A2648" s="198">
        <f t="shared" si="115"/>
        <v>2647</v>
      </c>
      <c r="B2648" s="198" t="str">
        <f t="shared" si="112"/>
        <v xml:space="preserve"> </v>
      </c>
      <c r="C2648" s="198"/>
      <c r="D2648" s="126"/>
      <c r="E2648" s="199"/>
      <c r="F2648" s="126"/>
      <c r="G2648" s="200"/>
      <c r="H2648" s="198"/>
      <c r="I2648" s="201"/>
      <c r="J2648" s="202"/>
      <c r="K2648" s="202"/>
      <c r="L2648" s="203"/>
      <c r="M2648" s="204"/>
      <c r="N2648" s="204"/>
      <c r="O2648" s="204"/>
      <c r="P2648" s="211"/>
      <c r="Q2648" s="204"/>
      <c r="R2648" s="198" t="str">
        <f t="shared" si="113"/>
        <v/>
      </c>
      <c r="S2648" s="204" t="str">
        <f t="shared" si="114"/>
        <v/>
      </c>
    </row>
    <row r="2649" spans="1:19" x14ac:dyDescent="0.25">
      <c r="A2649" s="198">
        <f t="shared" si="115"/>
        <v>2648</v>
      </c>
      <c r="B2649" s="198" t="str">
        <f t="shared" si="112"/>
        <v xml:space="preserve"> </v>
      </c>
      <c r="C2649" s="198"/>
      <c r="D2649" s="126"/>
      <c r="E2649" s="199"/>
      <c r="F2649" s="126"/>
      <c r="G2649" s="200"/>
      <c r="H2649" s="198"/>
      <c r="I2649" s="201"/>
      <c r="J2649" s="202"/>
      <c r="K2649" s="202"/>
      <c r="L2649" s="203"/>
      <c r="M2649" s="204"/>
      <c r="N2649" s="204"/>
      <c r="O2649" s="204"/>
      <c r="P2649" s="211"/>
      <c r="Q2649" s="204"/>
      <c r="R2649" s="198" t="str">
        <f t="shared" si="113"/>
        <v/>
      </c>
      <c r="S2649" s="204" t="str">
        <f t="shared" si="114"/>
        <v/>
      </c>
    </row>
    <row r="2650" spans="1:19" x14ac:dyDescent="0.25">
      <c r="A2650" s="198">
        <f t="shared" si="115"/>
        <v>2649</v>
      </c>
      <c r="B2650" s="198" t="str">
        <f t="shared" si="112"/>
        <v xml:space="preserve"> </v>
      </c>
      <c r="C2650" s="198"/>
      <c r="D2650" s="126"/>
      <c r="E2650" s="199"/>
      <c r="F2650" s="126"/>
      <c r="G2650" s="200"/>
      <c r="H2650" s="198"/>
      <c r="I2650" s="201"/>
      <c r="J2650" s="202"/>
      <c r="K2650" s="202"/>
      <c r="L2650" s="203"/>
      <c r="M2650" s="204"/>
      <c r="N2650" s="204"/>
      <c r="O2650" s="204"/>
      <c r="P2650" s="211"/>
      <c r="Q2650" s="204"/>
      <c r="R2650" s="198" t="str">
        <f t="shared" si="113"/>
        <v/>
      </c>
      <c r="S2650" s="204" t="str">
        <f t="shared" si="114"/>
        <v/>
      </c>
    </row>
    <row r="2651" spans="1:19" x14ac:dyDescent="0.25">
      <c r="A2651" s="198">
        <f t="shared" si="115"/>
        <v>2650</v>
      </c>
      <c r="B2651" s="198" t="str">
        <f t="shared" si="112"/>
        <v xml:space="preserve"> </v>
      </c>
      <c r="C2651" s="198"/>
      <c r="D2651" s="126"/>
      <c r="E2651" s="199"/>
      <c r="F2651" s="126"/>
      <c r="G2651" s="200"/>
      <c r="H2651" s="198"/>
      <c r="I2651" s="201"/>
      <c r="J2651" s="202"/>
      <c r="K2651" s="202"/>
      <c r="L2651" s="203"/>
      <c r="M2651" s="204"/>
      <c r="N2651" s="204"/>
      <c r="O2651" s="204"/>
      <c r="P2651" s="211"/>
      <c r="Q2651" s="204"/>
      <c r="R2651" s="198" t="str">
        <f t="shared" si="113"/>
        <v/>
      </c>
      <c r="S2651" s="204" t="str">
        <f t="shared" si="114"/>
        <v/>
      </c>
    </row>
    <row r="2652" spans="1:19" x14ac:dyDescent="0.25">
      <c r="A2652" s="198">
        <f t="shared" si="115"/>
        <v>2651</v>
      </c>
      <c r="B2652" s="198" t="str">
        <f t="shared" si="112"/>
        <v xml:space="preserve"> </v>
      </c>
      <c r="C2652" s="198"/>
      <c r="D2652" s="126"/>
      <c r="E2652" s="199"/>
      <c r="F2652" s="126"/>
      <c r="G2652" s="200"/>
      <c r="H2652" s="198"/>
      <c r="I2652" s="201"/>
      <c r="J2652" s="202"/>
      <c r="K2652" s="202"/>
      <c r="L2652" s="203"/>
      <c r="M2652" s="204"/>
      <c r="N2652" s="204"/>
      <c r="O2652" s="204"/>
      <c r="P2652" s="211"/>
      <c r="Q2652" s="204"/>
      <c r="R2652" s="198" t="str">
        <f t="shared" si="113"/>
        <v/>
      </c>
      <c r="S2652" s="204" t="str">
        <f t="shared" si="114"/>
        <v/>
      </c>
    </row>
    <row r="2653" spans="1:19" x14ac:dyDescent="0.25">
      <c r="A2653" s="198">
        <f t="shared" si="115"/>
        <v>2652</v>
      </c>
      <c r="B2653" s="198" t="str">
        <f t="shared" si="112"/>
        <v xml:space="preserve"> </v>
      </c>
      <c r="C2653" s="198"/>
      <c r="D2653" s="126"/>
      <c r="E2653" s="199"/>
      <c r="F2653" s="126"/>
      <c r="G2653" s="200"/>
      <c r="H2653" s="198"/>
      <c r="I2653" s="201"/>
      <c r="J2653" s="202"/>
      <c r="K2653" s="202"/>
      <c r="L2653" s="203"/>
      <c r="M2653" s="204"/>
      <c r="N2653" s="204"/>
      <c r="O2653" s="204"/>
      <c r="P2653" s="211"/>
      <c r="Q2653" s="204"/>
      <c r="R2653" s="198" t="str">
        <f t="shared" si="113"/>
        <v/>
      </c>
      <c r="S2653" s="204" t="str">
        <f t="shared" si="114"/>
        <v/>
      </c>
    </row>
    <row r="2654" spans="1:19" x14ac:dyDescent="0.25">
      <c r="A2654" s="198">
        <f t="shared" si="115"/>
        <v>2653</v>
      </c>
      <c r="B2654" s="198" t="str">
        <f t="shared" ref="B2654:B2678" si="116">CONCATENATE(UPPER(LEFT(Q2654,3))," ",G2654,IF(ISTEXT(I2654),CONCATENATE("/",I2654),""))</f>
        <v xml:space="preserve"> </v>
      </c>
      <c r="C2654" s="198"/>
      <c r="D2654" s="126"/>
      <c r="E2654" s="199"/>
      <c r="F2654" s="126"/>
      <c r="G2654" s="200"/>
      <c r="H2654" s="198"/>
      <c r="I2654" s="201"/>
      <c r="J2654" s="202"/>
      <c r="K2654" s="202"/>
      <c r="L2654" s="203"/>
      <c r="M2654" s="204"/>
      <c r="N2654" s="204"/>
      <c r="O2654" s="204"/>
      <c r="P2654" s="211"/>
      <c r="Q2654" s="204"/>
      <c r="R2654" s="198" t="str">
        <f t="shared" ref="R2654:R2678" si="117">UPPER(LEFT(Q2654,3))</f>
        <v/>
      </c>
      <c r="S2654" s="204" t="str">
        <f t="shared" ref="S2654:S2678" si="118">CONCATENATE(G2654,IF(ISTEXT(I2654),CONCATENATE("/",I2654),""))</f>
        <v/>
      </c>
    </row>
    <row r="2655" spans="1:19" x14ac:dyDescent="0.25">
      <c r="A2655" s="198">
        <f t="shared" si="115"/>
        <v>2654</v>
      </c>
      <c r="B2655" s="198" t="str">
        <f t="shared" si="116"/>
        <v xml:space="preserve"> </v>
      </c>
      <c r="C2655" s="198"/>
      <c r="D2655" s="126"/>
      <c r="E2655" s="199"/>
      <c r="F2655" s="126"/>
      <c r="G2655" s="200"/>
      <c r="H2655" s="198"/>
      <c r="I2655" s="201"/>
      <c r="J2655" s="202"/>
      <c r="K2655" s="202"/>
      <c r="L2655" s="203"/>
      <c r="M2655" s="204"/>
      <c r="N2655" s="204"/>
      <c r="O2655" s="204"/>
      <c r="P2655" s="211"/>
      <c r="Q2655" s="204"/>
      <c r="R2655" s="198" t="str">
        <f t="shared" si="117"/>
        <v/>
      </c>
      <c r="S2655" s="204" t="str">
        <f t="shared" si="118"/>
        <v/>
      </c>
    </row>
    <row r="2656" spans="1:19" x14ac:dyDescent="0.25">
      <c r="A2656" s="198">
        <f t="shared" si="115"/>
        <v>2655</v>
      </c>
      <c r="B2656" s="198" t="str">
        <f t="shared" si="116"/>
        <v xml:space="preserve"> </v>
      </c>
      <c r="C2656" s="198"/>
      <c r="D2656" s="126"/>
      <c r="E2656" s="199"/>
      <c r="F2656" s="126"/>
      <c r="G2656" s="200"/>
      <c r="H2656" s="198"/>
      <c r="I2656" s="201"/>
      <c r="J2656" s="202"/>
      <c r="K2656" s="202"/>
      <c r="L2656" s="203"/>
      <c r="M2656" s="204"/>
      <c r="N2656" s="204"/>
      <c r="O2656" s="204"/>
      <c r="P2656" s="211"/>
      <c r="Q2656" s="204"/>
      <c r="R2656" s="198" t="str">
        <f t="shared" si="117"/>
        <v/>
      </c>
      <c r="S2656" s="204" t="str">
        <f t="shared" si="118"/>
        <v/>
      </c>
    </row>
    <row r="2657" spans="1:19" x14ac:dyDescent="0.25">
      <c r="A2657" s="198">
        <f t="shared" si="115"/>
        <v>2656</v>
      </c>
      <c r="B2657" s="198" t="str">
        <f t="shared" si="116"/>
        <v xml:space="preserve"> </v>
      </c>
      <c r="C2657" s="198"/>
      <c r="D2657" s="126"/>
      <c r="E2657" s="199"/>
      <c r="F2657" s="126"/>
      <c r="G2657" s="200"/>
      <c r="H2657" s="198"/>
      <c r="I2657" s="201"/>
      <c r="J2657" s="202"/>
      <c r="K2657" s="202"/>
      <c r="L2657" s="203"/>
      <c r="M2657" s="204"/>
      <c r="N2657" s="204"/>
      <c r="O2657" s="204"/>
      <c r="P2657" s="211"/>
      <c r="Q2657" s="204"/>
      <c r="R2657" s="198" t="str">
        <f t="shared" si="117"/>
        <v/>
      </c>
      <c r="S2657" s="204" t="str">
        <f t="shared" si="118"/>
        <v/>
      </c>
    </row>
    <row r="2658" spans="1:19" x14ac:dyDescent="0.25">
      <c r="A2658" s="198">
        <f t="shared" si="115"/>
        <v>2657</v>
      </c>
      <c r="B2658" s="198" t="str">
        <f t="shared" si="116"/>
        <v xml:space="preserve"> </v>
      </c>
      <c r="C2658" s="198"/>
      <c r="D2658" s="126"/>
      <c r="E2658" s="199"/>
      <c r="F2658" s="126"/>
      <c r="G2658" s="200"/>
      <c r="H2658" s="198"/>
      <c r="I2658" s="201"/>
      <c r="J2658" s="202"/>
      <c r="K2658" s="202"/>
      <c r="L2658" s="203"/>
      <c r="M2658" s="204"/>
      <c r="N2658" s="204"/>
      <c r="O2658" s="204"/>
      <c r="P2658" s="211"/>
      <c r="Q2658" s="204"/>
      <c r="R2658" s="198" t="str">
        <f t="shared" si="117"/>
        <v/>
      </c>
      <c r="S2658" s="204" t="str">
        <f t="shared" si="118"/>
        <v/>
      </c>
    </row>
    <row r="2659" spans="1:19" x14ac:dyDescent="0.25">
      <c r="A2659" s="198">
        <f t="shared" si="115"/>
        <v>2658</v>
      </c>
      <c r="B2659" s="198" t="str">
        <f t="shared" si="116"/>
        <v xml:space="preserve"> </v>
      </c>
      <c r="C2659" s="198"/>
      <c r="D2659" s="126"/>
      <c r="E2659" s="199"/>
      <c r="F2659" s="126"/>
      <c r="G2659" s="200"/>
      <c r="H2659" s="198"/>
      <c r="I2659" s="201"/>
      <c r="J2659" s="202"/>
      <c r="K2659" s="202"/>
      <c r="L2659" s="203"/>
      <c r="M2659" s="204"/>
      <c r="N2659" s="204"/>
      <c r="O2659" s="204"/>
      <c r="P2659" s="211"/>
      <c r="Q2659" s="204"/>
      <c r="R2659" s="198" t="str">
        <f t="shared" si="117"/>
        <v/>
      </c>
      <c r="S2659" s="204" t="str">
        <f t="shared" si="118"/>
        <v/>
      </c>
    </row>
    <row r="2660" spans="1:19" x14ac:dyDescent="0.25">
      <c r="A2660" s="198">
        <f t="shared" si="115"/>
        <v>2659</v>
      </c>
      <c r="B2660" s="198" t="str">
        <f t="shared" si="116"/>
        <v xml:space="preserve"> </v>
      </c>
      <c r="C2660" s="198"/>
      <c r="D2660" s="126"/>
      <c r="E2660" s="199"/>
      <c r="F2660" s="126"/>
      <c r="G2660" s="200"/>
      <c r="H2660" s="198"/>
      <c r="I2660" s="201"/>
      <c r="J2660" s="202"/>
      <c r="K2660" s="202"/>
      <c r="L2660" s="203"/>
      <c r="M2660" s="204"/>
      <c r="N2660" s="204"/>
      <c r="O2660" s="204"/>
      <c r="P2660" s="211"/>
      <c r="Q2660" s="204"/>
      <c r="R2660" s="198" t="str">
        <f t="shared" si="117"/>
        <v/>
      </c>
      <c r="S2660" s="204" t="str">
        <f t="shared" si="118"/>
        <v/>
      </c>
    </row>
    <row r="2661" spans="1:19" x14ac:dyDescent="0.25">
      <c r="A2661" s="198">
        <f t="shared" si="115"/>
        <v>2660</v>
      </c>
      <c r="B2661" s="198" t="str">
        <f t="shared" si="116"/>
        <v xml:space="preserve"> </v>
      </c>
      <c r="C2661" s="198"/>
      <c r="D2661" s="126"/>
      <c r="E2661" s="199"/>
      <c r="F2661" s="126"/>
      <c r="G2661" s="200"/>
      <c r="H2661" s="198"/>
      <c r="I2661" s="201"/>
      <c r="J2661" s="202"/>
      <c r="K2661" s="202"/>
      <c r="L2661" s="203"/>
      <c r="M2661" s="204"/>
      <c r="N2661" s="204"/>
      <c r="O2661" s="204"/>
      <c r="P2661" s="211"/>
      <c r="Q2661" s="204"/>
      <c r="R2661" s="198" t="str">
        <f t="shared" si="117"/>
        <v/>
      </c>
      <c r="S2661" s="204" t="str">
        <f t="shared" si="118"/>
        <v/>
      </c>
    </row>
    <row r="2662" spans="1:19" x14ac:dyDescent="0.25">
      <c r="A2662" s="198">
        <f t="shared" si="115"/>
        <v>2661</v>
      </c>
      <c r="B2662" s="198" t="str">
        <f t="shared" si="116"/>
        <v xml:space="preserve"> </v>
      </c>
      <c r="C2662" s="198"/>
      <c r="D2662" s="126"/>
      <c r="E2662" s="199"/>
      <c r="F2662" s="126"/>
      <c r="G2662" s="200"/>
      <c r="H2662" s="198"/>
      <c r="I2662" s="201"/>
      <c r="J2662" s="202"/>
      <c r="K2662" s="202"/>
      <c r="L2662" s="203"/>
      <c r="M2662" s="204"/>
      <c r="N2662" s="204"/>
      <c r="O2662" s="204"/>
      <c r="P2662" s="211"/>
      <c r="Q2662" s="204"/>
      <c r="R2662" s="198" t="str">
        <f t="shared" si="117"/>
        <v/>
      </c>
      <c r="S2662" s="204" t="str">
        <f t="shared" si="118"/>
        <v/>
      </c>
    </row>
    <row r="2663" spans="1:19" x14ac:dyDescent="0.25">
      <c r="A2663" s="198">
        <f t="shared" si="115"/>
        <v>2662</v>
      </c>
      <c r="B2663" s="198" t="str">
        <f t="shared" si="116"/>
        <v xml:space="preserve"> </v>
      </c>
      <c r="C2663" s="198"/>
      <c r="D2663" s="126"/>
      <c r="E2663" s="199"/>
      <c r="F2663" s="126"/>
      <c r="G2663" s="200"/>
      <c r="H2663" s="198"/>
      <c r="I2663" s="201"/>
      <c r="J2663" s="202"/>
      <c r="K2663" s="202"/>
      <c r="L2663" s="203"/>
      <c r="M2663" s="204"/>
      <c r="N2663" s="204"/>
      <c r="O2663" s="204"/>
      <c r="P2663" s="211"/>
      <c r="Q2663" s="204"/>
      <c r="R2663" s="198" t="str">
        <f t="shared" si="117"/>
        <v/>
      </c>
      <c r="S2663" s="204" t="str">
        <f t="shared" si="118"/>
        <v/>
      </c>
    </row>
    <row r="2664" spans="1:19" x14ac:dyDescent="0.25">
      <c r="A2664" s="198">
        <f t="shared" si="115"/>
        <v>2663</v>
      </c>
      <c r="B2664" s="198" t="str">
        <f t="shared" si="116"/>
        <v xml:space="preserve"> </v>
      </c>
      <c r="C2664" s="198"/>
      <c r="D2664" s="126"/>
      <c r="E2664" s="199"/>
      <c r="F2664" s="126"/>
      <c r="G2664" s="200"/>
      <c r="H2664" s="198"/>
      <c r="I2664" s="201"/>
      <c r="J2664" s="202"/>
      <c r="K2664" s="202"/>
      <c r="L2664" s="203"/>
      <c r="M2664" s="204"/>
      <c r="N2664" s="204"/>
      <c r="O2664" s="204"/>
      <c r="P2664" s="211"/>
      <c r="Q2664" s="204"/>
      <c r="R2664" s="198" t="str">
        <f t="shared" si="117"/>
        <v/>
      </c>
      <c r="S2664" s="204" t="str">
        <f t="shared" si="118"/>
        <v/>
      </c>
    </row>
    <row r="2665" spans="1:19" x14ac:dyDescent="0.25">
      <c r="A2665" s="198">
        <f t="shared" si="115"/>
        <v>2664</v>
      </c>
      <c r="B2665" s="198" t="str">
        <f t="shared" si="116"/>
        <v xml:space="preserve"> </v>
      </c>
      <c r="C2665" s="198"/>
      <c r="D2665" s="126"/>
      <c r="E2665" s="199"/>
      <c r="F2665" s="126"/>
      <c r="G2665" s="200"/>
      <c r="H2665" s="198"/>
      <c r="I2665" s="201"/>
      <c r="J2665" s="202"/>
      <c r="K2665" s="202"/>
      <c r="L2665" s="203"/>
      <c r="M2665" s="204"/>
      <c r="N2665" s="204"/>
      <c r="O2665" s="204"/>
      <c r="P2665" s="211"/>
      <c r="Q2665" s="204"/>
      <c r="R2665" s="198" t="str">
        <f t="shared" si="117"/>
        <v/>
      </c>
      <c r="S2665" s="204" t="str">
        <f t="shared" si="118"/>
        <v/>
      </c>
    </row>
    <row r="2666" spans="1:19" x14ac:dyDescent="0.25">
      <c r="A2666" s="198">
        <f t="shared" ref="A2666:A2678" si="119">A2665+1</f>
        <v>2665</v>
      </c>
      <c r="B2666" s="198" t="str">
        <f t="shared" si="116"/>
        <v xml:space="preserve"> </v>
      </c>
      <c r="C2666" s="198"/>
      <c r="D2666" s="126"/>
      <c r="E2666" s="199"/>
      <c r="F2666" s="126"/>
      <c r="G2666" s="200"/>
      <c r="H2666" s="198"/>
      <c r="I2666" s="201"/>
      <c r="J2666" s="202"/>
      <c r="K2666" s="202"/>
      <c r="L2666" s="203"/>
      <c r="M2666" s="204"/>
      <c r="N2666" s="204"/>
      <c r="O2666" s="204"/>
      <c r="P2666" s="211"/>
      <c r="Q2666" s="204"/>
      <c r="R2666" s="198" t="str">
        <f t="shared" si="117"/>
        <v/>
      </c>
      <c r="S2666" s="204" t="str">
        <f t="shared" si="118"/>
        <v/>
      </c>
    </row>
    <row r="2667" spans="1:19" x14ac:dyDescent="0.25">
      <c r="A2667" s="198">
        <f t="shared" si="119"/>
        <v>2666</v>
      </c>
      <c r="B2667" s="198" t="str">
        <f t="shared" si="116"/>
        <v xml:space="preserve"> </v>
      </c>
      <c r="C2667" s="198"/>
      <c r="D2667" s="126"/>
      <c r="E2667" s="199"/>
      <c r="F2667" s="126"/>
      <c r="G2667" s="200"/>
      <c r="H2667" s="198"/>
      <c r="I2667" s="201"/>
      <c r="J2667" s="202"/>
      <c r="K2667" s="202"/>
      <c r="L2667" s="203"/>
      <c r="M2667" s="204"/>
      <c r="N2667" s="204"/>
      <c r="O2667" s="204"/>
      <c r="P2667" s="211"/>
      <c r="Q2667" s="204"/>
      <c r="R2667" s="198" t="str">
        <f t="shared" si="117"/>
        <v/>
      </c>
      <c r="S2667" s="204" t="str">
        <f t="shared" si="118"/>
        <v/>
      </c>
    </row>
    <row r="2668" spans="1:19" x14ac:dyDescent="0.25">
      <c r="A2668" s="198">
        <f t="shared" si="119"/>
        <v>2667</v>
      </c>
      <c r="B2668" s="198" t="str">
        <f t="shared" si="116"/>
        <v xml:space="preserve"> </v>
      </c>
      <c r="C2668" s="198"/>
      <c r="D2668" s="126"/>
      <c r="E2668" s="199"/>
      <c r="F2668" s="126"/>
      <c r="G2668" s="200"/>
      <c r="H2668" s="198"/>
      <c r="I2668" s="201"/>
      <c r="J2668" s="202"/>
      <c r="K2668" s="202"/>
      <c r="L2668" s="203"/>
      <c r="M2668" s="204"/>
      <c r="N2668" s="204"/>
      <c r="O2668" s="204"/>
      <c r="P2668" s="211"/>
      <c r="Q2668" s="204"/>
      <c r="R2668" s="198" t="str">
        <f t="shared" si="117"/>
        <v/>
      </c>
      <c r="S2668" s="204" t="str">
        <f t="shared" si="118"/>
        <v/>
      </c>
    </row>
    <row r="2669" spans="1:19" x14ac:dyDescent="0.25">
      <c r="A2669" s="198">
        <f t="shared" si="119"/>
        <v>2668</v>
      </c>
      <c r="B2669" s="198" t="str">
        <f t="shared" si="116"/>
        <v xml:space="preserve"> </v>
      </c>
      <c r="C2669" s="198"/>
      <c r="D2669" s="126"/>
      <c r="E2669" s="199"/>
      <c r="F2669" s="126"/>
      <c r="G2669" s="200"/>
      <c r="H2669" s="198"/>
      <c r="I2669" s="201"/>
      <c r="J2669" s="202"/>
      <c r="K2669" s="202"/>
      <c r="L2669" s="203"/>
      <c r="M2669" s="204"/>
      <c r="N2669" s="204"/>
      <c r="O2669" s="204"/>
      <c r="P2669" s="211"/>
      <c r="Q2669" s="204"/>
      <c r="R2669" s="198" t="str">
        <f t="shared" si="117"/>
        <v/>
      </c>
      <c r="S2669" s="204" t="str">
        <f t="shared" si="118"/>
        <v/>
      </c>
    </row>
    <row r="2670" spans="1:19" x14ac:dyDescent="0.25">
      <c r="A2670" s="198">
        <f t="shared" si="119"/>
        <v>2669</v>
      </c>
      <c r="B2670" s="198" t="str">
        <f t="shared" si="116"/>
        <v xml:space="preserve"> </v>
      </c>
      <c r="C2670" s="198"/>
      <c r="D2670" s="126"/>
      <c r="E2670" s="199"/>
      <c r="F2670" s="126"/>
      <c r="G2670" s="200"/>
      <c r="H2670" s="198"/>
      <c r="I2670" s="201"/>
      <c r="J2670" s="202"/>
      <c r="K2670" s="202"/>
      <c r="L2670" s="203"/>
      <c r="M2670" s="204"/>
      <c r="N2670" s="204"/>
      <c r="O2670" s="204"/>
      <c r="P2670" s="211"/>
      <c r="Q2670" s="204"/>
      <c r="R2670" s="198" t="str">
        <f t="shared" si="117"/>
        <v/>
      </c>
      <c r="S2670" s="204" t="str">
        <f t="shared" si="118"/>
        <v/>
      </c>
    </row>
    <row r="2671" spans="1:19" x14ac:dyDescent="0.25">
      <c r="A2671" s="198">
        <f t="shared" si="119"/>
        <v>2670</v>
      </c>
      <c r="B2671" s="198" t="str">
        <f t="shared" si="116"/>
        <v xml:space="preserve"> </v>
      </c>
      <c r="C2671" s="198"/>
      <c r="D2671" s="126"/>
      <c r="E2671" s="199"/>
      <c r="F2671" s="126"/>
      <c r="G2671" s="200"/>
      <c r="H2671" s="198"/>
      <c r="I2671" s="201"/>
      <c r="J2671" s="202"/>
      <c r="K2671" s="202"/>
      <c r="L2671" s="203"/>
      <c r="M2671" s="204"/>
      <c r="N2671" s="204"/>
      <c r="O2671" s="204"/>
      <c r="P2671" s="211"/>
      <c r="Q2671" s="204"/>
      <c r="R2671" s="198" t="str">
        <f t="shared" si="117"/>
        <v/>
      </c>
      <c r="S2671" s="204" t="str">
        <f t="shared" si="118"/>
        <v/>
      </c>
    </row>
    <row r="2672" spans="1:19" x14ac:dyDescent="0.25">
      <c r="A2672" s="198">
        <f t="shared" si="119"/>
        <v>2671</v>
      </c>
      <c r="B2672" s="198" t="str">
        <f t="shared" si="116"/>
        <v xml:space="preserve"> </v>
      </c>
      <c r="C2672" s="198"/>
      <c r="D2672" s="126"/>
      <c r="E2672" s="199"/>
      <c r="F2672" s="126"/>
      <c r="G2672" s="200"/>
      <c r="H2672" s="198"/>
      <c r="I2672" s="201"/>
      <c r="J2672" s="202"/>
      <c r="K2672" s="202"/>
      <c r="L2672" s="203"/>
      <c r="M2672" s="204"/>
      <c r="N2672" s="204"/>
      <c r="O2672" s="204"/>
      <c r="P2672" s="211"/>
      <c r="Q2672" s="204"/>
      <c r="R2672" s="198" t="str">
        <f t="shared" si="117"/>
        <v/>
      </c>
      <c r="S2672" s="204" t="str">
        <f t="shared" si="118"/>
        <v/>
      </c>
    </row>
    <row r="2673" spans="1:19" x14ac:dyDescent="0.25">
      <c r="A2673" s="198">
        <f t="shared" si="119"/>
        <v>2672</v>
      </c>
      <c r="B2673" s="198" t="str">
        <f t="shared" si="116"/>
        <v xml:space="preserve"> </v>
      </c>
      <c r="C2673" s="198"/>
      <c r="D2673" s="126"/>
      <c r="E2673" s="199"/>
      <c r="F2673" s="126"/>
      <c r="G2673" s="200"/>
      <c r="H2673" s="198"/>
      <c r="I2673" s="201"/>
      <c r="J2673" s="202"/>
      <c r="K2673" s="202"/>
      <c r="L2673" s="203"/>
      <c r="M2673" s="204"/>
      <c r="N2673" s="204"/>
      <c r="O2673" s="204"/>
      <c r="P2673" s="211"/>
      <c r="Q2673" s="204"/>
      <c r="R2673" s="198" t="str">
        <f t="shared" si="117"/>
        <v/>
      </c>
      <c r="S2673" s="204" t="str">
        <f t="shared" si="118"/>
        <v/>
      </c>
    </row>
    <row r="2674" spans="1:19" x14ac:dyDescent="0.25">
      <c r="A2674" s="198">
        <f t="shared" si="119"/>
        <v>2673</v>
      </c>
      <c r="B2674" s="198" t="str">
        <f t="shared" si="116"/>
        <v xml:space="preserve"> </v>
      </c>
      <c r="C2674" s="198"/>
      <c r="D2674" s="126"/>
      <c r="E2674" s="199"/>
      <c r="F2674" s="126"/>
      <c r="G2674" s="200"/>
      <c r="H2674" s="198"/>
      <c r="I2674" s="201"/>
      <c r="J2674" s="202"/>
      <c r="K2674" s="202"/>
      <c r="L2674" s="203"/>
      <c r="M2674" s="204"/>
      <c r="N2674" s="204"/>
      <c r="O2674" s="204"/>
      <c r="P2674" s="211"/>
      <c r="Q2674" s="204"/>
      <c r="R2674" s="198" t="str">
        <f t="shared" si="117"/>
        <v/>
      </c>
      <c r="S2674" s="204" t="str">
        <f t="shared" si="118"/>
        <v/>
      </c>
    </row>
    <row r="2675" spans="1:19" x14ac:dyDescent="0.25">
      <c r="A2675" s="198">
        <f t="shared" si="119"/>
        <v>2674</v>
      </c>
      <c r="B2675" s="198" t="str">
        <f t="shared" si="116"/>
        <v xml:space="preserve"> </v>
      </c>
      <c r="C2675" s="198"/>
      <c r="D2675" s="126"/>
      <c r="E2675" s="199"/>
      <c r="F2675" s="126"/>
      <c r="G2675" s="200"/>
      <c r="H2675" s="198"/>
      <c r="I2675" s="201"/>
      <c r="J2675" s="202"/>
      <c r="K2675" s="202"/>
      <c r="L2675" s="203"/>
      <c r="M2675" s="204"/>
      <c r="N2675" s="204"/>
      <c r="O2675" s="204"/>
      <c r="P2675" s="211"/>
      <c r="Q2675" s="204"/>
      <c r="R2675" s="198" t="str">
        <f t="shared" si="117"/>
        <v/>
      </c>
      <c r="S2675" s="204" t="str">
        <f t="shared" si="118"/>
        <v/>
      </c>
    </row>
    <row r="2676" spans="1:19" x14ac:dyDescent="0.25">
      <c r="A2676" s="198">
        <f t="shared" si="119"/>
        <v>2675</v>
      </c>
      <c r="B2676" s="198" t="str">
        <f t="shared" si="116"/>
        <v xml:space="preserve"> </v>
      </c>
      <c r="C2676" s="198"/>
      <c r="D2676" s="126"/>
      <c r="E2676" s="199"/>
      <c r="F2676" s="126"/>
      <c r="G2676" s="200"/>
      <c r="H2676" s="198"/>
      <c r="I2676" s="201"/>
      <c r="J2676" s="202"/>
      <c r="K2676" s="202"/>
      <c r="L2676" s="203"/>
      <c r="M2676" s="204"/>
      <c r="N2676" s="204"/>
      <c r="O2676" s="204"/>
      <c r="P2676" s="211"/>
      <c r="Q2676" s="204"/>
      <c r="R2676" s="198" t="str">
        <f t="shared" si="117"/>
        <v/>
      </c>
      <c r="S2676" s="204" t="str">
        <f t="shared" si="118"/>
        <v/>
      </c>
    </row>
    <row r="2677" spans="1:19" x14ac:dyDescent="0.25">
      <c r="A2677" s="198">
        <f t="shared" si="119"/>
        <v>2676</v>
      </c>
      <c r="B2677" s="198" t="str">
        <f t="shared" si="116"/>
        <v xml:space="preserve"> </v>
      </c>
      <c r="C2677" s="198"/>
      <c r="D2677" s="126"/>
      <c r="E2677" s="199"/>
      <c r="F2677" s="126"/>
      <c r="G2677" s="200"/>
      <c r="H2677" s="198"/>
      <c r="I2677" s="201"/>
      <c r="J2677" s="202"/>
      <c r="K2677" s="202"/>
      <c r="L2677" s="203"/>
      <c r="M2677" s="204"/>
      <c r="N2677" s="204"/>
      <c r="O2677" s="204"/>
      <c r="P2677" s="211"/>
      <c r="Q2677" s="204"/>
      <c r="R2677" s="198" t="str">
        <f t="shared" si="117"/>
        <v/>
      </c>
      <c r="S2677" s="204" t="str">
        <f t="shared" si="118"/>
        <v/>
      </c>
    </row>
    <row r="2678" spans="1:19" x14ac:dyDescent="0.25">
      <c r="A2678" s="198">
        <f t="shared" si="119"/>
        <v>2677</v>
      </c>
      <c r="B2678" s="198" t="str">
        <f t="shared" si="116"/>
        <v xml:space="preserve"> </v>
      </c>
      <c r="C2678" s="198"/>
      <c r="D2678" s="126"/>
      <c r="E2678" s="199"/>
      <c r="F2678" s="126"/>
      <c r="G2678" s="200"/>
      <c r="H2678" s="198"/>
      <c r="I2678" s="201"/>
      <c r="J2678" s="202"/>
      <c r="K2678" s="202"/>
      <c r="L2678" s="203"/>
      <c r="M2678" s="204"/>
      <c r="N2678" s="204"/>
      <c r="O2678" s="204"/>
      <c r="P2678" s="211"/>
      <c r="Q2678" s="204"/>
      <c r="R2678" s="198" t="str">
        <f t="shared" si="117"/>
        <v/>
      </c>
      <c r="S2678" s="204" t="str">
        <f t="shared" si="118"/>
        <v/>
      </c>
    </row>
  </sheetData>
  <sheetProtection selectLockedCells="1" sort="0" autoFilter="0" selectUnlockedCells="1"/>
  <autoFilter ref="A1:H2678"/>
  <customSheetViews>
    <customSheetView guid="{283C71CE-CEDB-49C7-82A8-20429D050A3B}" scale="115" showAutoFilter="1" hiddenColumns="1">
      <selection activeCell="D4" sqref="D4"/>
      <pageMargins left="0.511811024" right="0.511811024" top="0.78740157499999996" bottom="0.78740157499999996" header="0.31496062000000002" footer="0.31496062000000002"/>
      <pageSetup paperSize="9" orientation="portrait" r:id="rId1"/>
      <autoFilter ref="A1:I997"/>
    </customSheetView>
  </customSheetViews>
  <mergeCells count="7">
    <mergeCell ref="B1261:C1261"/>
    <mergeCell ref="B375:C375"/>
    <mergeCell ref="B1206:C1206"/>
    <mergeCell ref="B555:C555"/>
    <mergeCell ref="B1637:C1637"/>
    <mergeCell ref="B699:C699"/>
    <mergeCell ref="B1626:C1626"/>
  </mergeCells>
  <pageMargins left="0.511811024" right="0.511811024" top="0.78740157499999996" bottom="0.78740157499999996" header="0.31496062000000002" footer="0.31496062000000002"/>
  <pageSetup paperSize="9" orientation="portrait" r:id="rId2"/>
  <ignoredErrors>
    <ignoredError sqref="I1525" twoDigitTextYear="1"/>
    <ignoredError sqref="I75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A24" sqref="A24"/>
    </sheetView>
  </sheetViews>
  <sheetFormatPr defaultColWidth="9.140625" defaultRowHeight="15" x14ac:dyDescent="0.25"/>
  <cols>
    <col min="1" max="1" width="22.42578125" customWidth="1"/>
    <col min="2" max="2" width="15.42578125" customWidth="1"/>
    <col min="3" max="18" width="22.5703125" bestFit="1" customWidth="1"/>
    <col min="19" max="19" width="10.140625" bestFit="1" customWidth="1"/>
  </cols>
  <sheetData>
    <row r="1" spans="1:2" x14ac:dyDescent="0.25">
      <c r="A1" s="96" t="s">
        <v>3674</v>
      </c>
    </row>
    <row r="2" spans="1:2" x14ac:dyDescent="0.25">
      <c r="A2" s="97" t="s">
        <v>3675</v>
      </c>
    </row>
    <row r="3" spans="1:2" x14ac:dyDescent="0.25">
      <c r="A3" s="98" t="s">
        <v>3676</v>
      </c>
    </row>
    <row r="4" spans="1:2" x14ac:dyDescent="0.25">
      <c r="A4" s="99" t="s">
        <v>3677</v>
      </c>
    </row>
    <row r="5" spans="1:2" x14ac:dyDescent="0.25">
      <c r="A5" s="100" t="s">
        <v>3678</v>
      </c>
    </row>
    <row r="9" spans="1:2" x14ac:dyDescent="0.25">
      <c r="A9" s="101" t="s">
        <v>3702</v>
      </c>
      <c r="B9" t="s">
        <v>3705</v>
      </c>
    </row>
    <row r="10" spans="1:2" x14ac:dyDescent="0.25">
      <c r="A10" s="102" t="s">
        <v>1811</v>
      </c>
      <c r="B10" s="103">
        <v>721</v>
      </c>
    </row>
    <row r="11" spans="1:2" x14ac:dyDescent="0.25">
      <c r="A11" s="102" t="s">
        <v>2800</v>
      </c>
      <c r="B11" s="103">
        <v>1</v>
      </c>
    </row>
    <row r="12" spans="1:2" x14ac:dyDescent="0.25">
      <c r="A12" s="102" t="s">
        <v>3582</v>
      </c>
      <c r="B12" s="103">
        <v>2</v>
      </c>
    </row>
    <row r="13" spans="1:2" x14ac:dyDescent="0.25">
      <c r="A13" s="102" t="s">
        <v>3274</v>
      </c>
      <c r="B13" s="103">
        <v>1</v>
      </c>
    </row>
    <row r="14" spans="1:2" x14ac:dyDescent="0.25">
      <c r="A14" s="102" t="s">
        <v>2100</v>
      </c>
      <c r="B14" s="103">
        <v>1</v>
      </c>
    </row>
    <row r="15" spans="1:2" x14ac:dyDescent="0.25">
      <c r="A15" s="102" t="s">
        <v>3581</v>
      </c>
      <c r="B15" s="103">
        <v>1</v>
      </c>
    </row>
    <row r="16" spans="1:2" x14ac:dyDescent="0.25">
      <c r="A16" s="102" t="s">
        <v>1840</v>
      </c>
      <c r="B16" s="103">
        <v>13</v>
      </c>
    </row>
    <row r="17" spans="1:2" x14ac:dyDescent="0.25">
      <c r="A17" s="102" t="s">
        <v>1849</v>
      </c>
      <c r="B17" s="103">
        <v>3</v>
      </c>
    </row>
    <row r="18" spans="1:2" x14ac:dyDescent="0.25">
      <c r="A18" s="102" t="s">
        <v>3443</v>
      </c>
      <c r="B18" s="103">
        <v>1</v>
      </c>
    </row>
    <row r="19" spans="1:2" x14ac:dyDescent="0.25">
      <c r="A19" s="102" t="s">
        <v>1692</v>
      </c>
      <c r="B19" s="103">
        <v>757</v>
      </c>
    </row>
    <row r="20" spans="1:2" x14ac:dyDescent="0.25">
      <c r="A20" s="102" t="s">
        <v>3468</v>
      </c>
      <c r="B20" s="103">
        <v>1</v>
      </c>
    </row>
    <row r="21" spans="1:2" x14ac:dyDescent="0.25">
      <c r="A21" s="102" t="s">
        <v>1838</v>
      </c>
      <c r="B21" s="103">
        <v>5</v>
      </c>
    </row>
    <row r="22" spans="1:2" x14ac:dyDescent="0.25">
      <c r="A22" s="102" t="s">
        <v>1837</v>
      </c>
      <c r="B22" s="103">
        <v>13</v>
      </c>
    </row>
    <row r="23" spans="1:2" x14ac:dyDescent="0.25">
      <c r="A23" s="102" t="s">
        <v>1813</v>
      </c>
      <c r="B23" s="103">
        <v>282</v>
      </c>
    </row>
    <row r="24" spans="1:2" x14ac:dyDescent="0.25">
      <c r="A24" s="102" t="s">
        <v>2595</v>
      </c>
      <c r="B24" s="103">
        <v>3</v>
      </c>
    </row>
    <row r="25" spans="1:2" x14ac:dyDescent="0.25">
      <c r="A25" s="102" t="s">
        <v>1823</v>
      </c>
      <c r="B25" s="103">
        <v>130</v>
      </c>
    </row>
    <row r="26" spans="1:2" x14ac:dyDescent="0.25">
      <c r="A26" s="102" t="s">
        <v>3703</v>
      </c>
      <c r="B26" s="103"/>
    </row>
    <row r="27" spans="1:2" x14ac:dyDescent="0.25">
      <c r="A27" s="102" t="s">
        <v>4044</v>
      </c>
      <c r="B27" s="103">
        <v>9</v>
      </c>
    </row>
    <row r="28" spans="1:2" x14ac:dyDescent="0.25">
      <c r="A28" s="102" t="s">
        <v>4084</v>
      </c>
      <c r="B28" s="103">
        <v>1</v>
      </c>
    </row>
    <row r="29" spans="1:2" x14ac:dyDescent="0.25">
      <c r="A29" s="102" t="s">
        <v>4129</v>
      </c>
      <c r="B29" s="103">
        <v>1</v>
      </c>
    </row>
    <row r="30" spans="1:2" x14ac:dyDescent="0.25">
      <c r="A30" s="102" t="s">
        <v>4150</v>
      </c>
      <c r="B30" s="103">
        <v>1</v>
      </c>
    </row>
    <row r="31" spans="1:2" x14ac:dyDescent="0.25">
      <c r="A31" s="102" t="s">
        <v>3704</v>
      </c>
      <c r="B31" s="103">
        <v>1947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opLeftCell="A17" workbookViewId="0">
      <selection activeCell="C22" sqref="C22"/>
    </sheetView>
  </sheetViews>
  <sheetFormatPr defaultColWidth="8.85546875" defaultRowHeight="15" x14ac:dyDescent="0.25"/>
  <cols>
    <col min="1" max="1" width="5.28515625" style="144" bestFit="1" customWidth="1"/>
    <col min="2" max="2" width="8.85546875" style="144"/>
    <col min="3" max="3" width="51.7109375" style="144" customWidth="1"/>
    <col min="4" max="16384" width="8.85546875" style="144"/>
  </cols>
  <sheetData>
    <row r="1" spans="1:3" s="145" customFormat="1" ht="30" x14ac:dyDescent="0.25">
      <c r="A1" s="113" t="s">
        <v>3771</v>
      </c>
      <c r="B1" s="114" t="s">
        <v>3772</v>
      </c>
      <c r="C1" s="113" t="s">
        <v>3773</v>
      </c>
    </row>
    <row r="2" spans="1:3" x14ac:dyDescent="0.25">
      <c r="A2" s="112" t="s">
        <v>1172</v>
      </c>
      <c r="B2" s="112">
        <v>1</v>
      </c>
      <c r="C2" s="112"/>
    </row>
    <row r="3" spans="1:3" x14ac:dyDescent="0.25">
      <c r="A3" s="144" t="s">
        <v>1179</v>
      </c>
      <c r="B3" s="144">
        <v>8</v>
      </c>
      <c r="C3" s="144" t="s">
        <v>4211</v>
      </c>
    </row>
    <row r="4" spans="1:3" x14ac:dyDescent="0.25">
      <c r="A4" s="144" t="s">
        <v>1300</v>
      </c>
      <c r="B4" s="144">
        <v>2</v>
      </c>
      <c r="C4" s="144" t="s">
        <v>4214</v>
      </c>
    </row>
    <row r="5" spans="1:3" x14ac:dyDescent="0.25">
      <c r="A5" s="144" t="s">
        <v>1300</v>
      </c>
      <c r="B5" s="144">
        <v>3</v>
      </c>
      <c r="C5" s="144" t="s">
        <v>4200</v>
      </c>
    </row>
    <row r="6" spans="1:3" x14ac:dyDescent="0.25">
      <c r="A6" s="144" t="s">
        <v>1300</v>
      </c>
      <c r="B6" s="144">
        <v>4</v>
      </c>
      <c r="C6" s="144" t="s">
        <v>4195</v>
      </c>
    </row>
    <row r="7" spans="1:3" x14ac:dyDescent="0.25">
      <c r="A7" s="144" t="s">
        <v>1300</v>
      </c>
      <c r="B7" s="144">
        <v>9</v>
      </c>
      <c r="C7" s="144" t="s">
        <v>4197</v>
      </c>
    </row>
    <row r="8" spans="1:3" x14ac:dyDescent="0.25">
      <c r="A8" s="144" t="s">
        <v>1300</v>
      </c>
      <c r="B8" s="144">
        <v>14</v>
      </c>
      <c r="C8" s="205" t="s">
        <v>4196</v>
      </c>
    </row>
    <row r="9" spans="1:3" x14ac:dyDescent="0.25">
      <c r="A9" s="144" t="s">
        <v>1300</v>
      </c>
      <c r="B9" s="144">
        <v>21</v>
      </c>
      <c r="C9" s="144" t="s">
        <v>4212</v>
      </c>
    </row>
    <row r="10" spans="1:3" x14ac:dyDescent="0.25">
      <c r="A10" s="144" t="s">
        <v>1300</v>
      </c>
      <c r="B10" s="144">
        <v>22</v>
      </c>
      <c r="C10" s="144" t="s">
        <v>4213</v>
      </c>
    </row>
    <row r="11" spans="1:3" x14ac:dyDescent="0.25">
      <c r="A11" s="144" t="s">
        <v>1300</v>
      </c>
      <c r="B11" s="144">
        <v>23</v>
      </c>
      <c r="C11" s="144" t="s">
        <v>4194</v>
      </c>
    </row>
    <row r="12" spans="1:3" x14ac:dyDescent="0.25">
      <c r="A12" s="144" t="s">
        <v>1469</v>
      </c>
      <c r="B12" s="144">
        <v>46</v>
      </c>
      <c r="C12" s="144" t="s">
        <v>4188</v>
      </c>
    </row>
    <row r="13" spans="1:3" x14ac:dyDescent="0.25">
      <c r="A13" s="144" t="s">
        <v>1469</v>
      </c>
      <c r="B13" s="144">
        <v>53</v>
      </c>
      <c r="C13" s="146" t="s">
        <v>4187</v>
      </c>
    </row>
    <row r="14" spans="1:3" s="147" customFormat="1" x14ac:dyDescent="0.25">
      <c r="A14" s="112" t="s">
        <v>1563</v>
      </c>
      <c r="B14" s="112">
        <v>10</v>
      </c>
      <c r="C14" s="112"/>
    </row>
    <row r="15" spans="1:3" x14ac:dyDescent="0.25">
      <c r="A15" s="144" t="s">
        <v>380</v>
      </c>
      <c r="B15" s="144">
        <v>5</v>
      </c>
      <c r="C15" s="144" t="s">
        <v>3781</v>
      </c>
    </row>
    <row r="16" spans="1:3" x14ac:dyDescent="0.25">
      <c r="A16" s="144" t="s">
        <v>380</v>
      </c>
      <c r="B16" s="144">
        <v>13</v>
      </c>
      <c r="C16" s="144" t="s">
        <v>1389</v>
      </c>
    </row>
    <row r="17" spans="1:3" x14ac:dyDescent="0.25">
      <c r="A17" s="112" t="s">
        <v>380</v>
      </c>
      <c r="B17" s="112">
        <v>17</v>
      </c>
      <c r="C17" s="112" t="s">
        <v>3778</v>
      </c>
    </row>
    <row r="18" spans="1:3" x14ac:dyDescent="0.25">
      <c r="A18" s="144" t="s">
        <v>380</v>
      </c>
      <c r="B18" s="144">
        <v>25</v>
      </c>
      <c r="C18" s="144" t="s">
        <v>524</v>
      </c>
    </row>
    <row r="19" spans="1:3" x14ac:dyDescent="0.25">
      <c r="A19" s="112" t="s">
        <v>2284</v>
      </c>
      <c r="B19" s="112">
        <v>4</v>
      </c>
      <c r="C19" s="112" t="s">
        <v>3774</v>
      </c>
    </row>
    <row r="20" spans="1:3" x14ac:dyDescent="0.25">
      <c r="A20" s="144" t="s">
        <v>3488</v>
      </c>
      <c r="B20" s="144">
        <v>5</v>
      </c>
      <c r="C20" s="144" t="s">
        <v>4193</v>
      </c>
    </row>
    <row r="21" spans="1:3" x14ac:dyDescent="0.25">
      <c r="A21" s="144" t="s">
        <v>3488</v>
      </c>
      <c r="B21" s="144">
        <v>8</v>
      </c>
      <c r="C21" s="144" t="s">
        <v>4199</v>
      </c>
    </row>
    <row r="22" spans="1:3" x14ac:dyDescent="0.25">
      <c r="A22" s="144" t="s">
        <v>3488</v>
      </c>
      <c r="B22" s="144">
        <v>9</v>
      </c>
      <c r="C22" s="144" t="s">
        <v>4198</v>
      </c>
    </row>
    <row r="23" spans="1:3" x14ac:dyDescent="0.25">
      <c r="A23" s="112" t="s">
        <v>596</v>
      </c>
      <c r="B23" s="112">
        <v>19</v>
      </c>
      <c r="C23" s="112" t="s">
        <v>3777</v>
      </c>
    </row>
    <row r="24" spans="1:3" ht="30" x14ac:dyDescent="0.25">
      <c r="A24" s="112" t="s">
        <v>713</v>
      </c>
      <c r="B24" s="112">
        <v>2</v>
      </c>
      <c r="C24" s="206" t="s">
        <v>3779</v>
      </c>
    </row>
    <row r="25" spans="1:3" x14ac:dyDescent="0.25">
      <c r="A25" s="112" t="s">
        <v>713</v>
      </c>
      <c r="B25" s="112">
        <v>6</v>
      </c>
      <c r="C25" s="112" t="s">
        <v>780</v>
      </c>
    </row>
    <row r="26" spans="1:3" x14ac:dyDescent="0.25">
      <c r="A26" s="112" t="s">
        <v>805</v>
      </c>
      <c r="B26" s="112">
        <v>4</v>
      </c>
      <c r="C26" s="112" t="s">
        <v>3776</v>
      </c>
    </row>
    <row r="27" spans="1:3" x14ac:dyDescent="0.25">
      <c r="A27" s="112" t="s">
        <v>805</v>
      </c>
      <c r="B27" s="112">
        <v>5</v>
      </c>
      <c r="C27" s="112" t="s">
        <v>3775</v>
      </c>
    </row>
    <row r="28" spans="1:3" x14ac:dyDescent="0.25">
      <c r="A28" s="144" t="s">
        <v>596</v>
      </c>
      <c r="B28" s="144">
        <v>26</v>
      </c>
      <c r="C28" s="144" t="s">
        <v>4430</v>
      </c>
    </row>
    <row r="29" spans="1:3" x14ac:dyDescent="0.25">
      <c r="A29" s="144" t="s">
        <v>596</v>
      </c>
      <c r="B29" s="144">
        <v>27</v>
      </c>
      <c r="C29" s="144" t="s">
        <v>4432</v>
      </c>
    </row>
    <row r="30" spans="1:3" x14ac:dyDescent="0.25">
      <c r="A30" s="144" t="s">
        <v>596</v>
      </c>
      <c r="B30" s="144">
        <v>29</v>
      </c>
      <c r="C30" s="144" t="s">
        <v>4433</v>
      </c>
    </row>
    <row r="31" spans="1:3" x14ac:dyDescent="0.25">
      <c r="A31" s="144" t="s">
        <v>596</v>
      </c>
      <c r="B31" s="144">
        <v>25</v>
      </c>
      <c r="C31" s="207" t="s">
        <v>2855</v>
      </c>
    </row>
    <row r="32" spans="1:3" x14ac:dyDescent="0.25">
      <c r="A32" s="144" t="s">
        <v>596</v>
      </c>
      <c r="B32" s="144">
        <v>23</v>
      </c>
      <c r="C32" s="207" t="s">
        <v>2850</v>
      </c>
    </row>
    <row r="33" spans="1:3" x14ac:dyDescent="0.25">
      <c r="A33" s="144" t="s">
        <v>596</v>
      </c>
      <c r="B33" s="144">
        <v>21</v>
      </c>
      <c r="C33" s="207" t="s">
        <v>2844</v>
      </c>
    </row>
    <row r="34" spans="1:3" x14ac:dyDescent="0.25">
      <c r="A34" s="144" t="s">
        <v>596</v>
      </c>
      <c r="B34" s="144">
        <v>24</v>
      </c>
      <c r="C34" s="207" t="s">
        <v>2853</v>
      </c>
    </row>
    <row r="35" spans="1:3" x14ac:dyDescent="0.25">
      <c r="A35" s="144" t="s">
        <v>1517</v>
      </c>
      <c r="B35" s="144">
        <v>2</v>
      </c>
      <c r="C35" s="207" t="s">
        <v>4434</v>
      </c>
    </row>
    <row r="36" spans="1:3" x14ac:dyDescent="0.25">
      <c r="A36" s="208" t="s">
        <v>2455</v>
      </c>
      <c r="B36" s="208">
        <v>13</v>
      </c>
      <c r="C36" s="207" t="s">
        <v>4435</v>
      </c>
    </row>
    <row r="37" spans="1:3" x14ac:dyDescent="0.25">
      <c r="A37" s="15" t="s">
        <v>1300</v>
      </c>
      <c r="B37" s="144">
        <v>3</v>
      </c>
    </row>
  </sheetData>
  <sortState ref="A2:C41">
    <sortCondition ref="A2:A41"/>
    <sortCondition ref="B2:B4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3" sqref="A3:A12"/>
    </sheetView>
  </sheetViews>
  <sheetFormatPr defaultColWidth="9.140625" defaultRowHeight="15" x14ac:dyDescent="0.25"/>
  <cols>
    <col min="1" max="1" width="39.5703125" customWidth="1"/>
  </cols>
  <sheetData>
    <row r="1" spans="1:1" x14ac:dyDescent="0.25">
      <c r="A1" s="115" t="s">
        <v>3780</v>
      </c>
    </row>
    <row r="3" spans="1:1" ht="15" customHeight="1" x14ac:dyDescent="0.25">
      <c r="A3" s="222" t="s">
        <v>4429</v>
      </c>
    </row>
    <row r="4" spans="1:1" x14ac:dyDescent="0.25">
      <c r="A4" s="222"/>
    </row>
    <row r="5" spans="1:1" x14ac:dyDescent="0.25">
      <c r="A5" s="222"/>
    </row>
    <row r="6" spans="1:1" x14ac:dyDescent="0.25">
      <c r="A6" s="222"/>
    </row>
    <row r="7" spans="1:1" x14ac:dyDescent="0.25">
      <c r="A7" s="222"/>
    </row>
    <row r="8" spans="1:1" x14ac:dyDescent="0.25">
      <c r="A8" s="222"/>
    </row>
    <row r="9" spans="1:1" x14ac:dyDescent="0.25">
      <c r="A9" s="222"/>
    </row>
    <row r="10" spans="1:1" x14ac:dyDescent="0.25">
      <c r="A10" s="222"/>
    </row>
    <row r="11" spans="1:1" x14ac:dyDescent="0.25">
      <c r="A11" s="222"/>
    </row>
    <row r="12" spans="1:1" x14ac:dyDescent="0.25">
      <c r="A12" s="222"/>
    </row>
  </sheetData>
  <mergeCells count="1">
    <mergeCell ref="A3:A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CATALOG</vt:lpstr>
      <vt:lpstr>Legend</vt:lpstr>
      <vt:lpstr>SLOTS</vt:lpstr>
      <vt:lpstr>Characters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Isra</dc:creator>
  <cp:lastModifiedBy>RMS</cp:lastModifiedBy>
  <cp:revision>0</cp:revision>
  <cp:lastPrinted>2018-06-28T09:24:00Z</cp:lastPrinted>
  <dcterms:created xsi:type="dcterms:W3CDTF">2016-01-28T08:42:32Z</dcterms:created>
  <dcterms:modified xsi:type="dcterms:W3CDTF">2019-02-24T15:10:21Z</dcterms:modified>
</cp:coreProperties>
</file>