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2.xml" ContentType="application/vnd.ms-excel.slicer+xml"/>
  <Override PartName="/xl/timelines/timeline2.xml" ContentType="application/vnd.ms-excel.timelin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hidePivotFieldList="1" defaultThemeVersion="166925"/>
  <mc:AlternateContent xmlns:mc="http://schemas.openxmlformats.org/markup-compatibility/2006">
    <mc:Choice Requires="x15">
      <x15ac:absPath xmlns:x15ac="http://schemas.microsoft.com/office/spreadsheetml/2010/11/ac" url="C:\Users\User\Downloads\TECHDRIVE - Excel training (Student copy) (1)-20231116T171924Z-001\TECHDRIVE - Excel training (Student copy) (1)\DataSets - TechDrive (1)\"/>
    </mc:Choice>
  </mc:AlternateContent>
  <xr:revisionPtr revIDLastSave="0" documentId="13_ncr:1_{A3A2C495-095B-41DC-B2C1-3FC89FA84944}" xr6:coauthVersionLast="47" xr6:coauthVersionMax="47" xr10:uidLastSave="{00000000-0000-0000-0000-000000000000}"/>
  <bookViews>
    <workbookView xWindow="8955" yWindow="-16320" windowWidth="29040" windowHeight="15840" firstSheet="6" activeTab="6" xr2:uid="{1A54D382-D787-4449-9060-0BB9B0C3ED7C}"/>
  </bookViews>
  <sheets>
    <sheet name="DASHBOARD" sheetId="6" state="hidden" r:id="rId1"/>
    <sheet name="Food supply" sheetId="1" state="hidden" r:id="rId2"/>
    <sheet name="Products" sheetId="2" state="hidden" r:id="rId3"/>
    <sheet name="City" sheetId="3" state="hidden" r:id="rId4"/>
    <sheet name="Sheet3" sheetId="4" state="hidden" r:id="rId5"/>
    <sheet name="Sheet4" sheetId="5" state="hidden" r:id="rId6"/>
    <sheet name="New Food Dashboard" sheetId="7" r:id="rId7"/>
  </sheets>
  <definedNames>
    <definedName name="NativeTimeline_Date">#N/A</definedName>
    <definedName name="Slicer_Category">#N/A</definedName>
    <definedName name="Slicer_City">#N/A</definedName>
    <definedName name="Slicer_Product">#N/A</definedName>
    <definedName name="Slicer_Region">#N/A</definedName>
  </definedNames>
  <calcPr calcId="191029"/>
  <pivotCaches>
    <pivotCache cacheId="4"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45" i="1" l="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<sst xmlns="http://schemas.openxmlformats.org/spreadsheetml/2006/main" count="1275" uniqueCount="282">
  <si>
    <t>ID</t>
  </si>
  <si>
    <t>Date</t>
  </si>
  <si>
    <t>Region</t>
  </si>
  <si>
    <t>City</t>
  </si>
  <si>
    <t>Category</t>
  </si>
  <si>
    <t>Product</t>
  </si>
  <si>
    <t>Qty</t>
  </si>
  <si>
    <t>UnitPrice</t>
  </si>
  <si>
    <t>TotalPrice</t>
  </si>
  <si>
    <t>ID07351</t>
  </si>
  <si>
    <t>East</t>
  </si>
  <si>
    <t>Boston</t>
  </si>
  <si>
    <t>Bars</t>
  </si>
  <si>
    <t>Carrot</t>
  </si>
  <si>
    <t>ID07352</t>
  </si>
  <si>
    <t>Crackers</t>
  </si>
  <si>
    <t>Whole Wheat</t>
  </si>
  <si>
    <t>ID07353</t>
  </si>
  <si>
    <t>West</t>
  </si>
  <si>
    <t>Los Angeles</t>
  </si>
  <si>
    <t>Cookies</t>
  </si>
  <si>
    <t>Chocolate Chip</t>
  </si>
  <si>
    <t>ID07354</t>
  </si>
  <si>
    <t>New York</t>
  </si>
  <si>
    <t>ID07355</t>
  </si>
  <si>
    <t>Arrowroot</t>
  </si>
  <si>
    <t>ID07356</t>
  </si>
  <si>
    <t>ID07357</t>
  </si>
  <si>
    <t>ID07358</t>
  </si>
  <si>
    <t>ID07359</t>
  </si>
  <si>
    <t>ID07360</t>
  </si>
  <si>
    <t>Snacks</t>
  </si>
  <si>
    <t>Potato Chips</t>
  </si>
  <si>
    <t>ID07361</t>
  </si>
  <si>
    <t>ID07362</t>
  </si>
  <si>
    <t>ID07363</t>
  </si>
  <si>
    <t>ID07364</t>
  </si>
  <si>
    <t>ID07365</t>
  </si>
  <si>
    <t>ID07366</t>
  </si>
  <si>
    <t>ID07367</t>
  </si>
  <si>
    <t>ID07368</t>
  </si>
  <si>
    <t>Oatmeal Raisin</t>
  </si>
  <si>
    <t>ID07369</t>
  </si>
  <si>
    <t>Bran</t>
  </si>
  <si>
    <t>ID07370</t>
  </si>
  <si>
    <t>ID07371</t>
  </si>
  <si>
    <t>ID07372</t>
  </si>
  <si>
    <t>San Diego</t>
  </si>
  <si>
    <t>ID07373</t>
  </si>
  <si>
    <t>ID07374</t>
  </si>
  <si>
    <t>ID07375</t>
  </si>
  <si>
    <t>ID07376</t>
  </si>
  <si>
    <t>ID07377</t>
  </si>
  <si>
    <t>ID07378</t>
  </si>
  <si>
    <t>ID07379</t>
  </si>
  <si>
    <t>ID07380</t>
  </si>
  <si>
    <t>ID07381</t>
  </si>
  <si>
    <t>ID07382</t>
  </si>
  <si>
    <t>ID07383</t>
  </si>
  <si>
    <t>ID07384</t>
  </si>
  <si>
    <t>ID07385</t>
  </si>
  <si>
    <t>ID07386</t>
  </si>
  <si>
    <t>ID07387</t>
  </si>
  <si>
    <t>ID07388</t>
  </si>
  <si>
    <t>ID07389</t>
  </si>
  <si>
    <t>ID07390</t>
  </si>
  <si>
    <t>ID07391</t>
  </si>
  <si>
    <t>ID07392</t>
  </si>
  <si>
    <t>ID07393</t>
  </si>
  <si>
    <t>ID07394</t>
  </si>
  <si>
    <t>ID07395</t>
  </si>
  <si>
    <t>ID07396</t>
  </si>
  <si>
    <t>ID07397</t>
  </si>
  <si>
    <t>ID07398</t>
  </si>
  <si>
    <t>ID07399</t>
  </si>
  <si>
    <t>ID07400</t>
  </si>
  <si>
    <t>ID07401</t>
  </si>
  <si>
    <t>ID07402</t>
  </si>
  <si>
    <t>ID07403</t>
  </si>
  <si>
    <t>ID07404</t>
  </si>
  <si>
    <t>ID07405</t>
  </si>
  <si>
    <t>ID07406</t>
  </si>
  <si>
    <t>ID07407</t>
  </si>
  <si>
    <t>ID07408</t>
  </si>
  <si>
    <t>ID07409</t>
  </si>
  <si>
    <t>ID07410</t>
  </si>
  <si>
    <t>ID07411</t>
  </si>
  <si>
    <t>ID07412</t>
  </si>
  <si>
    <t>ID07413</t>
  </si>
  <si>
    <t>ID07414</t>
  </si>
  <si>
    <t>ID07415</t>
  </si>
  <si>
    <t>ID07416</t>
  </si>
  <si>
    <t>ID07417</t>
  </si>
  <si>
    <t>ID07418</t>
  </si>
  <si>
    <t>ID07419</t>
  </si>
  <si>
    <t>ID07420</t>
  </si>
  <si>
    <t>ID07421</t>
  </si>
  <si>
    <t>ID07422</t>
  </si>
  <si>
    <t>ID07423</t>
  </si>
  <si>
    <t>ID07424</t>
  </si>
  <si>
    <t>ID07425</t>
  </si>
  <si>
    <t>ID07426</t>
  </si>
  <si>
    <t>ID07427</t>
  </si>
  <si>
    <t>ID07428</t>
  </si>
  <si>
    <t>ID07429</t>
  </si>
  <si>
    <t>ID07430</t>
  </si>
  <si>
    <t>ID07431</t>
  </si>
  <si>
    <t>ID07432</t>
  </si>
  <si>
    <t>ID07433</t>
  </si>
  <si>
    <t>ID07434</t>
  </si>
  <si>
    <t>ID07435</t>
  </si>
  <si>
    <t>ID07436</t>
  </si>
  <si>
    <t>Pretzels</t>
  </si>
  <si>
    <t>ID07437</t>
  </si>
  <si>
    <t>ID07438</t>
  </si>
  <si>
    <t>ID07439</t>
  </si>
  <si>
    <t>ID07440</t>
  </si>
  <si>
    <t>ID07441</t>
  </si>
  <si>
    <t>ID07442</t>
  </si>
  <si>
    <t>ID07443</t>
  </si>
  <si>
    <t>ID07444</t>
  </si>
  <si>
    <t>ID07445</t>
  </si>
  <si>
    <t>ID07446</t>
  </si>
  <si>
    <t>ID07447</t>
  </si>
  <si>
    <t>ID07448</t>
  </si>
  <si>
    <t>ID07449</t>
  </si>
  <si>
    <t>ID07450</t>
  </si>
  <si>
    <t>ID07451</t>
  </si>
  <si>
    <t>ID07452</t>
  </si>
  <si>
    <t>ID07453</t>
  </si>
  <si>
    <t>ID07454</t>
  </si>
  <si>
    <t>ID07455</t>
  </si>
  <si>
    <t>ID07456</t>
  </si>
  <si>
    <t>ID07457</t>
  </si>
  <si>
    <t>ID07458</t>
  </si>
  <si>
    <t>ID07459</t>
  </si>
  <si>
    <t>ID07460</t>
  </si>
  <si>
    <t>ID07461</t>
  </si>
  <si>
    <t>ID07462</t>
  </si>
  <si>
    <t>ID07463</t>
  </si>
  <si>
    <t>ID07464</t>
  </si>
  <si>
    <t>ID07465</t>
  </si>
  <si>
    <t>Banana</t>
  </si>
  <si>
    <t>ID07466</t>
  </si>
  <si>
    <t>ID07467</t>
  </si>
  <si>
    <t>ID07468</t>
  </si>
  <si>
    <t>ID07469</t>
  </si>
  <si>
    <t>ID07470</t>
  </si>
  <si>
    <t>ID07471</t>
  </si>
  <si>
    <t>ID07472</t>
  </si>
  <si>
    <t>ID07473</t>
  </si>
  <si>
    <t>ID07474</t>
  </si>
  <si>
    <t>ID07475</t>
  </si>
  <si>
    <t>ID07476</t>
  </si>
  <si>
    <t>ID07477</t>
  </si>
  <si>
    <t>ID07478</t>
  </si>
  <si>
    <t>ID07479</t>
  </si>
  <si>
    <t>ID07480</t>
  </si>
  <si>
    <t>ID07481</t>
  </si>
  <si>
    <t>ID07482</t>
  </si>
  <si>
    <t>ID07483</t>
  </si>
  <si>
    <t>ID07484</t>
  </si>
  <si>
    <t>ID07485</t>
  </si>
  <si>
    <t>ID07486</t>
  </si>
  <si>
    <t>ID07487</t>
  </si>
  <si>
    <t>ID07488</t>
  </si>
  <si>
    <t>ID07489</t>
  </si>
  <si>
    <t>ID07490</t>
  </si>
  <si>
    <t>ID07491</t>
  </si>
  <si>
    <t>ID07492</t>
  </si>
  <si>
    <t>ID07493</t>
  </si>
  <si>
    <t>ID07494</t>
  </si>
  <si>
    <t>ID07495</t>
  </si>
  <si>
    <t>ID07496</t>
  </si>
  <si>
    <t>ID07497</t>
  </si>
  <si>
    <t>ID07498</t>
  </si>
  <si>
    <t>ID07499</t>
  </si>
  <si>
    <t>ID07500</t>
  </si>
  <si>
    <t>ID07501</t>
  </si>
  <si>
    <t>ID07502</t>
  </si>
  <si>
    <t>ID07503</t>
  </si>
  <si>
    <t>ID07504</t>
  </si>
  <si>
    <t>ID07505</t>
  </si>
  <si>
    <t>ID07506</t>
  </si>
  <si>
    <t>ID07507</t>
  </si>
  <si>
    <t>ID07508</t>
  </si>
  <si>
    <t>ID07509</t>
  </si>
  <si>
    <t>ID07510</t>
  </si>
  <si>
    <t>ID07511</t>
  </si>
  <si>
    <t>ID07512</t>
  </si>
  <si>
    <t>ID07513</t>
  </si>
  <si>
    <t>ID07514</t>
  </si>
  <si>
    <t>ID07515</t>
  </si>
  <si>
    <t>ID07516</t>
  </si>
  <si>
    <t>ID07517</t>
  </si>
  <si>
    <t>ID07518</t>
  </si>
  <si>
    <t>ID07519</t>
  </si>
  <si>
    <t>ID07520</t>
  </si>
  <si>
    <t>ID07521</t>
  </si>
  <si>
    <t>ID07522</t>
  </si>
  <si>
    <t>ID07523</t>
  </si>
  <si>
    <t>ID07524</t>
  </si>
  <si>
    <t>ID07525</t>
  </si>
  <si>
    <t>ID07526</t>
  </si>
  <si>
    <t>ID07527</t>
  </si>
  <si>
    <t>ID07528</t>
  </si>
  <si>
    <t>ID07529</t>
  </si>
  <si>
    <t>ID07530</t>
  </si>
  <si>
    <t>ID07531</t>
  </si>
  <si>
    <t>ID07532</t>
  </si>
  <si>
    <t>ID07533</t>
  </si>
  <si>
    <t>ID07534</t>
  </si>
  <si>
    <t>ID07535</t>
  </si>
  <si>
    <t>ID07536</t>
  </si>
  <si>
    <t>ID07537</t>
  </si>
  <si>
    <t>ID07538</t>
  </si>
  <si>
    <t>ID07539</t>
  </si>
  <si>
    <t>ID07540</t>
  </si>
  <si>
    <t>ID07541</t>
  </si>
  <si>
    <t>ID07542</t>
  </si>
  <si>
    <t>ID07543</t>
  </si>
  <si>
    <t>ID07544</t>
  </si>
  <si>
    <t>ID07545</t>
  </si>
  <si>
    <t>ID07546</t>
  </si>
  <si>
    <t>ID07547</t>
  </si>
  <si>
    <t>ID07548</t>
  </si>
  <si>
    <t>ID07549</t>
  </si>
  <si>
    <t>ID07550</t>
  </si>
  <si>
    <t>ID07551</t>
  </si>
  <si>
    <t>ID07552</t>
  </si>
  <si>
    <t>ID07553</t>
  </si>
  <si>
    <t>ID07554</t>
  </si>
  <si>
    <t>ID07555</t>
  </si>
  <si>
    <t>ID07556</t>
  </si>
  <si>
    <t>ID07557</t>
  </si>
  <si>
    <t>ID07558</t>
  </si>
  <si>
    <t>ID07559</t>
  </si>
  <si>
    <t>ID07560</t>
  </si>
  <si>
    <t>ID07561</t>
  </si>
  <si>
    <t>ID07562</t>
  </si>
  <si>
    <t>ID07563</t>
  </si>
  <si>
    <t>ID07564</t>
  </si>
  <si>
    <t>ID07565</t>
  </si>
  <si>
    <t>ID07566</t>
  </si>
  <si>
    <t>ID07567</t>
  </si>
  <si>
    <t>ID07568</t>
  </si>
  <si>
    <t>ID07569</t>
  </si>
  <si>
    <t>ID07570</t>
  </si>
  <si>
    <t>ID07571</t>
  </si>
  <si>
    <t>ID07572</t>
  </si>
  <si>
    <t>ID07573</t>
  </si>
  <si>
    <t>ID07574</t>
  </si>
  <si>
    <t>ID07575</t>
  </si>
  <si>
    <t>ID07576</t>
  </si>
  <si>
    <t>ID07577</t>
  </si>
  <si>
    <t>ID07578</t>
  </si>
  <si>
    <t>ID07579</t>
  </si>
  <si>
    <t>ID07580</t>
  </si>
  <si>
    <t>ID07581</t>
  </si>
  <si>
    <t>ID07582</t>
  </si>
  <si>
    <t>ID07583</t>
  </si>
  <si>
    <t>ID07584</t>
  </si>
  <si>
    <t>ID07585</t>
  </si>
  <si>
    <t>ID07586</t>
  </si>
  <si>
    <t>ID07587</t>
  </si>
  <si>
    <t>ID07588</t>
  </si>
  <si>
    <t>ID07589</t>
  </si>
  <si>
    <t>ID07590</t>
  </si>
  <si>
    <t>ID07591</t>
  </si>
  <si>
    <t>ID07592</t>
  </si>
  <si>
    <t>ID07593</t>
  </si>
  <si>
    <t>ID07594</t>
  </si>
  <si>
    <t>Grand Total</t>
  </si>
  <si>
    <t>Products</t>
  </si>
  <si>
    <t xml:space="preserve"> UnitPrice</t>
  </si>
  <si>
    <t>Total Price</t>
  </si>
  <si>
    <t>Quantity</t>
  </si>
  <si>
    <t>All products</t>
  </si>
  <si>
    <t xml:space="preserve"> Cities</t>
  </si>
  <si>
    <t>Cat Of Products</t>
  </si>
  <si>
    <t xml:space="preserve"> Category</t>
  </si>
  <si>
    <t xml:space="preserve"> Unit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</si>
</sst>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quot;$&quot;#,##0.00"/>
  </numFmts>
  <fonts count="2" x14ac:knownFonts="1">
    <font>
      <sz val="11"/>
      <color theme="1"/>
      <name val="Calibri"/>
      <family val="2"/>
      <scheme val="minor"/>
    </font>
    <font>
      <sz val="11"/>
      <color theme="4" tint="-0.249977111117893"/>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2" borderId="0" xfId="0" applyFill="1"/>
    <xf numFmtId="164" fontId="0" fillId="0" borderId="0" xfId="0" applyNumberFormat="1"/>
    <xf numFmtId="0" fontId="0" fillId="3" borderId="0" xfId="0" applyFill="1"/>
    <xf numFmtId="0" fontId="0" fillId="0" borderId="0" xfId="0" pivotButton="1"/>
    <xf numFmtId="0" fontId="0" fillId="0" borderId="0" xfId="0" applyAlignment="1">
      <alignment horizontal="left"/>
    </xf>
    <xf numFmtId="165" fontId="0" fillId="0" borderId="0" xfId="0" applyNumberFormat="1"/>
    <xf numFmtId="0" fontId="0" fillId="4" borderId="0" xfId="0" applyFill="1" applyAlignment="1">
      <alignment horizontal="center"/>
    </xf>
    <xf numFmtId="0" fontId="1" fillId="5" borderId="0" xfId="0" applyFont="1" applyFill="1"/>
  </cellXfs>
  <cellStyles count="1">
    <cellStyle name="Normal" xfId="0" builtinId="0"/>
  </cellStyles>
  <dxfs count="4">
    <dxf>
      <numFmt numFmtId="0" formatCode="General"/>
      <fill>
        <patternFill patternType="solid">
          <fgColor indexed="64"/>
          <bgColor theme="0" tint="-0.14999847407452621"/>
        </patternFill>
      </fill>
    </dxf>
    <dxf>
      <numFmt numFmtId="0" formatCode="General"/>
    </dxf>
    <dxf>
      <numFmt numFmtId="164" formatCode="[$-409]d\-mmm;@"/>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Data.xlsx]Sheet4!PivotTable12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Product By Category and Unit Price</a:t>
            </a:r>
          </a:p>
        </c:rich>
      </c:tx>
      <c:layout>
        <c:manualLayout>
          <c:xMode val="edge"/>
          <c:yMode val="edge"/>
          <c:x val="0.15097612798400201"/>
          <c:y val="3.469641998513791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0219472565929258E-2"/>
          <c:y val="0.31697657972136711"/>
          <c:w val="0.69952080989876264"/>
          <c:h val="0.56803815747569297"/>
        </c:manualLayout>
      </c:layout>
      <c:bar3DChart>
        <c:barDir val="col"/>
        <c:grouping val="clustered"/>
        <c:varyColors val="0"/>
        <c:ser>
          <c:idx val="0"/>
          <c:order val="0"/>
          <c:tx>
            <c:strRef>
              <c:f>Sheet4!$C$3</c:f>
              <c:strCache>
                <c:ptCount val="1"/>
                <c:pt idx="0">
                  <c:v> Category</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Sheet4!$C$4:$C$13</c:f>
              <c:numCache>
                <c:formatCode>General</c:formatCode>
                <c:ptCount val="9"/>
                <c:pt idx="0">
                  <c:v>31</c:v>
                </c:pt>
                <c:pt idx="1">
                  <c:v>3</c:v>
                </c:pt>
                <c:pt idx="2">
                  <c:v>27</c:v>
                </c:pt>
                <c:pt idx="3">
                  <c:v>64</c:v>
                </c:pt>
                <c:pt idx="4">
                  <c:v>33</c:v>
                </c:pt>
                <c:pt idx="5">
                  <c:v>31</c:v>
                </c:pt>
                <c:pt idx="6">
                  <c:v>22</c:v>
                </c:pt>
                <c:pt idx="7">
                  <c:v>7</c:v>
                </c:pt>
                <c:pt idx="8">
                  <c:v>26</c:v>
                </c:pt>
              </c:numCache>
            </c:numRef>
          </c:val>
          <c:extLst>
            <c:ext xmlns:c16="http://schemas.microsoft.com/office/drawing/2014/chart" uri="{C3380CC4-5D6E-409C-BE32-E72D297353CC}">
              <c16:uniqueId val="{00000000-7CD6-491A-A52D-D450A29C7C9F}"/>
            </c:ext>
          </c:extLst>
        </c:ser>
        <c:ser>
          <c:idx val="1"/>
          <c:order val="1"/>
          <c:tx>
            <c:strRef>
              <c:f>Sheet4!$D$3</c:f>
              <c:strCache>
                <c:ptCount val="1"/>
                <c:pt idx="0">
                  <c:v> Unit Price</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Sheet4!$D$4:$D$13</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1-7CD6-491A-A52D-D450A29C7C9F}"/>
            </c:ext>
          </c:extLst>
        </c:ser>
        <c:dLbls>
          <c:showLegendKey val="0"/>
          <c:showVal val="0"/>
          <c:showCatName val="0"/>
          <c:showSerName val="0"/>
          <c:showPercent val="0"/>
          <c:showBubbleSize val="0"/>
        </c:dLbls>
        <c:gapWidth val="65"/>
        <c:shape val="box"/>
        <c:axId val="1646170639"/>
        <c:axId val="381311919"/>
        <c:axId val="0"/>
      </c:bar3DChart>
      <c:catAx>
        <c:axId val="16461706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1311919"/>
        <c:crosses val="autoZero"/>
        <c:auto val="1"/>
        <c:lblAlgn val="ctr"/>
        <c:lblOffset val="100"/>
        <c:noMultiLvlLbl val="0"/>
      </c:catAx>
      <c:valAx>
        <c:axId val="381311919"/>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461706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Data.xlsx]Sheet3!PivotTable11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by Quanity in Cities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Sheet3!$C$4</c:f>
              <c:strCache>
                <c:ptCount val="1"/>
                <c:pt idx="0">
                  <c:v>Quantity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Sheet3!$C$5:$C$14</c:f>
              <c:numCache>
                <c:formatCode>General</c:formatCode>
                <c:ptCount val="9"/>
                <c:pt idx="0">
                  <c:v>2445</c:v>
                </c:pt>
                <c:pt idx="1">
                  <c:v>79</c:v>
                </c:pt>
                <c:pt idx="2">
                  <c:v>1575</c:v>
                </c:pt>
                <c:pt idx="3">
                  <c:v>4187</c:v>
                </c:pt>
                <c:pt idx="4">
                  <c:v>2445</c:v>
                </c:pt>
                <c:pt idx="5">
                  <c:v>2574</c:v>
                </c:pt>
                <c:pt idx="6">
                  <c:v>994</c:v>
                </c:pt>
                <c:pt idx="7">
                  <c:v>186</c:v>
                </c:pt>
                <c:pt idx="8">
                  <c:v>957</c:v>
                </c:pt>
              </c:numCache>
            </c:numRef>
          </c:val>
          <c:extLst>
            <c:ext xmlns:c16="http://schemas.microsoft.com/office/drawing/2014/chart" uri="{C3380CC4-5D6E-409C-BE32-E72D297353CC}">
              <c16:uniqueId val="{00000000-9B04-4A45-A5CE-4C29FAEA52F0}"/>
            </c:ext>
          </c:extLst>
        </c:ser>
        <c:ser>
          <c:idx val="1"/>
          <c:order val="1"/>
          <c:tx>
            <c:strRef>
              <c:f>Sheet3!$D$4</c:f>
              <c:strCache>
                <c:ptCount val="1"/>
                <c:pt idx="0">
                  <c:v> Cities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Sheet3!$B$5:$B$14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Sheet3!$D$5:$D$14</c:f>
              <c:numCache>
                <c:formatCode>General</c:formatCode>
                <c:ptCount val="9"/>
                <c:pt idx="0">
                  <c:v>31</c:v>
                </c:pt>
                <c:pt idx="1">
                  <c:v>3</c:v>
                </c:pt>
                <c:pt idx="2">
                  <c:v>27</c:v>
                </c:pt>
                <c:pt idx="3">
                  <c:v>64</c:v>
                </c:pt>
                <c:pt idx="4">
                  <c:v>33</c:v>
                </c:pt>
                <c:pt idx="5">
                  <c:v>31</c:v>
                </c:pt>
                <c:pt idx="6">
                  <c:v>22</c:v>
                </c:pt>
                <c:pt idx="7">
                  <c:v>7</c:v>
                </c:pt>
                <c:pt idx="8">
                  <c:v>26</c:v>
                </c:pt>
              </c:numCache>
            </c:numRef>
          </c:val>
          <c:extLst>
            <c:ext xmlns:c16="http://schemas.microsoft.com/office/drawing/2014/chart" uri="{C3380CC4-5D6E-409C-BE32-E72D297353CC}">
              <c16:uniqueId val="{00000001-9B04-4A45-A5CE-4C29FAEA52F0}"/>
            </c:ext>
          </c:extLst>
        </c:ser>
        <c:dLbls>
          <c:showLegendKey val="0"/>
          <c:showVal val="0"/>
          <c:showCatName val="0"/>
          <c:showSerName val="0"/>
          <c:showPercent val="0"/>
          <c:showBubbleSize val="0"/>
        </c:dLbls>
        <c:gapWidth val="100"/>
        <c:overlap val="-24"/>
        <c:axId val="1529749455"/>
        <c:axId val="1517331295"/>
      </c:barChart>
      <c:catAx>
        <c:axId val="15297494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7331295"/>
        <c:crosses val="autoZero"/>
        <c:auto val="1"/>
        <c:lblAlgn val="ctr"/>
        <c:lblOffset val="100"/>
        <c:noMultiLvlLbl val="0"/>
      </c:catAx>
      <c:valAx>
        <c:axId val="15173312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974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Data.xlsx]City!PivotTable10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By Products And Total Price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City!$C$2</c:f>
              <c:strCache>
                <c:ptCount val="1"/>
                <c:pt idx="0">
                  <c:v>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City!$B$3:$B$7</c:f>
              <c:strCache>
                <c:ptCount val="4"/>
                <c:pt idx="0">
                  <c:v>Boston</c:v>
                </c:pt>
                <c:pt idx="1">
                  <c:v>Los Angeles</c:v>
                </c:pt>
                <c:pt idx="2">
                  <c:v>New York</c:v>
                </c:pt>
                <c:pt idx="3">
                  <c:v>San Diego</c:v>
                </c:pt>
              </c:strCache>
            </c:strRef>
          </c:cat>
          <c:val>
            <c:numRef>
              <c:f>City!$C$3:$C$7</c:f>
              <c:numCache>
                <c:formatCode>General</c:formatCode>
                <c:ptCount val="4"/>
                <c:pt idx="0">
                  <c:v>88</c:v>
                </c:pt>
                <c:pt idx="1">
                  <c:v>55</c:v>
                </c:pt>
                <c:pt idx="2">
                  <c:v>62</c:v>
                </c:pt>
                <c:pt idx="3">
                  <c:v>39</c:v>
                </c:pt>
              </c:numCache>
            </c:numRef>
          </c:val>
          <c:extLst>
            <c:ext xmlns:c16="http://schemas.microsoft.com/office/drawing/2014/chart" uri="{C3380CC4-5D6E-409C-BE32-E72D297353CC}">
              <c16:uniqueId val="{00000000-12E2-4860-ACB3-FE1CAB236628}"/>
            </c:ext>
          </c:extLst>
        </c:ser>
        <c:dLbls>
          <c:showLegendKey val="0"/>
          <c:showVal val="0"/>
          <c:showCatName val="0"/>
          <c:showSerName val="0"/>
          <c:showPercent val="0"/>
          <c:showBubbleSize val="0"/>
        </c:dLbls>
        <c:gapWidth val="219"/>
        <c:overlap val="-27"/>
        <c:axId val="1618473647"/>
        <c:axId val="1782301103"/>
      </c:barChart>
      <c:lineChart>
        <c:grouping val="standard"/>
        <c:varyColors val="0"/>
        <c:ser>
          <c:idx val="1"/>
          <c:order val="1"/>
          <c:tx>
            <c:strRef>
              <c:f>City!$D$2</c:f>
              <c:strCache>
                <c:ptCount val="1"/>
                <c:pt idx="0">
                  <c:v>Total Price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City!$B$3:$B$7</c:f>
              <c:strCache>
                <c:ptCount val="4"/>
                <c:pt idx="0">
                  <c:v>Boston</c:v>
                </c:pt>
                <c:pt idx="1">
                  <c:v>Los Angeles</c:v>
                </c:pt>
                <c:pt idx="2">
                  <c:v>New York</c:v>
                </c:pt>
                <c:pt idx="3">
                  <c:v>San Diego</c:v>
                </c:pt>
              </c:strCache>
            </c:strRef>
          </c:cat>
          <c:val>
            <c:numRef>
              <c:f>City!$D$3:$D$7</c:f>
              <c:numCache>
                <c:formatCode>"$"#,##0.00</c:formatCode>
                <c:ptCount val="4"/>
                <c:pt idx="0">
                  <c:v>13265.53</c:v>
                </c:pt>
                <c:pt idx="1">
                  <c:v>7687.3199999999979</c:v>
                </c:pt>
                <c:pt idx="2">
                  <c:v>8258.8300000000017</c:v>
                </c:pt>
                <c:pt idx="3">
                  <c:v>4113.9000000000015</c:v>
                </c:pt>
              </c:numCache>
            </c:numRef>
          </c:val>
          <c:smooth val="0"/>
          <c:extLst>
            <c:ext xmlns:c16="http://schemas.microsoft.com/office/drawing/2014/chart" uri="{C3380CC4-5D6E-409C-BE32-E72D297353CC}">
              <c16:uniqueId val="{00000001-12E2-4860-ACB3-FE1CAB236628}"/>
            </c:ext>
          </c:extLst>
        </c:ser>
        <c:dLbls>
          <c:showLegendKey val="0"/>
          <c:showVal val="0"/>
          <c:showCatName val="0"/>
          <c:showSerName val="0"/>
          <c:showPercent val="0"/>
          <c:showBubbleSize val="0"/>
        </c:dLbls>
        <c:marker val="1"/>
        <c:smooth val="0"/>
        <c:axId val="1515925871"/>
        <c:axId val="1782297135"/>
      </c:lineChart>
      <c:catAx>
        <c:axId val="16184736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2301103"/>
        <c:crosses val="autoZero"/>
        <c:auto val="1"/>
        <c:lblAlgn val="ctr"/>
        <c:lblOffset val="100"/>
        <c:noMultiLvlLbl val="0"/>
      </c:catAx>
      <c:valAx>
        <c:axId val="17823011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18473647"/>
        <c:crosses val="autoZero"/>
        <c:crossBetween val="between"/>
      </c:valAx>
      <c:valAx>
        <c:axId val="1782297135"/>
        <c:scaling>
          <c:orientation val="minMax"/>
        </c:scaling>
        <c:delete val="0"/>
        <c:axPos val="r"/>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15925871"/>
        <c:crosses val="max"/>
        <c:crossBetween val="between"/>
      </c:valAx>
      <c:catAx>
        <c:axId val="1515925871"/>
        <c:scaling>
          <c:orientation val="minMax"/>
        </c:scaling>
        <c:delete val="1"/>
        <c:axPos val="b"/>
        <c:numFmt formatCode="General" sourceLinked="1"/>
        <c:majorTickMark val="none"/>
        <c:minorTickMark val="none"/>
        <c:tickLblPos val="nextTo"/>
        <c:crossAx val="17822971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Data.xlsx]Products!PivotTable9</c:name>
    <c:fmtId val="9"/>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Products by Unitprice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Products!$C$4</c:f>
              <c:strCache>
                <c:ptCount val="1"/>
                <c:pt idx="0">
                  <c:v>Total</c:v>
                </c:pt>
              </c:strCache>
            </c:strRef>
          </c:tx>
          <c:spPr>
            <a:solidFill>
              <a:schemeClr val="accent6">
                <a:alpha val="70000"/>
              </a:schemeClr>
            </a:solidFill>
            <a:ln>
              <a:noFill/>
            </a:ln>
            <a:effectLst/>
          </c:spPr>
          <c:invertIfNegative val="0"/>
          <c:cat>
            <c:strRef>
              <c:f>Products!$B$5:$B$14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Products!$C$5:$C$14</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0-AB8E-46F3-939F-CF95CBA360E8}"/>
            </c:ext>
          </c:extLst>
        </c:ser>
        <c:dLbls>
          <c:showLegendKey val="0"/>
          <c:showVal val="0"/>
          <c:showCatName val="0"/>
          <c:showSerName val="0"/>
          <c:showPercent val="0"/>
          <c:showBubbleSize val="0"/>
        </c:dLbls>
        <c:gapWidth val="80"/>
        <c:overlap val="25"/>
        <c:axId val="1618473167"/>
        <c:axId val="1517333279"/>
      </c:barChart>
      <c:catAx>
        <c:axId val="161847316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517333279"/>
        <c:crosses val="autoZero"/>
        <c:auto val="1"/>
        <c:lblAlgn val="ctr"/>
        <c:lblOffset val="100"/>
        <c:noMultiLvlLbl val="0"/>
      </c:catAx>
      <c:valAx>
        <c:axId val="1517333279"/>
        <c:scaling>
          <c:orientation val="minMax"/>
        </c:scaling>
        <c:delete val="0"/>
        <c:axPos val="l"/>
        <c:majorGridlines>
          <c:spPr>
            <a:ln w="9525" cap="flat" cmpd="sng" algn="ctr">
              <a:solidFill>
                <a:schemeClr val="tx1">
                  <a:lumMod val="5000"/>
                  <a:lumOff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1847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Data.xlsx]Products!PivotTable9</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Products by Unitprice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Products!$C$4</c:f>
              <c:strCache>
                <c:ptCount val="1"/>
                <c:pt idx="0">
                  <c:v>Total</c:v>
                </c:pt>
              </c:strCache>
            </c:strRef>
          </c:tx>
          <c:spPr>
            <a:solidFill>
              <a:schemeClr val="accent6">
                <a:alpha val="70000"/>
              </a:schemeClr>
            </a:solidFill>
            <a:ln>
              <a:noFill/>
            </a:ln>
            <a:effectLst/>
          </c:spPr>
          <c:invertIfNegative val="0"/>
          <c:cat>
            <c:strRef>
              <c:f>Products!$B$5:$B$14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Products!$C$5:$C$14</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0-B192-4246-8E2D-71EEBBB3F854}"/>
            </c:ext>
          </c:extLst>
        </c:ser>
        <c:dLbls>
          <c:showLegendKey val="0"/>
          <c:showVal val="0"/>
          <c:showCatName val="0"/>
          <c:showSerName val="0"/>
          <c:showPercent val="0"/>
          <c:showBubbleSize val="0"/>
        </c:dLbls>
        <c:gapWidth val="80"/>
        <c:overlap val="25"/>
        <c:axId val="1618473167"/>
        <c:axId val="1517333279"/>
      </c:barChart>
      <c:catAx>
        <c:axId val="1618473167"/>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517333279"/>
        <c:crosses val="autoZero"/>
        <c:auto val="1"/>
        <c:lblAlgn val="ctr"/>
        <c:lblOffset val="100"/>
        <c:noMultiLvlLbl val="0"/>
      </c:catAx>
      <c:valAx>
        <c:axId val="1517333279"/>
        <c:scaling>
          <c:orientation val="minMax"/>
        </c:scaling>
        <c:delete val="0"/>
        <c:axPos val="l"/>
        <c:majorGridlines>
          <c:spPr>
            <a:ln w="9525" cap="flat" cmpd="sng" algn="ctr">
              <a:solidFill>
                <a:schemeClr val="tx1">
                  <a:lumMod val="5000"/>
                  <a:lumOff val="9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18473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Data.xlsx]City!PivotTable10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 By Products And Total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City!$C$2</c:f>
              <c:strCache>
                <c:ptCount val="1"/>
                <c:pt idx="0">
                  <c:v>Products</c:v>
                </c:pt>
              </c:strCache>
            </c:strRef>
          </c:tx>
          <c:spPr>
            <a:solidFill>
              <a:schemeClr val="accent1"/>
            </a:solidFill>
            <a:ln>
              <a:noFill/>
            </a:ln>
            <a:effectLst/>
          </c:spPr>
          <c:invertIfNegative val="0"/>
          <c:cat>
            <c:strRef>
              <c:f>City!$B$3:$B$7</c:f>
              <c:strCache>
                <c:ptCount val="4"/>
                <c:pt idx="0">
                  <c:v>Boston</c:v>
                </c:pt>
                <c:pt idx="1">
                  <c:v>Los Angeles</c:v>
                </c:pt>
                <c:pt idx="2">
                  <c:v>New York</c:v>
                </c:pt>
                <c:pt idx="3">
                  <c:v>San Diego</c:v>
                </c:pt>
              </c:strCache>
            </c:strRef>
          </c:cat>
          <c:val>
            <c:numRef>
              <c:f>City!$C$3:$C$7</c:f>
              <c:numCache>
                <c:formatCode>General</c:formatCode>
                <c:ptCount val="4"/>
                <c:pt idx="0">
                  <c:v>88</c:v>
                </c:pt>
                <c:pt idx="1">
                  <c:v>55</c:v>
                </c:pt>
                <c:pt idx="2">
                  <c:v>62</c:v>
                </c:pt>
                <c:pt idx="3">
                  <c:v>39</c:v>
                </c:pt>
              </c:numCache>
            </c:numRef>
          </c:val>
          <c:extLst>
            <c:ext xmlns:c16="http://schemas.microsoft.com/office/drawing/2014/chart" uri="{C3380CC4-5D6E-409C-BE32-E72D297353CC}">
              <c16:uniqueId val="{00000000-35A7-4AD5-A44A-43A8B9BD2DF9}"/>
            </c:ext>
          </c:extLst>
        </c:ser>
        <c:dLbls>
          <c:showLegendKey val="0"/>
          <c:showVal val="0"/>
          <c:showCatName val="0"/>
          <c:showSerName val="0"/>
          <c:showPercent val="0"/>
          <c:showBubbleSize val="0"/>
        </c:dLbls>
        <c:gapWidth val="219"/>
        <c:overlap val="-27"/>
        <c:axId val="1618473647"/>
        <c:axId val="1782301103"/>
      </c:barChart>
      <c:lineChart>
        <c:grouping val="standard"/>
        <c:varyColors val="0"/>
        <c:ser>
          <c:idx val="1"/>
          <c:order val="1"/>
          <c:tx>
            <c:strRef>
              <c:f>City!$D$2</c:f>
              <c:strCache>
                <c:ptCount val="1"/>
                <c:pt idx="0">
                  <c:v>Total Price</c:v>
                </c:pt>
              </c:strCache>
            </c:strRef>
          </c:tx>
          <c:spPr>
            <a:ln w="28575" cap="rnd">
              <a:solidFill>
                <a:schemeClr val="accent2"/>
              </a:solidFill>
              <a:round/>
            </a:ln>
            <a:effectLst/>
          </c:spPr>
          <c:marker>
            <c:symbol val="none"/>
          </c:marker>
          <c:cat>
            <c:strRef>
              <c:f>City!$B$3:$B$7</c:f>
              <c:strCache>
                <c:ptCount val="4"/>
                <c:pt idx="0">
                  <c:v>Boston</c:v>
                </c:pt>
                <c:pt idx="1">
                  <c:v>Los Angeles</c:v>
                </c:pt>
                <c:pt idx="2">
                  <c:v>New York</c:v>
                </c:pt>
                <c:pt idx="3">
                  <c:v>San Diego</c:v>
                </c:pt>
              </c:strCache>
            </c:strRef>
          </c:cat>
          <c:val>
            <c:numRef>
              <c:f>City!$D$3:$D$7</c:f>
              <c:numCache>
                <c:formatCode>"$"#,##0.00</c:formatCode>
                <c:ptCount val="4"/>
                <c:pt idx="0">
                  <c:v>13265.53</c:v>
                </c:pt>
                <c:pt idx="1">
                  <c:v>7687.3199999999979</c:v>
                </c:pt>
                <c:pt idx="2">
                  <c:v>8258.8300000000017</c:v>
                </c:pt>
                <c:pt idx="3">
                  <c:v>4113.9000000000015</c:v>
                </c:pt>
              </c:numCache>
            </c:numRef>
          </c:val>
          <c:smooth val="0"/>
          <c:extLst>
            <c:ext xmlns:c16="http://schemas.microsoft.com/office/drawing/2014/chart" uri="{C3380CC4-5D6E-409C-BE32-E72D297353CC}">
              <c16:uniqueId val="{00000001-35A7-4AD5-A44A-43A8B9BD2DF9}"/>
            </c:ext>
          </c:extLst>
        </c:ser>
        <c:dLbls>
          <c:showLegendKey val="0"/>
          <c:showVal val="0"/>
          <c:showCatName val="0"/>
          <c:showSerName val="0"/>
          <c:showPercent val="0"/>
          <c:showBubbleSize val="0"/>
        </c:dLbls>
        <c:marker val="1"/>
        <c:smooth val="0"/>
        <c:axId val="1515925871"/>
        <c:axId val="1782297135"/>
      </c:lineChart>
      <c:catAx>
        <c:axId val="161847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01103"/>
        <c:crosses val="autoZero"/>
        <c:auto val="1"/>
        <c:lblAlgn val="ctr"/>
        <c:lblOffset val="100"/>
        <c:noMultiLvlLbl val="0"/>
      </c:catAx>
      <c:valAx>
        <c:axId val="178230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473647"/>
        <c:crosses val="autoZero"/>
        <c:crossBetween val="between"/>
      </c:valAx>
      <c:valAx>
        <c:axId val="1782297135"/>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925871"/>
        <c:crosses val="max"/>
        <c:crossBetween val="between"/>
      </c:valAx>
      <c:catAx>
        <c:axId val="1515925871"/>
        <c:scaling>
          <c:orientation val="minMax"/>
        </c:scaling>
        <c:delete val="1"/>
        <c:axPos val="b"/>
        <c:numFmt formatCode="General" sourceLinked="1"/>
        <c:majorTickMark val="out"/>
        <c:minorTickMark val="none"/>
        <c:tickLblPos val="nextTo"/>
        <c:crossAx val="178229713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Data.xlsx]City!PivotTable10</c:name>
    <c:fmtId val="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City!$C$2</c:f>
              <c:strCache>
                <c:ptCount val="1"/>
                <c:pt idx="0">
                  <c:v>Products</c:v>
                </c:pt>
              </c:strCache>
            </c:strRef>
          </c:tx>
          <c:spPr>
            <a:solidFill>
              <a:schemeClr val="accent1"/>
            </a:solidFill>
            <a:ln>
              <a:noFill/>
            </a:ln>
            <a:effectLst/>
            <a:sp3d/>
          </c:spPr>
          <c:invertIfNegative val="0"/>
          <c:cat>
            <c:strRef>
              <c:f>City!$B$3:$B$7</c:f>
              <c:strCache>
                <c:ptCount val="4"/>
                <c:pt idx="0">
                  <c:v>Boston</c:v>
                </c:pt>
                <c:pt idx="1">
                  <c:v>Los Angeles</c:v>
                </c:pt>
                <c:pt idx="2">
                  <c:v>New York</c:v>
                </c:pt>
                <c:pt idx="3">
                  <c:v>San Diego</c:v>
                </c:pt>
              </c:strCache>
            </c:strRef>
          </c:cat>
          <c:val>
            <c:numRef>
              <c:f>City!$C$3:$C$7</c:f>
              <c:numCache>
                <c:formatCode>General</c:formatCode>
                <c:ptCount val="4"/>
                <c:pt idx="0">
                  <c:v>88</c:v>
                </c:pt>
                <c:pt idx="1">
                  <c:v>55</c:v>
                </c:pt>
                <c:pt idx="2">
                  <c:v>62</c:v>
                </c:pt>
                <c:pt idx="3">
                  <c:v>39</c:v>
                </c:pt>
              </c:numCache>
            </c:numRef>
          </c:val>
          <c:extLst>
            <c:ext xmlns:c16="http://schemas.microsoft.com/office/drawing/2014/chart" uri="{C3380CC4-5D6E-409C-BE32-E72D297353CC}">
              <c16:uniqueId val="{00000000-2D27-4C91-A602-8495735EE2AE}"/>
            </c:ext>
          </c:extLst>
        </c:ser>
        <c:ser>
          <c:idx val="1"/>
          <c:order val="1"/>
          <c:tx>
            <c:strRef>
              <c:f>City!$D$2</c:f>
              <c:strCache>
                <c:ptCount val="1"/>
                <c:pt idx="0">
                  <c:v>Total Price</c:v>
                </c:pt>
              </c:strCache>
            </c:strRef>
          </c:tx>
          <c:spPr>
            <a:solidFill>
              <a:schemeClr val="accent2"/>
            </a:solidFill>
            <a:ln>
              <a:noFill/>
            </a:ln>
            <a:effectLst/>
            <a:sp3d/>
          </c:spPr>
          <c:invertIfNegative val="0"/>
          <c:cat>
            <c:strRef>
              <c:f>City!$B$3:$B$7</c:f>
              <c:strCache>
                <c:ptCount val="4"/>
                <c:pt idx="0">
                  <c:v>Boston</c:v>
                </c:pt>
                <c:pt idx="1">
                  <c:v>Los Angeles</c:v>
                </c:pt>
                <c:pt idx="2">
                  <c:v>New York</c:v>
                </c:pt>
                <c:pt idx="3">
                  <c:v>San Diego</c:v>
                </c:pt>
              </c:strCache>
            </c:strRef>
          </c:cat>
          <c:val>
            <c:numRef>
              <c:f>City!$D$3:$D$7</c:f>
              <c:numCache>
                <c:formatCode>"$"#,##0.00</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1-2D27-4C91-A602-8495735EE2AE}"/>
            </c:ext>
          </c:extLst>
        </c:ser>
        <c:dLbls>
          <c:showLegendKey val="0"/>
          <c:showVal val="0"/>
          <c:showCatName val="0"/>
          <c:showSerName val="0"/>
          <c:showPercent val="0"/>
          <c:showBubbleSize val="0"/>
        </c:dLbls>
        <c:gapWidth val="150"/>
        <c:shape val="box"/>
        <c:axId val="1393938016"/>
        <c:axId val="759386576"/>
        <c:axId val="0"/>
      </c:bar3DChart>
      <c:catAx>
        <c:axId val="1393938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386576"/>
        <c:crosses val="autoZero"/>
        <c:auto val="1"/>
        <c:lblAlgn val="ctr"/>
        <c:lblOffset val="100"/>
        <c:noMultiLvlLbl val="0"/>
      </c:catAx>
      <c:valAx>
        <c:axId val="759386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93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Data.xlsx]Sheet3!PivotTable11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by Quanity</a:t>
            </a:r>
            <a:r>
              <a:rPr lang="en-US" baseline="0"/>
              <a:t> in Cities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Sheet3!$C$4</c:f>
              <c:strCache>
                <c:ptCount val="1"/>
                <c:pt idx="0">
                  <c:v>Quantity</c:v>
                </c:pt>
              </c:strCache>
            </c:strRef>
          </c:tx>
          <c:spPr>
            <a:solidFill>
              <a:schemeClr val="accent1"/>
            </a:solidFill>
            <a:ln>
              <a:noFill/>
            </a:ln>
            <a:effectLst/>
          </c:spPr>
          <c:invertIfNegative val="0"/>
          <c:cat>
            <c:strRef>
              <c:f>Sheet3!$B$5:$B$14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Sheet3!$C$5:$C$14</c:f>
              <c:numCache>
                <c:formatCode>General</c:formatCode>
                <c:ptCount val="9"/>
                <c:pt idx="0">
                  <c:v>2445</c:v>
                </c:pt>
                <c:pt idx="1">
                  <c:v>79</c:v>
                </c:pt>
                <c:pt idx="2">
                  <c:v>1575</c:v>
                </c:pt>
                <c:pt idx="3">
                  <c:v>4187</c:v>
                </c:pt>
                <c:pt idx="4">
                  <c:v>2445</c:v>
                </c:pt>
                <c:pt idx="5">
                  <c:v>2574</c:v>
                </c:pt>
                <c:pt idx="6">
                  <c:v>994</c:v>
                </c:pt>
                <c:pt idx="7">
                  <c:v>186</c:v>
                </c:pt>
                <c:pt idx="8">
                  <c:v>957</c:v>
                </c:pt>
              </c:numCache>
            </c:numRef>
          </c:val>
          <c:extLst>
            <c:ext xmlns:c16="http://schemas.microsoft.com/office/drawing/2014/chart" uri="{C3380CC4-5D6E-409C-BE32-E72D297353CC}">
              <c16:uniqueId val="{00000000-77B5-4A67-BE7F-D5D726CC84C7}"/>
            </c:ext>
          </c:extLst>
        </c:ser>
        <c:ser>
          <c:idx val="1"/>
          <c:order val="1"/>
          <c:tx>
            <c:strRef>
              <c:f>Sheet3!$D$4</c:f>
              <c:strCache>
                <c:ptCount val="1"/>
                <c:pt idx="0">
                  <c:v> Cities</c:v>
                </c:pt>
              </c:strCache>
            </c:strRef>
          </c:tx>
          <c:spPr>
            <a:solidFill>
              <a:schemeClr val="accent2"/>
            </a:solidFill>
            <a:ln>
              <a:noFill/>
            </a:ln>
            <a:effectLst/>
          </c:spPr>
          <c:invertIfNegative val="0"/>
          <c:cat>
            <c:strRef>
              <c:f>Sheet3!$B$5:$B$14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Sheet3!$D$5:$D$14</c:f>
              <c:numCache>
                <c:formatCode>General</c:formatCode>
                <c:ptCount val="9"/>
                <c:pt idx="0">
                  <c:v>31</c:v>
                </c:pt>
                <c:pt idx="1">
                  <c:v>3</c:v>
                </c:pt>
                <c:pt idx="2">
                  <c:v>27</c:v>
                </c:pt>
                <c:pt idx="3">
                  <c:v>64</c:v>
                </c:pt>
                <c:pt idx="4">
                  <c:v>33</c:v>
                </c:pt>
                <c:pt idx="5">
                  <c:v>31</c:v>
                </c:pt>
                <c:pt idx="6">
                  <c:v>22</c:v>
                </c:pt>
                <c:pt idx="7">
                  <c:v>7</c:v>
                </c:pt>
                <c:pt idx="8">
                  <c:v>26</c:v>
                </c:pt>
              </c:numCache>
            </c:numRef>
          </c:val>
          <c:extLst>
            <c:ext xmlns:c16="http://schemas.microsoft.com/office/drawing/2014/chart" uri="{C3380CC4-5D6E-409C-BE32-E72D297353CC}">
              <c16:uniqueId val="{00000001-77B5-4A67-BE7F-D5D726CC84C7}"/>
            </c:ext>
          </c:extLst>
        </c:ser>
        <c:dLbls>
          <c:showLegendKey val="0"/>
          <c:showVal val="0"/>
          <c:showCatName val="0"/>
          <c:showSerName val="0"/>
          <c:showPercent val="0"/>
          <c:showBubbleSize val="0"/>
        </c:dLbls>
        <c:gapWidth val="219"/>
        <c:overlap val="-27"/>
        <c:axId val="1529749455"/>
        <c:axId val="1517331295"/>
      </c:barChart>
      <c:catAx>
        <c:axId val="1529749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331295"/>
        <c:crosses val="autoZero"/>
        <c:auto val="1"/>
        <c:lblAlgn val="ctr"/>
        <c:lblOffset val="100"/>
        <c:noMultiLvlLbl val="0"/>
      </c:catAx>
      <c:valAx>
        <c:axId val="1517331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974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Data.xlsx]Sheet4!PivotTable12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By Category and Unit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Sheet4!$C$3</c:f>
              <c:strCache>
                <c:ptCount val="1"/>
                <c:pt idx="0">
                  <c:v> Category</c:v>
                </c:pt>
              </c:strCache>
            </c:strRef>
          </c:tx>
          <c:spPr>
            <a:solidFill>
              <a:schemeClr val="accent1"/>
            </a:solidFill>
            <a:ln>
              <a:noFill/>
            </a:ln>
            <a:effectLst/>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Sheet4!$C$4:$C$13</c:f>
              <c:numCache>
                <c:formatCode>General</c:formatCode>
                <c:ptCount val="9"/>
                <c:pt idx="0">
                  <c:v>31</c:v>
                </c:pt>
                <c:pt idx="1">
                  <c:v>3</c:v>
                </c:pt>
                <c:pt idx="2">
                  <c:v>27</c:v>
                </c:pt>
                <c:pt idx="3">
                  <c:v>64</c:v>
                </c:pt>
                <c:pt idx="4">
                  <c:v>33</c:v>
                </c:pt>
                <c:pt idx="5">
                  <c:v>31</c:v>
                </c:pt>
                <c:pt idx="6">
                  <c:v>22</c:v>
                </c:pt>
                <c:pt idx="7">
                  <c:v>7</c:v>
                </c:pt>
                <c:pt idx="8">
                  <c:v>26</c:v>
                </c:pt>
              </c:numCache>
            </c:numRef>
          </c:val>
          <c:extLst>
            <c:ext xmlns:c16="http://schemas.microsoft.com/office/drawing/2014/chart" uri="{C3380CC4-5D6E-409C-BE32-E72D297353CC}">
              <c16:uniqueId val="{00000000-0311-4D31-B5D7-FB6E205C5470}"/>
            </c:ext>
          </c:extLst>
        </c:ser>
        <c:ser>
          <c:idx val="1"/>
          <c:order val="1"/>
          <c:tx>
            <c:strRef>
              <c:f>Sheet4!$D$3</c:f>
              <c:strCache>
                <c:ptCount val="1"/>
                <c:pt idx="0">
                  <c:v> Unit Price</c:v>
                </c:pt>
              </c:strCache>
            </c:strRef>
          </c:tx>
          <c:spPr>
            <a:solidFill>
              <a:schemeClr val="accent2"/>
            </a:solidFill>
            <a:ln>
              <a:noFill/>
            </a:ln>
            <a:effectLst/>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Sheet4!$D$4:$D$13</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1-0311-4D31-B5D7-FB6E205C5470}"/>
            </c:ext>
          </c:extLst>
        </c:ser>
        <c:dLbls>
          <c:showLegendKey val="0"/>
          <c:showVal val="0"/>
          <c:showCatName val="0"/>
          <c:showSerName val="0"/>
          <c:showPercent val="0"/>
          <c:showBubbleSize val="0"/>
        </c:dLbls>
        <c:gapWidth val="150"/>
        <c:shape val="box"/>
        <c:axId val="1646170639"/>
        <c:axId val="381311919"/>
        <c:axId val="0"/>
      </c:bar3DChart>
      <c:catAx>
        <c:axId val="164617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11919"/>
        <c:crosses val="autoZero"/>
        <c:auto val="1"/>
        <c:lblAlgn val="ctr"/>
        <c:lblOffset val="100"/>
        <c:noMultiLvlLbl val="0"/>
      </c:catAx>
      <c:valAx>
        <c:axId val="38131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17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Data.xlsx]Products!PivotTable9</c:name>
    <c:fmtId val="13"/>
  </c:pivotSource>
  <c:chart>
    <c:autoTitleDeleted val="1"/>
    <c:pivotFmts>
      <c:pivotFmt>
        <c:idx val="0"/>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Products!$C$4</c:f>
              <c:strCache>
                <c:ptCount val="1"/>
                <c:pt idx="0">
                  <c:v>Total</c:v>
                </c:pt>
              </c:strCache>
            </c:strRef>
          </c:tx>
          <c:spPr>
            <a:solidFill>
              <a:schemeClr val="accent6">
                <a:alpha val="70000"/>
              </a:schemeClr>
            </a:solidFill>
            <a:ln>
              <a:noFill/>
            </a:ln>
            <a:effectLst/>
          </c:spPr>
          <c:invertIfNegative val="0"/>
          <c:cat>
            <c:strRef>
              <c:f>Products!$B$5:$B$14</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Products!$C$5:$C$14</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0-81E0-4102-90FF-DAAE3147E586}"/>
            </c:ext>
          </c:extLst>
        </c:ser>
        <c:dLbls>
          <c:showLegendKey val="0"/>
          <c:showVal val="0"/>
          <c:showCatName val="0"/>
          <c:showSerName val="0"/>
          <c:showPercent val="0"/>
          <c:showBubbleSize val="0"/>
        </c:dLbls>
        <c:gapWidth val="80"/>
        <c:overlap val="25"/>
        <c:axId val="1618473167"/>
        <c:axId val="1517333279"/>
      </c:barChart>
      <c:catAx>
        <c:axId val="1618473167"/>
        <c:scaling>
          <c:orientation val="minMax"/>
        </c:scaling>
        <c:delete val="0"/>
        <c:axPos val="b"/>
        <c:numFmt formatCode="General" sourceLinked="1"/>
        <c:majorTickMark val="out"/>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517333279"/>
        <c:crosses val="autoZero"/>
        <c:auto val="1"/>
        <c:lblAlgn val="ctr"/>
        <c:lblOffset val="100"/>
        <c:noMultiLvlLbl val="0"/>
      </c:catAx>
      <c:valAx>
        <c:axId val="1517333279"/>
        <c:scaling>
          <c:orientation val="minMax"/>
        </c:scaling>
        <c:delete val="0"/>
        <c:axPos val="l"/>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618473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Data.xlsx]City!PivotTable10</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027553116946357E-2"/>
          <c:y val="0.10353244306000212"/>
          <c:w val="0.52015510504625839"/>
          <c:h val="0.77339909434397625"/>
        </c:manualLayout>
      </c:layout>
      <c:barChart>
        <c:barDir val="col"/>
        <c:grouping val="clustered"/>
        <c:varyColors val="0"/>
        <c:ser>
          <c:idx val="0"/>
          <c:order val="0"/>
          <c:tx>
            <c:strRef>
              <c:f>City!$C$2</c:f>
              <c:strCache>
                <c:ptCount val="1"/>
                <c:pt idx="0">
                  <c:v>Products</c:v>
                </c:pt>
              </c:strCache>
            </c:strRef>
          </c:tx>
          <c:spPr>
            <a:solidFill>
              <a:schemeClr val="accent1"/>
            </a:solidFill>
            <a:ln>
              <a:noFill/>
            </a:ln>
            <a:effectLst/>
          </c:spPr>
          <c:invertIfNegative val="0"/>
          <c:cat>
            <c:strRef>
              <c:f>City!$B$3:$B$7</c:f>
              <c:strCache>
                <c:ptCount val="4"/>
                <c:pt idx="0">
                  <c:v>Boston</c:v>
                </c:pt>
                <c:pt idx="1">
                  <c:v>Los Angeles</c:v>
                </c:pt>
                <c:pt idx="2">
                  <c:v>New York</c:v>
                </c:pt>
                <c:pt idx="3">
                  <c:v>San Diego</c:v>
                </c:pt>
              </c:strCache>
            </c:strRef>
          </c:cat>
          <c:val>
            <c:numRef>
              <c:f>City!$C$3:$C$7</c:f>
              <c:numCache>
                <c:formatCode>General</c:formatCode>
                <c:ptCount val="4"/>
                <c:pt idx="0">
                  <c:v>88</c:v>
                </c:pt>
                <c:pt idx="1">
                  <c:v>55</c:v>
                </c:pt>
                <c:pt idx="2">
                  <c:v>62</c:v>
                </c:pt>
                <c:pt idx="3">
                  <c:v>39</c:v>
                </c:pt>
              </c:numCache>
            </c:numRef>
          </c:val>
          <c:extLst>
            <c:ext xmlns:c16="http://schemas.microsoft.com/office/drawing/2014/chart" uri="{C3380CC4-5D6E-409C-BE32-E72D297353CC}">
              <c16:uniqueId val="{00000000-D2A7-44D2-A80B-67234CB2735B}"/>
            </c:ext>
          </c:extLst>
        </c:ser>
        <c:dLbls>
          <c:showLegendKey val="0"/>
          <c:showVal val="0"/>
          <c:showCatName val="0"/>
          <c:showSerName val="0"/>
          <c:showPercent val="0"/>
          <c:showBubbleSize val="0"/>
        </c:dLbls>
        <c:gapWidth val="219"/>
        <c:overlap val="-27"/>
        <c:axId val="1618473647"/>
        <c:axId val="1782301103"/>
      </c:barChart>
      <c:lineChart>
        <c:grouping val="standard"/>
        <c:varyColors val="0"/>
        <c:ser>
          <c:idx val="1"/>
          <c:order val="1"/>
          <c:tx>
            <c:strRef>
              <c:f>City!$D$2</c:f>
              <c:strCache>
                <c:ptCount val="1"/>
                <c:pt idx="0">
                  <c:v>Total Price</c:v>
                </c:pt>
              </c:strCache>
            </c:strRef>
          </c:tx>
          <c:spPr>
            <a:ln w="28575" cap="rnd">
              <a:solidFill>
                <a:schemeClr val="accent2"/>
              </a:solidFill>
              <a:round/>
            </a:ln>
            <a:effectLst/>
          </c:spPr>
          <c:marker>
            <c:symbol val="none"/>
          </c:marker>
          <c:cat>
            <c:strRef>
              <c:f>City!$B$3:$B$7</c:f>
              <c:strCache>
                <c:ptCount val="4"/>
                <c:pt idx="0">
                  <c:v>Boston</c:v>
                </c:pt>
                <c:pt idx="1">
                  <c:v>Los Angeles</c:v>
                </c:pt>
                <c:pt idx="2">
                  <c:v>New York</c:v>
                </c:pt>
                <c:pt idx="3">
                  <c:v>San Diego</c:v>
                </c:pt>
              </c:strCache>
            </c:strRef>
          </c:cat>
          <c:val>
            <c:numRef>
              <c:f>City!$D$3:$D$7</c:f>
              <c:numCache>
                <c:formatCode>"$"#,##0.00</c:formatCode>
                <c:ptCount val="4"/>
                <c:pt idx="0">
                  <c:v>13265.53</c:v>
                </c:pt>
                <c:pt idx="1">
                  <c:v>7687.3199999999979</c:v>
                </c:pt>
                <c:pt idx="2">
                  <c:v>8258.8300000000017</c:v>
                </c:pt>
                <c:pt idx="3">
                  <c:v>4113.9000000000015</c:v>
                </c:pt>
              </c:numCache>
            </c:numRef>
          </c:val>
          <c:smooth val="0"/>
          <c:extLst>
            <c:ext xmlns:c16="http://schemas.microsoft.com/office/drawing/2014/chart" uri="{C3380CC4-5D6E-409C-BE32-E72D297353CC}">
              <c16:uniqueId val="{00000001-D2A7-44D2-A80B-67234CB2735B}"/>
            </c:ext>
          </c:extLst>
        </c:ser>
        <c:dLbls>
          <c:showLegendKey val="0"/>
          <c:showVal val="0"/>
          <c:showCatName val="0"/>
          <c:showSerName val="0"/>
          <c:showPercent val="0"/>
          <c:showBubbleSize val="0"/>
        </c:dLbls>
        <c:marker val="1"/>
        <c:smooth val="0"/>
        <c:axId val="1515925871"/>
        <c:axId val="1782297135"/>
      </c:lineChart>
      <c:catAx>
        <c:axId val="1618473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01103"/>
        <c:crosses val="autoZero"/>
        <c:auto val="1"/>
        <c:lblAlgn val="ctr"/>
        <c:lblOffset val="100"/>
        <c:noMultiLvlLbl val="0"/>
      </c:catAx>
      <c:valAx>
        <c:axId val="17823011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8473647"/>
        <c:crosses val="autoZero"/>
        <c:crossBetween val="between"/>
      </c:valAx>
      <c:valAx>
        <c:axId val="1782297135"/>
        <c:scaling>
          <c:orientation val="minMax"/>
        </c:scaling>
        <c:delete val="0"/>
        <c:axPos val="r"/>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925871"/>
        <c:crosses val="max"/>
        <c:crossBetween val="between"/>
      </c:valAx>
      <c:catAx>
        <c:axId val="1515925871"/>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297135"/>
        <c:crosses val="max"/>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Data.xlsx]Sheet4!PivotTable12</c:name>
    <c:fmtId val="1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Sheet4!$C$3</c:f>
              <c:strCache>
                <c:ptCount val="1"/>
                <c:pt idx="0">
                  <c:v> Category</c:v>
                </c:pt>
              </c:strCache>
            </c:strRef>
          </c:tx>
          <c:spPr>
            <a:solidFill>
              <a:schemeClr val="accent1"/>
            </a:solidFill>
            <a:ln>
              <a:noFill/>
            </a:ln>
            <a:effectLst/>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Sheet4!$C$4:$C$13</c:f>
              <c:numCache>
                <c:formatCode>General</c:formatCode>
                <c:ptCount val="9"/>
                <c:pt idx="0">
                  <c:v>31</c:v>
                </c:pt>
                <c:pt idx="1">
                  <c:v>3</c:v>
                </c:pt>
                <c:pt idx="2">
                  <c:v>27</c:v>
                </c:pt>
                <c:pt idx="3">
                  <c:v>64</c:v>
                </c:pt>
                <c:pt idx="4">
                  <c:v>33</c:v>
                </c:pt>
                <c:pt idx="5">
                  <c:v>31</c:v>
                </c:pt>
                <c:pt idx="6">
                  <c:v>22</c:v>
                </c:pt>
                <c:pt idx="7">
                  <c:v>7</c:v>
                </c:pt>
                <c:pt idx="8">
                  <c:v>26</c:v>
                </c:pt>
              </c:numCache>
            </c:numRef>
          </c:val>
          <c:extLst>
            <c:ext xmlns:c16="http://schemas.microsoft.com/office/drawing/2014/chart" uri="{C3380CC4-5D6E-409C-BE32-E72D297353CC}">
              <c16:uniqueId val="{00000000-E944-4A4C-9FBA-5B69E6B2EA7E}"/>
            </c:ext>
          </c:extLst>
        </c:ser>
        <c:ser>
          <c:idx val="1"/>
          <c:order val="1"/>
          <c:tx>
            <c:strRef>
              <c:f>Sheet4!$D$3</c:f>
              <c:strCache>
                <c:ptCount val="1"/>
                <c:pt idx="0">
                  <c:v> Unit Price</c:v>
                </c:pt>
              </c:strCache>
            </c:strRef>
          </c:tx>
          <c:spPr>
            <a:solidFill>
              <a:schemeClr val="accent2"/>
            </a:solidFill>
            <a:ln>
              <a:noFill/>
            </a:ln>
            <a:effectLst/>
            <a:sp3d/>
          </c:spPr>
          <c:invertIfNegative val="0"/>
          <c:cat>
            <c:strRef>
              <c:f>Sheet4!$B$4:$B$13</c:f>
              <c:strCache>
                <c:ptCount val="9"/>
                <c:pt idx="0">
                  <c:v>Arrowroot</c:v>
                </c:pt>
                <c:pt idx="1">
                  <c:v>Banana</c:v>
                </c:pt>
                <c:pt idx="2">
                  <c:v>Bran</c:v>
                </c:pt>
                <c:pt idx="3">
                  <c:v>Carrot</c:v>
                </c:pt>
                <c:pt idx="4">
                  <c:v>Chocolate Chip</c:v>
                </c:pt>
                <c:pt idx="5">
                  <c:v>Oatmeal Raisin</c:v>
                </c:pt>
                <c:pt idx="6">
                  <c:v>Potato Chips</c:v>
                </c:pt>
                <c:pt idx="7">
                  <c:v>Pretzels</c:v>
                </c:pt>
                <c:pt idx="8">
                  <c:v>Whole Wheat</c:v>
                </c:pt>
              </c:strCache>
            </c:strRef>
          </c:cat>
          <c:val>
            <c:numRef>
              <c:f>Sheet4!$D$4:$D$13</c:f>
              <c:numCache>
                <c:formatCode>"$"#,##0.00</c:formatCode>
                <c:ptCount val="9"/>
                <c:pt idx="0">
                  <c:v>67.580000000000013</c:v>
                </c:pt>
                <c:pt idx="1">
                  <c:v>6.8100000000000005</c:v>
                </c:pt>
                <c:pt idx="2">
                  <c:v>50.489999999999981</c:v>
                </c:pt>
                <c:pt idx="3">
                  <c:v>113.27999999999994</c:v>
                </c:pt>
                <c:pt idx="4">
                  <c:v>61.709999999999965</c:v>
                </c:pt>
                <c:pt idx="5">
                  <c:v>88.040000000000063</c:v>
                </c:pt>
                <c:pt idx="6">
                  <c:v>36.299999999999997</c:v>
                </c:pt>
                <c:pt idx="7">
                  <c:v>22.049999999999997</c:v>
                </c:pt>
                <c:pt idx="8">
                  <c:v>90.739999999999981</c:v>
                </c:pt>
              </c:numCache>
            </c:numRef>
          </c:val>
          <c:extLst>
            <c:ext xmlns:c16="http://schemas.microsoft.com/office/drawing/2014/chart" uri="{C3380CC4-5D6E-409C-BE32-E72D297353CC}">
              <c16:uniqueId val="{00000001-E944-4A4C-9FBA-5B69E6B2EA7E}"/>
            </c:ext>
          </c:extLst>
        </c:ser>
        <c:dLbls>
          <c:showLegendKey val="0"/>
          <c:showVal val="0"/>
          <c:showCatName val="0"/>
          <c:showSerName val="0"/>
          <c:showPercent val="0"/>
          <c:showBubbleSize val="0"/>
        </c:dLbls>
        <c:gapWidth val="150"/>
        <c:shape val="box"/>
        <c:axId val="1646170639"/>
        <c:axId val="381311919"/>
        <c:axId val="0"/>
      </c:bar3DChart>
      <c:catAx>
        <c:axId val="16461706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1311919"/>
        <c:crosses val="autoZero"/>
        <c:auto val="1"/>
        <c:lblAlgn val="ctr"/>
        <c:lblOffset val="100"/>
        <c:noMultiLvlLbl val="0"/>
      </c:catAx>
      <c:valAx>
        <c:axId val="381311919"/>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6170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[Food Sales Data.xlsx]City!PivotTable10</c:name>
    <c:fmtId val="12"/>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City!$C$2</c:f>
              <c:strCache>
                <c:ptCount val="1"/>
                <c:pt idx="0">
                  <c:v>Products</c:v>
                </c:pt>
              </c:strCache>
            </c:strRef>
          </c:tx>
          <c:spPr>
            <a:solidFill>
              <a:schemeClr val="accent1"/>
            </a:solidFill>
            <a:ln>
              <a:noFill/>
            </a:ln>
            <a:effectLst/>
            <a:sp3d/>
          </c:spPr>
          <c:invertIfNegative val="0"/>
          <c:cat>
            <c:strRef>
              <c:f>City!$B$3:$B$7</c:f>
              <c:strCache>
                <c:ptCount val="4"/>
                <c:pt idx="0">
                  <c:v>Boston</c:v>
                </c:pt>
                <c:pt idx="1">
                  <c:v>Los Angeles</c:v>
                </c:pt>
                <c:pt idx="2">
                  <c:v>New York</c:v>
                </c:pt>
                <c:pt idx="3">
                  <c:v>San Diego</c:v>
                </c:pt>
              </c:strCache>
            </c:strRef>
          </c:cat>
          <c:val>
            <c:numRef>
              <c:f>City!$C$3:$C$7</c:f>
              <c:numCache>
                <c:formatCode>General</c:formatCode>
                <c:ptCount val="4"/>
                <c:pt idx="0">
                  <c:v>88</c:v>
                </c:pt>
                <c:pt idx="1">
                  <c:v>55</c:v>
                </c:pt>
                <c:pt idx="2">
                  <c:v>62</c:v>
                </c:pt>
                <c:pt idx="3">
                  <c:v>39</c:v>
                </c:pt>
              </c:numCache>
            </c:numRef>
          </c:val>
          <c:extLst>
            <c:ext xmlns:c16="http://schemas.microsoft.com/office/drawing/2014/chart" uri="{C3380CC4-5D6E-409C-BE32-E72D297353CC}">
              <c16:uniqueId val="{00000000-13F7-43E7-BAE9-F65E3EFEF42A}"/>
            </c:ext>
          </c:extLst>
        </c:ser>
        <c:ser>
          <c:idx val="1"/>
          <c:order val="1"/>
          <c:tx>
            <c:strRef>
              <c:f>City!$D$2</c:f>
              <c:strCache>
                <c:ptCount val="1"/>
                <c:pt idx="0">
                  <c:v>Total Price</c:v>
                </c:pt>
              </c:strCache>
            </c:strRef>
          </c:tx>
          <c:spPr>
            <a:solidFill>
              <a:schemeClr val="accent2"/>
            </a:solidFill>
            <a:ln>
              <a:noFill/>
            </a:ln>
            <a:effectLst/>
            <a:sp3d/>
          </c:spPr>
          <c:invertIfNegative val="0"/>
          <c:cat>
            <c:strRef>
              <c:f>City!$B$3:$B$7</c:f>
              <c:strCache>
                <c:ptCount val="4"/>
                <c:pt idx="0">
                  <c:v>Boston</c:v>
                </c:pt>
                <c:pt idx="1">
                  <c:v>Los Angeles</c:v>
                </c:pt>
                <c:pt idx="2">
                  <c:v>New York</c:v>
                </c:pt>
                <c:pt idx="3">
                  <c:v>San Diego</c:v>
                </c:pt>
              </c:strCache>
            </c:strRef>
          </c:cat>
          <c:val>
            <c:numRef>
              <c:f>City!$D$3:$D$7</c:f>
              <c:numCache>
                <c:formatCode>"$"#,##0.00</c:formatCode>
                <c:ptCount val="4"/>
                <c:pt idx="0">
                  <c:v>13265.53</c:v>
                </c:pt>
                <c:pt idx="1">
                  <c:v>7687.3199999999979</c:v>
                </c:pt>
                <c:pt idx="2">
                  <c:v>8258.8300000000017</c:v>
                </c:pt>
                <c:pt idx="3">
                  <c:v>4113.9000000000015</c:v>
                </c:pt>
              </c:numCache>
            </c:numRef>
          </c:val>
          <c:extLst>
            <c:ext xmlns:c16="http://schemas.microsoft.com/office/drawing/2014/chart" uri="{C3380CC4-5D6E-409C-BE32-E72D297353CC}">
              <c16:uniqueId val="{00000001-13F7-43E7-BAE9-F65E3EFEF42A}"/>
            </c:ext>
          </c:extLst>
        </c:ser>
        <c:dLbls>
          <c:showLegendKey val="0"/>
          <c:showVal val="0"/>
          <c:showCatName val="0"/>
          <c:showSerName val="0"/>
          <c:showPercent val="0"/>
          <c:showBubbleSize val="0"/>
        </c:dLbls>
        <c:gapWidth val="150"/>
        <c:shape val="box"/>
        <c:axId val="1393938016"/>
        <c:axId val="759386576"/>
        <c:axId val="0"/>
      </c:bar3DChart>
      <c:catAx>
        <c:axId val="13939380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9386576"/>
        <c:crosses val="autoZero"/>
        <c:auto val="1"/>
        <c:lblAlgn val="ctr"/>
        <c:lblOffset val="100"/>
        <c:noMultiLvlLbl val="0"/>
      </c:catAx>
      <c:valAx>
        <c:axId val="759386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393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image" Target="../media/image1.PNG"/><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3</xdr:col>
      <xdr:colOff>409575</xdr:colOff>
      <xdr:row>1</xdr:row>
      <xdr:rowOff>19051</xdr:rowOff>
    </xdr:from>
    <xdr:to>
      <xdr:col>21</xdr:col>
      <xdr:colOff>95250</xdr:colOff>
      <xdr:row>6</xdr:row>
      <xdr:rowOff>19051</xdr:rowOff>
    </xdr:to>
    <xdr:sp macro="" textlink="">
      <xdr:nvSpPr>
        <xdr:cNvPr id="2" name="Rectangle: Rounded Corners 1">
          <a:extLst>
            <a:ext uri="{FF2B5EF4-FFF2-40B4-BE49-F238E27FC236}">
              <a16:creationId xmlns:a16="http://schemas.microsoft.com/office/drawing/2014/main" id="{1315B2A8-873A-665D-C785-E96BDF1537B1}"/>
            </a:ext>
          </a:extLst>
        </xdr:cNvPr>
        <xdr:cNvSpPr/>
      </xdr:nvSpPr>
      <xdr:spPr>
        <a:xfrm>
          <a:off x="2238375" y="209551"/>
          <a:ext cx="10658475" cy="952500"/>
        </a:xfrm>
        <a:prstGeom prst="round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b="1">
              <a:solidFill>
                <a:schemeClr val="bg1"/>
              </a:solidFill>
            </a:rPr>
            <a:t>FOOD CHAIN</a:t>
          </a:r>
          <a:r>
            <a:rPr lang="en-US" sz="5400" b="1" baseline="0">
              <a:solidFill>
                <a:schemeClr val="bg1"/>
              </a:solidFill>
            </a:rPr>
            <a:t> DASHBOARD</a:t>
          </a:r>
          <a:endParaRPr lang="en-US" sz="5400" b="1">
            <a:solidFill>
              <a:schemeClr val="bg1"/>
            </a:solidFill>
          </a:endParaRPr>
        </a:p>
      </xdr:txBody>
    </xdr:sp>
    <xdr:clientData/>
  </xdr:twoCellAnchor>
  <xdr:twoCellAnchor>
    <xdr:from>
      <xdr:col>0</xdr:col>
      <xdr:colOff>76200</xdr:colOff>
      <xdr:row>7</xdr:row>
      <xdr:rowOff>123825</xdr:rowOff>
    </xdr:from>
    <xdr:to>
      <xdr:col>5</xdr:col>
      <xdr:colOff>590550</xdr:colOff>
      <xdr:row>15</xdr:row>
      <xdr:rowOff>95250</xdr:rowOff>
    </xdr:to>
    <xdr:sp macro="" textlink="">
      <xdr:nvSpPr>
        <xdr:cNvPr id="3" name="Rectangle: Rounded Corners 2">
          <a:extLst>
            <a:ext uri="{FF2B5EF4-FFF2-40B4-BE49-F238E27FC236}">
              <a16:creationId xmlns:a16="http://schemas.microsoft.com/office/drawing/2014/main" id="{8FDAA593-7640-94E3-6709-EAE98A7CB5A7}"/>
            </a:ext>
          </a:extLst>
        </xdr:cNvPr>
        <xdr:cNvSpPr/>
      </xdr:nvSpPr>
      <xdr:spPr>
        <a:xfrm>
          <a:off x="76200" y="1457325"/>
          <a:ext cx="3562350" cy="1495425"/>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523875</xdr:colOff>
      <xdr:row>7</xdr:row>
      <xdr:rowOff>152399</xdr:rowOff>
    </xdr:from>
    <xdr:to>
      <xdr:col>14</xdr:col>
      <xdr:colOff>361950</xdr:colOff>
      <xdr:row>22</xdr:row>
      <xdr:rowOff>85724</xdr:rowOff>
    </xdr:to>
    <xdr:sp macro="" textlink="">
      <xdr:nvSpPr>
        <xdr:cNvPr id="7" name="Rectangle: Rounded Corners 6">
          <a:extLst>
            <a:ext uri="{FF2B5EF4-FFF2-40B4-BE49-F238E27FC236}">
              <a16:creationId xmlns:a16="http://schemas.microsoft.com/office/drawing/2014/main" id="{99A15A4F-2603-45D4-B031-F56CE71BF6CC}"/>
            </a:ext>
          </a:extLst>
        </xdr:cNvPr>
        <xdr:cNvSpPr/>
      </xdr:nvSpPr>
      <xdr:spPr>
        <a:xfrm>
          <a:off x="4181475" y="1485899"/>
          <a:ext cx="4714875" cy="2790825"/>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104775</xdr:colOff>
      <xdr:row>23</xdr:row>
      <xdr:rowOff>1</xdr:rowOff>
    </xdr:from>
    <xdr:to>
      <xdr:col>23</xdr:col>
      <xdr:colOff>104775</xdr:colOff>
      <xdr:row>40</xdr:row>
      <xdr:rowOff>171451</xdr:rowOff>
    </xdr:to>
    <xdr:sp macro="" textlink="">
      <xdr:nvSpPr>
        <xdr:cNvPr id="8" name="Rectangle: Rounded Corners 7">
          <a:extLst>
            <a:ext uri="{FF2B5EF4-FFF2-40B4-BE49-F238E27FC236}">
              <a16:creationId xmlns:a16="http://schemas.microsoft.com/office/drawing/2014/main" id="{46CE0B0F-7708-4FA6-B0AF-A5E68782F97B}"/>
            </a:ext>
          </a:extLst>
        </xdr:cNvPr>
        <xdr:cNvSpPr/>
      </xdr:nvSpPr>
      <xdr:spPr>
        <a:xfrm>
          <a:off x="9248775" y="4381501"/>
          <a:ext cx="4876800" cy="3409950"/>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190500</xdr:colOff>
      <xdr:row>7</xdr:row>
      <xdr:rowOff>142874</xdr:rowOff>
    </xdr:from>
    <xdr:to>
      <xdr:col>26</xdr:col>
      <xdr:colOff>400050</xdr:colOff>
      <xdr:row>22</xdr:row>
      <xdr:rowOff>57149</xdr:rowOff>
    </xdr:to>
    <xdr:sp macro="" textlink="">
      <xdr:nvSpPr>
        <xdr:cNvPr id="9" name="Rectangle: Rounded Corners 8">
          <a:extLst>
            <a:ext uri="{FF2B5EF4-FFF2-40B4-BE49-F238E27FC236}">
              <a16:creationId xmlns:a16="http://schemas.microsoft.com/office/drawing/2014/main" id="{3D6961CD-6999-4D12-9A6C-344255A44F6D}"/>
            </a:ext>
          </a:extLst>
        </xdr:cNvPr>
        <xdr:cNvSpPr/>
      </xdr:nvSpPr>
      <xdr:spPr>
        <a:xfrm>
          <a:off x="9334500" y="1476374"/>
          <a:ext cx="6915150" cy="2771775"/>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371475</xdr:colOff>
      <xdr:row>23</xdr:row>
      <xdr:rowOff>66674</xdr:rowOff>
    </xdr:from>
    <xdr:to>
      <xdr:col>14</xdr:col>
      <xdr:colOff>333375</xdr:colOff>
      <xdr:row>40</xdr:row>
      <xdr:rowOff>114300</xdr:rowOff>
    </xdr:to>
    <xdr:sp macro="" textlink="">
      <xdr:nvSpPr>
        <xdr:cNvPr id="10" name="Rectangle: Rounded Corners 9">
          <a:extLst>
            <a:ext uri="{FF2B5EF4-FFF2-40B4-BE49-F238E27FC236}">
              <a16:creationId xmlns:a16="http://schemas.microsoft.com/office/drawing/2014/main" id="{4FE64A7F-ADE5-450A-9117-F4424ACC975F}"/>
            </a:ext>
          </a:extLst>
        </xdr:cNvPr>
        <xdr:cNvSpPr/>
      </xdr:nvSpPr>
      <xdr:spPr>
        <a:xfrm>
          <a:off x="4029075" y="4448174"/>
          <a:ext cx="4838700" cy="3286126"/>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180975</xdr:colOff>
      <xdr:row>17</xdr:row>
      <xdr:rowOff>38100</xdr:rowOff>
    </xdr:from>
    <xdr:to>
      <xdr:col>5</xdr:col>
      <xdr:colOff>304800</xdr:colOff>
      <xdr:row>40</xdr:row>
      <xdr:rowOff>171450</xdr:rowOff>
    </xdr:to>
    <xdr:sp macro="" textlink="">
      <xdr:nvSpPr>
        <xdr:cNvPr id="11" name="Rectangle: Rounded Corners 10">
          <a:extLst>
            <a:ext uri="{FF2B5EF4-FFF2-40B4-BE49-F238E27FC236}">
              <a16:creationId xmlns:a16="http://schemas.microsoft.com/office/drawing/2014/main" id="{5CBF15B9-3D89-4E2E-B0BE-3107AA9AC196}"/>
            </a:ext>
          </a:extLst>
        </xdr:cNvPr>
        <xdr:cNvSpPr/>
      </xdr:nvSpPr>
      <xdr:spPr>
        <a:xfrm>
          <a:off x="180975" y="3276600"/>
          <a:ext cx="3171825" cy="4514850"/>
        </a:xfrm>
        <a:prstGeom prst="roundRect">
          <a:avLst/>
        </a:prstGeom>
        <a:solidFill>
          <a:schemeClr val="accent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419100</xdr:colOff>
      <xdr:row>7</xdr:row>
      <xdr:rowOff>180976</xdr:rowOff>
    </xdr:from>
    <xdr:to>
      <xdr:col>24</xdr:col>
      <xdr:colOff>209549</xdr:colOff>
      <xdr:row>21</xdr:row>
      <xdr:rowOff>76200</xdr:rowOff>
    </xdr:to>
    <xdr:graphicFrame macro="">
      <xdr:nvGraphicFramePr>
        <xdr:cNvPr id="12" name="Chart 11">
          <a:extLst>
            <a:ext uri="{FF2B5EF4-FFF2-40B4-BE49-F238E27FC236}">
              <a16:creationId xmlns:a16="http://schemas.microsoft.com/office/drawing/2014/main" id="{F5FC015F-C0DB-492C-B575-BA14A7A0C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161926</xdr:colOff>
      <xdr:row>8</xdr:row>
      <xdr:rowOff>0</xdr:rowOff>
    </xdr:from>
    <xdr:to>
      <xdr:col>14</xdr:col>
      <xdr:colOff>133350</xdr:colOff>
      <xdr:row>22</xdr:row>
      <xdr:rowOff>9525</xdr:rowOff>
    </xdr:to>
    <xdr:graphicFrame macro="">
      <xdr:nvGraphicFramePr>
        <xdr:cNvPr id="13" name="Chart 12">
          <a:extLst>
            <a:ext uri="{FF2B5EF4-FFF2-40B4-BE49-F238E27FC236}">
              <a16:creationId xmlns:a16="http://schemas.microsoft.com/office/drawing/2014/main" id="{2CD91C72-9878-4C5B-A0A4-B53BFCA90C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24</xdr:row>
      <xdr:rowOff>104775</xdr:rowOff>
    </xdr:from>
    <xdr:to>
      <xdr:col>14</xdr:col>
      <xdr:colOff>228600</xdr:colOff>
      <xdr:row>39</xdr:row>
      <xdr:rowOff>66675</xdr:rowOff>
    </xdr:to>
    <xdr:graphicFrame macro="">
      <xdr:nvGraphicFramePr>
        <xdr:cNvPr id="14" name="Chart 13">
          <a:extLst>
            <a:ext uri="{FF2B5EF4-FFF2-40B4-BE49-F238E27FC236}">
              <a16:creationId xmlns:a16="http://schemas.microsoft.com/office/drawing/2014/main" id="{155B2EB4-0246-45A4-98C4-DC37CF0D4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247649</xdr:colOff>
      <xdr:row>24</xdr:row>
      <xdr:rowOff>95250</xdr:rowOff>
    </xdr:from>
    <xdr:to>
      <xdr:col>22</xdr:col>
      <xdr:colOff>533400</xdr:colOff>
      <xdr:row>39</xdr:row>
      <xdr:rowOff>66675</xdr:rowOff>
    </xdr:to>
    <xdr:graphicFrame macro="">
      <xdr:nvGraphicFramePr>
        <xdr:cNvPr id="15" name="Chart 14">
          <a:extLst>
            <a:ext uri="{FF2B5EF4-FFF2-40B4-BE49-F238E27FC236}">
              <a16:creationId xmlns:a16="http://schemas.microsoft.com/office/drawing/2014/main" id="{9CF3F168-7376-4DB9-A4EA-820957737F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190500</xdr:colOff>
      <xdr:row>7</xdr:row>
      <xdr:rowOff>161925</xdr:rowOff>
    </xdr:from>
    <xdr:to>
      <xdr:col>5</xdr:col>
      <xdr:colOff>476250</xdr:colOff>
      <xdr:row>15</xdr:row>
      <xdr:rowOff>9525</xdr:rowOff>
    </xdr:to>
    <mc:AlternateContent xmlns:mc="http://schemas.openxmlformats.org/markup-compatibility/2006" xmlns:tsle="http://schemas.microsoft.com/office/drawing/2012/timeslicer">
      <mc:Choice Requires="tsle">
        <xdr:graphicFrame macro="">
          <xdr:nvGraphicFramePr>
            <xdr:cNvPr id="16" name="Date">
              <a:extLst>
                <a:ext uri="{FF2B5EF4-FFF2-40B4-BE49-F238E27FC236}">
                  <a16:creationId xmlns:a16="http://schemas.microsoft.com/office/drawing/2014/main" id="{23A65D85-61EE-CFB2-1772-766D564AC23D}"/>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90500" y="149542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257175</xdr:colOff>
      <xdr:row>17</xdr:row>
      <xdr:rowOff>123825</xdr:rowOff>
    </xdr:from>
    <xdr:to>
      <xdr:col>5</xdr:col>
      <xdr:colOff>85724</xdr:colOff>
      <xdr:row>20</xdr:row>
      <xdr:rowOff>171450</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B1FD3C69-747A-4C46-9D63-7E5D9FE8A0D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7175" y="3362325"/>
              <a:ext cx="2876549"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238125</xdr:colOff>
      <xdr:row>26</xdr:row>
      <xdr:rowOff>57151</xdr:rowOff>
    </xdr:from>
    <xdr:to>
      <xdr:col>5</xdr:col>
      <xdr:colOff>85725</xdr:colOff>
      <xdr:row>30</xdr:row>
      <xdr:rowOff>133350</xdr:rowOff>
    </xdr:to>
    <mc:AlternateContent xmlns:mc="http://schemas.openxmlformats.org/markup-compatibility/2006" xmlns:a14="http://schemas.microsoft.com/office/drawing/2010/main">
      <mc:Choice Requires="a14">
        <xdr:graphicFrame macro="">
          <xdr:nvGraphicFramePr>
            <xdr:cNvPr id="18" name="City">
              <a:extLst>
                <a:ext uri="{FF2B5EF4-FFF2-40B4-BE49-F238E27FC236}">
                  <a16:creationId xmlns:a16="http://schemas.microsoft.com/office/drawing/2014/main" id="{BA1F1104-08E5-4CBC-D9F7-F7817A10E772}"/>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238125" y="5010151"/>
              <a:ext cx="2895600" cy="838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219075</xdr:colOff>
      <xdr:row>21</xdr:row>
      <xdr:rowOff>28576</xdr:rowOff>
    </xdr:from>
    <xdr:to>
      <xdr:col>5</xdr:col>
      <xdr:colOff>66675</xdr:colOff>
      <xdr:row>25</xdr:row>
      <xdr:rowOff>142875</xdr:rowOff>
    </xdr:to>
    <mc:AlternateContent xmlns:mc="http://schemas.openxmlformats.org/markup-compatibility/2006" xmlns:a14="http://schemas.microsoft.com/office/drawing/2010/main">
      <mc:Choice Requires="a14">
        <xdr:graphicFrame macro="">
          <xdr:nvGraphicFramePr>
            <xdr:cNvPr id="19" name="Category">
              <a:extLst>
                <a:ext uri="{FF2B5EF4-FFF2-40B4-BE49-F238E27FC236}">
                  <a16:creationId xmlns:a16="http://schemas.microsoft.com/office/drawing/2014/main" id="{F00ABC5C-203E-4355-F1A5-A991DA06897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19075" y="4029076"/>
              <a:ext cx="2895600" cy="876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219076</xdr:colOff>
      <xdr:row>31</xdr:row>
      <xdr:rowOff>47625</xdr:rowOff>
    </xdr:from>
    <xdr:to>
      <xdr:col>5</xdr:col>
      <xdr:colOff>38100</xdr:colOff>
      <xdr:row>37</xdr:row>
      <xdr:rowOff>38100</xdr:rowOff>
    </xdr:to>
    <mc:AlternateContent xmlns:mc="http://schemas.openxmlformats.org/markup-compatibility/2006" xmlns:a14="http://schemas.microsoft.com/office/drawing/2010/main">
      <mc:Choice Requires="a14">
        <xdr:graphicFrame macro="">
          <xdr:nvGraphicFramePr>
            <xdr:cNvPr id="20" name="Product">
              <a:extLst>
                <a:ext uri="{FF2B5EF4-FFF2-40B4-BE49-F238E27FC236}">
                  <a16:creationId xmlns:a16="http://schemas.microsoft.com/office/drawing/2014/main" id="{A55FF090-B59D-7C7B-5786-603980EE485B}"/>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19076" y="5953125"/>
              <a:ext cx="2867024"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542925</xdr:colOff>
      <xdr:row>11</xdr:row>
      <xdr:rowOff>0</xdr:rowOff>
    </xdr:from>
    <xdr:to>
      <xdr:col>13</xdr:col>
      <xdr:colOff>238125</xdr:colOff>
      <xdr:row>25</xdr:row>
      <xdr:rowOff>76200</xdr:rowOff>
    </xdr:to>
    <xdr:graphicFrame macro="">
      <xdr:nvGraphicFramePr>
        <xdr:cNvPr id="2" name="Chart 1">
          <a:extLst>
            <a:ext uri="{FF2B5EF4-FFF2-40B4-BE49-F238E27FC236}">
              <a16:creationId xmlns:a16="http://schemas.microsoft.com/office/drawing/2014/main" id="{CDD04D8A-490E-8BFB-7AAB-7FCE635382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371475</xdr:colOff>
      <xdr:row>11</xdr:row>
      <xdr:rowOff>0</xdr:rowOff>
    </xdr:from>
    <xdr:to>
      <xdr:col>14</xdr:col>
      <xdr:colOff>66675</xdr:colOff>
      <xdr:row>25</xdr:row>
      <xdr:rowOff>76200</xdr:rowOff>
    </xdr:to>
    <xdr:graphicFrame macro="">
      <xdr:nvGraphicFramePr>
        <xdr:cNvPr id="2" name="Chart 1">
          <a:extLst>
            <a:ext uri="{FF2B5EF4-FFF2-40B4-BE49-F238E27FC236}">
              <a16:creationId xmlns:a16="http://schemas.microsoft.com/office/drawing/2014/main" id="{64E0A79D-C2A7-3EF6-3B5D-93F87DF484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476250</xdr:colOff>
      <xdr:row>10</xdr:row>
      <xdr:rowOff>171450</xdr:rowOff>
    </xdr:from>
    <xdr:to>
      <xdr:col>22</xdr:col>
      <xdr:colOff>171450</xdr:colOff>
      <xdr:row>25</xdr:row>
      <xdr:rowOff>57150</xdr:rowOff>
    </xdr:to>
    <xdr:graphicFrame macro="">
      <xdr:nvGraphicFramePr>
        <xdr:cNvPr id="3" name="Chart 2">
          <a:extLst>
            <a:ext uri="{FF2B5EF4-FFF2-40B4-BE49-F238E27FC236}">
              <a16:creationId xmlns:a16="http://schemas.microsoft.com/office/drawing/2014/main" id="{0E29786A-D8CA-A14B-9794-F64C9E1A31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428625</xdr:colOff>
      <xdr:row>8</xdr:row>
      <xdr:rowOff>19050</xdr:rowOff>
    </xdr:from>
    <xdr:to>
      <xdr:col>19</xdr:col>
      <xdr:colOff>123825</xdr:colOff>
      <xdr:row>22</xdr:row>
      <xdr:rowOff>95250</xdr:rowOff>
    </xdr:to>
    <xdr:graphicFrame macro="">
      <xdr:nvGraphicFramePr>
        <xdr:cNvPr id="2" name="Chart 1">
          <a:extLst>
            <a:ext uri="{FF2B5EF4-FFF2-40B4-BE49-F238E27FC236}">
              <a16:creationId xmlns:a16="http://schemas.microsoft.com/office/drawing/2014/main" id="{7DDECC4C-DFF0-AB19-2EBD-6DEFCA5023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5</xdr:row>
      <xdr:rowOff>28575</xdr:rowOff>
    </xdr:from>
    <xdr:to>
      <xdr:col>14</xdr:col>
      <xdr:colOff>581025</xdr:colOff>
      <xdr:row>21</xdr:row>
      <xdr:rowOff>66675</xdr:rowOff>
    </xdr:to>
    <xdr:graphicFrame macro="">
      <xdr:nvGraphicFramePr>
        <xdr:cNvPr id="2" name="Chart 1">
          <a:extLst>
            <a:ext uri="{FF2B5EF4-FFF2-40B4-BE49-F238E27FC236}">
              <a16:creationId xmlns:a16="http://schemas.microsoft.com/office/drawing/2014/main" id="{B884439C-365C-9A12-2331-2E176E9157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466725</xdr:colOff>
      <xdr:row>0</xdr:row>
      <xdr:rowOff>152400</xdr:rowOff>
    </xdr:from>
    <xdr:to>
      <xdr:col>28</xdr:col>
      <xdr:colOff>276224</xdr:colOff>
      <xdr:row>6</xdr:row>
      <xdr:rowOff>142875</xdr:rowOff>
    </xdr:to>
    <xdr:sp macro="" textlink="">
      <xdr:nvSpPr>
        <xdr:cNvPr id="2" name="Rectangle: Rounded Corners 1">
          <a:extLst>
            <a:ext uri="{FF2B5EF4-FFF2-40B4-BE49-F238E27FC236}">
              <a16:creationId xmlns:a16="http://schemas.microsoft.com/office/drawing/2014/main" id="{C4AFF637-640F-0E2B-7EFB-AFAD733C9B56}"/>
            </a:ext>
          </a:extLst>
        </xdr:cNvPr>
        <xdr:cNvSpPr/>
      </xdr:nvSpPr>
      <xdr:spPr>
        <a:xfrm>
          <a:off x="2905125" y="152400"/>
          <a:ext cx="14439899" cy="1133475"/>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lang="en-US" sz="54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rPr>
            <a:t>Food</a:t>
          </a:r>
          <a:r>
            <a:rPr lang="en-US" sz="5400" b="0" cap="none" spc="0" baseline="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rPr>
            <a:t> Chain Dashboard</a:t>
          </a:r>
          <a:endParaRPr lang="en-US" sz="54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endParaRPr>
        </a:p>
      </xdr:txBody>
    </xdr:sp>
    <xdr:clientData/>
  </xdr:twoCellAnchor>
  <xdr:twoCellAnchor>
    <xdr:from>
      <xdr:col>4</xdr:col>
      <xdr:colOff>438151</xdr:colOff>
      <xdr:row>7</xdr:row>
      <xdr:rowOff>95249</xdr:rowOff>
    </xdr:from>
    <xdr:to>
      <xdr:col>12</xdr:col>
      <xdr:colOff>1</xdr:colOff>
      <xdr:row>37</xdr:row>
      <xdr:rowOff>123825</xdr:rowOff>
    </xdr:to>
    <xdr:sp macro="" textlink="">
      <xdr:nvSpPr>
        <xdr:cNvPr id="4" name="Rectangle: Rounded Corners 3">
          <a:extLst>
            <a:ext uri="{FF2B5EF4-FFF2-40B4-BE49-F238E27FC236}">
              <a16:creationId xmlns:a16="http://schemas.microsoft.com/office/drawing/2014/main" id="{7BE3C3D3-920F-41C1-AC68-2AB8CA55AF9E}"/>
            </a:ext>
          </a:extLst>
        </xdr:cNvPr>
        <xdr:cNvSpPr/>
      </xdr:nvSpPr>
      <xdr:spPr>
        <a:xfrm>
          <a:off x="2876551" y="1428749"/>
          <a:ext cx="4438650" cy="5743576"/>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6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Product By UnitPrice</a:t>
          </a:r>
        </a:p>
      </xdr:txBody>
    </xdr:sp>
    <xdr:clientData/>
  </xdr:twoCellAnchor>
  <xdr:twoCellAnchor>
    <xdr:from>
      <xdr:col>12</xdr:col>
      <xdr:colOff>114300</xdr:colOff>
      <xdr:row>7</xdr:row>
      <xdr:rowOff>38100</xdr:rowOff>
    </xdr:from>
    <xdr:to>
      <xdr:col>19</xdr:col>
      <xdr:colOff>561975</xdr:colOff>
      <xdr:row>22</xdr:row>
      <xdr:rowOff>57149</xdr:rowOff>
    </xdr:to>
    <xdr:sp macro="" textlink="">
      <xdr:nvSpPr>
        <xdr:cNvPr id="5" name="Rectangle: Rounded Corners 4">
          <a:extLst>
            <a:ext uri="{FF2B5EF4-FFF2-40B4-BE49-F238E27FC236}">
              <a16:creationId xmlns:a16="http://schemas.microsoft.com/office/drawing/2014/main" id="{4EF0A5C7-E0A3-4A86-BCEB-F19E69433735}"/>
            </a:ext>
          </a:extLst>
        </xdr:cNvPr>
        <xdr:cNvSpPr/>
      </xdr:nvSpPr>
      <xdr:spPr>
        <a:xfrm>
          <a:off x="7429500" y="1371600"/>
          <a:ext cx="4714875" cy="2876549"/>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8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Food Chain Dashboard</a:t>
          </a:r>
        </a:p>
      </xdr:txBody>
    </xdr:sp>
    <xdr:clientData/>
  </xdr:twoCellAnchor>
  <xdr:twoCellAnchor>
    <xdr:from>
      <xdr:col>20</xdr:col>
      <xdr:colOff>9525</xdr:colOff>
      <xdr:row>7</xdr:row>
      <xdr:rowOff>38100</xdr:rowOff>
    </xdr:from>
    <xdr:to>
      <xdr:col>28</xdr:col>
      <xdr:colOff>257174</xdr:colOff>
      <xdr:row>22</xdr:row>
      <xdr:rowOff>104776</xdr:rowOff>
    </xdr:to>
    <xdr:sp macro="" textlink="">
      <xdr:nvSpPr>
        <xdr:cNvPr id="6" name="Rectangle: Rounded Corners 5">
          <a:extLst>
            <a:ext uri="{FF2B5EF4-FFF2-40B4-BE49-F238E27FC236}">
              <a16:creationId xmlns:a16="http://schemas.microsoft.com/office/drawing/2014/main" id="{BC22C080-AF11-4B28-8B5F-ACD555D09EB5}"/>
            </a:ext>
          </a:extLst>
        </xdr:cNvPr>
        <xdr:cNvSpPr/>
      </xdr:nvSpPr>
      <xdr:spPr>
        <a:xfrm>
          <a:off x="12201525" y="1371600"/>
          <a:ext cx="5124449" cy="2924176"/>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6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Product By Category And Unitprice</a:t>
          </a:r>
        </a:p>
      </xdr:txBody>
    </xdr:sp>
    <xdr:clientData/>
  </xdr:twoCellAnchor>
  <xdr:twoCellAnchor>
    <xdr:from>
      <xdr:col>12</xdr:col>
      <xdr:colOff>66675</xdr:colOff>
      <xdr:row>23</xdr:row>
      <xdr:rowOff>9525</xdr:rowOff>
    </xdr:from>
    <xdr:to>
      <xdr:col>28</xdr:col>
      <xdr:colOff>314325</xdr:colOff>
      <xdr:row>36</xdr:row>
      <xdr:rowOff>161925</xdr:rowOff>
    </xdr:to>
    <xdr:sp macro="" textlink="">
      <xdr:nvSpPr>
        <xdr:cNvPr id="7" name="Rectangle: Rounded Corners 6">
          <a:extLst>
            <a:ext uri="{FF2B5EF4-FFF2-40B4-BE49-F238E27FC236}">
              <a16:creationId xmlns:a16="http://schemas.microsoft.com/office/drawing/2014/main" id="{2A806989-399D-4A97-867D-48E751510C70}"/>
            </a:ext>
          </a:extLst>
        </xdr:cNvPr>
        <xdr:cNvSpPr/>
      </xdr:nvSpPr>
      <xdr:spPr>
        <a:xfrm>
          <a:off x="7381875" y="4391025"/>
          <a:ext cx="10001250" cy="262890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6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Food</a:t>
          </a:r>
          <a:r>
            <a:rPr lang="en-US" sz="1600" b="1" baseline="0">
              <a:effectLst>
                <a:glow rad="63500">
                  <a:schemeClr val="accent4">
                    <a:satMod val="175000"/>
                    <a:alpha val="40000"/>
                  </a:schemeClr>
                </a:glow>
              </a:effectLst>
            </a:rPr>
            <a:t> </a:t>
          </a:r>
          <a:r>
            <a:rPr lang="en-US" sz="16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Chain</a:t>
          </a:r>
          <a:r>
            <a:rPr lang="en-US" sz="1600" b="1" baseline="0">
              <a:effectLst>
                <a:glow rad="63500">
                  <a:schemeClr val="accent4">
                    <a:satMod val="175000"/>
                    <a:alpha val="40000"/>
                  </a:schemeClr>
                </a:glow>
              </a:effectLst>
            </a:rPr>
            <a:t> </a:t>
          </a:r>
          <a:r>
            <a:rPr lang="en-US" sz="1600" b="0" cap="none" spc="0">
              <a:ln w="0">
                <a:solidFill>
                  <a:schemeClr val="accent1">
                    <a:lumMod val="50000"/>
                  </a:schemeClr>
                </a:solidFill>
              </a:ln>
              <a:solidFill>
                <a:schemeClr val="accent1"/>
              </a:solidFill>
              <a:effectLst>
                <a:glow rad="63500">
                  <a:schemeClr val="accent1">
                    <a:satMod val="175000"/>
                    <a:alpha val="40000"/>
                  </a:schemeClr>
                </a:glow>
                <a:outerShdw blurRad="38100" dist="25400" dir="5400000" algn="ctr" rotWithShape="0">
                  <a:srgbClr val="6E747A">
                    <a:alpha val="43000"/>
                  </a:srgbClr>
                </a:outerShdw>
              </a:effectLst>
              <a:latin typeface="+mn-lt"/>
              <a:ea typeface="+mn-ea"/>
              <a:cs typeface="+mn-cs"/>
            </a:rPr>
            <a:t>Dashboard</a:t>
          </a:r>
        </a:p>
      </xdr:txBody>
    </xdr:sp>
    <xdr:clientData/>
  </xdr:twoCellAnchor>
  <xdr:twoCellAnchor>
    <xdr:from>
      <xdr:col>0</xdr:col>
      <xdr:colOff>123825</xdr:colOff>
      <xdr:row>1</xdr:row>
      <xdr:rowOff>38100</xdr:rowOff>
    </xdr:from>
    <xdr:to>
      <xdr:col>4</xdr:col>
      <xdr:colOff>381000</xdr:colOff>
      <xdr:row>37</xdr:row>
      <xdr:rowOff>95250</xdr:rowOff>
    </xdr:to>
    <xdr:sp macro="" textlink="">
      <xdr:nvSpPr>
        <xdr:cNvPr id="8" name="Rectangle: Rounded Corners 7">
          <a:extLst>
            <a:ext uri="{FF2B5EF4-FFF2-40B4-BE49-F238E27FC236}">
              <a16:creationId xmlns:a16="http://schemas.microsoft.com/office/drawing/2014/main" id="{7F4B48AD-AC0F-4265-8F40-15BC36EDBD50}"/>
            </a:ext>
          </a:extLst>
        </xdr:cNvPr>
        <xdr:cNvSpPr/>
      </xdr:nvSpPr>
      <xdr:spPr>
        <a:xfrm>
          <a:off x="123825" y="228600"/>
          <a:ext cx="2695575" cy="6915150"/>
        </a:xfrm>
        <a:prstGeom prst="round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endParaRPr lang="en-US" sz="5400" b="1">
            <a:effectLst>
              <a:glow rad="63500">
                <a:schemeClr val="accent4">
                  <a:satMod val="175000"/>
                  <a:alpha val="40000"/>
                </a:schemeClr>
              </a:glow>
            </a:effectLst>
          </a:endParaRPr>
        </a:p>
      </xdr:txBody>
    </xdr:sp>
    <xdr:clientData/>
  </xdr:twoCellAnchor>
  <xdr:twoCellAnchor>
    <xdr:from>
      <xdr:col>4</xdr:col>
      <xdr:colOff>542924</xdr:colOff>
      <xdr:row>12</xdr:row>
      <xdr:rowOff>28574</xdr:rowOff>
    </xdr:from>
    <xdr:to>
      <xdr:col>11</xdr:col>
      <xdr:colOff>371475</xdr:colOff>
      <xdr:row>32</xdr:row>
      <xdr:rowOff>76200</xdr:rowOff>
    </xdr:to>
    <xdr:graphicFrame macro="">
      <xdr:nvGraphicFramePr>
        <xdr:cNvPr id="9" name="Chart 8">
          <a:extLst>
            <a:ext uri="{FF2B5EF4-FFF2-40B4-BE49-F238E27FC236}">
              <a16:creationId xmlns:a16="http://schemas.microsoft.com/office/drawing/2014/main" id="{824A6E7E-7EFB-42F2-B2FD-9612F2E0F4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428625</xdr:colOff>
      <xdr:row>10</xdr:row>
      <xdr:rowOff>104775</xdr:rowOff>
    </xdr:from>
    <xdr:to>
      <xdr:col>19</xdr:col>
      <xdr:colOff>371475</xdr:colOff>
      <xdr:row>22</xdr:row>
      <xdr:rowOff>57150</xdr:rowOff>
    </xdr:to>
    <xdr:graphicFrame macro="">
      <xdr:nvGraphicFramePr>
        <xdr:cNvPr id="10" name="Chart 9">
          <a:extLst>
            <a:ext uri="{FF2B5EF4-FFF2-40B4-BE49-F238E27FC236}">
              <a16:creationId xmlns:a16="http://schemas.microsoft.com/office/drawing/2014/main" id="{7BA6247E-35B6-48E4-8279-B0EC6A678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190501</xdr:colOff>
      <xdr:row>9</xdr:row>
      <xdr:rowOff>142875</xdr:rowOff>
    </xdr:from>
    <xdr:to>
      <xdr:col>28</xdr:col>
      <xdr:colOff>57151</xdr:colOff>
      <xdr:row>21</xdr:row>
      <xdr:rowOff>123825</xdr:rowOff>
    </xdr:to>
    <xdr:graphicFrame macro="">
      <xdr:nvGraphicFramePr>
        <xdr:cNvPr id="11" name="Chart 10">
          <a:extLst>
            <a:ext uri="{FF2B5EF4-FFF2-40B4-BE49-F238E27FC236}">
              <a16:creationId xmlns:a16="http://schemas.microsoft.com/office/drawing/2014/main" id="{5404432E-5668-4498-A312-0B6635DB54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533400</xdr:colOff>
      <xdr:row>25</xdr:row>
      <xdr:rowOff>57150</xdr:rowOff>
    </xdr:from>
    <xdr:to>
      <xdr:col>27</xdr:col>
      <xdr:colOff>209550</xdr:colOff>
      <xdr:row>35</xdr:row>
      <xdr:rowOff>66675</xdr:rowOff>
    </xdr:to>
    <xdr:graphicFrame macro="">
      <xdr:nvGraphicFramePr>
        <xdr:cNvPr id="12" name="Chart 11">
          <a:extLst>
            <a:ext uri="{FF2B5EF4-FFF2-40B4-BE49-F238E27FC236}">
              <a16:creationId xmlns:a16="http://schemas.microsoft.com/office/drawing/2014/main" id="{B3566FB3-9DAC-4503-88B1-BC0E640522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161924</xdr:colOff>
      <xdr:row>3</xdr:row>
      <xdr:rowOff>38100</xdr:rowOff>
    </xdr:from>
    <xdr:to>
      <xdr:col>4</xdr:col>
      <xdr:colOff>304799</xdr:colOff>
      <xdr:row>10</xdr:row>
      <xdr:rowOff>76200</xdr:rowOff>
    </xdr:to>
    <mc:AlternateContent xmlns:mc="http://schemas.openxmlformats.org/markup-compatibility/2006">
      <mc:Choice xmlns:tsle="http://schemas.microsoft.com/office/drawing/2012/timeslicer" Requires="tsle">
        <xdr:graphicFrame macro="">
          <xdr:nvGraphicFramePr>
            <xdr:cNvPr id="13" name="Date 1">
              <a:extLst>
                <a:ext uri="{FF2B5EF4-FFF2-40B4-BE49-F238E27FC236}">
                  <a16:creationId xmlns:a16="http://schemas.microsoft.com/office/drawing/2014/main" id="{59485A7A-4B35-2362-2019-78BD5A5202EC}"/>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61924" y="609600"/>
              <a:ext cx="25812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0</xdr:col>
      <xdr:colOff>266699</xdr:colOff>
      <xdr:row>11</xdr:row>
      <xdr:rowOff>19050</xdr:rowOff>
    </xdr:from>
    <xdr:to>
      <xdr:col>4</xdr:col>
      <xdr:colOff>314324</xdr:colOff>
      <xdr:row>16</xdr:row>
      <xdr:rowOff>104775</xdr:rowOff>
    </xdr:to>
    <mc:AlternateContent xmlns:mc="http://schemas.openxmlformats.org/markup-compatibility/2006">
      <mc:Choice xmlns:a14="http://schemas.microsoft.com/office/drawing/2010/main" Requires="a14">
        <xdr:graphicFrame macro="">
          <xdr:nvGraphicFramePr>
            <xdr:cNvPr id="15" name="Region 1">
              <a:extLst>
                <a:ext uri="{FF2B5EF4-FFF2-40B4-BE49-F238E27FC236}">
                  <a16:creationId xmlns:a16="http://schemas.microsoft.com/office/drawing/2014/main" id="{4B49055A-04AB-4265-CA81-713A35C94C69}"/>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266699" y="2114550"/>
              <a:ext cx="2486025" cy="1038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219075</xdr:colOff>
      <xdr:row>17</xdr:row>
      <xdr:rowOff>19051</xdr:rowOff>
    </xdr:from>
    <xdr:to>
      <xdr:col>4</xdr:col>
      <xdr:colOff>285750</xdr:colOff>
      <xdr:row>21</xdr:row>
      <xdr:rowOff>95251</xdr:rowOff>
    </xdr:to>
    <mc:AlternateContent xmlns:mc="http://schemas.openxmlformats.org/markup-compatibility/2006">
      <mc:Choice xmlns:a14="http://schemas.microsoft.com/office/drawing/2010/main" Requires="a14">
        <xdr:graphicFrame macro="">
          <xdr:nvGraphicFramePr>
            <xdr:cNvPr id="16" name="City 1">
              <a:extLst>
                <a:ext uri="{FF2B5EF4-FFF2-40B4-BE49-F238E27FC236}">
                  <a16:creationId xmlns:a16="http://schemas.microsoft.com/office/drawing/2014/main" id="{4718B579-BA8A-BF11-8210-69E4A8AB2B9B}"/>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219075" y="3257551"/>
              <a:ext cx="2505075" cy="838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200024</xdr:colOff>
      <xdr:row>22</xdr:row>
      <xdr:rowOff>57151</xdr:rowOff>
    </xdr:from>
    <xdr:to>
      <xdr:col>4</xdr:col>
      <xdr:colOff>238125</xdr:colOff>
      <xdr:row>26</xdr:row>
      <xdr:rowOff>133350</xdr:rowOff>
    </xdr:to>
    <mc:AlternateContent xmlns:mc="http://schemas.openxmlformats.org/markup-compatibility/2006">
      <mc:Choice xmlns:a14="http://schemas.microsoft.com/office/drawing/2010/main" Requires="a14">
        <xdr:graphicFrame macro="">
          <xdr:nvGraphicFramePr>
            <xdr:cNvPr id="17" name="Category 1">
              <a:extLst>
                <a:ext uri="{FF2B5EF4-FFF2-40B4-BE49-F238E27FC236}">
                  <a16:creationId xmlns:a16="http://schemas.microsoft.com/office/drawing/2014/main" id="{A0497A41-6794-DFE0-D1E4-ED2BD7AA4C3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200024" y="4248151"/>
              <a:ext cx="2476501" cy="838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228600</xdr:colOff>
      <xdr:row>1</xdr:row>
      <xdr:rowOff>142875</xdr:rowOff>
    </xdr:from>
    <xdr:to>
      <xdr:col>9</xdr:col>
      <xdr:colOff>123825</xdr:colOff>
      <xdr:row>6</xdr:row>
      <xdr:rowOff>76304</xdr:rowOff>
    </xdr:to>
    <xdr:pic>
      <xdr:nvPicPr>
        <xdr:cNvPr id="24" name="Picture 23">
          <a:extLst>
            <a:ext uri="{FF2B5EF4-FFF2-40B4-BE49-F238E27FC236}">
              <a16:creationId xmlns:a16="http://schemas.microsoft.com/office/drawing/2014/main" id="{5D600A47-03D1-3C34-99E6-D9C91232896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276600" y="333375"/>
          <a:ext cx="2333625" cy="885929"/>
        </a:xfrm>
        <a:prstGeom prst="rect">
          <a:avLst/>
        </a:prstGeom>
      </xdr:spPr>
    </xdr:pic>
    <xdr:clientData/>
  </xdr:twoCellAnchor>
  <xdr:twoCellAnchor>
    <xdr:from>
      <xdr:col>10</xdr:col>
      <xdr:colOff>85726</xdr:colOff>
      <xdr:row>0</xdr:row>
      <xdr:rowOff>161925</xdr:rowOff>
    </xdr:from>
    <xdr:to>
      <xdr:col>10</xdr:col>
      <xdr:colOff>161925</xdr:colOff>
      <xdr:row>6</xdr:row>
      <xdr:rowOff>133350</xdr:rowOff>
    </xdr:to>
    <xdr:sp macro="" textlink="">
      <xdr:nvSpPr>
        <xdr:cNvPr id="25" name="Rectangle: Rounded Corners 24">
          <a:extLst>
            <a:ext uri="{FF2B5EF4-FFF2-40B4-BE49-F238E27FC236}">
              <a16:creationId xmlns:a16="http://schemas.microsoft.com/office/drawing/2014/main" id="{C467636B-98F0-9913-7D09-4FD8C1C6F059}"/>
            </a:ext>
          </a:extLst>
        </xdr:cNvPr>
        <xdr:cNvSpPr/>
      </xdr:nvSpPr>
      <xdr:spPr>
        <a:xfrm>
          <a:off x="6181726" y="161925"/>
          <a:ext cx="76199" cy="1114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65.719259606478" createdVersion="8" refreshedVersion="8" minRefreshableVersion="3" recordCount="244" xr:uid="{FD79E24C-64B7-4DB7-8C83-F205FB41A49B}">
  <cacheSource type="worksheet">
    <worksheetSource name="Sales_Data"/>
  </cacheSource>
  <cacheFields count="12">
    <cacheField name="ID" numFmtId="14">
      <sharedItems count="244">
        <s v="ID07351"/>
        <s v="ID07352"/>
        <s v="ID07353"/>
        <s v="ID07354"/>
        <s v="ID07355"/>
        <s v="ID07356"/>
        <s v="ID07357"/>
        <s v="ID07358"/>
        <s v="ID07359"/>
        <s v="ID07360"/>
        <s v="ID07361"/>
        <s v="ID07362"/>
        <s v="ID07363"/>
        <s v="ID07364"/>
        <s v="ID07365"/>
        <s v="ID07366"/>
        <s v="ID07367"/>
        <s v="ID07368"/>
        <s v="ID07369"/>
        <s v="ID07370"/>
        <s v="ID07371"/>
        <s v="ID07372"/>
        <s v="ID07373"/>
        <s v="ID07374"/>
        <s v="ID07375"/>
        <s v="ID07376"/>
        <s v="ID07377"/>
        <s v="ID07378"/>
        <s v="ID07379"/>
        <s v="ID07380"/>
        <s v="ID07381"/>
        <s v="ID07382"/>
        <s v="ID07383"/>
        <s v="ID07384"/>
        <s v="ID07385"/>
        <s v="ID07386"/>
        <s v="ID07387"/>
        <s v="ID07388"/>
        <s v="ID07389"/>
        <s v="ID07390"/>
        <s v="ID07391"/>
        <s v="ID07392"/>
        <s v="ID07393"/>
        <s v="ID07394"/>
        <s v="ID07395"/>
        <s v="ID07396"/>
        <s v="ID07397"/>
        <s v="ID07398"/>
        <s v="ID07399"/>
        <s v="ID07400"/>
        <s v="ID07401"/>
        <s v="ID07402"/>
        <s v="ID07403"/>
        <s v="ID07404"/>
        <s v="ID07405"/>
        <s v="ID07406"/>
        <s v="ID07407"/>
        <s v="ID07408"/>
        <s v="ID07409"/>
        <s v="ID07410"/>
        <s v="ID07411"/>
        <s v="ID07412"/>
        <s v="ID07413"/>
        <s v="ID07414"/>
        <s v="ID07415"/>
        <s v="ID07416"/>
        <s v="ID07417"/>
        <s v="ID07418"/>
        <s v="ID07419"/>
        <s v="ID07420"/>
        <s v="ID07421"/>
        <s v="ID07422"/>
        <s v="ID07423"/>
        <s v="ID07424"/>
        <s v="ID07425"/>
        <s v="ID07426"/>
        <s v="ID07427"/>
        <s v="ID07428"/>
        <s v="ID07429"/>
        <s v="ID07430"/>
        <s v="ID07431"/>
        <s v="ID07432"/>
        <s v="ID07433"/>
        <s v="ID07434"/>
        <s v="ID07435"/>
        <s v="ID07436"/>
        <s v="ID07437"/>
        <s v="ID07438"/>
        <s v="ID07439"/>
        <s v="ID07440"/>
        <s v="ID07441"/>
        <s v="ID07442"/>
        <s v="ID07443"/>
        <s v="ID07444"/>
        <s v="ID07445"/>
        <s v="ID07446"/>
        <s v="ID07447"/>
        <s v="ID07448"/>
        <s v="ID07449"/>
        <s v="ID07450"/>
        <s v="ID07451"/>
        <s v="ID07452"/>
        <s v="ID07453"/>
        <s v="ID07454"/>
        <s v="ID07455"/>
        <s v="ID07456"/>
        <s v="ID07457"/>
        <s v="ID07458"/>
        <s v="ID07459"/>
        <s v="ID07460"/>
        <s v="ID07461"/>
        <s v="ID07462"/>
        <s v="ID07463"/>
        <s v="ID07464"/>
        <s v="ID07465"/>
        <s v="ID07466"/>
        <s v="ID07467"/>
        <s v="ID07468"/>
        <s v="ID07469"/>
        <s v="ID07470"/>
        <s v="ID07471"/>
        <s v="ID07472"/>
        <s v="ID07473"/>
        <s v="ID07474"/>
        <s v="ID07475"/>
        <s v="ID07476"/>
        <s v="ID07477"/>
        <s v="ID07478"/>
        <s v="ID07479"/>
        <s v="ID07480"/>
        <s v="ID07481"/>
        <s v="ID07482"/>
        <s v="ID07483"/>
        <s v="ID07484"/>
        <s v="ID07485"/>
        <s v="ID07486"/>
        <s v="ID07487"/>
        <s v="ID07488"/>
        <s v="ID07489"/>
        <s v="ID07490"/>
        <s v="ID07491"/>
        <s v="ID07492"/>
        <s v="ID07493"/>
        <s v="ID07494"/>
        <s v="ID07495"/>
        <s v="ID07496"/>
        <s v="ID07497"/>
        <s v="ID07498"/>
        <s v="ID07499"/>
        <s v="ID07500"/>
        <s v="ID07501"/>
        <s v="ID07502"/>
        <s v="ID07503"/>
        <s v="ID07504"/>
        <s v="ID07505"/>
        <s v="ID07506"/>
        <s v="ID07507"/>
        <s v="ID07508"/>
        <s v="ID07509"/>
        <s v="ID07510"/>
        <s v="ID07511"/>
        <s v="ID07512"/>
        <s v="ID07513"/>
        <s v="ID07514"/>
        <s v="ID07515"/>
        <s v="ID07516"/>
        <s v="ID07517"/>
        <s v="ID07518"/>
        <s v="ID07519"/>
        <s v="ID07520"/>
        <s v="ID07521"/>
        <s v="ID07522"/>
        <s v="ID07523"/>
        <s v="ID07524"/>
        <s v="ID07525"/>
        <s v="ID07526"/>
        <s v="ID07527"/>
        <s v="ID07528"/>
        <s v="ID07529"/>
        <s v="ID07530"/>
        <s v="ID07531"/>
        <s v="ID07532"/>
        <s v="ID07533"/>
        <s v="ID07534"/>
        <s v="ID07535"/>
        <s v="ID07536"/>
        <s v="ID07537"/>
        <s v="ID07538"/>
        <s v="ID07539"/>
        <s v="ID07540"/>
        <s v="ID07541"/>
        <s v="ID07542"/>
        <s v="ID07543"/>
        <s v="ID07544"/>
        <s v="ID07545"/>
        <s v="ID07546"/>
        <s v="ID07547"/>
        <s v="ID07548"/>
        <s v="ID07549"/>
        <s v="ID07550"/>
        <s v="ID07551"/>
        <s v="ID07552"/>
        <s v="ID07553"/>
        <s v="ID07554"/>
        <s v="ID07555"/>
        <s v="ID07556"/>
        <s v="ID07557"/>
        <s v="ID07558"/>
        <s v="ID07559"/>
        <s v="ID07560"/>
        <s v="ID07561"/>
        <s v="ID07562"/>
        <s v="ID07563"/>
        <s v="ID07564"/>
        <s v="ID07565"/>
        <s v="ID07566"/>
        <s v="ID07567"/>
        <s v="ID07568"/>
        <s v="ID07569"/>
        <s v="ID07570"/>
        <s v="ID07571"/>
        <s v="ID07572"/>
        <s v="ID07573"/>
        <s v="ID07574"/>
        <s v="ID07575"/>
        <s v="ID07576"/>
        <s v="ID07577"/>
        <s v="ID07578"/>
        <s v="ID07579"/>
        <s v="ID07580"/>
        <s v="ID07581"/>
        <s v="ID07582"/>
        <s v="ID07583"/>
        <s v="ID07584"/>
        <s v="ID07585"/>
        <s v="ID07586"/>
        <s v="ID07587"/>
        <s v="ID07588"/>
        <s v="ID07589"/>
        <s v="ID07590"/>
        <s v="ID07591"/>
        <s v="ID07592"/>
        <s v="ID07593"/>
        <s v="ID07594"/>
      </sharedItems>
    </cacheField>
    <cacheField name="Date" numFmtId="164">
      <sharedItems containsSemiMixedTypes="0" containsNonDate="0" containsDate="1" containsString="0" minDate="2022-01-01T00:00:00" maxDate="2023-12-31T00:00:00" count="244">
        <d v="2022-01-01T00:00:00"/>
        <d v="2022-01-04T00:00:00"/>
        <d v="2022-01-07T00:00:00"/>
        <d v="2022-01-10T00:00:00"/>
        <d v="2022-01-13T00:00:00"/>
        <d v="2022-01-16T00:00:00"/>
        <d v="2022-01-19T00:00:00"/>
        <d v="2022-01-22T00:00:00"/>
        <d v="2022-01-25T00:00:00"/>
        <d v="2022-01-28T00:00:00"/>
        <d v="2022-01-31T00:00:00"/>
        <d v="2022-02-03T00:00:00"/>
        <d v="2022-02-06T00:00:00"/>
        <d v="2022-02-09T00:00:00"/>
        <d v="2022-02-12T00:00:00"/>
        <d v="2022-02-15T00:00:00"/>
        <d v="2022-02-18T00:00:00"/>
        <d v="2022-02-21T00:00:00"/>
        <d v="2022-02-24T00:00:00"/>
        <d v="2022-02-27T00:00:00"/>
        <d v="2022-03-02T00:00:00"/>
        <d v="2022-03-05T00:00:00"/>
        <d v="2022-03-08T00:00:00"/>
        <d v="2022-03-11T00:00:00"/>
        <d v="2022-03-14T00:00:00"/>
        <d v="2022-03-17T00:00:00"/>
        <d v="2022-03-20T00:00:00"/>
        <d v="2022-03-23T00:00:00"/>
        <d v="2022-03-26T00:00:00"/>
        <d v="2022-03-29T00:00:00"/>
        <d v="2022-04-01T00:00:00"/>
        <d v="2022-04-04T00:00:00"/>
        <d v="2022-04-07T00:00:00"/>
        <d v="2022-04-10T00:00:00"/>
        <d v="2022-04-13T00:00:00"/>
        <d v="2022-04-16T00:00:00"/>
        <d v="2022-04-19T00:00:00"/>
        <d v="2022-04-22T00:00:00"/>
        <d v="2022-04-25T00:00:00"/>
        <d v="2022-04-28T00:00:00"/>
        <d v="2022-05-01T00:00:00"/>
        <d v="2022-05-04T00:00:00"/>
        <d v="2022-05-07T00:00:00"/>
        <d v="2022-05-10T00:00:00"/>
        <d v="2022-05-13T00:00:00"/>
        <d v="2022-05-16T00:00:00"/>
        <d v="2022-05-19T00:00:00"/>
        <d v="2022-05-22T00:00:00"/>
        <d v="2022-05-25T00:00:00"/>
        <d v="2022-05-28T00:00:00"/>
        <d v="2022-05-31T00:00:00"/>
        <d v="2022-06-03T00:00:00"/>
        <d v="2022-06-06T00:00:00"/>
        <d v="2022-06-09T00:00:00"/>
        <d v="2022-06-12T00:00:00"/>
        <d v="2022-06-15T00:00:00"/>
        <d v="2022-06-18T00:00:00"/>
        <d v="2022-06-21T00:00:00"/>
        <d v="2022-06-24T00:00:00"/>
        <d v="2022-06-27T00:00:00"/>
        <d v="2022-06-30T00:00:00"/>
        <d v="2022-07-03T00:00:00"/>
        <d v="2022-07-06T00:00:00"/>
        <d v="2022-07-09T00:00:00"/>
        <d v="2022-07-12T00:00:00"/>
        <d v="2022-07-15T00:00:00"/>
        <d v="2022-07-18T00:00:00"/>
        <d v="2022-07-21T00:00:00"/>
        <d v="2022-07-24T00:00:00"/>
        <d v="2022-07-27T00:00:00"/>
        <d v="2022-07-30T00:00:00"/>
        <d v="2022-08-02T00:00:00"/>
        <d v="2022-08-05T00:00:00"/>
        <d v="2022-08-08T00:00:00"/>
        <d v="2022-08-11T00:00:00"/>
        <d v="2022-08-14T00:00:00"/>
        <d v="2022-08-17T00:00:00"/>
        <d v="2022-08-20T00:00:00"/>
        <d v="2022-08-23T00:00:00"/>
        <d v="2022-08-26T00:00:00"/>
        <d v="2022-08-29T00:00:00"/>
        <d v="2022-09-01T00:00:00"/>
        <d v="2022-09-04T00:00:00"/>
        <d v="2022-09-07T00:00:00"/>
        <d v="2022-09-10T00:00:00"/>
        <d v="2022-09-13T00:00:00"/>
        <d v="2022-09-16T00:00:00"/>
        <d v="2022-09-19T00:00:00"/>
        <d v="2022-09-22T00:00:00"/>
        <d v="2022-09-25T00:00:00"/>
        <d v="2022-09-28T00:00:00"/>
        <d v="2022-10-01T00:00:00"/>
        <d v="2022-10-04T00:00:00"/>
        <d v="2022-10-07T00:00:00"/>
        <d v="2022-10-10T00:00:00"/>
        <d v="2022-10-13T00:00:00"/>
        <d v="2022-10-16T00:00:00"/>
        <d v="2022-10-19T00:00:00"/>
        <d v="2022-10-22T00:00:00"/>
        <d v="2022-10-25T00:00:00"/>
        <d v="2022-10-28T00:00:00"/>
        <d v="2022-10-31T00:00:00"/>
        <d v="2022-11-03T00:00:00"/>
        <d v="2022-11-06T00:00:00"/>
        <d v="2022-11-09T00:00:00"/>
        <d v="2022-11-12T00:00:00"/>
        <d v="2022-11-15T00:00:00"/>
        <d v="2022-11-18T00:00:00"/>
        <d v="2022-11-21T00:00:00"/>
        <d v="2022-11-24T00:00:00"/>
        <d v="2022-11-27T00:00:00"/>
        <d v="2022-11-30T00:00:00"/>
        <d v="2022-12-03T00:00:00"/>
        <d v="2022-12-06T00:00:00"/>
        <d v="2022-12-09T00:00:00"/>
        <d v="2022-12-12T00:00:00"/>
        <d v="2022-12-15T00:00:00"/>
        <d v="2022-12-18T00:00:00"/>
        <d v="2022-12-21T00:00:00"/>
        <d v="2022-12-24T00:00:00"/>
        <d v="2022-12-27T00:00:00"/>
        <d v="2022-12-30T00:00:00"/>
        <d v="2023-01-02T00:00:00"/>
        <d v="2023-01-05T00:00:00"/>
        <d v="2023-01-08T00:00:00"/>
        <d v="2023-01-11T00:00:00"/>
        <d v="2023-01-14T00:00:00"/>
        <d v="2023-01-17T00:00:00"/>
        <d v="2023-01-20T00:00:00"/>
        <d v="2023-01-23T00:00:00"/>
        <d v="2023-01-26T00:00:00"/>
        <d v="2023-01-29T00:00:00"/>
        <d v="2023-02-01T00:00:00"/>
        <d v="2023-02-04T00:00:00"/>
        <d v="2023-02-07T00:00:00"/>
        <d v="2023-02-10T00:00:00"/>
        <d v="2023-02-13T00:00:00"/>
        <d v="2023-02-16T00:00:00"/>
        <d v="2023-02-19T00:00:00"/>
        <d v="2023-02-22T00:00:00"/>
        <d v="2023-02-25T00:00:00"/>
        <d v="2023-02-28T00:00:00"/>
        <d v="2023-03-02T00:00:00"/>
        <d v="2023-03-05T00:00:00"/>
        <d v="2023-03-08T00:00:00"/>
        <d v="2023-03-11T00:00:00"/>
        <d v="2023-03-14T00:00:00"/>
        <d v="2023-03-17T00:00:00"/>
        <d v="2023-03-20T00:00:00"/>
        <d v="2023-03-23T00:00:00"/>
        <d v="2023-03-26T00:00:00"/>
        <d v="2023-03-29T00:00:00"/>
        <d v="2023-04-01T00:00:00"/>
        <d v="2023-04-04T00:00:00"/>
        <d v="2023-04-07T00:00:00"/>
        <d v="2023-04-10T00:00:00"/>
        <d v="2023-04-13T00:00:00"/>
        <d v="2023-04-16T00:00:00"/>
        <d v="2023-04-19T00:00:00"/>
        <d v="2023-04-22T00:00:00"/>
        <d v="2023-04-25T00:00:00"/>
        <d v="2023-04-28T00:00:00"/>
        <d v="2023-05-01T00:00:00"/>
        <d v="2023-05-04T00:00:00"/>
        <d v="2023-05-07T00:00:00"/>
        <d v="2023-05-10T00:00:00"/>
        <d v="2023-05-13T00:00:00"/>
        <d v="2023-05-16T00:00:00"/>
        <d v="2023-05-19T00:00:00"/>
        <d v="2023-05-22T00:00:00"/>
        <d v="2023-05-25T00:00:00"/>
        <d v="2023-05-28T00:00:00"/>
        <d v="2023-05-31T00:00:00"/>
        <d v="2023-06-03T00:00:00"/>
        <d v="2023-06-06T00:00:00"/>
        <d v="2023-06-09T00:00:00"/>
        <d v="2023-06-12T00:00:00"/>
        <d v="2023-06-15T00:00:00"/>
        <d v="2023-06-18T00:00:00"/>
        <d v="2023-06-21T00:00:00"/>
        <d v="2023-06-24T00:00:00"/>
        <d v="2023-06-27T00:00:00"/>
        <d v="2023-06-30T00:00:00"/>
        <d v="2023-07-03T00:00:00"/>
        <d v="2023-07-06T00:00:00"/>
        <d v="2023-07-09T00:00:00"/>
        <d v="2023-07-12T00:00:00"/>
        <d v="2023-07-15T00:00:00"/>
        <d v="2023-07-18T00:00:00"/>
        <d v="2023-07-21T00:00:00"/>
        <d v="2023-07-24T00:00:00"/>
        <d v="2023-07-27T00:00:00"/>
        <d v="2023-07-30T00:00:00"/>
        <d v="2023-08-02T00:00:00"/>
        <d v="2023-08-05T00:00:00"/>
        <d v="2023-08-08T00:00:00"/>
        <d v="2023-08-11T00:00:00"/>
        <d v="2023-08-14T00:00:00"/>
        <d v="2023-08-17T00:00:00"/>
        <d v="2023-08-20T00:00:00"/>
        <d v="2023-08-23T00:00:00"/>
        <d v="2023-08-26T00:00:00"/>
        <d v="2023-08-29T00:00:00"/>
        <d v="2023-09-01T00:00:00"/>
        <d v="2023-09-04T00:00:00"/>
        <d v="2023-09-07T00:00:00"/>
        <d v="2023-09-10T00:00:00"/>
        <d v="2023-09-13T00:00:00"/>
        <d v="2023-09-16T00:00:00"/>
        <d v="2023-09-19T00:00:00"/>
        <d v="2023-09-22T00:00:00"/>
        <d v="2023-09-25T00:00:00"/>
        <d v="2023-09-28T00:00:00"/>
        <d v="2023-10-01T00:00:00"/>
        <d v="2023-10-04T00:00:00"/>
        <d v="2023-10-07T00:00:00"/>
        <d v="2023-10-10T00:00:00"/>
        <d v="2023-10-13T00:00:00"/>
        <d v="2023-10-16T00:00:00"/>
        <d v="2023-10-19T00:00:00"/>
        <d v="2023-10-22T00:00:00"/>
        <d v="2023-10-25T00:00:00"/>
        <d v="2023-10-28T00:00:00"/>
        <d v="2023-10-31T00:00:00"/>
        <d v="2023-11-03T00:00:00"/>
        <d v="2023-11-06T00:00:00"/>
        <d v="2023-11-09T00:00:00"/>
        <d v="2023-11-12T00:00:00"/>
        <d v="2023-11-15T00:00:00"/>
        <d v="2023-11-18T00:00:00"/>
        <d v="2023-11-21T00:00:00"/>
        <d v="2023-11-24T00:00:00"/>
        <d v="2023-11-27T00:00:00"/>
        <d v="2023-11-30T00:00:00"/>
        <d v="2023-12-03T00:00:00"/>
        <d v="2023-12-06T00:00:00"/>
        <d v="2023-12-09T00:00:00"/>
        <d v="2023-12-12T00:00:00"/>
        <d v="2023-12-15T00:00:00"/>
        <d v="2023-12-18T00:00:00"/>
        <d v="2023-12-21T00:00:00"/>
        <d v="2023-12-24T00:00:00"/>
        <d v="2023-12-27T00:00:00"/>
        <d v="2023-12-30T00:00:00"/>
      </sharedItems>
      <fieldGroup par="11"/>
    </cacheField>
    <cacheField name="Region" numFmtId="0">
      <sharedItems count="2">
        <s v="East"/>
        <s v="West"/>
      </sharedItems>
    </cacheField>
    <cacheField name="City" numFmtId="0">
      <sharedItems count="4">
        <s v="Boston"/>
        <s v="Los Angeles"/>
        <s v="New York"/>
        <s v="San Diego"/>
      </sharedItems>
    </cacheField>
    <cacheField name="Category" numFmtId="0">
      <sharedItems count="4">
        <s v="Bars"/>
        <s v="Crackers"/>
        <s v="Cookies"/>
        <s v="Snacks"/>
      </sharedItems>
    </cacheField>
    <cacheField name="Product" numFmtId="0">
      <sharedItems count="9">
        <s v="Carrot"/>
        <s v="Whole Wheat"/>
        <s v="Chocolate Chip"/>
        <s v="Arrowroot"/>
        <s v="Potato Chips"/>
        <s v="Oatmeal Raisin"/>
        <s v="Bran"/>
        <s v="Pretzels"/>
        <s v="Banana"/>
      </sharedItems>
    </cacheField>
    <cacheField name="Qty" numFmtId="0">
      <sharedItems containsSemiMixedTypes="0" containsString="0" containsNumber="1" containsInteger="1" minValue="20" maxValue="306" count="103">
        <n v="33"/>
        <n v="87"/>
        <n v="58"/>
        <n v="82"/>
        <n v="38"/>
        <n v="54"/>
        <n v="149"/>
        <n v="51"/>
        <n v="100"/>
        <n v="28"/>
        <n v="36"/>
        <n v="31"/>
        <n v="44"/>
        <n v="23"/>
        <n v="27"/>
        <n v="43"/>
        <n v="123"/>
        <n v="42"/>
        <n v="85"/>
        <n v="30"/>
        <n v="61"/>
        <n v="40"/>
        <n v="86"/>
        <n v="68"/>
        <n v="39"/>
        <n v="103"/>
        <n v="193"/>
        <n v="91"/>
        <n v="48"/>
        <n v="134"/>
        <n v="20"/>
        <n v="53"/>
        <n v="64"/>
        <n v="63"/>
        <n v="105"/>
        <n v="138"/>
        <n v="25"/>
        <n v="21"/>
        <n v="49"/>
        <n v="55"/>
        <n v="288"/>
        <n v="76"/>
        <n v="75"/>
        <n v="306"/>
        <n v="110"/>
        <n v="52"/>
        <n v="136"/>
        <n v="72"/>
        <n v="56"/>
        <n v="137"/>
        <n v="107"/>
        <n v="24"/>
        <n v="70"/>
        <n v="109"/>
        <n v="80"/>
        <n v="74"/>
        <n v="45"/>
        <n v="143"/>
        <n v="133"/>
        <n v="65"/>
        <n v="81"/>
        <n v="77"/>
        <n v="114"/>
        <n v="224"/>
        <n v="141"/>
        <n v="32"/>
        <n v="46"/>
        <n v="62"/>
        <n v="90"/>
        <n v="66"/>
        <n v="97"/>
        <n v="29"/>
        <n v="92"/>
        <n v="139"/>
        <n v="41"/>
        <n v="237"/>
        <n v="83"/>
        <n v="102"/>
        <n v="34"/>
        <n v="232"/>
        <n v="93"/>
        <n v="47"/>
        <n v="57"/>
        <n v="118"/>
        <n v="67"/>
        <n v="129"/>
        <n v="84"/>
        <n v="120"/>
        <n v="26"/>
        <n v="73"/>
        <n v="60"/>
        <n v="37"/>
        <n v="22"/>
        <n v="71"/>
        <n v="50"/>
        <n v="79"/>
        <n v="175"/>
        <n v="35"/>
        <n v="124"/>
        <n v="146"/>
        <n v="211"/>
        <n v="96"/>
        <n v="245"/>
      </sharedItems>
    </cacheField>
    <cacheField name="UnitPrice" numFmtId="0">
      <sharedItems containsSemiMixedTypes="0" containsString="0" containsNumber="1" minValue="1.35" maxValue="3.49" count="17">
        <n v="1.7699999999999998"/>
        <n v="3.4899999999999998"/>
        <n v="1.8699999999999999"/>
        <n v="1.87"/>
        <n v="2.1800000000000002"/>
        <n v="1.77"/>
        <n v="1.35"/>
        <n v="2.1799999999999997"/>
        <n v="2.84"/>
        <n v="2.8400000000000003"/>
        <n v="1.7700000000000002"/>
        <n v="1.68"/>
        <n v="3.49"/>
        <n v="3.15"/>
        <n v="1.6800000000000002"/>
        <n v="2.27"/>
        <n v="3.1500000000000004"/>
      </sharedItems>
    </cacheField>
    <cacheField name="TotalPrice" numFmtId="0">
      <sharedItems containsSemiMixedTypes="0" containsString="0" containsNumber="1" minValue="33.6" maxValue="817.92" count="195">
        <n v="58.41"/>
        <n v="303.63"/>
        <n v="108.46"/>
        <n v="153.34"/>
        <n v="82.84"/>
        <n v="95.58"/>
        <n v="520.01"/>
        <n v="90.27"/>
        <n v="177"/>
        <n v="37.800000000000004"/>
        <n v="78.48"/>
        <n v="57.97"/>
        <n v="97.72"/>
        <n v="77.88"/>
        <n v="40.71"/>
        <n v="36.450000000000003"/>
        <n v="93.739999999999981"/>
        <n v="349.32"/>
        <n v="78.540000000000006"/>
        <n v="93.72"/>
        <n v="158.94999999999999"/>
        <n v="85.2"/>
        <n v="107.97"/>
        <n v="139.6"/>
        <n v="160.82"/>
        <n v="67.260000000000005"/>
        <n v="114.24"/>
        <n v="72.930000000000007"/>
        <n v="192.61"/>
        <n v="548.12"/>
        <n v="102.66"/>
        <n v="161.07"/>
        <n v="80.27"/>
        <n v="47.04"/>
        <n v="84.96"/>
        <n v="225.12"/>
        <n v="35.4"/>
        <n v="93.81"/>
        <n v="107.52"/>
        <n v="117.81"/>
        <n v="196.35"/>
        <n v="391.92"/>
        <n v="44.25"/>
        <n v="73.290000000000006"/>
        <n v="82.32"/>
        <n v="102.85"/>
        <n v="58.860000000000007"/>
        <n v="115.17"/>
        <n v="817.92"/>
        <n v="142.12"/>
        <n v="74.34"/>
        <n v="69.8"/>
        <n v="132.75"/>
        <n v="132.62"/>
        <n v="541.62"/>
        <n v="205.7"/>
        <n v="144.84"/>
        <n v="92.04"/>
        <n v="240.72"/>
        <n v="146.58000000000001"/>
        <n v="140.25"/>
        <n v="134.63999999999999"/>
        <n v="159.04"/>
        <n v="95.37"/>
        <n v="52.08"/>
        <n v="104.72"/>
        <n v="389.08"/>
        <n v="200.09"/>
        <n v="42.48"/>
        <n v="104.7"/>
        <n v="130.9"/>
        <n v="67.58"/>
        <n v="192.93"/>
        <n v="149.6"/>
        <n v="210.16"/>
        <n v="79.650000000000006"/>
        <n v="61.040000000000006"/>
        <n v="253.11"/>
        <n v="85.05"/>
        <n v="235.41"/>
        <n v="239.8"/>
        <n v="121.55"/>
        <n v="61.71"/>
        <n v="176.58"/>
        <n v="136.29"/>
        <n v="70.8"/>
        <n v="191.52"/>
        <n v="488.32000000000005"/>
        <n v="249.57"/>
        <n v="111.68"/>
        <n v="87.2"/>
        <n v="91.63"/>
        <n v="160.54"/>
        <n v="69.03"/>
        <n v="104.16"/>
        <n v="159.30000000000001"/>
        <n v="224.53999999999996"/>
        <n v="90.88"/>
        <n v="123.42"/>
        <n v="275.48"/>
        <n v="53.1"/>
        <n v="48.72"/>
        <n v="162.84"/>
        <n v="303.02"/>
        <n v="82.36"/>
        <n v="68.099999999999994"/>
        <n v="67.319999999999993"/>
        <n v="143.09"/>
        <n v="516.66"/>
        <n v="180.94000000000003"/>
        <n v="69.760000000000005"/>
        <n v="111.51"/>
        <n v="91.35"/>
        <n v="143.99"/>
        <n v="227.2"/>
        <n v="180.54"/>
        <n v="108.19"/>
        <n v="99.12"/>
        <n v="113.36000000000001"/>
        <n v="40.32"/>
        <n v="126.44000000000001"/>
        <n v="63.58"/>
        <n v="60.18"/>
        <n v="35.28"/>
        <n v="120.36"/>
        <n v="97.65"/>
        <n v="65.400000000000006"/>
        <n v="433.84"/>
        <n v="127.16"/>
        <n v="68.88"/>
        <n v="164.61"/>
        <n v="78.959999999999994"/>
        <n v="182.31"/>
        <n v="55.44"/>
        <n v="106.59"/>
        <n v="184.6"/>
        <n v="208.86"/>
        <n v="125.29"/>
        <n v="50.49"/>
        <n v="366.36"/>
        <n v="167.86"/>
        <n v="87.89"/>
        <n v="94.5"/>
        <n v="80.41"/>
        <n v="148.68"/>
        <n v="124.96"/>
        <n v="340.8"/>
        <n v="90.74"/>
        <n v="129.21"/>
        <n v="71.06"/>
        <n v="113.6"/>
        <n v="72.569999999999993"/>
        <n v="61.29"/>
        <n v="118.66"/>
        <n v="170.4"/>
        <n v="80.66"/>
        <n v="74.8"/>
        <n v="48.62"/>
        <n v="49.94"/>
        <n v="59.84"/>
        <n v="43.6"/>
        <n v="119.68"/>
        <n v="125.67"/>
        <n v="196.2"/>
        <n v="107.91999999999999"/>
        <n v="97.35"/>
        <n v="69.3"/>
        <n v="116.44"/>
        <n v="296.48"/>
        <n v="81.900000000000006"/>
        <n v="93.5"/>
        <n v="224.36"/>
        <n v="33.6"/>
        <n v="86.73"/>
        <n v="54.87"/>
        <n v="66.150000000000006"/>
        <n v="133.47999999999999"/>
        <n v="381.5"/>
        <n v="43.01"/>
        <n v="189.66000000000003"/>
        <n v="76.11"/>
        <n v="61.95"/>
        <n v="42"/>
        <n v="44.88"/>
        <n v="155.21"/>
        <n v="352.16"/>
        <n v="242.49"/>
        <n v="318.27999999999997"/>
        <n v="394.57"/>
        <n v="284"/>
        <n v="87.25"/>
        <n v="179.52"/>
        <n v="74.12"/>
        <n v="458.15"/>
        <n v="56.1"/>
      </sharedItems>
    </cacheField>
    <cacheField name="Months (Date)" numFmtId="0" databaseField="0">
      <fieldGroup base="1">
        <rangePr groupBy="months" startDate="2022-01-01T00:00:00" endDate="2023-12-31T00:00:00"/>
        <groupItems count="14">
          <s v="&lt;1/1/2022"/>
          <s v="Jan"/>
          <s v="Feb"/>
          <s v="Mar"/>
          <s v="Apr"/>
          <s v="May"/>
          <s v="Jun"/>
          <s v="Jul"/>
          <s v="Aug"/>
          <s v="Sep"/>
          <s v="Oct"/>
          <s v="Nov"/>
          <s v="Dec"/>
          <s v="&gt;12/31/2023"/>
        </groupItems>
      </fieldGroup>
    </cacheField>
    <cacheField name="Quarters (Date)" numFmtId="0" databaseField="0">
      <fieldGroup base="1">
        <rangePr groupBy="quarters" startDate="2022-01-01T00:00:00" endDate="2023-12-31T00:00:00"/>
        <groupItems count="6">
          <s v="&lt;1/1/2022"/>
          <s v="Qtr1"/>
          <s v="Qtr2"/>
          <s v="Qtr3"/>
          <s v="Qtr4"/>
          <s v="&gt;12/31/2023"/>
        </groupItems>
      </fieldGroup>
    </cacheField>
    <cacheField name="Years (Date)" numFmtId="0" databaseField="0">
      <fieldGroup base="1">
        <rangePr groupBy="years" startDate="2022-01-01T00:00:00" endDate="2023-12-31T00:00:00"/>
        <groupItems count="4">
          <s v="&lt;1/1/2022"/>
          <s v="2022"/>
          <s v="2023"/>
          <s v="&gt;12/31/2023"/>
        </groupItems>
      </fieldGroup>
    </cacheField>
  </cacheFields>
  <extLst>
    <ext xmlns:x14="http://schemas.microsoft.com/office/spreadsheetml/2009/9/main" uri="{725AE2AE-9491-48be-B2B4-4EB974FC3084}">
      <x14:pivotCacheDefinition pivotCacheId="15540297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
  <r>
    <x v="0"/>
    <x v="0"/>
    <x v="0"/>
    <x v="0"/>
    <x v="0"/>
    <x v="0"/>
    <x v="0"/>
    <x v="0"/>
    <x v="0"/>
  </r>
  <r>
    <x v="1"/>
    <x v="1"/>
    <x v="0"/>
    <x v="0"/>
    <x v="1"/>
    <x v="1"/>
    <x v="1"/>
    <x v="1"/>
    <x v="1"/>
  </r>
  <r>
    <x v="2"/>
    <x v="2"/>
    <x v="1"/>
    <x v="1"/>
    <x v="2"/>
    <x v="2"/>
    <x v="2"/>
    <x v="2"/>
    <x v="2"/>
  </r>
  <r>
    <x v="3"/>
    <x v="3"/>
    <x v="0"/>
    <x v="2"/>
    <x v="2"/>
    <x v="2"/>
    <x v="3"/>
    <x v="3"/>
    <x v="3"/>
  </r>
  <r>
    <x v="4"/>
    <x v="4"/>
    <x v="0"/>
    <x v="0"/>
    <x v="2"/>
    <x v="3"/>
    <x v="4"/>
    <x v="4"/>
    <x v="4"/>
  </r>
  <r>
    <x v="5"/>
    <x v="5"/>
    <x v="0"/>
    <x v="0"/>
    <x v="0"/>
    <x v="0"/>
    <x v="5"/>
    <x v="5"/>
    <x v="5"/>
  </r>
  <r>
    <x v="6"/>
    <x v="6"/>
    <x v="0"/>
    <x v="0"/>
    <x v="1"/>
    <x v="1"/>
    <x v="6"/>
    <x v="1"/>
    <x v="6"/>
  </r>
  <r>
    <x v="7"/>
    <x v="7"/>
    <x v="1"/>
    <x v="1"/>
    <x v="0"/>
    <x v="0"/>
    <x v="7"/>
    <x v="5"/>
    <x v="7"/>
  </r>
  <r>
    <x v="8"/>
    <x v="8"/>
    <x v="0"/>
    <x v="2"/>
    <x v="0"/>
    <x v="0"/>
    <x v="8"/>
    <x v="5"/>
    <x v="8"/>
  </r>
  <r>
    <x v="9"/>
    <x v="9"/>
    <x v="0"/>
    <x v="2"/>
    <x v="3"/>
    <x v="4"/>
    <x v="9"/>
    <x v="6"/>
    <x v="9"/>
  </r>
  <r>
    <x v="10"/>
    <x v="10"/>
    <x v="0"/>
    <x v="0"/>
    <x v="2"/>
    <x v="3"/>
    <x v="10"/>
    <x v="4"/>
    <x v="10"/>
  </r>
  <r>
    <x v="11"/>
    <x v="11"/>
    <x v="0"/>
    <x v="0"/>
    <x v="2"/>
    <x v="2"/>
    <x v="11"/>
    <x v="2"/>
    <x v="11"/>
  </r>
  <r>
    <x v="12"/>
    <x v="12"/>
    <x v="0"/>
    <x v="0"/>
    <x v="1"/>
    <x v="1"/>
    <x v="9"/>
    <x v="1"/>
    <x v="12"/>
  </r>
  <r>
    <x v="13"/>
    <x v="13"/>
    <x v="1"/>
    <x v="1"/>
    <x v="0"/>
    <x v="0"/>
    <x v="12"/>
    <x v="0"/>
    <x v="13"/>
  </r>
  <r>
    <x v="14"/>
    <x v="14"/>
    <x v="0"/>
    <x v="2"/>
    <x v="0"/>
    <x v="0"/>
    <x v="13"/>
    <x v="5"/>
    <x v="14"/>
  </r>
  <r>
    <x v="15"/>
    <x v="15"/>
    <x v="0"/>
    <x v="2"/>
    <x v="3"/>
    <x v="4"/>
    <x v="14"/>
    <x v="6"/>
    <x v="15"/>
  </r>
  <r>
    <x v="16"/>
    <x v="16"/>
    <x v="0"/>
    <x v="0"/>
    <x v="2"/>
    <x v="3"/>
    <x v="15"/>
    <x v="7"/>
    <x v="16"/>
  </r>
  <r>
    <x v="17"/>
    <x v="17"/>
    <x v="0"/>
    <x v="0"/>
    <x v="2"/>
    <x v="5"/>
    <x v="16"/>
    <x v="8"/>
    <x v="17"/>
  </r>
  <r>
    <x v="18"/>
    <x v="18"/>
    <x v="1"/>
    <x v="1"/>
    <x v="0"/>
    <x v="6"/>
    <x v="17"/>
    <x v="3"/>
    <x v="18"/>
  </r>
  <r>
    <x v="19"/>
    <x v="19"/>
    <x v="1"/>
    <x v="1"/>
    <x v="2"/>
    <x v="5"/>
    <x v="0"/>
    <x v="8"/>
    <x v="19"/>
  </r>
  <r>
    <x v="20"/>
    <x v="20"/>
    <x v="0"/>
    <x v="2"/>
    <x v="2"/>
    <x v="2"/>
    <x v="18"/>
    <x v="2"/>
    <x v="20"/>
  </r>
  <r>
    <x v="21"/>
    <x v="21"/>
    <x v="1"/>
    <x v="3"/>
    <x v="2"/>
    <x v="5"/>
    <x v="19"/>
    <x v="9"/>
    <x v="21"/>
  </r>
  <r>
    <x v="22"/>
    <x v="22"/>
    <x v="0"/>
    <x v="0"/>
    <x v="0"/>
    <x v="0"/>
    <x v="20"/>
    <x v="5"/>
    <x v="22"/>
  </r>
  <r>
    <x v="23"/>
    <x v="23"/>
    <x v="0"/>
    <x v="0"/>
    <x v="1"/>
    <x v="1"/>
    <x v="21"/>
    <x v="1"/>
    <x v="23"/>
  </r>
  <r>
    <x v="24"/>
    <x v="24"/>
    <x v="1"/>
    <x v="1"/>
    <x v="2"/>
    <x v="2"/>
    <x v="22"/>
    <x v="2"/>
    <x v="24"/>
  </r>
  <r>
    <x v="25"/>
    <x v="25"/>
    <x v="0"/>
    <x v="2"/>
    <x v="0"/>
    <x v="0"/>
    <x v="4"/>
    <x v="10"/>
    <x v="25"/>
  </r>
  <r>
    <x v="26"/>
    <x v="26"/>
    <x v="0"/>
    <x v="2"/>
    <x v="3"/>
    <x v="4"/>
    <x v="23"/>
    <x v="11"/>
    <x v="26"/>
  </r>
  <r>
    <x v="27"/>
    <x v="27"/>
    <x v="1"/>
    <x v="3"/>
    <x v="2"/>
    <x v="2"/>
    <x v="24"/>
    <x v="3"/>
    <x v="27"/>
  </r>
  <r>
    <x v="28"/>
    <x v="28"/>
    <x v="0"/>
    <x v="0"/>
    <x v="0"/>
    <x v="6"/>
    <x v="25"/>
    <x v="3"/>
    <x v="28"/>
  </r>
  <r>
    <x v="29"/>
    <x v="29"/>
    <x v="0"/>
    <x v="0"/>
    <x v="2"/>
    <x v="5"/>
    <x v="26"/>
    <x v="8"/>
    <x v="29"/>
  </r>
  <r>
    <x v="30"/>
    <x v="30"/>
    <x v="1"/>
    <x v="1"/>
    <x v="0"/>
    <x v="0"/>
    <x v="2"/>
    <x v="5"/>
    <x v="30"/>
  </r>
  <r>
    <x v="31"/>
    <x v="31"/>
    <x v="1"/>
    <x v="1"/>
    <x v="3"/>
    <x v="4"/>
    <x v="23"/>
    <x v="11"/>
    <x v="26"/>
  </r>
  <r>
    <x v="32"/>
    <x v="32"/>
    <x v="0"/>
    <x v="2"/>
    <x v="0"/>
    <x v="0"/>
    <x v="27"/>
    <x v="5"/>
    <x v="31"/>
  </r>
  <r>
    <x v="33"/>
    <x v="33"/>
    <x v="0"/>
    <x v="2"/>
    <x v="1"/>
    <x v="1"/>
    <x v="13"/>
    <x v="1"/>
    <x v="32"/>
  </r>
  <r>
    <x v="34"/>
    <x v="34"/>
    <x v="1"/>
    <x v="3"/>
    <x v="3"/>
    <x v="4"/>
    <x v="9"/>
    <x v="11"/>
    <x v="33"/>
  </r>
  <r>
    <x v="35"/>
    <x v="35"/>
    <x v="0"/>
    <x v="0"/>
    <x v="0"/>
    <x v="0"/>
    <x v="28"/>
    <x v="0"/>
    <x v="34"/>
  </r>
  <r>
    <x v="36"/>
    <x v="36"/>
    <x v="0"/>
    <x v="0"/>
    <x v="3"/>
    <x v="4"/>
    <x v="29"/>
    <x v="11"/>
    <x v="35"/>
  </r>
  <r>
    <x v="37"/>
    <x v="37"/>
    <x v="1"/>
    <x v="1"/>
    <x v="0"/>
    <x v="0"/>
    <x v="30"/>
    <x v="5"/>
    <x v="36"/>
  </r>
  <r>
    <x v="38"/>
    <x v="38"/>
    <x v="0"/>
    <x v="2"/>
    <x v="0"/>
    <x v="0"/>
    <x v="31"/>
    <x v="5"/>
    <x v="37"/>
  </r>
  <r>
    <x v="39"/>
    <x v="39"/>
    <x v="0"/>
    <x v="2"/>
    <x v="3"/>
    <x v="4"/>
    <x v="32"/>
    <x v="11"/>
    <x v="38"/>
  </r>
  <r>
    <x v="40"/>
    <x v="40"/>
    <x v="1"/>
    <x v="3"/>
    <x v="2"/>
    <x v="2"/>
    <x v="33"/>
    <x v="3"/>
    <x v="39"/>
  </r>
  <r>
    <x v="41"/>
    <x v="41"/>
    <x v="0"/>
    <x v="0"/>
    <x v="0"/>
    <x v="6"/>
    <x v="34"/>
    <x v="2"/>
    <x v="40"/>
  </r>
  <r>
    <x v="42"/>
    <x v="42"/>
    <x v="0"/>
    <x v="0"/>
    <x v="2"/>
    <x v="5"/>
    <x v="35"/>
    <x v="9"/>
    <x v="41"/>
  </r>
  <r>
    <x v="43"/>
    <x v="43"/>
    <x v="1"/>
    <x v="1"/>
    <x v="0"/>
    <x v="0"/>
    <x v="36"/>
    <x v="5"/>
    <x v="42"/>
  </r>
  <r>
    <x v="44"/>
    <x v="44"/>
    <x v="1"/>
    <x v="1"/>
    <x v="1"/>
    <x v="1"/>
    <x v="37"/>
    <x v="12"/>
    <x v="43"/>
  </r>
  <r>
    <x v="45"/>
    <x v="45"/>
    <x v="0"/>
    <x v="2"/>
    <x v="0"/>
    <x v="0"/>
    <x v="20"/>
    <x v="5"/>
    <x v="22"/>
  </r>
  <r>
    <x v="46"/>
    <x v="46"/>
    <x v="0"/>
    <x v="2"/>
    <x v="3"/>
    <x v="4"/>
    <x v="38"/>
    <x v="11"/>
    <x v="44"/>
  </r>
  <r>
    <x v="47"/>
    <x v="47"/>
    <x v="1"/>
    <x v="3"/>
    <x v="2"/>
    <x v="2"/>
    <x v="39"/>
    <x v="2"/>
    <x v="45"/>
  </r>
  <r>
    <x v="48"/>
    <x v="48"/>
    <x v="0"/>
    <x v="0"/>
    <x v="2"/>
    <x v="3"/>
    <x v="14"/>
    <x v="4"/>
    <x v="46"/>
  </r>
  <r>
    <x v="49"/>
    <x v="49"/>
    <x v="0"/>
    <x v="0"/>
    <x v="0"/>
    <x v="0"/>
    <x v="2"/>
    <x v="5"/>
    <x v="30"/>
  </r>
  <r>
    <x v="50"/>
    <x v="50"/>
    <x v="0"/>
    <x v="0"/>
    <x v="1"/>
    <x v="1"/>
    <x v="0"/>
    <x v="12"/>
    <x v="47"/>
  </r>
  <r>
    <x v="51"/>
    <x v="51"/>
    <x v="1"/>
    <x v="1"/>
    <x v="2"/>
    <x v="5"/>
    <x v="40"/>
    <x v="8"/>
    <x v="48"/>
  </r>
  <r>
    <x v="52"/>
    <x v="52"/>
    <x v="0"/>
    <x v="2"/>
    <x v="2"/>
    <x v="2"/>
    <x v="41"/>
    <x v="3"/>
    <x v="49"/>
  </r>
  <r>
    <x v="53"/>
    <x v="53"/>
    <x v="1"/>
    <x v="3"/>
    <x v="0"/>
    <x v="0"/>
    <x v="17"/>
    <x v="5"/>
    <x v="50"/>
  </r>
  <r>
    <x v="54"/>
    <x v="54"/>
    <x v="1"/>
    <x v="3"/>
    <x v="1"/>
    <x v="1"/>
    <x v="30"/>
    <x v="1"/>
    <x v="51"/>
  </r>
  <r>
    <x v="55"/>
    <x v="55"/>
    <x v="0"/>
    <x v="0"/>
    <x v="0"/>
    <x v="0"/>
    <x v="42"/>
    <x v="5"/>
    <x v="52"/>
  </r>
  <r>
    <x v="56"/>
    <x v="56"/>
    <x v="0"/>
    <x v="0"/>
    <x v="1"/>
    <x v="1"/>
    <x v="4"/>
    <x v="12"/>
    <x v="53"/>
  </r>
  <r>
    <x v="57"/>
    <x v="57"/>
    <x v="1"/>
    <x v="1"/>
    <x v="0"/>
    <x v="0"/>
    <x v="43"/>
    <x v="5"/>
    <x v="54"/>
  </r>
  <r>
    <x v="58"/>
    <x v="58"/>
    <x v="1"/>
    <x v="1"/>
    <x v="3"/>
    <x v="4"/>
    <x v="9"/>
    <x v="11"/>
    <x v="33"/>
  </r>
  <r>
    <x v="59"/>
    <x v="59"/>
    <x v="0"/>
    <x v="2"/>
    <x v="0"/>
    <x v="6"/>
    <x v="44"/>
    <x v="2"/>
    <x v="55"/>
  </r>
  <r>
    <x v="60"/>
    <x v="60"/>
    <x v="0"/>
    <x v="2"/>
    <x v="2"/>
    <x v="5"/>
    <x v="7"/>
    <x v="8"/>
    <x v="56"/>
  </r>
  <r>
    <x v="61"/>
    <x v="61"/>
    <x v="1"/>
    <x v="3"/>
    <x v="0"/>
    <x v="0"/>
    <x v="45"/>
    <x v="5"/>
    <x v="57"/>
  </r>
  <r>
    <x v="62"/>
    <x v="62"/>
    <x v="1"/>
    <x v="3"/>
    <x v="1"/>
    <x v="1"/>
    <x v="9"/>
    <x v="1"/>
    <x v="12"/>
  </r>
  <r>
    <x v="63"/>
    <x v="63"/>
    <x v="0"/>
    <x v="0"/>
    <x v="0"/>
    <x v="0"/>
    <x v="46"/>
    <x v="5"/>
    <x v="58"/>
  </r>
  <r>
    <x v="64"/>
    <x v="64"/>
    <x v="0"/>
    <x v="0"/>
    <x v="1"/>
    <x v="1"/>
    <x v="17"/>
    <x v="12"/>
    <x v="59"/>
  </r>
  <r>
    <x v="65"/>
    <x v="65"/>
    <x v="1"/>
    <x v="1"/>
    <x v="2"/>
    <x v="2"/>
    <x v="42"/>
    <x v="3"/>
    <x v="60"/>
  </r>
  <r>
    <x v="66"/>
    <x v="66"/>
    <x v="0"/>
    <x v="2"/>
    <x v="0"/>
    <x v="6"/>
    <x v="47"/>
    <x v="2"/>
    <x v="61"/>
  </r>
  <r>
    <x v="67"/>
    <x v="67"/>
    <x v="0"/>
    <x v="2"/>
    <x v="2"/>
    <x v="5"/>
    <x v="48"/>
    <x v="8"/>
    <x v="62"/>
  </r>
  <r>
    <x v="68"/>
    <x v="68"/>
    <x v="1"/>
    <x v="3"/>
    <x v="0"/>
    <x v="6"/>
    <x v="7"/>
    <x v="3"/>
    <x v="63"/>
  </r>
  <r>
    <x v="69"/>
    <x v="69"/>
    <x v="1"/>
    <x v="3"/>
    <x v="3"/>
    <x v="4"/>
    <x v="11"/>
    <x v="11"/>
    <x v="64"/>
  </r>
  <r>
    <x v="70"/>
    <x v="70"/>
    <x v="0"/>
    <x v="0"/>
    <x v="0"/>
    <x v="6"/>
    <x v="48"/>
    <x v="2"/>
    <x v="65"/>
  </r>
  <r>
    <x v="71"/>
    <x v="71"/>
    <x v="0"/>
    <x v="0"/>
    <x v="2"/>
    <x v="5"/>
    <x v="49"/>
    <x v="8"/>
    <x v="66"/>
  </r>
  <r>
    <x v="72"/>
    <x v="72"/>
    <x v="1"/>
    <x v="1"/>
    <x v="2"/>
    <x v="2"/>
    <x v="50"/>
    <x v="3"/>
    <x v="67"/>
  </r>
  <r>
    <x v="73"/>
    <x v="73"/>
    <x v="0"/>
    <x v="2"/>
    <x v="0"/>
    <x v="0"/>
    <x v="51"/>
    <x v="0"/>
    <x v="68"/>
  </r>
  <r>
    <x v="74"/>
    <x v="74"/>
    <x v="0"/>
    <x v="2"/>
    <x v="1"/>
    <x v="1"/>
    <x v="19"/>
    <x v="12"/>
    <x v="69"/>
  </r>
  <r>
    <x v="75"/>
    <x v="75"/>
    <x v="1"/>
    <x v="3"/>
    <x v="2"/>
    <x v="2"/>
    <x v="52"/>
    <x v="3"/>
    <x v="70"/>
  </r>
  <r>
    <x v="76"/>
    <x v="76"/>
    <x v="0"/>
    <x v="0"/>
    <x v="2"/>
    <x v="3"/>
    <x v="11"/>
    <x v="4"/>
    <x v="71"/>
  </r>
  <r>
    <x v="77"/>
    <x v="77"/>
    <x v="0"/>
    <x v="0"/>
    <x v="0"/>
    <x v="0"/>
    <x v="53"/>
    <x v="5"/>
    <x v="72"/>
  </r>
  <r>
    <x v="78"/>
    <x v="78"/>
    <x v="0"/>
    <x v="0"/>
    <x v="1"/>
    <x v="1"/>
    <x v="37"/>
    <x v="12"/>
    <x v="43"/>
  </r>
  <r>
    <x v="79"/>
    <x v="79"/>
    <x v="1"/>
    <x v="1"/>
    <x v="2"/>
    <x v="2"/>
    <x v="54"/>
    <x v="2"/>
    <x v="73"/>
  </r>
  <r>
    <x v="80"/>
    <x v="80"/>
    <x v="0"/>
    <x v="2"/>
    <x v="0"/>
    <x v="6"/>
    <x v="42"/>
    <x v="3"/>
    <x v="60"/>
  </r>
  <r>
    <x v="81"/>
    <x v="81"/>
    <x v="0"/>
    <x v="2"/>
    <x v="2"/>
    <x v="5"/>
    <x v="55"/>
    <x v="8"/>
    <x v="74"/>
  </r>
  <r>
    <x v="82"/>
    <x v="82"/>
    <x v="1"/>
    <x v="3"/>
    <x v="0"/>
    <x v="0"/>
    <x v="56"/>
    <x v="5"/>
    <x v="75"/>
  </r>
  <r>
    <x v="83"/>
    <x v="83"/>
    <x v="0"/>
    <x v="0"/>
    <x v="2"/>
    <x v="3"/>
    <x v="9"/>
    <x v="4"/>
    <x v="76"/>
  </r>
  <r>
    <x v="84"/>
    <x v="84"/>
    <x v="0"/>
    <x v="0"/>
    <x v="0"/>
    <x v="0"/>
    <x v="57"/>
    <x v="5"/>
    <x v="77"/>
  </r>
  <r>
    <x v="85"/>
    <x v="85"/>
    <x v="0"/>
    <x v="0"/>
    <x v="3"/>
    <x v="7"/>
    <x v="14"/>
    <x v="13"/>
    <x v="78"/>
  </r>
  <r>
    <x v="86"/>
    <x v="86"/>
    <x v="1"/>
    <x v="1"/>
    <x v="0"/>
    <x v="0"/>
    <x v="58"/>
    <x v="5"/>
    <x v="79"/>
  </r>
  <r>
    <x v="87"/>
    <x v="87"/>
    <x v="0"/>
    <x v="2"/>
    <x v="2"/>
    <x v="3"/>
    <x v="44"/>
    <x v="4"/>
    <x v="80"/>
  </r>
  <r>
    <x v="88"/>
    <x v="88"/>
    <x v="0"/>
    <x v="2"/>
    <x v="2"/>
    <x v="2"/>
    <x v="59"/>
    <x v="2"/>
    <x v="81"/>
  </r>
  <r>
    <x v="89"/>
    <x v="89"/>
    <x v="1"/>
    <x v="3"/>
    <x v="0"/>
    <x v="6"/>
    <x v="0"/>
    <x v="3"/>
    <x v="82"/>
  </r>
  <r>
    <x v="90"/>
    <x v="90"/>
    <x v="0"/>
    <x v="0"/>
    <x v="2"/>
    <x v="3"/>
    <x v="60"/>
    <x v="4"/>
    <x v="83"/>
  </r>
  <r>
    <x v="91"/>
    <x v="91"/>
    <x v="0"/>
    <x v="0"/>
    <x v="0"/>
    <x v="0"/>
    <x v="61"/>
    <x v="0"/>
    <x v="84"/>
  </r>
  <r>
    <x v="92"/>
    <x v="92"/>
    <x v="0"/>
    <x v="0"/>
    <x v="1"/>
    <x v="1"/>
    <x v="4"/>
    <x v="12"/>
    <x v="53"/>
  </r>
  <r>
    <x v="93"/>
    <x v="93"/>
    <x v="1"/>
    <x v="1"/>
    <x v="0"/>
    <x v="0"/>
    <x v="21"/>
    <x v="5"/>
    <x v="85"/>
  </r>
  <r>
    <x v="94"/>
    <x v="94"/>
    <x v="1"/>
    <x v="1"/>
    <x v="3"/>
    <x v="4"/>
    <x v="62"/>
    <x v="14"/>
    <x v="86"/>
  </r>
  <r>
    <x v="95"/>
    <x v="95"/>
    <x v="0"/>
    <x v="2"/>
    <x v="2"/>
    <x v="3"/>
    <x v="63"/>
    <x v="4"/>
    <x v="87"/>
  </r>
  <r>
    <x v="96"/>
    <x v="96"/>
    <x v="0"/>
    <x v="2"/>
    <x v="0"/>
    <x v="0"/>
    <x v="64"/>
    <x v="5"/>
    <x v="88"/>
  </r>
  <r>
    <x v="97"/>
    <x v="97"/>
    <x v="0"/>
    <x v="2"/>
    <x v="1"/>
    <x v="1"/>
    <x v="65"/>
    <x v="12"/>
    <x v="89"/>
  </r>
  <r>
    <x v="98"/>
    <x v="98"/>
    <x v="1"/>
    <x v="3"/>
    <x v="0"/>
    <x v="0"/>
    <x v="30"/>
    <x v="5"/>
    <x v="36"/>
  </r>
  <r>
    <x v="99"/>
    <x v="99"/>
    <x v="0"/>
    <x v="0"/>
    <x v="2"/>
    <x v="3"/>
    <x v="21"/>
    <x v="4"/>
    <x v="90"/>
  </r>
  <r>
    <x v="100"/>
    <x v="100"/>
    <x v="0"/>
    <x v="0"/>
    <x v="2"/>
    <x v="2"/>
    <x v="38"/>
    <x v="2"/>
    <x v="91"/>
  </r>
  <r>
    <x v="101"/>
    <x v="101"/>
    <x v="0"/>
    <x v="0"/>
    <x v="1"/>
    <x v="1"/>
    <x v="66"/>
    <x v="1"/>
    <x v="92"/>
  </r>
  <r>
    <x v="102"/>
    <x v="102"/>
    <x v="1"/>
    <x v="1"/>
    <x v="0"/>
    <x v="0"/>
    <x v="24"/>
    <x v="5"/>
    <x v="93"/>
  </r>
  <r>
    <x v="103"/>
    <x v="103"/>
    <x v="1"/>
    <x v="1"/>
    <x v="3"/>
    <x v="4"/>
    <x v="67"/>
    <x v="11"/>
    <x v="94"/>
  </r>
  <r>
    <x v="104"/>
    <x v="104"/>
    <x v="0"/>
    <x v="2"/>
    <x v="0"/>
    <x v="0"/>
    <x v="68"/>
    <x v="5"/>
    <x v="95"/>
  </r>
  <r>
    <x v="105"/>
    <x v="105"/>
    <x v="1"/>
    <x v="3"/>
    <x v="2"/>
    <x v="3"/>
    <x v="25"/>
    <x v="7"/>
    <x v="96"/>
  </r>
  <r>
    <x v="106"/>
    <x v="106"/>
    <x v="1"/>
    <x v="3"/>
    <x v="2"/>
    <x v="5"/>
    <x v="65"/>
    <x v="8"/>
    <x v="97"/>
  </r>
  <r>
    <x v="107"/>
    <x v="107"/>
    <x v="0"/>
    <x v="0"/>
    <x v="0"/>
    <x v="6"/>
    <x v="69"/>
    <x v="3"/>
    <x v="98"/>
  </r>
  <r>
    <x v="108"/>
    <x v="108"/>
    <x v="0"/>
    <x v="0"/>
    <x v="2"/>
    <x v="5"/>
    <x v="70"/>
    <x v="9"/>
    <x v="99"/>
  </r>
  <r>
    <x v="109"/>
    <x v="109"/>
    <x v="1"/>
    <x v="1"/>
    <x v="0"/>
    <x v="0"/>
    <x v="19"/>
    <x v="5"/>
    <x v="100"/>
  </r>
  <r>
    <x v="110"/>
    <x v="110"/>
    <x v="1"/>
    <x v="1"/>
    <x v="3"/>
    <x v="4"/>
    <x v="71"/>
    <x v="11"/>
    <x v="101"/>
  </r>
  <r>
    <x v="111"/>
    <x v="111"/>
    <x v="0"/>
    <x v="2"/>
    <x v="0"/>
    <x v="0"/>
    <x v="72"/>
    <x v="5"/>
    <x v="102"/>
  </r>
  <r>
    <x v="112"/>
    <x v="112"/>
    <x v="1"/>
    <x v="3"/>
    <x v="2"/>
    <x v="3"/>
    <x v="73"/>
    <x v="7"/>
    <x v="103"/>
  </r>
  <r>
    <x v="113"/>
    <x v="113"/>
    <x v="1"/>
    <x v="3"/>
    <x v="2"/>
    <x v="5"/>
    <x v="71"/>
    <x v="8"/>
    <x v="104"/>
  </r>
  <r>
    <x v="114"/>
    <x v="114"/>
    <x v="0"/>
    <x v="0"/>
    <x v="0"/>
    <x v="8"/>
    <x v="19"/>
    <x v="15"/>
    <x v="105"/>
  </r>
  <r>
    <x v="115"/>
    <x v="115"/>
    <x v="0"/>
    <x v="0"/>
    <x v="2"/>
    <x v="2"/>
    <x v="10"/>
    <x v="2"/>
    <x v="106"/>
  </r>
  <r>
    <x v="116"/>
    <x v="116"/>
    <x v="0"/>
    <x v="0"/>
    <x v="1"/>
    <x v="1"/>
    <x v="74"/>
    <x v="12"/>
    <x v="107"/>
  </r>
  <r>
    <x v="117"/>
    <x v="117"/>
    <x v="1"/>
    <x v="1"/>
    <x v="0"/>
    <x v="0"/>
    <x v="12"/>
    <x v="0"/>
    <x v="13"/>
  </r>
  <r>
    <x v="118"/>
    <x v="118"/>
    <x v="1"/>
    <x v="1"/>
    <x v="3"/>
    <x v="4"/>
    <x v="71"/>
    <x v="11"/>
    <x v="101"/>
  </r>
  <r>
    <x v="119"/>
    <x v="119"/>
    <x v="0"/>
    <x v="2"/>
    <x v="2"/>
    <x v="3"/>
    <x v="75"/>
    <x v="7"/>
    <x v="108"/>
  </r>
  <r>
    <x v="120"/>
    <x v="120"/>
    <x v="0"/>
    <x v="2"/>
    <x v="2"/>
    <x v="2"/>
    <x v="59"/>
    <x v="2"/>
    <x v="81"/>
  </r>
  <r>
    <x v="121"/>
    <x v="121"/>
    <x v="1"/>
    <x v="3"/>
    <x v="2"/>
    <x v="3"/>
    <x v="76"/>
    <x v="4"/>
    <x v="109"/>
  </r>
  <r>
    <x v="122"/>
    <x v="122"/>
    <x v="0"/>
    <x v="0"/>
    <x v="2"/>
    <x v="3"/>
    <x v="65"/>
    <x v="4"/>
    <x v="110"/>
  </r>
  <r>
    <x v="123"/>
    <x v="123"/>
    <x v="0"/>
    <x v="0"/>
    <x v="0"/>
    <x v="0"/>
    <x v="33"/>
    <x v="5"/>
    <x v="111"/>
  </r>
  <r>
    <x v="124"/>
    <x v="124"/>
    <x v="0"/>
    <x v="0"/>
    <x v="3"/>
    <x v="7"/>
    <x v="71"/>
    <x v="13"/>
    <x v="112"/>
  </r>
  <r>
    <x v="125"/>
    <x v="125"/>
    <x v="1"/>
    <x v="1"/>
    <x v="0"/>
    <x v="6"/>
    <x v="61"/>
    <x v="3"/>
    <x v="113"/>
  </r>
  <r>
    <x v="126"/>
    <x v="126"/>
    <x v="1"/>
    <x v="1"/>
    <x v="2"/>
    <x v="5"/>
    <x v="54"/>
    <x v="8"/>
    <x v="114"/>
  </r>
  <r>
    <x v="127"/>
    <x v="127"/>
    <x v="0"/>
    <x v="2"/>
    <x v="0"/>
    <x v="0"/>
    <x v="77"/>
    <x v="5"/>
    <x v="115"/>
  </r>
  <r>
    <x v="128"/>
    <x v="128"/>
    <x v="0"/>
    <x v="2"/>
    <x v="1"/>
    <x v="1"/>
    <x v="11"/>
    <x v="1"/>
    <x v="116"/>
  </r>
  <r>
    <x v="129"/>
    <x v="129"/>
    <x v="1"/>
    <x v="3"/>
    <x v="0"/>
    <x v="0"/>
    <x v="48"/>
    <x v="5"/>
    <x v="117"/>
  </r>
  <r>
    <x v="130"/>
    <x v="130"/>
    <x v="0"/>
    <x v="0"/>
    <x v="2"/>
    <x v="3"/>
    <x v="45"/>
    <x v="4"/>
    <x v="118"/>
  </r>
  <r>
    <x v="131"/>
    <x v="131"/>
    <x v="0"/>
    <x v="0"/>
    <x v="0"/>
    <x v="0"/>
    <x v="7"/>
    <x v="5"/>
    <x v="7"/>
  </r>
  <r>
    <x v="132"/>
    <x v="132"/>
    <x v="0"/>
    <x v="0"/>
    <x v="3"/>
    <x v="4"/>
    <x v="51"/>
    <x v="11"/>
    <x v="119"/>
  </r>
  <r>
    <x v="133"/>
    <x v="133"/>
    <x v="1"/>
    <x v="1"/>
    <x v="2"/>
    <x v="3"/>
    <x v="2"/>
    <x v="4"/>
    <x v="120"/>
  </r>
  <r>
    <x v="134"/>
    <x v="134"/>
    <x v="1"/>
    <x v="1"/>
    <x v="2"/>
    <x v="2"/>
    <x v="78"/>
    <x v="2"/>
    <x v="121"/>
  </r>
  <r>
    <x v="135"/>
    <x v="135"/>
    <x v="0"/>
    <x v="2"/>
    <x v="0"/>
    <x v="0"/>
    <x v="78"/>
    <x v="5"/>
    <x v="122"/>
  </r>
  <r>
    <x v="136"/>
    <x v="136"/>
    <x v="0"/>
    <x v="2"/>
    <x v="3"/>
    <x v="4"/>
    <x v="37"/>
    <x v="14"/>
    <x v="123"/>
  </r>
  <r>
    <x v="137"/>
    <x v="137"/>
    <x v="1"/>
    <x v="3"/>
    <x v="2"/>
    <x v="5"/>
    <x v="71"/>
    <x v="8"/>
    <x v="104"/>
  </r>
  <r>
    <x v="138"/>
    <x v="138"/>
    <x v="0"/>
    <x v="0"/>
    <x v="0"/>
    <x v="0"/>
    <x v="23"/>
    <x v="5"/>
    <x v="124"/>
  </r>
  <r>
    <x v="139"/>
    <x v="139"/>
    <x v="0"/>
    <x v="0"/>
    <x v="3"/>
    <x v="7"/>
    <x v="11"/>
    <x v="16"/>
    <x v="125"/>
  </r>
  <r>
    <x v="140"/>
    <x v="140"/>
    <x v="1"/>
    <x v="1"/>
    <x v="2"/>
    <x v="3"/>
    <x v="19"/>
    <x v="4"/>
    <x v="126"/>
  </r>
  <r>
    <x v="141"/>
    <x v="141"/>
    <x v="1"/>
    <x v="1"/>
    <x v="2"/>
    <x v="2"/>
    <x v="79"/>
    <x v="2"/>
    <x v="127"/>
  </r>
  <r>
    <x v="142"/>
    <x v="142"/>
    <x v="0"/>
    <x v="2"/>
    <x v="0"/>
    <x v="6"/>
    <x v="23"/>
    <x v="2"/>
    <x v="128"/>
  </r>
  <r>
    <x v="143"/>
    <x v="143"/>
    <x v="0"/>
    <x v="2"/>
    <x v="2"/>
    <x v="5"/>
    <x v="70"/>
    <x v="9"/>
    <x v="99"/>
  </r>
  <r>
    <x v="144"/>
    <x v="144"/>
    <x v="1"/>
    <x v="3"/>
    <x v="0"/>
    <x v="6"/>
    <x v="22"/>
    <x v="2"/>
    <x v="24"/>
  </r>
  <r>
    <x v="145"/>
    <x v="145"/>
    <x v="1"/>
    <x v="3"/>
    <x v="3"/>
    <x v="4"/>
    <x v="74"/>
    <x v="11"/>
    <x v="129"/>
  </r>
  <r>
    <x v="146"/>
    <x v="146"/>
    <x v="0"/>
    <x v="0"/>
    <x v="0"/>
    <x v="0"/>
    <x v="80"/>
    <x v="10"/>
    <x v="130"/>
  </r>
  <r>
    <x v="147"/>
    <x v="147"/>
    <x v="0"/>
    <x v="0"/>
    <x v="3"/>
    <x v="4"/>
    <x v="81"/>
    <x v="11"/>
    <x v="131"/>
  </r>
  <r>
    <x v="148"/>
    <x v="148"/>
    <x v="1"/>
    <x v="1"/>
    <x v="0"/>
    <x v="0"/>
    <x v="25"/>
    <x v="5"/>
    <x v="132"/>
  </r>
  <r>
    <x v="149"/>
    <x v="149"/>
    <x v="1"/>
    <x v="1"/>
    <x v="3"/>
    <x v="4"/>
    <x v="0"/>
    <x v="11"/>
    <x v="133"/>
  </r>
  <r>
    <x v="150"/>
    <x v="150"/>
    <x v="0"/>
    <x v="2"/>
    <x v="0"/>
    <x v="6"/>
    <x v="82"/>
    <x v="3"/>
    <x v="134"/>
  </r>
  <r>
    <x v="151"/>
    <x v="151"/>
    <x v="0"/>
    <x v="2"/>
    <x v="2"/>
    <x v="5"/>
    <x v="59"/>
    <x v="8"/>
    <x v="135"/>
  </r>
  <r>
    <x v="152"/>
    <x v="152"/>
    <x v="1"/>
    <x v="3"/>
    <x v="0"/>
    <x v="0"/>
    <x v="83"/>
    <x v="5"/>
    <x v="136"/>
  </r>
  <r>
    <x v="153"/>
    <x v="153"/>
    <x v="0"/>
    <x v="0"/>
    <x v="2"/>
    <x v="3"/>
    <x v="10"/>
    <x v="4"/>
    <x v="10"/>
  </r>
  <r>
    <x v="154"/>
    <x v="154"/>
    <x v="0"/>
    <x v="0"/>
    <x v="2"/>
    <x v="5"/>
    <x v="16"/>
    <x v="8"/>
    <x v="17"/>
  </r>
  <r>
    <x v="155"/>
    <x v="155"/>
    <x v="1"/>
    <x v="1"/>
    <x v="0"/>
    <x v="0"/>
    <x v="68"/>
    <x v="5"/>
    <x v="95"/>
  </r>
  <r>
    <x v="156"/>
    <x v="156"/>
    <x v="1"/>
    <x v="1"/>
    <x v="1"/>
    <x v="1"/>
    <x v="37"/>
    <x v="12"/>
    <x v="43"/>
  </r>
  <r>
    <x v="157"/>
    <x v="157"/>
    <x v="0"/>
    <x v="2"/>
    <x v="0"/>
    <x v="0"/>
    <x v="28"/>
    <x v="0"/>
    <x v="34"/>
  </r>
  <r>
    <x v="158"/>
    <x v="158"/>
    <x v="0"/>
    <x v="2"/>
    <x v="3"/>
    <x v="4"/>
    <x v="51"/>
    <x v="11"/>
    <x v="119"/>
  </r>
  <r>
    <x v="159"/>
    <x v="159"/>
    <x v="1"/>
    <x v="3"/>
    <x v="2"/>
    <x v="2"/>
    <x v="84"/>
    <x v="3"/>
    <x v="137"/>
  </r>
  <r>
    <x v="160"/>
    <x v="160"/>
    <x v="0"/>
    <x v="0"/>
    <x v="0"/>
    <x v="6"/>
    <x v="14"/>
    <x v="3"/>
    <x v="138"/>
  </r>
  <r>
    <x v="161"/>
    <x v="161"/>
    <x v="0"/>
    <x v="0"/>
    <x v="2"/>
    <x v="5"/>
    <x v="85"/>
    <x v="9"/>
    <x v="139"/>
  </r>
  <r>
    <x v="162"/>
    <x v="162"/>
    <x v="1"/>
    <x v="1"/>
    <x v="2"/>
    <x v="3"/>
    <x v="61"/>
    <x v="4"/>
    <x v="140"/>
  </r>
  <r>
    <x v="163"/>
    <x v="163"/>
    <x v="1"/>
    <x v="1"/>
    <x v="2"/>
    <x v="2"/>
    <x v="2"/>
    <x v="2"/>
    <x v="2"/>
  </r>
  <r>
    <x v="164"/>
    <x v="164"/>
    <x v="0"/>
    <x v="2"/>
    <x v="0"/>
    <x v="6"/>
    <x v="81"/>
    <x v="3"/>
    <x v="141"/>
  </r>
  <r>
    <x v="165"/>
    <x v="165"/>
    <x v="0"/>
    <x v="2"/>
    <x v="2"/>
    <x v="5"/>
    <x v="0"/>
    <x v="8"/>
    <x v="19"/>
  </r>
  <r>
    <x v="166"/>
    <x v="166"/>
    <x v="1"/>
    <x v="3"/>
    <x v="2"/>
    <x v="2"/>
    <x v="3"/>
    <x v="3"/>
    <x v="3"/>
  </r>
  <r>
    <x v="167"/>
    <x v="167"/>
    <x v="0"/>
    <x v="0"/>
    <x v="0"/>
    <x v="0"/>
    <x v="2"/>
    <x v="5"/>
    <x v="30"/>
  </r>
  <r>
    <x v="168"/>
    <x v="168"/>
    <x v="0"/>
    <x v="0"/>
    <x v="3"/>
    <x v="7"/>
    <x v="19"/>
    <x v="13"/>
    <x v="142"/>
  </r>
  <r>
    <x v="169"/>
    <x v="169"/>
    <x v="1"/>
    <x v="1"/>
    <x v="2"/>
    <x v="2"/>
    <x v="15"/>
    <x v="2"/>
    <x v="143"/>
  </r>
  <r>
    <x v="170"/>
    <x v="170"/>
    <x v="0"/>
    <x v="2"/>
    <x v="0"/>
    <x v="0"/>
    <x v="86"/>
    <x v="5"/>
    <x v="144"/>
  </r>
  <r>
    <x v="171"/>
    <x v="171"/>
    <x v="1"/>
    <x v="3"/>
    <x v="2"/>
    <x v="3"/>
    <x v="10"/>
    <x v="4"/>
    <x v="10"/>
  </r>
  <r>
    <x v="172"/>
    <x v="172"/>
    <x v="1"/>
    <x v="3"/>
    <x v="2"/>
    <x v="5"/>
    <x v="12"/>
    <x v="8"/>
    <x v="145"/>
  </r>
  <r>
    <x v="173"/>
    <x v="173"/>
    <x v="0"/>
    <x v="0"/>
    <x v="0"/>
    <x v="6"/>
    <x v="14"/>
    <x v="3"/>
    <x v="138"/>
  </r>
  <r>
    <x v="174"/>
    <x v="174"/>
    <x v="0"/>
    <x v="0"/>
    <x v="2"/>
    <x v="5"/>
    <x v="87"/>
    <x v="9"/>
    <x v="146"/>
  </r>
  <r>
    <x v="175"/>
    <x v="175"/>
    <x v="0"/>
    <x v="0"/>
    <x v="1"/>
    <x v="1"/>
    <x v="88"/>
    <x v="1"/>
    <x v="147"/>
  </r>
  <r>
    <x v="176"/>
    <x v="176"/>
    <x v="1"/>
    <x v="1"/>
    <x v="0"/>
    <x v="0"/>
    <x v="89"/>
    <x v="5"/>
    <x v="148"/>
  </r>
  <r>
    <x v="177"/>
    <x v="177"/>
    <x v="0"/>
    <x v="2"/>
    <x v="0"/>
    <x v="6"/>
    <x v="4"/>
    <x v="3"/>
    <x v="149"/>
  </r>
  <r>
    <x v="178"/>
    <x v="178"/>
    <x v="0"/>
    <x v="2"/>
    <x v="2"/>
    <x v="5"/>
    <x v="21"/>
    <x v="8"/>
    <x v="150"/>
  </r>
  <r>
    <x v="179"/>
    <x v="179"/>
    <x v="1"/>
    <x v="3"/>
    <x v="0"/>
    <x v="0"/>
    <x v="74"/>
    <x v="0"/>
    <x v="151"/>
  </r>
  <r>
    <x v="180"/>
    <x v="180"/>
    <x v="0"/>
    <x v="0"/>
    <x v="0"/>
    <x v="8"/>
    <x v="14"/>
    <x v="15"/>
    <x v="152"/>
  </r>
  <r>
    <x v="181"/>
    <x v="181"/>
    <x v="0"/>
    <x v="0"/>
    <x v="2"/>
    <x v="2"/>
    <x v="4"/>
    <x v="3"/>
    <x v="149"/>
  </r>
  <r>
    <x v="182"/>
    <x v="182"/>
    <x v="0"/>
    <x v="0"/>
    <x v="1"/>
    <x v="1"/>
    <x v="78"/>
    <x v="1"/>
    <x v="153"/>
  </r>
  <r>
    <x v="183"/>
    <x v="183"/>
    <x v="1"/>
    <x v="1"/>
    <x v="0"/>
    <x v="6"/>
    <x v="59"/>
    <x v="2"/>
    <x v="81"/>
  </r>
  <r>
    <x v="184"/>
    <x v="184"/>
    <x v="1"/>
    <x v="1"/>
    <x v="2"/>
    <x v="5"/>
    <x v="90"/>
    <x v="9"/>
    <x v="154"/>
  </r>
  <r>
    <x v="185"/>
    <x v="185"/>
    <x v="0"/>
    <x v="2"/>
    <x v="2"/>
    <x v="3"/>
    <x v="91"/>
    <x v="7"/>
    <x v="155"/>
  </r>
  <r>
    <x v="186"/>
    <x v="186"/>
    <x v="0"/>
    <x v="2"/>
    <x v="2"/>
    <x v="2"/>
    <x v="21"/>
    <x v="2"/>
    <x v="156"/>
  </r>
  <r>
    <x v="187"/>
    <x v="187"/>
    <x v="1"/>
    <x v="3"/>
    <x v="0"/>
    <x v="6"/>
    <x v="88"/>
    <x v="2"/>
    <x v="157"/>
  </r>
  <r>
    <x v="188"/>
    <x v="188"/>
    <x v="0"/>
    <x v="0"/>
    <x v="0"/>
    <x v="8"/>
    <x v="92"/>
    <x v="15"/>
    <x v="158"/>
  </r>
  <r>
    <x v="189"/>
    <x v="189"/>
    <x v="0"/>
    <x v="0"/>
    <x v="2"/>
    <x v="2"/>
    <x v="65"/>
    <x v="3"/>
    <x v="159"/>
  </r>
  <r>
    <x v="190"/>
    <x v="190"/>
    <x v="0"/>
    <x v="0"/>
    <x v="1"/>
    <x v="1"/>
    <x v="13"/>
    <x v="1"/>
    <x v="32"/>
  </r>
  <r>
    <x v="191"/>
    <x v="191"/>
    <x v="1"/>
    <x v="1"/>
    <x v="2"/>
    <x v="3"/>
    <x v="30"/>
    <x v="4"/>
    <x v="160"/>
  </r>
  <r>
    <x v="192"/>
    <x v="192"/>
    <x v="1"/>
    <x v="1"/>
    <x v="2"/>
    <x v="2"/>
    <x v="32"/>
    <x v="3"/>
    <x v="161"/>
  </r>
  <r>
    <x v="193"/>
    <x v="193"/>
    <x v="0"/>
    <x v="2"/>
    <x v="0"/>
    <x v="0"/>
    <x v="93"/>
    <x v="5"/>
    <x v="162"/>
  </r>
  <r>
    <x v="194"/>
    <x v="194"/>
    <x v="1"/>
    <x v="3"/>
    <x v="2"/>
    <x v="3"/>
    <x v="68"/>
    <x v="7"/>
    <x v="163"/>
  </r>
  <r>
    <x v="195"/>
    <x v="195"/>
    <x v="1"/>
    <x v="3"/>
    <x v="2"/>
    <x v="5"/>
    <x v="4"/>
    <x v="8"/>
    <x v="164"/>
  </r>
  <r>
    <x v="196"/>
    <x v="196"/>
    <x v="0"/>
    <x v="0"/>
    <x v="0"/>
    <x v="0"/>
    <x v="39"/>
    <x v="0"/>
    <x v="165"/>
  </r>
  <r>
    <x v="197"/>
    <x v="197"/>
    <x v="0"/>
    <x v="0"/>
    <x v="3"/>
    <x v="7"/>
    <x v="92"/>
    <x v="13"/>
    <x v="166"/>
  </r>
  <r>
    <x v="198"/>
    <x v="198"/>
    <x v="1"/>
    <x v="1"/>
    <x v="0"/>
    <x v="0"/>
    <x v="78"/>
    <x v="5"/>
    <x v="122"/>
  </r>
  <r>
    <x v="199"/>
    <x v="199"/>
    <x v="0"/>
    <x v="2"/>
    <x v="0"/>
    <x v="6"/>
    <x v="24"/>
    <x v="3"/>
    <x v="27"/>
  </r>
  <r>
    <x v="200"/>
    <x v="200"/>
    <x v="0"/>
    <x v="2"/>
    <x v="2"/>
    <x v="5"/>
    <x v="74"/>
    <x v="8"/>
    <x v="167"/>
  </r>
  <r>
    <x v="201"/>
    <x v="201"/>
    <x v="1"/>
    <x v="3"/>
    <x v="0"/>
    <x v="0"/>
    <x v="74"/>
    <x v="0"/>
    <x v="151"/>
  </r>
  <r>
    <x v="202"/>
    <x v="202"/>
    <x v="0"/>
    <x v="0"/>
    <x v="2"/>
    <x v="3"/>
    <x v="46"/>
    <x v="4"/>
    <x v="168"/>
  </r>
  <r>
    <x v="203"/>
    <x v="203"/>
    <x v="0"/>
    <x v="0"/>
    <x v="0"/>
    <x v="0"/>
    <x v="36"/>
    <x v="5"/>
    <x v="42"/>
  </r>
  <r>
    <x v="204"/>
    <x v="204"/>
    <x v="0"/>
    <x v="0"/>
    <x v="3"/>
    <x v="7"/>
    <x v="88"/>
    <x v="16"/>
    <x v="169"/>
  </r>
  <r>
    <x v="205"/>
    <x v="205"/>
    <x v="1"/>
    <x v="1"/>
    <x v="0"/>
    <x v="6"/>
    <x v="94"/>
    <x v="3"/>
    <x v="170"/>
  </r>
  <r>
    <x v="206"/>
    <x v="206"/>
    <x v="1"/>
    <x v="1"/>
    <x v="2"/>
    <x v="5"/>
    <x v="95"/>
    <x v="9"/>
    <x v="171"/>
  </r>
  <r>
    <x v="207"/>
    <x v="207"/>
    <x v="0"/>
    <x v="2"/>
    <x v="0"/>
    <x v="0"/>
    <x v="19"/>
    <x v="5"/>
    <x v="100"/>
  </r>
  <r>
    <x v="208"/>
    <x v="208"/>
    <x v="0"/>
    <x v="2"/>
    <x v="3"/>
    <x v="4"/>
    <x v="30"/>
    <x v="14"/>
    <x v="172"/>
  </r>
  <r>
    <x v="209"/>
    <x v="209"/>
    <x v="1"/>
    <x v="3"/>
    <x v="0"/>
    <x v="0"/>
    <x v="38"/>
    <x v="5"/>
    <x v="173"/>
  </r>
  <r>
    <x v="210"/>
    <x v="210"/>
    <x v="0"/>
    <x v="0"/>
    <x v="2"/>
    <x v="3"/>
    <x v="21"/>
    <x v="4"/>
    <x v="90"/>
  </r>
  <r>
    <x v="211"/>
    <x v="211"/>
    <x v="0"/>
    <x v="0"/>
    <x v="0"/>
    <x v="0"/>
    <x v="11"/>
    <x v="5"/>
    <x v="174"/>
  </r>
  <r>
    <x v="212"/>
    <x v="212"/>
    <x v="0"/>
    <x v="0"/>
    <x v="3"/>
    <x v="7"/>
    <x v="37"/>
    <x v="16"/>
    <x v="175"/>
  </r>
  <r>
    <x v="213"/>
    <x v="213"/>
    <x v="1"/>
    <x v="1"/>
    <x v="0"/>
    <x v="6"/>
    <x v="15"/>
    <x v="2"/>
    <x v="143"/>
  </r>
  <r>
    <x v="214"/>
    <x v="214"/>
    <x v="1"/>
    <x v="1"/>
    <x v="2"/>
    <x v="5"/>
    <x v="81"/>
    <x v="8"/>
    <x v="176"/>
  </r>
  <r>
    <x v="215"/>
    <x v="215"/>
    <x v="0"/>
    <x v="2"/>
    <x v="2"/>
    <x v="3"/>
    <x v="96"/>
    <x v="4"/>
    <x v="177"/>
  </r>
  <r>
    <x v="216"/>
    <x v="216"/>
    <x v="0"/>
    <x v="2"/>
    <x v="2"/>
    <x v="2"/>
    <x v="13"/>
    <x v="2"/>
    <x v="178"/>
  </r>
  <r>
    <x v="217"/>
    <x v="217"/>
    <x v="1"/>
    <x v="3"/>
    <x v="0"/>
    <x v="0"/>
    <x v="21"/>
    <x v="5"/>
    <x v="85"/>
  </r>
  <r>
    <x v="218"/>
    <x v="218"/>
    <x v="0"/>
    <x v="0"/>
    <x v="2"/>
    <x v="3"/>
    <x v="1"/>
    <x v="4"/>
    <x v="179"/>
  </r>
  <r>
    <x v="219"/>
    <x v="219"/>
    <x v="0"/>
    <x v="0"/>
    <x v="0"/>
    <x v="0"/>
    <x v="15"/>
    <x v="5"/>
    <x v="180"/>
  </r>
  <r>
    <x v="220"/>
    <x v="220"/>
    <x v="0"/>
    <x v="0"/>
    <x v="1"/>
    <x v="1"/>
    <x v="19"/>
    <x v="12"/>
    <x v="69"/>
  </r>
  <r>
    <x v="221"/>
    <x v="221"/>
    <x v="1"/>
    <x v="1"/>
    <x v="0"/>
    <x v="0"/>
    <x v="97"/>
    <x v="5"/>
    <x v="181"/>
  </r>
  <r>
    <x v="222"/>
    <x v="222"/>
    <x v="0"/>
    <x v="2"/>
    <x v="0"/>
    <x v="6"/>
    <x v="82"/>
    <x v="3"/>
    <x v="134"/>
  </r>
  <r>
    <x v="223"/>
    <x v="223"/>
    <x v="0"/>
    <x v="2"/>
    <x v="3"/>
    <x v="4"/>
    <x v="36"/>
    <x v="11"/>
    <x v="182"/>
  </r>
  <r>
    <x v="224"/>
    <x v="224"/>
    <x v="1"/>
    <x v="3"/>
    <x v="2"/>
    <x v="2"/>
    <x v="51"/>
    <x v="3"/>
    <x v="183"/>
  </r>
  <r>
    <x v="225"/>
    <x v="225"/>
    <x v="0"/>
    <x v="0"/>
    <x v="0"/>
    <x v="6"/>
    <x v="76"/>
    <x v="3"/>
    <x v="184"/>
  </r>
  <r>
    <x v="226"/>
    <x v="226"/>
    <x v="0"/>
    <x v="0"/>
    <x v="2"/>
    <x v="5"/>
    <x v="98"/>
    <x v="9"/>
    <x v="185"/>
  </r>
  <r>
    <x v="227"/>
    <x v="227"/>
    <x v="1"/>
    <x v="1"/>
    <x v="0"/>
    <x v="0"/>
    <x v="49"/>
    <x v="5"/>
    <x v="186"/>
  </r>
  <r>
    <x v="228"/>
    <x v="228"/>
    <x v="0"/>
    <x v="2"/>
    <x v="2"/>
    <x v="3"/>
    <x v="99"/>
    <x v="7"/>
    <x v="187"/>
  </r>
  <r>
    <x v="229"/>
    <x v="229"/>
    <x v="0"/>
    <x v="2"/>
    <x v="2"/>
    <x v="2"/>
    <x v="78"/>
    <x v="2"/>
    <x v="121"/>
  </r>
  <r>
    <x v="230"/>
    <x v="230"/>
    <x v="1"/>
    <x v="3"/>
    <x v="0"/>
    <x v="0"/>
    <x v="30"/>
    <x v="5"/>
    <x v="36"/>
  </r>
  <r>
    <x v="231"/>
    <x v="231"/>
    <x v="0"/>
    <x v="0"/>
    <x v="2"/>
    <x v="3"/>
    <x v="73"/>
    <x v="7"/>
    <x v="103"/>
  </r>
  <r>
    <x v="232"/>
    <x v="232"/>
    <x v="0"/>
    <x v="0"/>
    <x v="2"/>
    <x v="2"/>
    <x v="100"/>
    <x v="2"/>
    <x v="188"/>
  </r>
  <r>
    <x v="233"/>
    <x v="233"/>
    <x v="0"/>
    <x v="0"/>
    <x v="1"/>
    <x v="1"/>
    <x v="30"/>
    <x v="1"/>
    <x v="51"/>
  </r>
  <r>
    <x v="234"/>
    <x v="234"/>
    <x v="1"/>
    <x v="1"/>
    <x v="0"/>
    <x v="6"/>
    <x v="17"/>
    <x v="3"/>
    <x v="18"/>
  </r>
  <r>
    <x v="235"/>
    <x v="235"/>
    <x v="1"/>
    <x v="1"/>
    <x v="2"/>
    <x v="5"/>
    <x v="8"/>
    <x v="8"/>
    <x v="189"/>
  </r>
  <r>
    <x v="236"/>
    <x v="236"/>
    <x v="0"/>
    <x v="2"/>
    <x v="0"/>
    <x v="0"/>
    <x v="4"/>
    <x v="10"/>
    <x v="25"/>
  </r>
  <r>
    <x v="237"/>
    <x v="237"/>
    <x v="0"/>
    <x v="2"/>
    <x v="1"/>
    <x v="1"/>
    <x v="36"/>
    <x v="12"/>
    <x v="190"/>
  </r>
  <r>
    <x v="238"/>
    <x v="238"/>
    <x v="1"/>
    <x v="3"/>
    <x v="2"/>
    <x v="2"/>
    <x v="101"/>
    <x v="3"/>
    <x v="191"/>
  </r>
  <r>
    <x v="239"/>
    <x v="239"/>
    <x v="0"/>
    <x v="0"/>
    <x v="2"/>
    <x v="3"/>
    <x v="78"/>
    <x v="4"/>
    <x v="192"/>
  </r>
  <r>
    <x v="240"/>
    <x v="240"/>
    <x v="0"/>
    <x v="0"/>
    <x v="2"/>
    <x v="2"/>
    <x v="102"/>
    <x v="2"/>
    <x v="193"/>
  </r>
  <r>
    <x v="241"/>
    <x v="241"/>
    <x v="0"/>
    <x v="0"/>
    <x v="1"/>
    <x v="1"/>
    <x v="19"/>
    <x v="12"/>
    <x v="69"/>
  </r>
  <r>
    <x v="242"/>
    <x v="242"/>
    <x v="1"/>
    <x v="1"/>
    <x v="0"/>
    <x v="6"/>
    <x v="19"/>
    <x v="3"/>
    <x v="194"/>
  </r>
  <r>
    <x v="243"/>
    <x v="243"/>
    <x v="1"/>
    <x v="1"/>
    <x v="2"/>
    <x v="5"/>
    <x v="12"/>
    <x v="8"/>
    <x v="1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5A7BF0-B744-4CF2-B042-EECD8374FB24}" name="PivotTable9"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rowHeaderCaption="Products">
  <location ref="B4:C14" firstHeaderRow="1" firstDataRow="1" firstDataCol="1"/>
  <pivotFields count="12">
    <pivotField showAll="0"/>
    <pivotField numFmtId="16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showAll="0">
      <items count="5">
        <item x="0"/>
        <item x="1"/>
        <item x="2"/>
        <item x="3"/>
        <item t="default"/>
      </items>
    </pivotField>
    <pivotField showAll="0">
      <items count="5">
        <item x="0"/>
        <item x="2"/>
        <item x="1"/>
        <item x="3"/>
        <item t="default"/>
      </items>
    </pivotField>
    <pivotField axis="axisRow" showAll="0">
      <items count="10">
        <item x="3"/>
        <item x="8"/>
        <item x="6"/>
        <item x="0"/>
        <item x="2"/>
        <item x="5"/>
        <item x="4"/>
        <item x="7"/>
        <item x="1"/>
        <item t="default"/>
      </items>
    </pivotField>
    <pivotField showAll="0">
      <items count="104">
        <item x="30"/>
        <item x="37"/>
        <item x="92"/>
        <item x="13"/>
        <item x="51"/>
        <item x="36"/>
        <item x="88"/>
        <item x="14"/>
        <item x="9"/>
        <item x="71"/>
        <item x="19"/>
        <item x="11"/>
        <item x="65"/>
        <item x="0"/>
        <item x="78"/>
        <item x="97"/>
        <item x="10"/>
        <item x="91"/>
        <item x="4"/>
        <item x="24"/>
        <item x="21"/>
        <item x="74"/>
        <item x="17"/>
        <item x="15"/>
        <item x="12"/>
        <item x="56"/>
        <item x="66"/>
        <item x="81"/>
        <item x="28"/>
        <item x="38"/>
        <item x="94"/>
        <item x="7"/>
        <item x="45"/>
        <item x="31"/>
        <item x="5"/>
        <item x="39"/>
        <item x="48"/>
        <item x="82"/>
        <item x="2"/>
        <item x="90"/>
        <item x="20"/>
        <item x="67"/>
        <item x="33"/>
        <item x="32"/>
        <item x="59"/>
        <item x="69"/>
        <item x="84"/>
        <item x="23"/>
        <item x="52"/>
        <item x="93"/>
        <item x="47"/>
        <item x="89"/>
        <item x="55"/>
        <item x="42"/>
        <item x="41"/>
        <item x="61"/>
        <item x="95"/>
        <item x="54"/>
        <item x="60"/>
        <item x="3"/>
        <item x="76"/>
        <item x="86"/>
        <item x="18"/>
        <item x="22"/>
        <item x="1"/>
        <item x="68"/>
        <item x="27"/>
        <item x="72"/>
        <item x="80"/>
        <item x="101"/>
        <item x="70"/>
        <item x="8"/>
        <item x="77"/>
        <item x="25"/>
        <item x="34"/>
        <item x="50"/>
        <item x="53"/>
        <item x="44"/>
        <item x="62"/>
        <item x="83"/>
        <item x="87"/>
        <item x="16"/>
        <item x="98"/>
        <item x="85"/>
        <item x="58"/>
        <item x="29"/>
        <item x="46"/>
        <item x="49"/>
        <item x="35"/>
        <item x="73"/>
        <item x="64"/>
        <item x="57"/>
        <item x="99"/>
        <item x="6"/>
        <item x="96"/>
        <item x="26"/>
        <item x="100"/>
        <item x="63"/>
        <item x="79"/>
        <item x="75"/>
        <item x="102"/>
        <item x="40"/>
        <item x="43"/>
        <item t="default"/>
      </items>
    </pivotField>
    <pivotField dataField="1" showAll="0">
      <items count="18">
        <item x="6"/>
        <item x="11"/>
        <item x="14"/>
        <item x="0"/>
        <item x="5"/>
        <item x="10"/>
        <item x="2"/>
        <item x="3"/>
        <item x="7"/>
        <item x="4"/>
        <item x="15"/>
        <item x="8"/>
        <item x="9"/>
        <item x="13"/>
        <item x="16"/>
        <item x="1"/>
        <item x="12"/>
        <item t="default"/>
      </items>
    </pivotField>
    <pivotField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10">
    <i>
      <x/>
    </i>
    <i>
      <x v="1"/>
    </i>
    <i>
      <x v="2"/>
    </i>
    <i>
      <x v="3"/>
    </i>
    <i>
      <x v="4"/>
    </i>
    <i>
      <x v="5"/>
    </i>
    <i>
      <x v="6"/>
    </i>
    <i>
      <x v="7"/>
    </i>
    <i>
      <x v="8"/>
    </i>
    <i t="grand">
      <x/>
    </i>
  </rowItems>
  <colItems count="1">
    <i/>
  </colItems>
  <dataFields count="1">
    <dataField name=" UnitPrice" fld="7" baseField="0" baseItem="0" numFmtId="165"/>
  </dataFields>
  <chartFormats count="3">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013564-6F19-4FC0-ACA5-2AD45F6E8BB6}" name="PivotTable10"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rowHeaderCaption="City">
  <location ref="B2:D7" firstHeaderRow="0" firstDataRow="1" firstDataCol="1"/>
  <pivotFields count="12">
    <pivotField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numFmtId="16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axis="axisRow" showAll="0">
      <items count="5">
        <item x="0"/>
        <item x="1"/>
        <item x="2"/>
        <item x="3"/>
        <item t="default"/>
      </items>
    </pivotField>
    <pivotField showAll="0">
      <items count="5">
        <item x="0"/>
        <item x="2"/>
        <item x="1"/>
        <item x="3"/>
        <item t="default"/>
      </items>
    </pivotField>
    <pivotField dataField="1" showAll="0">
      <items count="10">
        <item x="3"/>
        <item x="8"/>
        <item x="6"/>
        <item x="0"/>
        <item x="2"/>
        <item x="5"/>
        <item x="4"/>
        <item x="7"/>
        <item x="1"/>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3"/>
    </i>
    <i t="grand">
      <x/>
    </i>
  </rowItems>
  <colFields count="1">
    <field x="-2"/>
  </colFields>
  <colItems count="2">
    <i>
      <x/>
    </i>
    <i i="1">
      <x v="1"/>
    </i>
  </colItems>
  <dataFields count="2">
    <dataField name="Products" fld="5" subtotal="count" baseField="0" baseItem="0"/>
    <dataField name="Total Price" fld="8" baseField="0" baseItem="0" numFmtId="165"/>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7ED5FE-F51E-4C98-8974-6DD9F8AF842F}" name="PivotTable11"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All products">
  <location ref="B4:D14" firstHeaderRow="0" firstDataRow="1" firstDataCol="1"/>
  <pivotFields count="12">
    <pivotField showAll="0"/>
    <pivotField numFmtId="16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dataField="1" showAll="0">
      <items count="5">
        <item x="0"/>
        <item x="1"/>
        <item x="2"/>
        <item x="3"/>
        <item t="default"/>
      </items>
    </pivotField>
    <pivotField showAll="0">
      <items count="5">
        <item x="0"/>
        <item x="2"/>
        <item x="1"/>
        <item x="3"/>
        <item t="default"/>
      </items>
    </pivotField>
    <pivotField axis="axisRow" showAll="0">
      <items count="10">
        <item x="3"/>
        <item x="8"/>
        <item x="6"/>
        <item x="0"/>
        <item x="2"/>
        <item x="5"/>
        <item x="4"/>
        <item x="7"/>
        <item x="1"/>
        <item t="default"/>
      </items>
    </pivotField>
    <pivotField dataField="1" showAll="0">
      <items count="104">
        <item x="30"/>
        <item x="37"/>
        <item x="92"/>
        <item x="13"/>
        <item x="51"/>
        <item x="36"/>
        <item x="88"/>
        <item x="14"/>
        <item x="9"/>
        <item x="71"/>
        <item x="19"/>
        <item x="11"/>
        <item x="65"/>
        <item x="0"/>
        <item x="78"/>
        <item x="97"/>
        <item x="10"/>
        <item x="91"/>
        <item x="4"/>
        <item x="24"/>
        <item x="21"/>
        <item x="74"/>
        <item x="17"/>
        <item x="15"/>
        <item x="12"/>
        <item x="56"/>
        <item x="66"/>
        <item x="81"/>
        <item x="28"/>
        <item x="38"/>
        <item x="94"/>
        <item x="7"/>
        <item x="45"/>
        <item x="31"/>
        <item x="5"/>
        <item x="39"/>
        <item x="48"/>
        <item x="82"/>
        <item x="2"/>
        <item x="90"/>
        <item x="20"/>
        <item x="67"/>
        <item x="33"/>
        <item x="32"/>
        <item x="59"/>
        <item x="69"/>
        <item x="84"/>
        <item x="23"/>
        <item x="52"/>
        <item x="93"/>
        <item x="47"/>
        <item x="89"/>
        <item x="55"/>
        <item x="42"/>
        <item x="41"/>
        <item x="61"/>
        <item x="95"/>
        <item x="54"/>
        <item x="60"/>
        <item x="3"/>
        <item x="76"/>
        <item x="86"/>
        <item x="18"/>
        <item x="22"/>
        <item x="1"/>
        <item x="68"/>
        <item x="27"/>
        <item x="72"/>
        <item x="80"/>
        <item x="101"/>
        <item x="70"/>
        <item x="8"/>
        <item x="77"/>
        <item x="25"/>
        <item x="34"/>
        <item x="50"/>
        <item x="53"/>
        <item x="44"/>
        <item x="62"/>
        <item x="83"/>
        <item x="87"/>
        <item x="16"/>
        <item x="98"/>
        <item x="85"/>
        <item x="58"/>
        <item x="29"/>
        <item x="46"/>
        <item x="49"/>
        <item x="35"/>
        <item x="73"/>
        <item x="64"/>
        <item x="57"/>
        <item x="99"/>
        <item x="6"/>
        <item x="96"/>
        <item x="26"/>
        <item x="100"/>
        <item x="63"/>
        <item x="79"/>
        <item x="75"/>
        <item x="102"/>
        <item x="40"/>
        <item x="43"/>
        <item t="default"/>
      </items>
    </pivotField>
    <pivotField showAll="0">
      <items count="18">
        <item x="6"/>
        <item x="11"/>
        <item x="14"/>
        <item x="0"/>
        <item x="5"/>
        <item x="10"/>
        <item x="2"/>
        <item x="3"/>
        <item x="7"/>
        <item x="4"/>
        <item x="15"/>
        <item x="8"/>
        <item x="9"/>
        <item x="13"/>
        <item x="16"/>
        <item x="1"/>
        <item x="12"/>
        <item t="default"/>
      </items>
    </pivotField>
    <pivotField showAll="0">
      <items count="196">
        <item x="172"/>
        <item x="123"/>
        <item x="36"/>
        <item x="15"/>
        <item x="9"/>
        <item x="119"/>
        <item x="14"/>
        <item x="182"/>
        <item x="68"/>
        <item x="178"/>
        <item x="160"/>
        <item x="42"/>
        <item x="183"/>
        <item x="33"/>
        <item x="157"/>
        <item x="101"/>
        <item x="158"/>
        <item x="138"/>
        <item x="64"/>
        <item x="100"/>
        <item x="174"/>
        <item x="133"/>
        <item x="194"/>
        <item x="11"/>
        <item x="0"/>
        <item x="46"/>
        <item x="159"/>
        <item x="122"/>
        <item x="76"/>
        <item x="152"/>
        <item x="82"/>
        <item x="181"/>
        <item x="121"/>
        <item x="126"/>
        <item x="175"/>
        <item x="25"/>
        <item x="106"/>
        <item x="71"/>
        <item x="105"/>
        <item x="129"/>
        <item x="93"/>
        <item x="166"/>
        <item x="110"/>
        <item x="51"/>
        <item x="85"/>
        <item x="149"/>
        <item x="151"/>
        <item x="27"/>
        <item x="43"/>
        <item x="192"/>
        <item x="50"/>
        <item x="156"/>
        <item x="180"/>
        <item x="13"/>
        <item x="10"/>
        <item x="18"/>
        <item x="131"/>
        <item x="75"/>
        <item x="32"/>
        <item x="143"/>
        <item x="155"/>
        <item x="169"/>
        <item x="44"/>
        <item x="104"/>
        <item x="4"/>
        <item x="34"/>
        <item x="78"/>
        <item x="21"/>
        <item x="173"/>
        <item x="90"/>
        <item x="190"/>
        <item x="141"/>
        <item x="7"/>
        <item x="147"/>
        <item x="97"/>
        <item x="112"/>
        <item x="91"/>
        <item x="57"/>
        <item x="170"/>
        <item x="19"/>
        <item x="16"/>
        <item x="37"/>
        <item x="142"/>
        <item x="63"/>
        <item x="5"/>
        <item x="165"/>
        <item x="125"/>
        <item x="12"/>
        <item x="117"/>
        <item x="30"/>
        <item x="45"/>
        <item x="94"/>
        <item x="69"/>
        <item x="65"/>
        <item x="134"/>
        <item x="38"/>
        <item x="164"/>
        <item x="22"/>
        <item x="116"/>
        <item x="2"/>
        <item x="111"/>
        <item x="89"/>
        <item x="118"/>
        <item x="150"/>
        <item x="26"/>
        <item x="47"/>
        <item x="167"/>
        <item x="39"/>
        <item x="153"/>
        <item x="161"/>
        <item x="124"/>
        <item x="81"/>
        <item x="98"/>
        <item x="145"/>
        <item x="137"/>
        <item x="162"/>
        <item x="120"/>
        <item x="128"/>
        <item x="148"/>
        <item x="70"/>
        <item x="53"/>
        <item x="52"/>
        <item x="176"/>
        <item x="61"/>
        <item x="84"/>
        <item x="23"/>
        <item x="60"/>
        <item x="49"/>
        <item x="107"/>
        <item x="113"/>
        <item x="56"/>
        <item x="59"/>
        <item x="144"/>
        <item x="73"/>
        <item x="3"/>
        <item x="184"/>
        <item x="20"/>
        <item x="62"/>
        <item x="95"/>
        <item x="92"/>
        <item x="24"/>
        <item x="31"/>
        <item x="102"/>
        <item x="130"/>
        <item x="140"/>
        <item x="154"/>
        <item x="83"/>
        <item x="8"/>
        <item x="191"/>
        <item x="115"/>
        <item x="109"/>
        <item x="132"/>
        <item x="135"/>
        <item x="179"/>
        <item x="86"/>
        <item x="28"/>
        <item x="72"/>
        <item x="163"/>
        <item x="40"/>
        <item x="67"/>
        <item x="55"/>
        <item x="136"/>
        <item x="74"/>
        <item x="171"/>
        <item x="96"/>
        <item x="35"/>
        <item x="114"/>
        <item x="79"/>
        <item x="80"/>
        <item x="58"/>
        <item x="186"/>
        <item x="88"/>
        <item x="77"/>
        <item x="99"/>
        <item x="189"/>
        <item x="168"/>
        <item x="103"/>
        <item x="1"/>
        <item x="187"/>
        <item x="146"/>
        <item x="17"/>
        <item x="185"/>
        <item x="139"/>
        <item x="177"/>
        <item x="66"/>
        <item x="41"/>
        <item x="188"/>
        <item x="127"/>
        <item x="193"/>
        <item x="87"/>
        <item x="108"/>
        <item x="6"/>
        <item x="54"/>
        <item x="29"/>
        <item x="48"/>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10">
    <i>
      <x/>
    </i>
    <i>
      <x v="1"/>
    </i>
    <i>
      <x v="2"/>
    </i>
    <i>
      <x v="3"/>
    </i>
    <i>
      <x v="4"/>
    </i>
    <i>
      <x v="5"/>
    </i>
    <i>
      <x v="6"/>
    </i>
    <i>
      <x v="7"/>
    </i>
    <i>
      <x v="8"/>
    </i>
    <i t="grand">
      <x/>
    </i>
  </rowItems>
  <colFields count="1">
    <field x="-2"/>
  </colFields>
  <colItems count="2">
    <i>
      <x/>
    </i>
    <i i="1">
      <x v="1"/>
    </i>
  </colItems>
  <dataFields count="2">
    <dataField name="Quantity" fld="6" baseField="0" baseItem="0"/>
    <dataField name=" Cities"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B4586B-50C6-4533-8E24-18282506ECED}" name="PivotTable12"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rowHeaderCaption="Cat Of Products">
  <location ref="B3:D13" firstHeaderRow="0" firstDataRow="1" firstDataCol="1"/>
  <pivotFields count="12">
    <pivotField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numFmtId="164" showAll="0">
      <items count="2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t="default"/>
      </items>
    </pivotField>
    <pivotField showAll="0">
      <items count="3">
        <item x="0"/>
        <item x="1"/>
        <item t="default"/>
      </items>
    </pivotField>
    <pivotField showAll="0">
      <items count="5">
        <item x="0"/>
        <item x="1"/>
        <item x="2"/>
        <item x="3"/>
        <item t="default"/>
      </items>
    </pivotField>
    <pivotField dataField="1" showAll="0">
      <items count="5">
        <item x="0"/>
        <item x="2"/>
        <item x="1"/>
        <item x="3"/>
        <item t="default"/>
      </items>
    </pivotField>
    <pivotField axis="axisRow" showAll="0">
      <items count="10">
        <item x="3"/>
        <item x="8"/>
        <item x="6"/>
        <item x="0"/>
        <item x="2"/>
        <item x="5"/>
        <item x="4"/>
        <item x="7"/>
        <item x="1"/>
        <item t="default"/>
      </items>
    </pivotField>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5"/>
  </rowFields>
  <rowItems count="10">
    <i>
      <x/>
    </i>
    <i>
      <x v="1"/>
    </i>
    <i>
      <x v="2"/>
    </i>
    <i>
      <x v="3"/>
    </i>
    <i>
      <x v="4"/>
    </i>
    <i>
      <x v="5"/>
    </i>
    <i>
      <x v="6"/>
    </i>
    <i>
      <x v="7"/>
    </i>
    <i>
      <x v="8"/>
    </i>
    <i t="grand">
      <x/>
    </i>
  </rowItems>
  <colFields count="1">
    <field x="-2"/>
  </colFields>
  <colItems count="2">
    <i>
      <x/>
    </i>
    <i i="1">
      <x v="1"/>
    </i>
  </colItems>
  <dataFields count="2">
    <dataField name=" Category" fld="4" subtotal="count" baseField="0" baseItem="0"/>
    <dataField name=" Unit Price" fld="7" baseField="0" baseItem="0" numFmtId="165"/>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C164CC3-4790-43E8-B9BF-197905984BE7}" sourceName="Region">
  <pivotTables>
    <pivotTable tabId="4" name="PivotTable11"/>
    <pivotTable tabId="3" name="PivotTable10"/>
    <pivotTable tabId="2" name="PivotTable9"/>
    <pivotTable tabId="5" name="PivotTable12"/>
  </pivotTables>
  <data>
    <tabular pivotCacheId="155402976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69E253DA-5FFD-41D8-8155-DCE9FC3A0396}" sourceName="City">
  <pivotTables>
    <pivotTable tabId="4" name="PivotTable11"/>
    <pivotTable tabId="3" name="PivotTable10"/>
    <pivotTable tabId="2" name="PivotTable9"/>
    <pivotTable tabId="5" name="PivotTable12"/>
  </pivotTables>
  <data>
    <tabular pivotCacheId="1554029769">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5F76691-84BA-4D42-BEE8-B0F0EC3F14B9}" sourceName="Category">
  <pivotTables>
    <pivotTable tabId="4" name="PivotTable11"/>
    <pivotTable tabId="3" name="PivotTable10"/>
    <pivotTable tabId="2" name="PivotTable9"/>
    <pivotTable tabId="5" name="PivotTable12"/>
  </pivotTables>
  <data>
    <tabular pivotCacheId="1554029769">
      <items count="4">
        <i x="0"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8B6D1C1-6CCF-40C6-8EB3-9B1E20EE0402}" sourceName="Product">
  <pivotTables>
    <pivotTable tabId="4" name="PivotTable11"/>
    <pivotTable tabId="3" name="PivotTable10"/>
    <pivotTable tabId="2" name="PivotTable9"/>
    <pivotTable tabId="5" name="PivotTable12"/>
  </pivotTables>
  <data>
    <tabular pivotCacheId="1554029769">
      <items count="9">
        <i x="3" s="1"/>
        <i x="8" s="1"/>
        <i x="6" s="1"/>
        <i x="0" s="1"/>
        <i x="2" s="1"/>
        <i x="5" s="1"/>
        <i x="4" s="1"/>
        <i x="7"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8F71D20-E365-4AE2-ACC7-D5E91B1560DA}" cache="Slicer_Region" caption="Region" columnCount="2" rowHeight="241300"/>
  <slicer name="City" xr10:uid="{E683473B-2A44-492C-BE61-464963E5FE41}" cache="Slicer_City" caption="City" columnCount="2" rowHeight="241300"/>
  <slicer name="Category" xr10:uid="{56A65E6B-3905-4080-93EB-D47492BD81CF}" cache="Slicer_Category" caption="Category" columnCount="2" rowHeight="241300"/>
  <slicer name="Product" xr10:uid="{EB6D4662-FA4B-45D5-A093-F0DD38168329}" cache="Slicer_Product" caption="Product" startItem="3" columnCount="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521BBBC1-C0D7-470C-B297-E0707FD38AB4}" cache="Slicer_Region" caption="Region" rowHeight="241300"/>
  <slicer name="City 1" xr10:uid="{3440F5B7-50F8-4C05-AC1D-F50E60FDD320}" cache="Slicer_City" caption="City" columnCount="2" rowHeight="241300"/>
  <slicer name="Category 1" xr10:uid="{390117BA-3C59-4ECF-A832-FF6525C62355}" cache="Slicer_Category"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451F9C-89DB-4A5D-A0BA-68A9F4975BE6}" name="Sales_Data" displayName="Sales_Data" ref="A1:I245" totalsRowShown="0">
  <sortState xmlns:xlrd2="http://schemas.microsoft.com/office/spreadsheetml/2017/richdata2" ref="A2:H245">
    <sortCondition ref="A2"/>
  </sortState>
  <tableColumns count="9">
    <tableColumn id="8" xr3:uid="{6B968171-B382-4D6C-B7D8-A6F8B2B1E386}" name="ID" dataDxfId="3"/>
    <tableColumn id="1" xr3:uid="{E2B53070-5FBA-47A0-B4A4-E065A2E53BAE}" name="Date" dataDxfId="2"/>
    <tableColumn id="2" xr3:uid="{2C5EF5DA-66AA-4B96-99D5-F41B63B6BBE3}" name="Region"/>
    <tableColumn id="3" xr3:uid="{3341C547-6D13-481C-961E-098A0D42CC72}" name="City"/>
    <tableColumn id="5" xr3:uid="{9E344CDB-3D60-4B04-94A6-27896662E16A}" name="Category"/>
    <tableColumn id="6" xr3:uid="{F2684A05-2E52-4E28-A081-44363D081565}" name="Product"/>
    <tableColumn id="7" xr3:uid="{3F145FD8-3A34-4AA5-BE62-8538AA1D0689}" name="Qty"/>
    <tableColumn id="4" xr3:uid="{110E8A40-4566-4642-A7AD-40EA0EE6E024}" name="UnitPrice" dataDxfId="1"/>
    <tableColumn id="14" xr3:uid="{2FB62146-567D-49C6-A986-DB40401B5719}" name="TotalPrice" dataDxfId="0">
      <calculatedColumnFormula>Sales_Data[[#This Row],[Qty]]*Sales_Data[[#This Row],[UnitPrice]]</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0059292D-43C7-4708-A23A-60772A45937B}" sourceName="Date">
  <pivotTables>
    <pivotTable tabId="4" name="PivotTable11"/>
    <pivotTable tabId="3" name="PivotTable10"/>
    <pivotTable tabId="2" name="PivotTable9"/>
    <pivotTable tabId="5" name="PivotTable12"/>
  </pivotTables>
  <state minimalRefreshVersion="6" lastRefreshVersion="6" pivotCacheId="1554029769"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D84C951F-BE72-49A0-8B3F-B18ED571DE58}" cache="NativeTimeline_Date" caption="Date" level="2" selectionLevel="2" scrollPosition="2023-06-07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8B4AA47E-4D28-42D0-B122-50E61A0CF096}" cache="NativeTimeline_Date" caption="Date" level="2" selectionLevel="2" scrollPosition="2023-07-25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75748-3B8A-453F-A0A9-1ECF35C5724F}">
  <sheetPr codeName="Sheet6"/>
  <dimension ref="A1"/>
  <sheetViews>
    <sheetView showGridLines="0" workbookViewId="0">
      <selection sqref="A1:XFD1048576"/>
    </sheetView>
  </sheetViews>
  <sheetFormatPr defaultRowHeight="15" x14ac:dyDescent="0.25"/>
  <cols>
    <col min="1" max="16384" width="9.140625" style="8"/>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D48FC-B20B-4C8D-93E9-561FC12B8069}">
  <sheetPr codeName="Sheet1"/>
  <dimension ref="A1:I245"/>
  <sheetViews>
    <sheetView workbookViewId="0">
      <selection activeCell="S10" sqref="S10"/>
    </sheetView>
  </sheetViews>
  <sheetFormatPr defaultRowHeight="15" x14ac:dyDescent="0.25"/>
  <cols>
    <col min="1" max="1" width="7.5703125" bestFit="1" customWidth="1"/>
    <col min="2" max="2" width="7.140625" bestFit="1" customWidth="1"/>
    <col min="4" max="4" width="10.42578125" bestFit="1" customWidth="1"/>
    <col min="5" max="5" width="10.5703125" bestFit="1" customWidth="1"/>
    <col min="6" max="6" width="13.42578125" bestFit="1" customWidth="1"/>
    <col min="7" max="7" width="6.140625" bestFit="1" customWidth="1"/>
    <col min="8" max="8" width="10.7109375" bestFit="1" customWidth="1"/>
    <col min="9" max="9" width="11.42578125" bestFit="1" customWidth="1"/>
  </cols>
  <sheetData>
    <row r="1" spans="1:9" x14ac:dyDescent="0.25">
      <c r="A1" s="1" t="s">
        <v>0</v>
      </c>
      <c r="B1" s="1" t="s">
        <v>1</v>
      </c>
      <c r="C1" t="s">
        <v>2</v>
      </c>
      <c r="D1" t="s">
        <v>3</v>
      </c>
      <c r="E1" t="s">
        <v>4</v>
      </c>
      <c r="F1" t="s">
        <v>5</v>
      </c>
      <c r="G1" t="s">
        <v>6</v>
      </c>
      <c r="H1" t="s">
        <v>7</v>
      </c>
      <c r="I1" s="2" t="s">
        <v>8</v>
      </c>
    </row>
    <row r="2" spans="1:9" x14ac:dyDescent="0.25">
      <c r="A2" s="1" t="s">
        <v>9</v>
      </c>
      <c r="B2" s="3">
        <v>44562</v>
      </c>
      <c r="C2" t="s">
        <v>10</v>
      </c>
      <c r="D2" t="s">
        <v>11</v>
      </c>
      <c r="E2" t="s">
        <v>12</v>
      </c>
      <c r="F2" t="s">
        <v>13</v>
      </c>
      <c r="G2">
        <v>33</v>
      </c>
      <c r="H2">
        <v>1.7699999999999998</v>
      </c>
      <c r="I2" s="4">
        <f>Sales_Data[[#This Row],[Qty]]*Sales_Data[[#This Row],[UnitPrice]]</f>
        <v>58.41</v>
      </c>
    </row>
    <row r="3" spans="1:9" x14ac:dyDescent="0.25">
      <c r="A3" s="1" t="s">
        <v>14</v>
      </c>
      <c r="B3" s="3">
        <v>44565</v>
      </c>
      <c r="C3" t="s">
        <v>10</v>
      </c>
      <c r="D3" t="s">
        <v>11</v>
      </c>
      <c r="E3" t="s">
        <v>15</v>
      </c>
      <c r="F3" t="s">
        <v>16</v>
      </c>
      <c r="G3">
        <v>87</v>
      </c>
      <c r="H3">
        <v>3.4899999999999998</v>
      </c>
      <c r="I3" s="4">
        <f>Sales_Data[[#This Row],[Qty]]*Sales_Data[[#This Row],[UnitPrice]]</f>
        <v>303.63</v>
      </c>
    </row>
    <row r="4" spans="1:9" x14ac:dyDescent="0.25">
      <c r="A4" s="1" t="s">
        <v>17</v>
      </c>
      <c r="B4" s="3">
        <v>44568</v>
      </c>
      <c r="C4" t="s">
        <v>18</v>
      </c>
      <c r="D4" t="s">
        <v>19</v>
      </c>
      <c r="E4" t="s">
        <v>20</v>
      </c>
      <c r="F4" t="s">
        <v>21</v>
      </c>
      <c r="G4">
        <v>58</v>
      </c>
      <c r="H4">
        <v>1.8699999999999999</v>
      </c>
      <c r="I4" s="4">
        <f>Sales_Data[[#This Row],[Qty]]*Sales_Data[[#This Row],[UnitPrice]]</f>
        <v>108.46</v>
      </c>
    </row>
    <row r="5" spans="1:9" x14ac:dyDescent="0.25">
      <c r="A5" s="1" t="s">
        <v>22</v>
      </c>
      <c r="B5" s="3">
        <v>44571</v>
      </c>
      <c r="C5" t="s">
        <v>10</v>
      </c>
      <c r="D5" t="s">
        <v>23</v>
      </c>
      <c r="E5" t="s">
        <v>20</v>
      </c>
      <c r="F5" t="s">
        <v>21</v>
      </c>
      <c r="G5">
        <v>82</v>
      </c>
      <c r="H5">
        <v>1.87</v>
      </c>
      <c r="I5" s="4">
        <f>Sales_Data[[#This Row],[Qty]]*Sales_Data[[#This Row],[UnitPrice]]</f>
        <v>153.34</v>
      </c>
    </row>
    <row r="6" spans="1:9" x14ac:dyDescent="0.25">
      <c r="A6" s="1" t="s">
        <v>24</v>
      </c>
      <c r="B6" s="3">
        <v>44574</v>
      </c>
      <c r="C6" t="s">
        <v>10</v>
      </c>
      <c r="D6" t="s">
        <v>11</v>
      </c>
      <c r="E6" t="s">
        <v>20</v>
      </c>
      <c r="F6" t="s">
        <v>25</v>
      </c>
      <c r="G6">
        <v>38</v>
      </c>
      <c r="H6">
        <v>2.1800000000000002</v>
      </c>
      <c r="I6" s="4">
        <f>Sales_Data[[#This Row],[Qty]]*Sales_Data[[#This Row],[UnitPrice]]</f>
        <v>82.84</v>
      </c>
    </row>
    <row r="7" spans="1:9" x14ac:dyDescent="0.25">
      <c r="A7" s="1" t="s">
        <v>26</v>
      </c>
      <c r="B7" s="3">
        <v>44577</v>
      </c>
      <c r="C7" t="s">
        <v>10</v>
      </c>
      <c r="D7" t="s">
        <v>11</v>
      </c>
      <c r="E7" t="s">
        <v>12</v>
      </c>
      <c r="F7" t="s">
        <v>13</v>
      </c>
      <c r="G7">
        <v>54</v>
      </c>
      <c r="H7">
        <v>1.77</v>
      </c>
      <c r="I7" s="4">
        <f>Sales_Data[[#This Row],[Qty]]*Sales_Data[[#This Row],[UnitPrice]]</f>
        <v>95.58</v>
      </c>
    </row>
    <row r="8" spans="1:9" x14ac:dyDescent="0.25">
      <c r="A8" s="1" t="s">
        <v>27</v>
      </c>
      <c r="B8" s="3">
        <v>44580</v>
      </c>
      <c r="C8" t="s">
        <v>10</v>
      </c>
      <c r="D8" t="s">
        <v>11</v>
      </c>
      <c r="E8" t="s">
        <v>15</v>
      </c>
      <c r="F8" t="s">
        <v>16</v>
      </c>
      <c r="G8">
        <v>149</v>
      </c>
      <c r="H8">
        <v>3.4899999999999998</v>
      </c>
      <c r="I8" s="4">
        <f>Sales_Data[[#This Row],[Qty]]*Sales_Data[[#This Row],[UnitPrice]]</f>
        <v>520.01</v>
      </c>
    </row>
    <row r="9" spans="1:9" x14ac:dyDescent="0.25">
      <c r="A9" s="1" t="s">
        <v>28</v>
      </c>
      <c r="B9" s="3">
        <v>44583</v>
      </c>
      <c r="C9" t="s">
        <v>18</v>
      </c>
      <c r="D9" t="s">
        <v>19</v>
      </c>
      <c r="E9" t="s">
        <v>12</v>
      </c>
      <c r="F9" t="s">
        <v>13</v>
      </c>
      <c r="G9">
        <v>51</v>
      </c>
      <c r="H9">
        <v>1.77</v>
      </c>
      <c r="I9" s="4">
        <f>Sales_Data[[#This Row],[Qty]]*Sales_Data[[#This Row],[UnitPrice]]</f>
        <v>90.27</v>
      </c>
    </row>
    <row r="10" spans="1:9" x14ac:dyDescent="0.25">
      <c r="A10" s="1" t="s">
        <v>29</v>
      </c>
      <c r="B10" s="3">
        <v>44586</v>
      </c>
      <c r="C10" t="s">
        <v>10</v>
      </c>
      <c r="D10" t="s">
        <v>23</v>
      </c>
      <c r="E10" t="s">
        <v>12</v>
      </c>
      <c r="F10" t="s">
        <v>13</v>
      </c>
      <c r="G10">
        <v>100</v>
      </c>
      <c r="H10">
        <v>1.77</v>
      </c>
      <c r="I10" s="4">
        <f>Sales_Data[[#This Row],[Qty]]*Sales_Data[[#This Row],[UnitPrice]]</f>
        <v>177</v>
      </c>
    </row>
    <row r="11" spans="1:9" x14ac:dyDescent="0.25">
      <c r="A11" s="1" t="s">
        <v>30</v>
      </c>
      <c r="B11" s="3">
        <v>44589</v>
      </c>
      <c r="C11" t="s">
        <v>10</v>
      </c>
      <c r="D11" t="s">
        <v>23</v>
      </c>
      <c r="E11" t="s">
        <v>31</v>
      </c>
      <c r="F11" t="s">
        <v>32</v>
      </c>
      <c r="G11">
        <v>28</v>
      </c>
      <c r="H11">
        <v>1.35</v>
      </c>
      <c r="I11" s="4">
        <f>Sales_Data[[#This Row],[Qty]]*Sales_Data[[#This Row],[UnitPrice]]</f>
        <v>37.800000000000004</v>
      </c>
    </row>
    <row r="12" spans="1:9" x14ac:dyDescent="0.25">
      <c r="A12" s="1" t="s">
        <v>33</v>
      </c>
      <c r="B12" s="3">
        <v>44592</v>
      </c>
      <c r="C12" t="s">
        <v>10</v>
      </c>
      <c r="D12" t="s">
        <v>11</v>
      </c>
      <c r="E12" t="s">
        <v>20</v>
      </c>
      <c r="F12" t="s">
        <v>25</v>
      </c>
      <c r="G12">
        <v>36</v>
      </c>
      <c r="H12">
        <v>2.1800000000000002</v>
      </c>
      <c r="I12" s="4">
        <f>Sales_Data[[#This Row],[Qty]]*Sales_Data[[#This Row],[UnitPrice]]</f>
        <v>78.48</v>
      </c>
    </row>
    <row r="13" spans="1:9" x14ac:dyDescent="0.25">
      <c r="A13" s="1" t="s">
        <v>34</v>
      </c>
      <c r="B13" s="3">
        <v>44595</v>
      </c>
      <c r="C13" t="s">
        <v>10</v>
      </c>
      <c r="D13" t="s">
        <v>11</v>
      </c>
      <c r="E13" t="s">
        <v>20</v>
      </c>
      <c r="F13" t="s">
        <v>21</v>
      </c>
      <c r="G13">
        <v>31</v>
      </c>
      <c r="H13">
        <v>1.8699999999999999</v>
      </c>
      <c r="I13" s="4">
        <f>Sales_Data[[#This Row],[Qty]]*Sales_Data[[#This Row],[UnitPrice]]</f>
        <v>57.97</v>
      </c>
    </row>
    <row r="14" spans="1:9" x14ac:dyDescent="0.25">
      <c r="A14" s="1" t="s">
        <v>35</v>
      </c>
      <c r="B14" s="3">
        <v>44598</v>
      </c>
      <c r="C14" t="s">
        <v>10</v>
      </c>
      <c r="D14" t="s">
        <v>11</v>
      </c>
      <c r="E14" t="s">
        <v>15</v>
      </c>
      <c r="F14" t="s">
        <v>16</v>
      </c>
      <c r="G14">
        <v>28</v>
      </c>
      <c r="H14">
        <v>3.4899999999999998</v>
      </c>
      <c r="I14" s="4">
        <f>Sales_Data[[#This Row],[Qty]]*Sales_Data[[#This Row],[UnitPrice]]</f>
        <v>97.72</v>
      </c>
    </row>
    <row r="15" spans="1:9" x14ac:dyDescent="0.25">
      <c r="A15" s="1" t="s">
        <v>36</v>
      </c>
      <c r="B15" s="3">
        <v>44601</v>
      </c>
      <c r="C15" t="s">
        <v>18</v>
      </c>
      <c r="D15" t="s">
        <v>19</v>
      </c>
      <c r="E15" t="s">
        <v>12</v>
      </c>
      <c r="F15" t="s">
        <v>13</v>
      </c>
      <c r="G15">
        <v>44</v>
      </c>
      <c r="H15">
        <v>1.7699999999999998</v>
      </c>
      <c r="I15" s="4">
        <f>Sales_Data[[#This Row],[Qty]]*Sales_Data[[#This Row],[UnitPrice]]</f>
        <v>77.88</v>
      </c>
    </row>
    <row r="16" spans="1:9" x14ac:dyDescent="0.25">
      <c r="A16" s="1" t="s">
        <v>37</v>
      </c>
      <c r="B16" s="3">
        <v>44604</v>
      </c>
      <c r="C16" t="s">
        <v>10</v>
      </c>
      <c r="D16" t="s">
        <v>23</v>
      </c>
      <c r="E16" t="s">
        <v>12</v>
      </c>
      <c r="F16" t="s">
        <v>13</v>
      </c>
      <c r="G16">
        <v>23</v>
      </c>
      <c r="H16">
        <v>1.77</v>
      </c>
      <c r="I16" s="4">
        <f>Sales_Data[[#This Row],[Qty]]*Sales_Data[[#This Row],[UnitPrice]]</f>
        <v>40.71</v>
      </c>
    </row>
    <row r="17" spans="1:9" x14ac:dyDescent="0.25">
      <c r="A17" s="1" t="s">
        <v>38</v>
      </c>
      <c r="B17" s="3">
        <v>44607</v>
      </c>
      <c r="C17" t="s">
        <v>10</v>
      </c>
      <c r="D17" t="s">
        <v>23</v>
      </c>
      <c r="E17" t="s">
        <v>31</v>
      </c>
      <c r="F17" t="s">
        <v>32</v>
      </c>
      <c r="G17">
        <v>27</v>
      </c>
      <c r="H17">
        <v>1.35</v>
      </c>
      <c r="I17" s="4">
        <f>Sales_Data[[#This Row],[Qty]]*Sales_Data[[#This Row],[UnitPrice]]</f>
        <v>36.450000000000003</v>
      </c>
    </row>
    <row r="18" spans="1:9" x14ac:dyDescent="0.25">
      <c r="A18" s="1" t="s">
        <v>39</v>
      </c>
      <c r="B18" s="3">
        <v>44610</v>
      </c>
      <c r="C18" t="s">
        <v>10</v>
      </c>
      <c r="D18" t="s">
        <v>11</v>
      </c>
      <c r="E18" t="s">
        <v>20</v>
      </c>
      <c r="F18" t="s">
        <v>25</v>
      </c>
      <c r="G18">
        <v>43</v>
      </c>
      <c r="H18">
        <v>2.1799999999999997</v>
      </c>
      <c r="I18" s="4">
        <f>Sales_Data[[#This Row],[Qty]]*Sales_Data[[#This Row],[UnitPrice]]</f>
        <v>93.739999999999981</v>
      </c>
    </row>
    <row r="19" spans="1:9" x14ac:dyDescent="0.25">
      <c r="A19" s="1" t="s">
        <v>40</v>
      </c>
      <c r="B19" s="3">
        <v>44613</v>
      </c>
      <c r="C19" t="s">
        <v>10</v>
      </c>
      <c r="D19" t="s">
        <v>11</v>
      </c>
      <c r="E19" t="s">
        <v>20</v>
      </c>
      <c r="F19" t="s">
        <v>41</v>
      </c>
      <c r="G19">
        <v>123</v>
      </c>
      <c r="H19">
        <v>2.84</v>
      </c>
      <c r="I19" s="4">
        <f>Sales_Data[[#This Row],[Qty]]*Sales_Data[[#This Row],[UnitPrice]]</f>
        <v>349.32</v>
      </c>
    </row>
    <row r="20" spans="1:9" x14ac:dyDescent="0.25">
      <c r="A20" s="1" t="s">
        <v>42</v>
      </c>
      <c r="B20" s="3">
        <v>44616</v>
      </c>
      <c r="C20" t="s">
        <v>18</v>
      </c>
      <c r="D20" t="s">
        <v>19</v>
      </c>
      <c r="E20" t="s">
        <v>12</v>
      </c>
      <c r="F20" t="s">
        <v>43</v>
      </c>
      <c r="G20">
        <v>42</v>
      </c>
      <c r="H20">
        <v>1.87</v>
      </c>
      <c r="I20" s="4">
        <f>Sales_Data[[#This Row],[Qty]]*Sales_Data[[#This Row],[UnitPrice]]</f>
        <v>78.540000000000006</v>
      </c>
    </row>
    <row r="21" spans="1:9" x14ac:dyDescent="0.25">
      <c r="A21" s="1" t="s">
        <v>44</v>
      </c>
      <c r="B21" s="3">
        <v>44619</v>
      </c>
      <c r="C21" t="s">
        <v>18</v>
      </c>
      <c r="D21" t="s">
        <v>19</v>
      </c>
      <c r="E21" t="s">
        <v>20</v>
      </c>
      <c r="F21" t="s">
        <v>41</v>
      </c>
      <c r="G21">
        <v>33</v>
      </c>
      <c r="H21">
        <v>2.84</v>
      </c>
      <c r="I21" s="4">
        <f>Sales_Data[[#This Row],[Qty]]*Sales_Data[[#This Row],[UnitPrice]]</f>
        <v>93.72</v>
      </c>
    </row>
    <row r="22" spans="1:9" x14ac:dyDescent="0.25">
      <c r="A22" s="1" t="s">
        <v>45</v>
      </c>
      <c r="B22" s="3">
        <v>44622</v>
      </c>
      <c r="C22" t="s">
        <v>10</v>
      </c>
      <c r="D22" t="s">
        <v>23</v>
      </c>
      <c r="E22" t="s">
        <v>20</v>
      </c>
      <c r="F22" t="s">
        <v>21</v>
      </c>
      <c r="G22">
        <v>85</v>
      </c>
      <c r="H22">
        <v>1.8699999999999999</v>
      </c>
      <c r="I22" s="4">
        <f>Sales_Data[[#This Row],[Qty]]*Sales_Data[[#This Row],[UnitPrice]]</f>
        <v>158.94999999999999</v>
      </c>
    </row>
    <row r="23" spans="1:9" x14ac:dyDescent="0.25">
      <c r="A23" s="1" t="s">
        <v>46</v>
      </c>
      <c r="B23" s="3">
        <v>44625</v>
      </c>
      <c r="C23" t="s">
        <v>18</v>
      </c>
      <c r="D23" t="s">
        <v>47</v>
      </c>
      <c r="E23" t="s">
        <v>20</v>
      </c>
      <c r="F23" t="s">
        <v>41</v>
      </c>
      <c r="G23">
        <v>30</v>
      </c>
      <c r="H23">
        <v>2.8400000000000003</v>
      </c>
      <c r="I23" s="4">
        <f>Sales_Data[[#This Row],[Qty]]*Sales_Data[[#This Row],[UnitPrice]]</f>
        <v>85.2</v>
      </c>
    </row>
    <row r="24" spans="1:9" x14ac:dyDescent="0.25">
      <c r="A24" s="1" t="s">
        <v>48</v>
      </c>
      <c r="B24" s="3">
        <v>44628</v>
      </c>
      <c r="C24" t="s">
        <v>10</v>
      </c>
      <c r="D24" t="s">
        <v>11</v>
      </c>
      <c r="E24" t="s">
        <v>12</v>
      </c>
      <c r="F24" t="s">
        <v>13</v>
      </c>
      <c r="G24">
        <v>61</v>
      </c>
      <c r="H24">
        <v>1.77</v>
      </c>
      <c r="I24" s="4">
        <f>Sales_Data[[#This Row],[Qty]]*Sales_Data[[#This Row],[UnitPrice]]</f>
        <v>107.97</v>
      </c>
    </row>
    <row r="25" spans="1:9" x14ac:dyDescent="0.25">
      <c r="A25" s="1" t="s">
        <v>49</v>
      </c>
      <c r="B25" s="3">
        <v>44631</v>
      </c>
      <c r="C25" t="s">
        <v>10</v>
      </c>
      <c r="D25" t="s">
        <v>11</v>
      </c>
      <c r="E25" t="s">
        <v>15</v>
      </c>
      <c r="F25" t="s">
        <v>16</v>
      </c>
      <c r="G25">
        <v>40</v>
      </c>
      <c r="H25">
        <v>3.4899999999999998</v>
      </c>
      <c r="I25" s="4">
        <f>Sales_Data[[#This Row],[Qty]]*Sales_Data[[#This Row],[UnitPrice]]</f>
        <v>139.6</v>
      </c>
    </row>
    <row r="26" spans="1:9" x14ac:dyDescent="0.25">
      <c r="A26" s="1" t="s">
        <v>50</v>
      </c>
      <c r="B26" s="3">
        <v>44634</v>
      </c>
      <c r="C26" t="s">
        <v>18</v>
      </c>
      <c r="D26" t="s">
        <v>19</v>
      </c>
      <c r="E26" t="s">
        <v>20</v>
      </c>
      <c r="F26" t="s">
        <v>21</v>
      </c>
      <c r="G26">
        <v>86</v>
      </c>
      <c r="H26">
        <v>1.8699999999999999</v>
      </c>
      <c r="I26" s="4">
        <f>Sales_Data[[#This Row],[Qty]]*Sales_Data[[#This Row],[UnitPrice]]</f>
        <v>160.82</v>
      </c>
    </row>
    <row r="27" spans="1:9" x14ac:dyDescent="0.25">
      <c r="A27" s="1" t="s">
        <v>51</v>
      </c>
      <c r="B27" s="3">
        <v>44637</v>
      </c>
      <c r="C27" t="s">
        <v>10</v>
      </c>
      <c r="D27" t="s">
        <v>23</v>
      </c>
      <c r="E27" t="s">
        <v>12</v>
      </c>
      <c r="F27" t="s">
        <v>13</v>
      </c>
      <c r="G27">
        <v>38</v>
      </c>
      <c r="H27">
        <v>1.7700000000000002</v>
      </c>
      <c r="I27" s="4">
        <f>Sales_Data[[#This Row],[Qty]]*Sales_Data[[#This Row],[UnitPrice]]</f>
        <v>67.260000000000005</v>
      </c>
    </row>
    <row r="28" spans="1:9" x14ac:dyDescent="0.25">
      <c r="A28" s="1" t="s">
        <v>52</v>
      </c>
      <c r="B28" s="3">
        <v>44640</v>
      </c>
      <c r="C28" t="s">
        <v>10</v>
      </c>
      <c r="D28" t="s">
        <v>23</v>
      </c>
      <c r="E28" t="s">
        <v>31</v>
      </c>
      <c r="F28" t="s">
        <v>32</v>
      </c>
      <c r="G28">
        <v>68</v>
      </c>
      <c r="H28">
        <v>1.68</v>
      </c>
      <c r="I28" s="4">
        <f>Sales_Data[[#This Row],[Qty]]*Sales_Data[[#This Row],[UnitPrice]]</f>
        <v>114.24</v>
      </c>
    </row>
    <row r="29" spans="1:9" x14ac:dyDescent="0.25">
      <c r="A29" s="1" t="s">
        <v>53</v>
      </c>
      <c r="B29" s="3">
        <v>44643</v>
      </c>
      <c r="C29" t="s">
        <v>18</v>
      </c>
      <c r="D29" t="s">
        <v>47</v>
      </c>
      <c r="E29" t="s">
        <v>20</v>
      </c>
      <c r="F29" t="s">
        <v>21</v>
      </c>
      <c r="G29">
        <v>39</v>
      </c>
      <c r="H29">
        <v>1.87</v>
      </c>
      <c r="I29" s="4">
        <f>Sales_Data[[#This Row],[Qty]]*Sales_Data[[#This Row],[UnitPrice]]</f>
        <v>72.930000000000007</v>
      </c>
    </row>
    <row r="30" spans="1:9" x14ac:dyDescent="0.25">
      <c r="A30" s="1" t="s">
        <v>54</v>
      </c>
      <c r="B30" s="3">
        <v>44646</v>
      </c>
      <c r="C30" t="s">
        <v>10</v>
      </c>
      <c r="D30" t="s">
        <v>11</v>
      </c>
      <c r="E30" t="s">
        <v>12</v>
      </c>
      <c r="F30" t="s">
        <v>43</v>
      </c>
      <c r="G30">
        <v>103</v>
      </c>
      <c r="H30">
        <v>1.87</v>
      </c>
      <c r="I30" s="4">
        <f>Sales_Data[[#This Row],[Qty]]*Sales_Data[[#This Row],[UnitPrice]]</f>
        <v>192.61</v>
      </c>
    </row>
    <row r="31" spans="1:9" x14ac:dyDescent="0.25">
      <c r="A31" s="1" t="s">
        <v>55</v>
      </c>
      <c r="B31" s="3">
        <v>44649</v>
      </c>
      <c r="C31" t="s">
        <v>10</v>
      </c>
      <c r="D31" t="s">
        <v>11</v>
      </c>
      <c r="E31" t="s">
        <v>20</v>
      </c>
      <c r="F31" t="s">
        <v>41</v>
      </c>
      <c r="G31">
        <v>193</v>
      </c>
      <c r="H31">
        <v>2.84</v>
      </c>
      <c r="I31" s="4">
        <f>Sales_Data[[#This Row],[Qty]]*Sales_Data[[#This Row],[UnitPrice]]</f>
        <v>548.12</v>
      </c>
    </row>
    <row r="32" spans="1:9" x14ac:dyDescent="0.25">
      <c r="A32" s="1" t="s">
        <v>56</v>
      </c>
      <c r="B32" s="3">
        <v>44652</v>
      </c>
      <c r="C32" t="s">
        <v>18</v>
      </c>
      <c r="D32" t="s">
        <v>19</v>
      </c>
      <c r="E32" t="s">
        <v>12</v>
      </c>
      <c r="F32" t="s">
        <v>13</v>
      </c>
      <c r="G32">
        <v>58</v>
      </c>
      <c r="H32">
        <v>1.77</v>
      </c>
      <c r="I32" s="4">
        <f>Sales_Data[[#This Row],[Qty]]*Sales_Data[[#This Row],[UnitPrice]]</f>
        <v>102.66</v>
      </c>
    </row>
    <row r="33" spans="1:9" x14ac:dyDescent="0.25">
      <c r="A33" s="1" t="s">
        <v>57</v>
      </c>
      <c r="B33" s="3">
        <v>44655</v>
      </c>
      <c r="C33" t="s">
        <v>18</v>
      </c>
      <c r="D33" t="s">
        <v>19</v>
      </c>
      <c r="E33" t="s">
        <v>31</v>
      </c>
      <c r="F33" t="s">
        <v>32</v>
      </c>
      <c r="G33">
        <v>68</v>
      </c>
      <c r="H33">
        <v>1.68</v>
      </c>
      <c r="I33" s="4">
        <f>Sales_Data[[#This Row],[Qty]]*Sales_Data[[#This Row],[UnitPrice]]</f>
        <v>114.24</v>
      </c>
    </row>
    <row r="34" spans="1:9" x14ac:dyDescent="0.25">
      <c r="A34" s="1" t="s">
        <v>58</v>
      </c>
      <c r="B34" s="3">
        <v>44658</v>
      </c>
      <c r="C34" t="s">
        <v>10</v>
      </c>
      <c r="D34" t="s">
        <v>23</v>
      </c>
      <c r="E34" t="s">
        <v>12</v>
      </c>
      <c r="F34" t="s">
        <v>13</v>
      </c>
      <c r="G34">
        <v>91</v>
      </c>
      <c r="H34">
        <v>1.77</v>
      </c>
      <c r="I34" s="4">
        <f>Sales_Data[[#This Row],[Qty]]*Sales_Data[[#This Row],[UnitPrice]]</f>
        <v>161.07</v>
      </c>
    </row>
    <row r="35" spans="1:9" x14ac:dyDescent="0.25">
      <c r="A35" s="1" t="s">
        <v>59</v>
      </c>
      <c r="B35" s="3">
        <v>44661</v>
      </c>
      <c r="C35" t="s">
        <v>10</v>
      </c>
      <c r="D35" t="s">
        <v>23</v>
      </c>
      <c r="E35" t="s">
        <v>15</v>
      </c>
      <c r="F35" t="s">
        <v>16</v>
      </c>
      <c r="G35">
        <v>23</v>
      </c>
      <c r="H35">
        <v>3.4899999999999998</v>
      </c>
      <c r="I35" s="4">
        <f>Sales_Data[[#This Row],[Qty]]*Sales_Data[[#This Row],[UnitPrice]]</f>
        <v>80.27</v>
      </c>
    </row>
    <row r="36" spans="1:9" x14ac:dyDescent="0.25">
      <c r="A36" s="1" t="s">
        <v>60</v>
      </c>
      <c r="B36" s="3">
        <v>44664</v>
      </c>
      <c r="C36" t="s">
        <v>18</v>
      </c>
      <c r="D36" t="s">
        <v>47</v>
      </c>
      <c r="E36" t="s">
        <v>31</v>
      </c>
      <c r="F36" t="s">
        <v>32</v>
      </c>
      <c r="G36">
        <v>28</v>
      </c>
      <c r="H36">
        <v>1.68</v>
      </c>
      <c r="I36" s="4">
        <f>Sales_Data[[#This Row],[Qty]]*Sales_Data[[#This Row],[UnitPrice]]</f>
        <v>47.04</v>
      </c>
    </row>
    <row r="37" spans="1:9" x14ac:dyDescent="0.25">
      <c r="A37" s="1" t="s">
        <v>61</v>
      </c>
      <c r="B37" s="3">
        <v>44667</v>
      </c>
      <c r="C37" t="s">
        <v>10</v>
      </c>
      <c r="D37" t="s">
        <v>11</v>
      </c>
      <c r="E37" t="s">
        <v>12</v>
      </c>
      <c r="F37" t="s">
        <v>13</v>
      </c>
      <c r="G37">
        <v>48</v>
      </c>
      <c r="H37">
        <v>1.7699999999999998</v>
      </c>
      <c r="I37" s="4">
        <f>Sales_Data[[#This Row],[Qty]]*Sales_Data[[#This Row],[UnitPrice]]</f>
        <v>84.96</v>
      </c>
    </row>
    <row r="38" spans="1:9" x14ac:dyDescent="0.25">
      <c r="A38" s="1" t="s">
        <v>62</v>
      </c>
      <c r="B38" s="3">
        <v>44670</v>
      </c>
      <c r="C38" t="s">
        <v>10</v>
      </c>
      <c r="D38" t="s">
        <v>11</v>
      </c>
      <c r="E38" t="s">
        <v>31</v>
      </c>
      <c r="F38" t="s">
        <v>32</v>
      </c>
      <c r="G38">
        <v>134</v>
      </c>
      <c r="H38">
        <v>1.68</v>
      </c>
      <c r="I38" s="4">
        <f>Sales_Data[[#This Row],[Qty]]*Sales_Data[[#This Row],[UnitPrice]]</f>
        <v>225.12</v>
      </c>
    </row>
    <row r="39" spans="1:9" x14ac:dyDescent="0.25">
      <c r="A39" s="1" t="s">
        <v>63</v>
      </c>
      <c r="B39" s="3">
        <v>44673</v>
      </c>
      <c r="C39" t="s">
        <v>18</v>
      </c>
      <c r="D39" t="s">
        <v>19</v>
      </c>
      <c r="E39" t="s">
        <v>12</v>
      </c>
      <c r="F39" t="s">
        <v>13</v>
      </c>
      <c r="G39">
        <v>20</v>
      </c>
      <c r="H39">
        <v>1.77</v>
      </c>
      <c r="I39" s="4">
        <f>Sales_Data[[#This Row],[Qty]]*Sales_Data[[#This Row],[UnitPrice]]</f>
        <v>35.4</v>
      </c>
    </row>
    <row r="40" spans="1:9" x14ac:dyDescent="0.25">
      <c r="A40" s="1" t="s">
        <v>64</v>
      </c>
      <c r="B40" s="3">
        <v>44676</v>
      </c>
      <c r="C40" t="s">
        <v>10</v>
      </c>
      <c r="D40" t="s">
        <v>23</v>
      </c>
      <c r="E40" t="s">
        <v>12</v>
      </c>
      <c r="F40" t="s">
        <v>13</v>
      </c>
      <c r="G40">
        <v>53</v>
      </c>
      <c r="H40">
        <v>1.77</v>
      </c>
      <c r="I40" s="4">
        <f>Sales_Data[[#This Row],[Qty]]*Sales_Data[[#This Row],[UnitPrice]]</f>
        <v>93.81</v>
      </c>
    </row>
    <row r="41" spans="1:9" x14ac:dyDescent="0.25">
      <c r="A41" s="1" t="s">
        <v>65</v>
      </c>
      <c r="B41" s="3">
        <v>44679</v>
      </c>
      <c r="C41" t="s">
        <v>10</v>
      </c>
      <c r="D41" t="s">
        <v>23</v>
      </c>
      <c r="E41" t="s">
        <v>31</v>
      </c>
      <c r="F41" t="s">
        <v>32</v>
      </c>
      <c r="G41">
        <v>64</v>
      </c>
      <c r="H41">
        <v>1.68</v>
      </c>
      <c r="I41" s="4">
        <f>Sales_Data[[#This Row],[Qty]]*Sales_Data[[#This Row],[UnitPrice]]</f>
        <v>107.52</v>
      </c>
    </row>
    <row r="42" spans="1:9" x14ac:dyDescent="0.25">
      <c r="A42" s="1" t="s">
        <v>66</v>
      </c>
      <c r="B42" s="3">
        <v>44682</v>
      </c>
      <c r="C42" t="s">
        <v>18</v>
      </c>
      <c r="D42" t="s">
        <v>47</v>
      </c>
      <c r="E42" t="s">
        <v>20</v>
      </c>
      <c r="F42" t="s">
        <v>21</v>
      </c>
      <c r="G42">
        <v>63</v>
      </c>
      <c r="H42">
        <v>1.87</v>
      </c>
      <c r="I42" s="4">
        <f>Sales_Data[[#This Row],[Qty]]*Sales_Data[[#This Row],[UnitPrice]]</f>
        <v>117.81</v>
      </c>
    </row>
    <row r="43" spans="1:9" x14ac:dyDescent="0.25">
      <c r="A43" s="1" t="s">
        <v>67</v>
      </c>
      <c r="B43" s="3">
        <v>44685</v>
      </c>
      <c r="C43" t="s">
        <v>10</v>
      </c>
      <c r="D43" t="s">
        <v>11</v>
      </c>
      <c r="E43" t="s">
        <v>12</v>
      </c>
      <c r="F43" t="s">
        <v>43</v>
      </c>
      <c r="G43">
        <v>105</v>
      </c>
      <c r="H43">
        <v>1.8699999999999999</v>
      </c>
      <c r="I43" s="4">
        <f>Sales_Data[[#This Row],[Qty]]*Sales_Data[[#This Row],[UnitPrice]]</f>
        <v>196.35</v>
      </c>
    </row>
    <row r="44" spans="1:9" x14ac:dyDescent="0.25">
      <c r="A44" s="1" t="s">
        <v>68</v>
      </c>
      <c r="B44" s="3">
        <v>44688</v>
      </c>
      <c r="C44" t="s">
        <v>10</v>
      </c>
      <c r="D44" t="s">
        <v>11</v>
      </c>
      <c r="E44" t="s">
        <v>20</v>
      </c>
      <c r="F44" t="s">
        <v>41</v>
      </c>
      <c r="G44">
        <v>138</v>
      </c>
      <c r="H44">
        <v>2.8400000000000003</v>
      </c>
      <c r="I44" s="4">
        <f>Sales_Data[[#This Row],[Qty]]*Sales_Data[[#This Row],[UnitPrice]]</f>
        <v>391.92</v>
      </c>
    </row>
    <row r="45" spans="1:9" x14ac:dyDescent="0.25">
      <c r="A45" s="1" t="s">
        <v>69</v>
      </c>
      <c r="B45" s="3">
        <v>44691</v>
      </c>
      <c r="C45" t="s">
        <v>18</v>
      </c>
      <c r="D45" t="s">
        <v>19</v>
      </c>
      <c r="E45" t="s">
        <v>12</v>
      </c>
      <c r="F45" t="s">
        <v>13</v>
      </c>
      <c r="G45">
        <v>25</v>
      </c>
      <c r="H45">
        <v>1.77</v>
      </c>
      <c r="I45" s="4">
        <f>Sales_Data[[#This Row],[Qty]]*Sales_Data[[#This Row],[UnitPrice]]</f>
        <v>44.25</v>
      </c>
    </row>
    <row r="46" spans="1:9" x14ac:dyDescent="0.25">
      <c r="A46" s="1" t="s">
        <v>70</v>
      </c>
      <c r="B46" s="3">
        <v>44694</v>
      </c>
      <c r="C46" t="s">
        <v>18</v>
      </c>
      <c r="D46" t="s">
        <v>19</v>
      </c>
      <c r="E46" t="s">
        <v>15</v>
      </c>
      <c r="F46" t="s">
        <v>16</v>
      </c>
      <c r="G46">
        <v>21</v>
      </c>
      <c r="H46">
        <v>3.49</v>
      </c>
      <c r="I46" s="4">
        <f>Sales_Data[[#This Row],[Qty]]*Sales_Data[[#This Row],[UnitPrice]]</f>
        <v>73.290000000000006</v>
      </c>
    </row>
    <row r="47" spans="1:9" x14ac:dyDescent="0.25">
      <c r="A47" s="1" t="s">
        <v>71</v>
      </c>
      <c r="B47" s="3">
        <v>44697</v>
      </c>
      <c r="C47" t="s">
        <v>10</v>
      </c>
      <c r="D47" t="s">
        <v>23</v>
      </c>
      <c r="E47" t="s">
        <v>12</v>
      </c>
      <c r="F47" t="s">
        <v>13</v>
      </c>
      <c r="G47">
        <v>61</v>
      </c>
      <c r="H47">
        <v>1.77</v>
      </c>
      <c r="I47" s="4">
        <f>Sales_Data[[#This Row],[Qty]]*Sales_Data[[#This Row],[UnitPrice]]</f>
        <v>107.97</v>
      </c>
    </row>
    <row r="48" spans="1:9" x14ac:dyDescent="0.25">
      <c r="A48" s="1" t="s">
        <v>72</v>
      </c>
      <c r="B48" s="3">
        <v>44700</v>
      </c>
      <c r="C48" t="s">
        <v>10</v>
      </c>
      <c r="D48" t="s">
        <v>23</v>
      </c>
      <c r="E48" t="s">
        <v>31</v>
      </c>
      <c r="F48" t="s">
        <v>32</v>
      </c>
      <c r="G48">
        <v>49</v>
      </c>
      <c r="H48">
        <v>1.68</v>
      </c>
      <c r="I48" s="4">
        <f>Sales_Data[[#This Row],[Qty]]*Sales_Data[[#This Row],[UnitPrice]]</f>
        <v>82.32</v>
      </c>
    </row>
    <row r="49" spans="1:9" x14ac:dyDescent="0.25">
      <c r="A49" s="1" t="s">
        <v>73</v>
      </c>
      <c r="B49" s="3">
        <v>44703</v>
      </c>
      <c r="C49" t="s">
        <v>18</v>
      </c>
      <c r="D49" t="s">
        <v>47</v>
      </c>
      <c r="E49" t="s">
        <v>20</v>
      </c>
      <c r="F49" t="s">
        <v>21</v>
      </c>
      <c r="G49">
        <v>55</v>
      </c>
      <c r="H49">
        <v>1.8699999999999999</v>
      </c>
      <c r="I49" s="4">
        <f>Sales_Data[[#This Row],[Qty]]*Sales_Data[[#This Row],[UnitPrice]]</f>
        <v>102.85</v>
      </c>
    </row>
    <row r="50" spans="1:9" x14ac:dyDescent="0.25">
      <c r="A50" s="1" t="s">
        <v>74</v>
      </c>
      <c r="B50" s="3">
        <v>44706</v>
      </c>
      <c r="C50" t="s">
        <v>10</v>
      </c>
      <c r="D50" t="s">
        <v>11</v>
      </c>
      <c r="E50" t="s">
        <v>20</v>
      </c>
      <c r="F50" t="s">
        <v>25</v>
      </c>
      <c r="G50">
        <v>27</v>
      </c>
      <c r="H50">
        <v>2.1800000000000002</v>
      </c>
      <c r="I50" s="4">
        <f>Sales_Data[[#This Row],[Qty]]*Sales_Data[[#This Row],[UnitPrice]]</f>
        <v>58.860000000000007</v>
      </c>
    </row>
    <row r="51" spans="1:9" x14ac:dyDescent="0.25">
      <c r="A51" s="1" t="s">
        <v>75</v>
      </c>
      <c r="B51" s="3">
        <v>44709</v>
      </c>
      <c r="C51" t="s">
        <v>10</v>
      </c>
      <c r="D51" t="s">
        <v>11</v>
      </c>
      <c r="E51" t="s">
        <v>12</v>
      </c>
      <c r="F51" t="s">
        <v>13</v>
      </c>
      <c r="G51">
        <v>58</v>
      </c>
      <c r="H51">
        <v>1.77</v>
      </c>
      <c r="I51" s="4">
        <f>Sales_Data[[#This Row],[Qty]]*Sales_Data[[#This Row],[UnitPrice]]</f>
        <v>102.66</v>
      </c>
    </row>
    <row r="52" spans="1:9" x14ac:dyDescent="0.25">
      <c r="A52" s="1" t="s">
        <v>76</v>
      </c>
      <c r="B52" s="3">
        <v>44712</v>
      </c>
      <c r="C52" t="s">
        <v>10</v>
      </c>
      <c r="D52" t="s">
        <v>11</v>
      </c>
      <c r="E52" t="s">
        <v>15</v>
      </c>
      <c r="F52" t="s">
        <v>16</v>
      </c>
      <c r="G52">
        <v>33</v>
      </c>
      <c r="H52">
        <v>3.49</v>
      </c>
      <c r="I52" s="4">
        <f>Sales_Data[[#This Row],[Qty]]*Sales_Data[[#This Row],[UnitPrice]]</f>
        <v>115.17</v>
      </c>
    </row>
    <row r="53" spans="1:9" x14ac:dyDescent="0.25">
      <c r="A53" s="1" t="s">
        <v>77</v>
      </c>
      <c r="B53" s="3">
        <v>44715</v>
      </c>
      <c r="C53" t="s">
        <v>18</v>
      </c>
      <c r="D53" t="s">
        <v>19</v>
      </c>
      <c r="E53" t="s">
        <v>20</v>
      </c>
      <c r="F53" t="s">
        <v>41</v>
      </c>
      <c r="G53">
        <v>288</v>
      </c>
      <c r="H53">
        <v>2.84</v>
      </c>
      <c r="I53" s="4">
        <f>Sales_Data[[#This Row],[Qty]]*Sales_Data[[#This Row],[UnitPrice]]</f>
        <v>817.92</v>
      </c>
    </row>
    <row r="54" spans="1:9" x14ac:dyDescent="0.25">
      <c r="A54" s="1" t="s">
        <v>78</v>
      </c>
      <c r="B54" s="3">
        <v>44718</v>
      </c>
      <c r="C54" t="s">
        <v>10</v>
      </c>
      <c r="D54" t="s">
        <v>23</v>
      </c>
      <c r="E54" t="s">
        <v>20</v>
      </c>
      <c r="F54" t="s">
        <v>21</v>
      </c>
      <c r="G54">
        <v>76</v>
      </c>
      <c r="H54">
        <v>1.87</v>
      </c>
      <c r="I54" s="4">
        <f>Sales_Data[[#This Row],[Qty]]*Sales_Data[[#This Row],[UnitPrice]]</f>
        <v>142.12</v>
      </c>
    </row>
    <row r="55" spans="1:9" x14ac:dyDescent="0.25">
      <c r="A55" s="1" t="s">
        <v>79</v>
      </c>
      <c r="B55" s="3">
        <v>44721</v>
      </c>
      <c r="C55" t="s">
        <v>18</v>
      </c>
      <c r="D55" t="s">
        <v>47</v>
      </c>
      <c r="E55" t="s">
        <v>12</v>
      </c>
      <c r="F55" t="s">
        <v>13</v>
      </c>
      <c r="G55">
        <v>42</v>
      </c>
      <c r="H55">
        <v>1.77</v>
      </c>
      <c r="I55" s="4">
        <f>Sales_Data[[#This Row],[Qty]]*Sales_Data[[#This Row],[UnitPrice]]</f>
        <v>74.34</v>
      </c>
    </row>
    <row r="56" spans="1:9" x14ac:dyDescent="0.25">
      <c r="A56" s="1" t="s">
        <v>80</v>
      </c>
      <c r="B56" s="3">
        <v>44724</v>
      </c>
      <c r="C56" t="s">
        <v>18</v>
      </c>
      <c r="D56" t="s">
        <v>47</v>
      </c>
      <c r="E56" t="s">
        <v>15</v>
      </c>
      <c r="F56" t="s">
        <v>16</v>
      </c>
      <c r="G56">
        <v>20</v>
      </c>
      <c r="H56">
        <v>3.4899999999999998</v>
      </c>
      <c r="I56" s="4">
        <f>Sales_Data[[#This Row],[Qty]]*Sales_Data[[#This Row],[UnitPrice]]</f>
        <v>69.8</v>
      </c>
    </row>
    <row r="57" spans="1:9" x14ac:dyDescent="0.25">
      <c r="A57" s="1" t="s">
        <v>81</v>
      </c>
      <c r="B57" s="3">
        <v>44727</v>
      </c>
      <c r="C57" t="s">
        <v>10</v>
      </c>
      <c r="D57" t="s">
        <v>11</v>
      </c>
      <c r="E57" t="s">
        <v>12</v>
      </c>
      <c r="F57" t="s">
        <v>13</v>
      </c>
      <c r="G57">
        <v>75</v>
      </c>
      <c r="H57">
        <v>1.77</v>
      </c>
      <c r="I57" s="4">
        <f>Sales_Data[[#This Row],[Qty]]*Sales_Data[[#This Row],[UnitPrice]]</f>
        <v>132.75</v>
      </c>
    </row>
    <row r="58" spans="1:9" x14ac:dyDescent="0.25">
      <c r="A58" s="1" t="s">
        <v>82</v>
      </c>
      <c r="B58" s="3">
        <v>44730</v>
      </c>
      <c r="C58" t="s">
        <v>10</v>
      </c>
      <c r="D58" t="s">
        <v>11</v>
      </c>
      <c r="E58" t="s">
        <v>15</v>
      </c>
      <c r="F58" t="s">
        <v>16</v>
      </c>
      <c r="G58">
        <v>38</v>
      </c>
      <c r="H58">
        <v>3.49</v>
      </c>
      <c r="I58" s="4">
        <f>Sales_Data[[#This Row],[Qty]]*Sales_Data[[#This Row],[UnitPrice]]</f>
        <v>132.62</v>
      </c>
    </row>
    <row r="59" spans="1:9" x14ac:dyDescent="0.25">
      <c r="A59" s="1" t="s">
        <v>83</v>
      </c>
      <c r="B59" s="3">
        <v>44733</v>
      </c>
      <c r="C59" t="s">
        <v>18</v>
      </c>
      <c r="D59" t="s">
        <v>19</v>
      </c>
      <c r="E59" t="s">
        <v>12</v>
      </c>
      <c r="F59" t="s">
        <v>13</v>
      </c>
      <c r="G59">
        <v>306</v>
      </c>
      <c r="H59">
        <v>1.77</v>
      </c>
      <c r="I59" s="4">
        <f>Sales_Data[[#This Row],[Qty]]*Sales_Data[[#This Row],[UnitPrice]]</f>
        <v>541.62</v>
      </c>
    </row>
    <row r="60" spans="1:9" x14ac:dyDescent="0.25">
      <c r="A60" s="1" t="s">
        <v>84</v>
      </c>
      <c r="B60" s="3">
        <v>44736</v>
      </c>
      <c r="C60" t="s">
        <v>18</v>
      </c>
      <c r="D60" t="s">
        <v>19</v>
      </c>
      <c r="E60" t="s">
        <v>31</v>
      </c>
      <c r="F60" t="s">
        <v>32</v>
      </c>
      <c r="G60">
        <v>28</v>
      </c>
      <c r="H60">
        <v>1.68</v>
      </c>
      <c r="I60" s="4">
        <f>Sales_Data[[#This Row],[Qty]]*Sales_Data[[#This Row],[UnitPrice]]</f>
        <v>47.04</v>
      </c>
    </row>
    <row r="61" spans="1:9" x14ac:dyDescent="0.25">
      <c r="A61" s="1" t="s">
        <v>85</v>
      </c>
      <c r="B61" s="3">
        <v>44739</v>
      </c>
      <c r="C61" t="s">
        <v>10</v>
      </c>
      <c r="D61" t="s">
        <v>23</v>
      </c>
      <c r="E61" t="s">
        <v>12</v>
      </c>
      <c r="F61" t="s">
        <v>43</v>
      </c>
      <c r="G61">
        <v>110</v>
      </c>
      <c r="H61">
        <v>1.8699999999999999</v>
      </c>
      <c r="I61" s="4">
        <f>Sales_Data[[#This Row],[Qty]]*Sales_Data[[#This Row],[UnitPrice]]</f>
        <v>205.7</v>
      </c>
    </row>
    <row r="62" spans="1:9" x14ac:dyDescent="0.25">
      <c r="A62" s="1" t="s">
        <v>86</v>
      </c>
      <c r="B62" s="3">
        <v>44742</v>
      </c>
      <c r="C62" t="s">
        <v>10</v>
      </c>
      <c r="D62" t="s">
        <v>23</v>
      </c>
      <c r="E62" t="s">
        <v>20</v>
      </c>
      <c r="F62" t="s">
        <v>41</v>
      </c>
      <c r="G62">
        <v>51</v>
      </c>
      <c r="H62">
        <v>2.84</v>
      </c>
      <c r="I62" s="4">
        <f>Sales_Data[[#This Row],[Qty]]*Sales_Data[[#This Row],[UnitPrice]]</f>
        <v>144.84</v>
      </c>
    </row>
    <row r="63" spans="1:9" x14ac:dyDescent="0.25">
      <c r="A63" s="1" t="s">
        <v>87</v>
      </c>
      <c r="B63" s="3">
        <v>44745</v>
      </c>
      <c r="C63" t="s">
        <v>18</v>
      </c>
      <c r="D63" t="s">
        <v>47</v>
      </c>
      <c r="E63" t="s">
        <v>12</v>
      </c>
      <c r="F63" t="s">
        <v>13</v>
      </c>
      <c r="G63">
        <v>52</v>
      </c>
      <c r="H63">
        <v>1.77</v>
      </c>
      <c r="I63" s="4">
        <f>Sales_Data[[#This Row],[Qty]]*Sales_Data[[#This Row],[UnitPrice]]</f>
        <v>92.04</v>
      </c>
    </row>
    <row r="64" spans="1:9" x14ac:dyDescent="0.25">
      <c r="A64" s="1" t="s">
        <v>88</v>
      </c>
      <c r="B64" s="3">
        <v>44748</v>
      </c>
      <c r="C64" t="s">
        <v>18</v>
      </c>
      <c r="D64" t="s">
        <v>47</v>
      </c>
      <c r="E64" t="s">
        <v>15</v>
      </c>
      <c r="F64" t="s">
        <v>16</v>
      </c>
      <c r="G64">
        <v>28</v>
      </c>
      <c r="H64">
        <v>3.4899999999999998</v>
      </c>
      <c r="I64" s="4">
        <f>Sales_Data[[#This Row],[Qty]]*Sales_Data[[#This Row],[UnitPrice]]</f>
        <v>97.72</v>
      </c>
    </row>
    <row r="65" spans="1:9" x14ac:dyDescent="0.25">
      <c r="A65" s="1" t="s">
        <v>89</v>
      </c>
      <c r="B65" s="3">
        <v>44751</v>
      </c>
      <c r="C65" t="s">
        <v>10</v>
      </c>
      <c r="D65" t="s">
        <v>11</v>
      </c>
      <c r="E65" t="s">
        <v>12</v>
      </c>
      <c r="F65" t="s">
        <v>13</v>
      </c>
      <c r="G65">
        <v>136</v>
      </c>
      <c r="H65">
        <v>1.77</v>
      </c>
      <c r="I65" s="4">
        <f>Sales_Data[[#This Row],[Qty]]*Sales_Data[[#This Row],[UnitPrice]]</f>
        <v>240.72</v>
      </c>
    </row>
    <row r="66" spans="1:9" x14ac:dyDescent="0.25">
      <c r="A66" s="1" t="s">
        <v>90</v>
      </c>
      <c r="B66" s="3">
        <v>44754</v>
      </c>
      <c r="C66" t="s">
        <v>10</v>
      </c>
      <c r="D66" t="s">
        <v>11</v>
      </c>
      <c r="E66" t="s">
        <v>15</v>
      </c>
      <c r="F66" t="s">
        <v>16</v>
      </c>
      <c r="G66">
        <v>42</v>
      </c>
      <c r="H66">
        <v>3.49</v>
      </c>
      <c r="I66" s="4">
        <f>Sales_Data[[#This Row],[Qty]]*Sales_Data[[#This Row],[UnitPrice]]</f>
        <v>146.58000000000001</v>
      </c>
    </row>
    <row r="67" spans="1:9" x14ac:dyDescent="0.25">
      <c r="A67" s="1" t="s">
        <v>91</v>
      </c>
      <c r="B67" s="3">
        <v>44757</v>
      </c>
      <c r="C67" t="s">
        <v>18</v>
      </c>
      <c r="D67" t="s">
        <v>19</v>
      </c>
      <c r="E67" t="s">
        <v>20</v>
      </c>
      <c r="F67" t="s">
        <v>21</v>
      </c>
      <c r="G67">
        <v>75</v>
      </c>
      <c r="H67">
        <v>1.87</v>
      </c>
      <c r="I67" s="4">
        <f>Sales_Data[[#This Row],[Qty]]*Sales_Data[[#This Row],[UnitPrice]]</f>
        <v>140.25</v>
      </c>
    </row>
    <row r="68" spans="1:9" x14ac:dyDescent="0.25">
      <c r="A68" s="1" t="s">
        <v>92</v>
      </c>
      <c r="B68" s="3">
        <v>44760</v>
      </c>
      <c r="C68" t="s">
        <v>10</v>
      </c>
      <c r="D68" t="s">
        <v>23</v>
      </c>
      <c r="E68" t="s">
        <v>12</v>
      </c>
      <c r="F68" t="s">
        <v>43</v>
      </c>
      <c r="G68">
        <v>72</v>
      </c>
      <c r="H68">
        <v>1.8699999999999999</v>
      </c>
      <c r="I68" s="4">
        <f>Sales_Data[[#This Row],[Qty]]*Sales_Data[[#This Row],[UnitPrice]]</f>
        <v>134.63999999999999</v>
      </c>
    </row>
    <row r="69" spans="1:9" x14ac:dyDescent="0.25">
      <c r="A69" s="1" t="s">
        <v>93</v>
      </c>
      <c r="B69" s="3">
        <v>44763</v>
      </c>
      <c r="C69" t="s">
        <v>10</v>
      </c>
      <c r="D69" t="s">
        <v>23</v>
      </c>
      <c r="E69" t="s">
        <v>20</v>
      </c>
      <c r="F69" t="s">
        <v>41</v>
      </c>
      <c r="G69">
        <v>56</v>
      </c>
      <c r="H69">
        <v>2.84</v>
      </c>
      <c r="I69" s="4">
        <f>Sales_Data[[#This Row],[Qty]]*Sales_Data[[#This Row],[UnitPrice]]</f>
        <v>159.04</v>
      </c>
    </row>
    <row r="70" spans="1:9" x14ac:dyDescent="0.25">
      <c r="A70" s="1" t="s">
        <v>94</v>
      </c>
      <c r="B70" s="3">
        <v>44766</v>
      </c>
      <c r="C70" t="s">
        <v>18</v>
      </c>
      <c r="D70" t="s">
        <v>47</v>
      </c>
      <c r="E70" t="s">
        <v>12</v>
      </c>
      <c r="F70" t="s">
        <v>43</v>
      </c>
      <c r="G70">
        <v>51</v>
      </c>
      <c r="H70">
        <v>1.87</v>
      </c>
      <c r="I70" s="4">
        <f>Sales_Data[[#This Row],[Qty]]*Sales_Data[[#This Row],[UnitPrice]]</f>
        <v>95.37</v>
      </c>
    </row>
    <row r="71" spans="1:9" x14ac:dyDescent="0.25">
      <c r="A71" s="1" t="s">
        <v>95</v>
      </c>
      <c r="B71" s="3">
        <v>44769</v>
      </c>
      <c r="C71" t="s">
        <v>18</v>
      </c>
      <c r="D71" t="s">
        <v>47</v>
      </c>
      <c r="E71" t="s">
        <v>31</v>
      </c>
      <c r="F71" t="s">
        <v>32</v>
      </c>
      <c r="G71">
        <v>31</v>
      </c>
      <c r="H71">
        <v>1.68</v>
      </c>
      <c r="I71" s="4">
        <f>Sales_Data[[#This Row],[Qty]]*Sales_Data[[#This Row],[UnitPrice]]</f>
        <v>52.08</v>
      </c>
    </row>
    <row r="72" spans="1:9" x14ac:dyDescent="0.25">
      <c r="A72" s="1" t="s">
        <v>96</v>
      </c>
      <c r="B72" s="3">
        <v>44772</v>
      </c>
      <c r="C72" t="s">
        <v>10</v>
      </c>
      <c r="D72" t="s">
        <v>11</v>
      </c>
      <c r="E72" t="s">
        <v>12</v>
      </c>
      <c r="F72" t="s">
        <v>43</v>
      </c>
      <c r="G72">
        <v>56</v>
      </c>
      <c r="H72">
        <v>1.8699999999999999</v>
      </c>
      <c r="I72" s="4">
        <f>Sales_Data[[#This Row],[Qty]]*Sales_Data[[#This Row],[UnitPrice]]</f>
        <v>104.72</v>
      </c>
    </row>
    <row r="73" spans="1:9" x14ac:dyDescent="0.25">
      <c r="A73" s="1" t="s">
        <v>97</v>
      </c>
      <c r="B73" s="3">
        <v>44775</v>
      </c>
      <c r="C73" t="s">
        <v>10</v>
      </c>
      <c r="D73" t="s">
        <v>11</v>
      </c>
      <c r="E73" t="s">
        <v>20</v>
      </c>
      <c r="F73" t="s">
        <v>41</v>
      </c>
      <c r="G73">
        <v>137</v>
      </c>
      <c r="H73">
        <v>2.84</v>
      </c>
      <c r="I73" s="4">
        <f>Sales_Data[[#This Row],[Qty]]*Sales_Data[[#This Row],[UnitPrice]]</f>
        <v>389.08</v>
      </c>
    </row>
    <row r="74" spans="1:9" x14ac:dyDescent="0.25">
      <c r="A74" s="1" t="s">
        <v>98</v>
      </c>
      <c r="B74" s="3">
        <v>44778</v>
      </c>
      <c r="C74" t="s">
        <v>18</v>
      </c>
      <c r="D74" t="s">
        <v>19</v>
      </c>
      <c r="E74" t="s">
        <v>20</v>
      </c>
      <c r="F74" t="s">
        <v>21</v>
      </c>
      <c r="G74">
        <v>107</v>
      </c>
      <c r="H74">
        <v>1.87</v>
      </c>
      <c r="I74" s="4">
        <f>Sales_Data[[#This Row],[Qty]]*Sales_Data[[#This Row],[UnitPrice]]</f>
        <v>200.09</v>
      </c>
    </row>
    <row r="75" spans="1:9" x14ac:dyDescent="0.25">
      <c r="A75" s="1" t="s">
        <v>99</v>
      </c>
      <c r="B75" s="3">
        <v>44781</v>
      </c>
      <c r="C75" t="s">
        <v>10</v>
      </c>
      <c r="D75" t="s">
        <v>23</v>
      </c>
      <c r="E75" t="s">
        <v>12</v>
      </c>
      <c r="F75" t="s">
        <v>13</v>
      </c>
      <c r="G75">
        <v>24</v>
      </c>
      <c r="H75">
        <v>1.7699999999999998</v>
      </c>
      <c r="I75" s="4">
        <f>Sales_Data[[#This Row],[Qty]]*Sales_Data[[#This Row],[UnitPrice]]</f>
        <v>42.48</v>
      </c>
    </row>
    <row r="76" spans="1:9" x14ac:dyDescent="0.25">
      <c r="A76" s="1" t="s">
        <v>100</v>
      </c>
      <c r="B76" s="3">
        <v>44784</v>
      </c>
      <c r="C76" t="s">
        <v>10</v>
      </c>
      <c r="D76" t="s">
        <v>23</v>
      </c>
      <c r="E76" t="s">
        <v>15</v>
      </c>
      <c r="F76" t="s">
        <v>16</v>
      </c>
      <c r="G76">
        <v>30</v>
      </c>
      <c r="H76">
        <v>3.49</v>
      </c>
      <c r="I76" s="4">
        <f>Sales_Data[[#This Row],[Qty]]*Sales_Data[[#This Row],[UnitPrice]]</f>
        <v>104.7</v>
      </c>
    </row>
    <row r="77" spans="1:9" x14ac:dyDescent="0.25">
      <c r="A77" s="1" t="s">
        <v>101</v>
      </c>
      <c r="B77" s="3">
        <v>44787</v>
      </c>
      <c r="C77" t="s">
        <v>18</v>
      </c>
      <c r="D77" t="s">
        <v>47</v>
      </c>
      <c r="E77" t="s">
        <v>20</v>
      </c>
      <c r="F77" t="s">
        <v>21</v>
      </c>
      <c r="G77">
        <v>70</v>
      </c>
      <c r="H77">
        <v>1.87</v>
      </c>
      <c r="I77" s="4">
        <f>Sales_Data[[#This Row],[Qty]]*Sales_Data[[#This Row],[UnitPrice]]</f>
        <v>130.9</v>
      </c>
    </row>
    <row r="78" spans="1:9" x14ac:dyDescent="0.25">
      <c r="A78" s="1" t="s">
        <v>102</v>
      </c>
      <c r="B78" s="3">
        <v>44790</v>
      </c>
      <c r="C78" t="s">
        <v>10</v>
      </c>
      <c r="D78" t="s">
        <v>11</v>
      </c>
      <c r="E78" t="s">
        <v>20</v>
      </c>
      <c r="F78" t="s">
        <v>25</v>
      </c>
      <c r="G78">
        <v>31</v>
      </c>
      <c r="H78">
        <v>2.1800000000000002</v>
      </c>
      <c r="I78" s="4">
        <f>Sales_Data[[#This Row],[Qty]]*Sales_Data[[#This Row],[UnitPrice]]</f>
        <v>67.58</v>
      </c>
    </row>
    <row r="79" spans="1:9" x14ac:dyDescent="0.25">
      <c r="A79" s="1" t="s">
        <v>103</v>
      </c>
      <c r="B79" s="3">
        <v>44793</v>
      </c>
      <c r="C79" t="s">
        <v>10</v>
      </c>
      <c r="D79" t="s">
        <v>11</v>
      </c>
      <c r="E79" t="s">
        <v>12</v>
      </c>
      <c r="F79" t="s">
        <v>13</v>
      </c>
      <c r="G79">
        <v>109</v>
      </c>
      <c r="H79">
        <v>1.77</v>
      </c>
      <c r="I79" s="4">
        <f>Sales_Data[[#This Row],[Qty]]*Sales_Data[[#This Row],[UnitPrice]]</f>
        <v>192.93</v>
      </c>
    </row>
    <row r="80" spans="1:9" x14ac:dyDescent="0.25">
      <c r="A80" s="1" t="s">
        <v>104</v>
      </c>
      <c r="B80" s="3">
        <v>44796</v>
      </c>
      <c r="C80" t="s">
        <v>10</v>
      </c>
      <c r="D80" t="s">
        <v>11</v>
      </c>
      <c r="E80" t="s">
        <v>15</v>
      </c>
      <c r="F80" t="s">
        <v>16</v>
      </c>
      <c r="G80">
        <v>21</v>
      </c>
      <c r="H80">
        <v>3.49</v>
      </c>
      <c r="I80" s="4">
        <f>Sales_Data[[#This Row],[Qty]]*Sales_Data[[#This Row],[UnitPrice]]</f>
        <v>73.290000000000006</v>
      </c>
    </row>
    <row r="81" spans="1:9" x14ac:dyDescent="0.25">
      <c r="A81" s="1" t="s">
        <v>105</v>
      </c>
      <c r="B81" s="3">
        <v>44799</v>
      </c>
      <c r="C81" t="s">
        <v>18</v>
      </c>
      <c r="D81" t="s">
        <v>19</v>
      </c>
      <c r="E81" t="s">
        <v>20</v>
      </c>
      <c r="F81" t="s">
        <v>21</v>
      </c>
      <c r="G81">
        <v>80</v>
      </c>
      <c r="H81">
        <v>1.8699999999999999</v>
      </c>
      <c r="I81" s="4">
        <f>Sales_Data[[#This Row],[Qty]]*Sales_Data[[#This Row],[UnitPrice]]</f>
        <v>149.6</v>
      </c>
    </row>
    <row r="82" spans="1:9" x14ac:dyDescent="0.25">
      <c r="A82" s="1" t="s">
        <v>106</v>
      </c>
      <c r="B82" s="3">
        <v>44802</v>
      </c>
      <c r="C82" t="s">
        <v>10</v>
      </c>
      <c r="D82" t="s">
        <v>23</v>
      </c>
      <c r="E82" t="s">
        <v>12</v>
      </c>
      <c r="F82" t="s">
        <v>43</v>
      </c>
      <c r="G82">
        <v>75</v>
      </c>
      <c r="H82">
        <v>1.87</v>
      </c>
      <c r="I82" s="4">
        <f>Sales_Data[[#This Row],[Qty]]*Sales_Data[[#This Row],[UnitPrice]]</f>
        <v>140.25</v>
      </c>
    </row>
    <row r="83" spans="1:9" x14ac:dyDescent="0.25">
      <c r="A83" s="1" t="s">
        <v>107</v>
      </c>
      <c r="B83" s="3">
        <v>44805</v>
      </c>
      <c r="C83" t="s">
        <v>10</v>
      </c>
      <c r="D83" t="s">
        <v>23</v>
      </c>
      <c r="E83" t="s">
        <v>20</v>
      </c>
      <c r="F83" t="s">
        <v>41</v>
      </c>
      <c r="G83">
        <v>74</v>
      </c>
      <c r="H83">
        <v>2.84</v>
      </c>
      <c r="I83" s="4">
        <f>Sales_Data[[#This Row],[Qty]]*Sales_Data[[#This Row],[UnitPrice]]</f>
        <v>210.16</v>
      </c>
    </row>
    <row r="84" spans="1:9" x14ac:dyDescent="0.25">
      <c r="A84" s="1" t="s">
        <v>108</v>
      </c>
      <c r="B84" s="3">
        <v>44808</v>
      </c>
      <c r="C84" t="s">
        <v>18</v>
      </c>
      <c r="D84" t="s">
        <v>47</v>
      </c>
      <c r="E84" t="s">
        <v>12</v>
      </c>
      <c r="F84" t="s">
        <v>13</v>
      </c>
      <c r="G84">
        <v>45</v>
      </c>
      <c r="H84">
        <v>1.77</v>
      </c>
      <c r="I84" s="4">
        <f>Sales_Data[[#This Row],[Qty]]*Sales_Data[[#This Row],[UnitPrice]]</f>
        <v>79.650000000000006</v>
      </c>
    </row>
    <row r="85" spans="1:9" x14ac:dyDescent="0.25">
      <c r="A85" s="1" t="s">
        <v>109</v>
      </c>
      <c r="B85" s="3">
        <v>44811</v>
      </c>
      <c r="C85" t="s">
        <v>10</v>
      </c>
      <c r="D85" t="s">
        <v>11</v>
      </c>
      <c r="E85" t="s">
        <v>20</v>
      </c>
      <c r="F85" t="s">
        <v>25</v>
      </c>
      <c r="G85">
        <v>28</v>
      </c>
      <c r="H85">
        <v>2.1800000000000002</v>
      </c>
      <c r="I85" s="4">
        <f>Sales_Data[[#This Row],[Qty]]*Sales_Data[[#This Row],[UnitPrice]]</f>
        <v>61.040000000000006</v>
      </c>
    </row>
    <row r="86" spans="1:9" x14ac:dyDescent="0.25">
      <c r="A86" s="1" t="s">
        <v>110</v>
      </c>
      <c r="B86" s="3">
        <v>44814</v>
      </c>
      <c r="C86" t="s">
        <v>10</v>
      </c>
      <c r="D86" t="s">
        <v>11</v>
      </c>
      <c r="E86" t="s">
        <v>12</v>
      </c>
      <c r="F86" t="s">
        <v>13</v>
      </c>
      <c r="G86">
        <v>143</v>
      </c>
      <c r="H86">
        <v>1.77</v>
      </c>
      <c r="I86" s="4">
        <f>Sales_Data[[#This Row],[Qty]]*Sales_Data[[#This Row],[UnitPrice]]</f>
        <v>253.11</v>
      </c>
    </row>
    <row r="87" spans="1:9" x14ac:dyDescent="0.25">
      <c r="A87" s="1" t="s">
        <v>111</v>
      </c>
      <c r="B87" s="3">
        <v>44817</v>
      </c>
      <c r="C87" t="s">
        <v>10</v>
      </c>
      <c r="D87" t="s">
        <v>11</v>
      </c>
      <c r="E87" t="s">
        <v>31</v>
      </c>
      <c r="F87" t="s">
        <v>112</v>
      </c>
      <c r="G87">
        <v>27</v>
      </c>
      <c r="H87">
        <v>3.15</v>
      </c>
      <c r="I87" s="4">
        <f>Sales_Data[[#This Row],[Qty]]*Sales_Data[[#This Row],[UnitPrice]]</f>
        <v>85.05</v>
      </c>
    </row>
    <row r="88" spans="1:9" x14ac:dyDescent="0.25">
      <c r="A88" s="1" t="s">
        <v>113</v>
      </c>
      <c r="B88" s="3">
        <v>44820</v>
      </c>
      <c r="C88" t="s">
        <v>18</v>
      </c>
      <c r="D88" t="s">
        <v>19</v>
      </c>
      <c r="E88" t="s">
        <v>12</v>
      </c>
      <c r="F88" t="s">
        <v>13</v>
      </c>
      <c r="G88">
        <v>133</v>
      </c>
      <c r="H88">
        <v>1.77</v>
      </c>
      <c r="I88" s="4">
        <f>Sales_Data[[#This Row],[Qty]]*Sales_Data[[#This Row],[UnitPrice]]</f>
        <v>235.41</v>
      </c>
    </row>
    <row r="89" spans="1:9" x14ac:dyDescent="0.25">
      <c r="A89" s="1" t="s">
        <v>114</v>
      </c>
      <c r="B89" s="3">
        <v>44823</v>
      </c>
      <c r="C89" t="s">
        <v>10</v>
      </c>
      <c r="D89" t="s">
        <v>23</v>
      </c>
      <c r="E89" t="s">
        <v>20</v>
      </c>
      <c r="F89" t="s">
        <v>25</v>
      </c>
      <c r="G89">
        <v>110</v>
      </c>
      <c r="H89">
        <v>2.1800000000000002</v>
      </c>
      <c r="I89" s="4">
        <f>Sales_Data[[#This Row],[Qty]]*Sales_Data[[#This Row],[UnitPrice]]</f>
        <v>239.8</v>
      </c>
    </row>
    <row r="90" spans="1:9" x14ac:dyDescent="0.25">
      <c r="A90" s="1" t="s">
        <v>115</v>
      </c>
      <c r="B90" s="3">
        <v>44826</v>
      </c>
      <c r="C90" t="s">
        <v>10</v>
      </c>
      <c r="D90" t="s">
        <v>23</v>
      </c>
      <c r="E90" t="s">
        <v>20</v>
      </c>
      <c r="F90" t="s">
        <v>21</v>
      </c>
      <c r="G90">
        <v>65</v>
      </c>
      <c r="H90">
        <v>1.8699999999999999</v>
      </c>
      <c r="I90" s="4">
        <f>Sales_Data[[#This Row],[Qty]]*Sales_Data[[#This Row],[UnitPrice]]</f>
        <v>121.55</v>
      </c>
    </row>
    <row r="91" spans="1:9" x14ac:dyDescent="0.25">
      <c r="A91" s="1" t="s">
        <v>116</v>
      </c>
      <c r="B91" s="3">
        <v>44829</v>
      </c>
      <c r="C91" t="s">
        <v>18</v>
      </c>
      <c r="D91" t="s">
        <v>47</v>
      </c>
      <c r="E91" t="s">
        <v>12</v>
      </c>
      <c r="F91" t="s">
        <v>43</v>
      </c>
      <c r="G91">
        <v>33</v>
      </c>
      <c r="H91">
        <v>1.87</v>
      </c>
      <c r="I91" s="4">
        <f>Sales_Data[[#This Row],[Qty]]*Sales_Data[[#This Row],[UnitPrice]]</f>
        <v>61.71</v>
      </c>
    </row>
    <row r="92" spans="1:9" x14ac:dyDescent="0.25">
      <c r="A92" s="1" t="s">
        <v>117</v>
      </c>
      <c r="B92" s="3">
        <v>44832</v>
      </c>
      <c r="C92" t="s">
        <v>10</v>
      </c>
      <c r="D92" t="s">
        <v>11</v>
      </c>
      <c r="E92" t="s">
        <v>20</v>
      </c>
      <c r="F92" t="s">
        <v>25</v>
      </c>
      <c r="G92">
        <v>81</v>
      </c>
      <c r="H92">
        <v>2.1800000000000002</v>
      </c>
      <c r="I92" s="4">
        <f>Sales_Data[[#This Row],[Qty]]*Sales_Data[[#This Row],[UnitPrice]]</f>
        <v>176.58</v>
      </c>
    </row>
    <row r="93" spans="1:9" x14ac:dyDescent="0.25">
      <c r="A93" s="1" t="s">
        <v>118</v>
      </c>
      <c r="B93" s="3">
        <v>44835</v>
      </c>
      <c r="C93" t="s">
        <v>10</v>
      </c>
      <c r="D93" t="s">
        <v>11</v>
      </c>
      <c r="E93" t="s">
        <v>12</v>
      </c>
      <c r="F93" t="s">
        <v>13</v>
      </c>
      <c r="G93">
        <v>77</v>
      </c>
      <c r="H93">
        <v>1.7699999999999998</v>
      </c>
      <c r="I93" s="4">
        <f>Sales_Data[[#This Row],[Qty]]*Sales_Data[[#This Row],[UnitPrice]]</f>
        <v>136.29</v>
      </c>
    </row>
    <row r="94" spans="1:9" x14ac:dyDescent="0.25">
      <c r="A94" s="1" t="s">
        <v>119</v>
      </c>
      <c r="B94" s="3">
        <v>44838</v>
      </c>
      <c r="C94" t="s">
        <v>10</v>
      </c>
      <c r="D94" t="s">
        <v>11</v>
      </c>
      <c r="E94" t="s">
        <v>15</v>
      </c>
      <c r="F94" t="s">
        <v>16</v>
      </c>
      <c r="G94">
        <v>38</v>
      </c>
      <c r="H94">
        <v>3.49</v>
      </c>
      <c r="I94" s="4">
        <f>Sales_Data[[#This Row],[Qty]]*Sales_Data[[#This Row],[UnitPrice]]</f>
        <v>132.62</v>
      </c>
    </row>
    <row r="95" spans="1:9" x14ac:dyDescent="0.25">
      <c r="A95" s="1" t="s">
        <v>120</v>
      </c>
      <c r="B95" s="3">
        <v>44841</v>
      </c>
      <c r="C95" t="s">
        <v>18</v>
      </c>
      <c r="D95" t="s">
        <v>19</v>
      </c>
      <c r="E95" t="s">
        <v>12</v>
      </c>
      <c r="F95" t="s">
        <v>13</v>
      </c>
      <c r="G95">
        <v>40</v>
      </c>
      <c r="H95">
        <v>1.77</v>
      </c>
      <c r="I95" s="4">
        <f>Sales_Data[[#This Row],[Qty]]*Sales_Data[[#This Row],[UnitPrice]]</f>
        <v>70.8</v>
      </c>
    </row>
    <row r="96" spans="1:9" x14ac:dyDescent="0.25">
      <c r="A96" s="1" t="s">
        <v>121</v>
      </c>
      <c r="B96" s="3">
        <v>44844</v>
      </c>
      <c r="C96" t="s">
        <v>18</v>
      </c>
      <c r="D96" t="s">
        <v>19</v>
      </c>
      <c r="E96" t="s">
        <v>31</v>
      </c>
      <c r="F96" t="s">
        <v>32</v>
      </c>
      <c r="G96">
        <v>114</v>
      </c>
      <c r="H96">
        <v>1.6800000000000002</v>
      </c>
      <c r="I96" s="4">
        <f>Sales_Data[[#This Row],[Qty]]*Sales_Data[[#This Row],[UnitPrice]]</f>
        <v>191.52</v>
      </c>
    </row>
    <row r="97" spans="1:9" x14ac:dyDescent="0.25">
      <c r="A97" s="1" t="s">
        <v>122</v>
      </c>
      <c r="B97" s="3">
        <v>44847</v>
      </c>
      <c r="C97" t="s">
        <v>10</v>
      </c>
      <c r="D97" t="s">
        <v>23</v>
      </c>
      <c r="E97" t="s">
        <v>20</v>
      </c>
      <c r="F97" t="s">
        <v>25</v>
      </c>
      <c r="G97">
        <v>224</v>
      </c>
      <c r="H97">
        <v>2.1800000000000002</v>
      </c>
      <c r="I97" s="4">
        <f>Sales_Data[[#This Row],[Qty]]*Sales_Data[[#This Row],[UnitPrice]]</f>
        <v>488.32000000000005</v>
      </c>
    </row>
    <row r="98" spans="1:9" x14ac:dyDescent="0.25">
      <c r="A98" s="1" t="s">
        <v>123</v>
      </c>
      <c r="B98" s="3">
        <v>44850</v>
      </c>
      <c r="C98" t="s">
        <v>10</v>
      </c>
      <c r="D98" t="s">
        <v>23</v>
      </c>
      <c r="E98" t="s">
        <v>12</v>
      </c>
      <c r="F98" t="s">
        <v>13</v>
      </c>
      <c r="G98">
        <v>141</v>
      </c>
      <c r="H98">
        <v>1.77</v>
      </c>
      <c r="I98" s="4">
        <f>Sales_Data[[#This Row],[Qty]]*Sales_Data[[#This Row],[UnitPrice]]</f>
        <v>249.57</v>
      </c>
    </row>
    <row r="99" spans="1:9" x14ac:dyDescent="0.25">
      <c r="A99" s="1" t="s">
        <v>124</v>
      </c>
      <c r="B99" s="3">
        <v>44853</v>
      </c>
      <c r="C99" t="s">
        <v>10</v>
      </c>
      <c r="D99" t="s">
        <v>23</v>
      </c>
      <c r="E99" t="s">
        <v>15</v>
      </c>
      <c r="F99" t="s">
        <v>16</v>
      </c>
      <c r="G99">
        <v>32</v>
      </c>
      <c r="H99">
        <v>3.49</v>
      </c>
      <c r="I99" s="4">
        <f>Sales_Data[[#This Row],[Qty]]*Sales_Data[[#This Row],[UnitPrice]]</f>
        <v>111.68</v>
      </c>
    </row>
    <row r="100" spans="1:9" x14ac:dyDescent="0.25">
      <c r="A100" s="1" t="s">
        <v>125</v>
      </c>
      <c r="B100" s="3">
        <v>44856</v>
      </c>
      <c r="C100" t="s">
        <v>18</v>
      </c>
      <c r="D100" t="s">
        <v>47</v>
      </c>
      <c r="E100" t="s">
        <v>12</v>
      </c>
      <c r="F100" t="s">
        <v>13</v>
      </c>
      <c r="G100">
        <v>20</v>
      </c>
      <c r="H100">
        <v>1.77</v>
      </c>
      <c r="I100" s="4">
        <f>Sales_Data[[#This Row],[Qty]]*Sales_Data[[#This Row],[UnitPrice]]</f>
        <v>35.4</v>
      </c>
    </row>
    <row r="101" spans="1:9" x14ac:dyDescent="0.25">
      <c r="A101" s="1" t="s">
        <v>126</v>
      </c>
      <c r="B101" s="3">
        <v>44859</v>
      </c>
      <c r="C101" t="s">
        <v>10</v>
      </c>
      <c r="D101" t="s">
        <v>11</v>
      </c>
      <c r="E101" t="s">
        <v>20</v>
      </c>
      <c r="F101" t="s">
        <v>25</v>
      </c>
      <c r="G101">
        <v>40</v>
      </c>
      <c r="H101">
        <v>2.1800000000000002</v>
      </c>
      <c r="I101" s="4">
        <f>Sales_Data[[#This Row],[Qty]]*Sales_Data[[#This Row],[UnitPrice]]</f>
        <v>87.2</v>
      </c>
    </row>
    <row r="102" spans="1:9" x14ac:dyDescent="0.25">
      <c r="A102" s="1" t="s">
        <v>127</v>
      </c>
      <c r="B102" s="3">
        <v>44862</v>
      </c>
      <c r="C102" t="s">
        <v>10</v>
      </c>
      <c r="D102" t="s">
        <v>11</v>
      </c>
      <c r="E102" t="s">
        <v>20</v>
      </c>
      <c r="F102" t="s">
        <v>21</v>
      </c>
      <c r="G102">
        <v>49</v>
      </c>
      <c r="H102">
        <v>1.8699999999999999</v>
      </c>
      <c r="I102" s="4">
        <f>Sales_Data[[#This Row],[Qty]]*Sales_Data[[#This Row],[UnitPrice]]</f>
        <v>91.63</v>
      </c>
    </row>
    <row r="103" spans="1:9" x14ac:dyDescent="0.25">
      <c r="A103" s="1" t="s">
        <v>128</v>
      </c>
      <c r="B103" s="3">
        <v>44865</v>
      </c>
      <c r="C103" t="s">
        <v>10</v>
      </c>
      <c r="D103" t="s">
        <v>11</v>
      </c>
      <c r="E103" t="s">
        <v>15</v>
      </c>
      <c r="F103" t="s">
        <v>16</v>
      </c>
      <c r="G103">
        <v>46</v>
      </c>
      <c r="H103">
        <v>3.4899999999999998</v>
      </c>
      <c r="I103" s="4">
        <f>Sales_Data[[#This Row],[Qty]]*Sales_Data[[#This Row],[UnitPrice]]</f>
        <v>160.54</v>
      </c>
    </row>
    <row r="104" spans="1:9" x14ac:dyDescent="0.25">
      <c r="A104" s="1" t="s">
        <v>129</v>
      </c>
      <c r="B104" s="3">
        <v>44868</v>
      </c>
      <c r="C104" t="s">
        <v>18</v>
      </c>
      <c r="D104" t="s">
        <v>19</v>
      </c>
      <c r="E104" t="s">
        <v>12</v>
      </c>
      <c r="F104" t="s">
        <v>13</v>
      </c>
      <c r="G104">
        <v>39</v>
      </c>
      <c r="H104">
        <v>1.77</v>
      </c>
      <c r="I104" s="4">
        <f>Sales_Data[[#This Row],[Qty]]*Sales_Data[[#This Row],[UnitPrice]]</f>
        <v>69.03</v>
      </c>
    </row>
    <row r="105" spans="1:9" x14ac:dyDescent="0.25">
      <c r="A105" s="1" t="s">
        <v>130</v>
      </c>
      <c r="B105" s="3">
        <v>44871</v>
      </c>
      <c r="C105" t="s">
        <v>18</v>
      </c>
      <c r="D105" t="s">
        <v>19</v>
      </c>
      <c r="E105" t="s">
        <v>31</v>
      </c>
      <c r="F105" t="s">
        <v>32</v>
      </c>
      <c r="G105">
        <v>62</v>
      </c>
      <c r="H105">
        <v>1.68</v>
      </c>
      <c r="I105" s="4">
        <f>Sales_Data[[#This Row],[Qty]]*Sales_Data[[#This Row],[UnitPrice]]</f>
        <v>104.16</v>
      </c>
    </row>
    <row r="106" spans="1:9" x14ac:dyDescent="0.25">
      <c r="A106" s="1" t="s">
        <v>131</v>
      </c>
      <c r="B106" s="3">
        <v>44874</v>
      </c>
      <c r="C106" t="s">
        <v>10</v>
      </c>
      <c r="D106" t="s">
        <v>23</v>
      </c>
      <c r="E106" t="s">
        <v>12</v>
      </c>
      <c r="F106" t="s">
        <v>13</v>
      </c>
      <c r="G106">
        <v>90</v>
      </c>
      <c r="H106">
        <v>1.77</v>
      </c>
      <c r="I106" s="4">
        <f>Sales_Data[[#This Row],[Qty]]*Sales_Data[[#This Row],[UnitPrice]]</f>
        <v>159.30000000000001</v>
      </c>
    </row>
    <row r="107" spans="1:9" x14ac:dyDescent="0.25">
      <c r="A107" s="1" t="s">
        <v>132</v>
      </c>
      <c r="B107" s="3">
        <v>44877</v>
      </c>
      <c r="C107" t="s">
        <v>18</v>
      </c>
      <c r="D107" t="s">
        <v>47</v>
      </c>
      <c r="E107" t="s">
        <v>20</v>
      </c>
      <c r="F107" t="s">
        <v>25</v>
      </c>
      <c r="G107">
        <v>103</v>
      </c>
      <c r="H107">
        <v>2.1799999999999997</v>
      </c>
      <c r="I107" s="4">
        <f>Sales_Data[[#This Row],[Qty]]*Sales_Data[[#This Row],[UnitPrice]]</f>
        <v>224.53999999999996</v>
      </c>
    </row>
    <row r="108" spans="1:9" x14ac:dyDescent="0.25">
      <c r="A108" s="1" t="s">
        <v>133</v>
      </c>
      <c r="B108" s="3">
        <v>44880</v>
      </c>
      <c r="C108" t="s">
        <v>18</v>
      </c>
      <c r="D108" t="s">
        <v>47</v>
      </c>
      <c r="E108" t="s">
        <v>20</v>
      </c>
      <c r="F108" t="s">
        <v>41</v>
      </c>
      <c r="G108">
        <v>32</v>
      </c>
      <c r="H108">
        <v>2.84</v>
      </c>
      <c r="I108" s="4">
        <f>Sales_Data[[#This Row],[Qty]]*Sales_Data[[#This Row],[UnitPrice]]</f>
        <v>90.88</v>
      </c>
    </row>
    <row r="109" spans="1:9" x14ac:dyDescent="0.25">
      <c r="A109" s="1" t="s">
        <v>134</v>
      </c>
      <c r="B109" s="3">
        <v>44883</v>
      </c>
      <c r="C109" t="s">
        <v>10</v>
      </c>
      <c r="D109" t="s">
        <v>11</v>
      </c>
      <c r="E109" t="s">
        <v>12</v>
      </c>
      <c r="F109" t="s">
        <v>43</v>
      </c>
      <c r="G109">
        <v>66</v>
      </c>
      <c r="H109">
        <v>1.87</v>
      </c>
      <c r="I109" s="4">
        <f>Sales_Data[[#This Row],[Qty]]*Sales_Data[[#This Row],[UnitPrice]]</f>
        <v>123.42</v>
      </c>
    </row>
    <row r="110" spans="1:9" x14ac:dyDescent="0.25">
      <c r="A110" s="1" t="s">
        <v>135</v>
      </c>
      <c r="B110" s="3">
        <v>44886</v>
      </c>
      <c r="C110" t="s">
        <v>10</v>
      </c>
      <c r="D110" t="s">
        <v>11</v>
      </c>
      <c r="E110" t="s">
        <v>20</v>
      </c>
      <c r="F110" t="s">
        <v>41</v>
      </c>
      <c r="G110">
        <v>97</v>
      </c>
      <c r="H110">
        <v>2.8400000000000003</v>
      </c>
      <c r="I110" s="4">
        <f>Sales_Data[[#This Row],[Qty]]*Sales_Data[[#This Row],[UnitPrice]]</f>
        <v>275.48</v>
      </c>
    </row>
    <row r="111" spans="1:9" x14ac:dyDescent="0.25">
      <c r="A111" s="1" t="s">
        <v>136</v>
      </c>
      <c r="B111" s="3">
        <v>44889</v>
      </c>
      <c r="C111" t="s">
        <v>18</v>
      </c>
      <c r="D111" t="s">
        <v>19</v>
      </c>
      <c r="E111" t="s">
        <v>12</v>
      </c>
      <c r="F111" t="s">
        <v>13</v>
      </c>
      <c r="G111">
        <v>30</v>
      </c>
      <c r="H111">
        <v>1.77</v>
      </c>
      <c r="I111" s="4">
        <f>Sales_Data[[#This Row],[Qty]]*Sales_Data[[#This Row],[UnitPrice]]</f>
        <v>53.1</v>
      </c>
    </row>
    <row r="112" spans="1:9" x14ac:dyDescent="0.25">
      <c r="A112" s="1" t="s">
        <v>137</v>
      </c>
      <c r="B112" s="3">
        <v>44892</v>
      </c>
      <c r="C112" t="s">
        <v>18</v>
      </c>
      <c r="D112" t="s">
        <v>19</v>
      </c>
      <c r="E112" t="s">
        <v>31</v>
      </c>
      <c r="F112" t="s">
        <v>32</v>
      </c>
      <c r="G112">
        <v>29</v>
      </c>
      <c r="H112">
        <v>1.68</v>
      </c>
      <c r="I112" s="4">
        <f>Sales_Data[[#This Row],[Qty]]*Sales_Data[[#This Row],[UnitPrice]]</f>
        <v>48.72</v>
      </c>
    </row>
    <row r="113" spans="1:9" x14ac:dyDescent="0.25">
      <c r="A113" s="1" t="s">
        <v>138</v>
      </c>
      <c r="B113" s="3">
        <v>44895</v>
      </c>
      <c r="C113" t="s">
        <v>10</v>
      </c>
      <c r="D113" t="s">
        <v>23</v>
      </c>
      <c r="E113" t="s">
        <v>12</v>
      </c>
      <c r="F113" t="s">
        <v>13</v>
      </c>
      <c r="G113">
        <v>92</v>
      </c>
      <c r="H113">
        <v>1.77</v>
      </c>
      <c r="I113" s="4">
        <f>Sales_Data[[#This Row],[Qty]]*Sales_Data[[#This Row],[UnitPrice]]</f>
        <v>162.84</v>
      </c>
    </row>
    <row r="114" spans="1:9" x14ac:dyDescent="0.25">
      <c r="A114" s="1" t="s">
        <v>139</v>
      </c>
      <c r="B114" s="3">
        <v>44898</v>
      </c>
      <c r="C114" t="s">
        <v>18</v>
      </c>
      <c r="D114" t="s">
        <v>47</v>
      </c>
      <c r="E114" t="s">
        <v>20</v>
      </c>
      <c r="F114" t="s">
        <v>25</v>
      </c>
      <c r="G114">
        <v>139</v>
      </c>
      <c r="H114">
        <v>2.1799999999999997</v>
      </c>
      <c r="I114" s="4">
        <f>Sales_Data[[#This Row],[Qty]]*Sales_Data[[#This Row],[UnitPrice]]</f>
        <v>303.02</v>
      </c>
    </row>
    <row r="115" spans="1:9" x14ac:dyDescent="0.25">
      <c r="A115" s="1" t="s">
        <v>140</v>
      </c>
      <c r="B115" s="3">
        <v>44901</v>
      </c>
      <c r="C115" t="s">
        <v>18</v>
      </c>
      <c r="D115" t="s">
        <v>47</v>
      </c>
      <c r="E115" t="s">
        <v>20</v>
      </c>
      <c r="F115" t="s">
        <v>41</v>
      </c>
      <c r="G115">
        <v>29</v>
      </c>
      <c r="H115">
        <v>2.84</v>
      </c>
      <c r="I115" s="4">
        <f>Sales_Data[[#This Row],[Qty]]*Sales_Data[[#This Row],[UnitPrice]]</f>
        <v>82.36</v>
      </c>
    </row>
    <row r="116" spans="1:9" x14ac:dyDescent="0.25">
      <c r="A116" s="1" t="s">
        <v>141</v>
      </c>
      <c r="B116" s="3">
        <v>44904</v>
      </c>
      <c r="C116" t="s">
        <v>10</v>
      </c>
      <c r="D116" t="s">
        <v>11</v>
      </c>
      <c r="E116" t="s">
        <v>12</v>
      </c>
      <c r="F116" t="s">
        <v>142</v>
      </c>
      <c r="G116">
        <v>30</v>
      </c>
      <c r="H116">
        <v>2.27</v>
      </c>
      <c r="I116" s="4">
        <f>Sales_Data[[#This Row],[Qty]]*Sales_Data[[#This Row],[UnitPrice]]</f>
        <v>68.099999999999994</v>
      </c>
    </row>
    <row r="117" spans="1:9" x14ac:dyDescent="0.25">
      <c r="A117" s="1" t="s">
        <v>143</v>
      </c>
      <c r="B117" s="3">
        <v>44907</v>
      </c>
      <c r="C117" t="s">
        <v>10</v>
      </c>
      <c r="D117" t="s">
        <v>11</v>
      </c>
      <c r="E117" t="s">
        <v>20</v>
      </c>
      <c r="F117" t="s">
        <v>21</v>
      </c>
      <c r="G117">
        <v>36</v>
      </c>
      <c r="H117">
        <v>1.8699999999999999</v>
      </c>
      <c r="I117" s="4">
        <f>Sales_Data[[#This Row],[Qty]]*Sales_Data[[#This Row],[UnitPrice]]</f>
        <v>67.319999999999993</v>
      </c>
    </row>
    <row r="118" spans="1:9" x14ac:dyDescent="0.25">
      <c r="A118" s="1" t="s">
        <v>144</v>
      </c>
      <c r="B118" s="3">
        <v>44910</v>
      </c>
      <c r="C118" t="s">
        <v>10</v>
      </c>
      <c r="D118" t="s">
        <v>11</v>
      </c>
      <c r="E118" t="s">
        <v>15</v>
      </c>
      <c r="F118" t="s">
        <v>16</v>
      </c>
      <c r="G118">
        <v>41</v>
      </c>
      <c r="H118">
        <v>3.49</v>
      </c>
      <c r="I118" s="4">
        <f>Sales_Data[[#This Row],[Qty]]*Sales_Data[[#This Row],[UnitPrice]]</f>
        <v>143.09</v>
      </c>
    </row>
    <row r="119" spans="1:9" x14ac:dyDescent="0.25">
      <c r="A119" s="1" t="s">
        <v>145</v>
      </c>
      <c r="B119" s="3">
        <v>44913</v>
      </c>
      <c r="C119" t="s">
        <v>18</v>
      </c>
      <c r="D119" t="s">
        <v>19</v>
      </c>
      <c r="E119" t="s">
        <v>12</v>
      </c>
      <c r="F119" t="s">
        <v>13</v>
      </c>
      <c r="G119">
        <v>44</v>
      </c>
      <c r="H119">
        <v>1.7699999999999998</v>
      </c>
      <c r="I119" s="4">
        <f>Sales_Data[[#This Row],[Qty]]*Sales_Data[[#This Row],[UnitPrice]]</f>
        <v>77.88</v>
      </c>
    </row>
    <row r="120" spans="1:9" x14ac:dyDescent="0.25">
      <c r="A120" s="1" t="s">
        <v>146</v>
      </c>
      <c r="B120" s="3">
        <v>44916</v>
      </c>
      <c r="C120" t="s">
        <v>18</v>
      </c>
      <c r="D120" t="s">
        <v>19</v>
      </c>
      <c r="E120" t="s">
        <v>31</v>
      </c>
      <c r="F120" t="s">
        <v>32</v>
      </c>
      <c r="G120">
        <v>29</v>
      </c>
      <c r="H120">
        <v>1.68</v>
      </c>
      <c r="I120" s="4">
        <f>Sales_Data[[#This Row],[Qty]]*Sales_Data[[#This Row],[UnitPrice]]</f>
        <v>48.72</v>
      </c>
    </row>
    <row r="121" spans="1:9" x14ac:dyDescent="0.25">
      <c r="A121" s="1" t="s">
        <v>147</v>
      </c>
      <c r="B121" s="3">
        <v>44919</v>
      </c>
      <c r="C121" t="s">
        <v>10</v>
      </c>
      <c r="D121" t="s">
        <v>23</v>
      </c>
      <c r="E121" t="s">
        <v>20</v>
      </c>
      <c r="F121" t="s">
        <v>25</v>
      </c>
      <c r="G121">
        <v>237</v>
      </c>
      <c r="H121">
        <v>2.1799999999999997</v>
      </c>
      <c r="I121" s="4">
        <f>Sales_Data[[#This Row],[Qty]]*Sales_Data[[#This Row],[UnitPrice]]</f>
        <v>516.66</v>
      </c>
    </row>
    <row r="122" spans="1:9" x14ac:dyDescent="0.25">
      <c r="A122" s="1" t="s">
        <v>148</v>
      </c>
      <c r="B122" s="3">
        <v>44922</v>
      </c>
      <c r="C122" t="s">
        <v>10</v>
      </c>
      <c r="D122" t="s">
        <v>23</v>
      </c>
      <c r="E122" t="s">
        <v>20</v>
      </c>
      <c r="F122" t="s">
        <v>21</v>
      </c>
      <c r="G122">
        <v>65</v>
      </c>
      <c r="H122">
        <v>1.8699999999999999</v>
      </c>
      <c r="I122" s="4">
        <f>Sales_Data[[#This Row],[Qty]]*Sales_Data[[#This Row],[UnitPrice]]</f>
        <v>121.55</v>
      </c>
    </row>
    <row r="123" spans="1:9" x14ac:dyDescent="0.25">
      <c r="A123" s="1" t="s">
        <v>149</v>
      </c>
      <c r="B123" s="3">
        <v>44925</v>
      </c>
      <c r="C123" t="s">
        <v>18</v>
      </c>
      <c r="D123" t="s">
        <v>47</v>
      </c>
      <c r="E123" t="s">
        <v>20</v>
      </c>
      <c r="F123" t="s">
        <v>25</v>
      </c>
      <c r="G123">
        <v>83</v>
      </c>
      <c r="H123">
        <v>2.1800000000000002</v>
      </c>
      <c r="I123" s="4">
        <f>Sales_Data[[#This Row],[Qty]]*Sales_Data[[#This Row],[UnitPrice]]</f>
        <v>180.94000000000003</v>
      </c>
    </row>
    <row r="124" spans="1:9" x14ac:dyDescent="0.25">
      <c r="A124" s="1" t="s">
        <v>150</v>
      </c>
      <c r="B124" s="3">
        <v>44928</v>
      </c>
      <c r="C124" t="s">
        <v>10</v>
      </c>
      <c r="D124" t="s">
        <v>11</v>
      </c>
      <c r="E124" t="s">
        <v>20</v>
      </c>
      <c r="F124" t="s">
        <v>25</v>
      </c>
      <c r="G124">
        <v>32</v>
      </c>
      <c r="H124">
        <v>2.1800000000000002</v>
      </c>
      <c r="I124" s="4">
        <f>Sales_Data[[#This Row],[Qty]]*Sales_Data[[#This Row],[UnitPrice]]</f>
        <v>69.760000000000005</v>
      </c>
    </row>
    <row r="125" spans="1:9" x14ac:dyDescent="0.25">
      <c r="A125" s="1" t="s">
        <v>151</v>
      </c>
      <c r="B125" s="3">
        <v>44931</v>
      </c>
      <c r="C125" t="s">
        <v>10</v>
      </c>
      <c r="D125" t="s">
        <v>11</v>
      </c>
      <c r="E125" t="s">
        <v>12</v>
      </c>
      <c r="F125" t="s">
        <v>13</v>
      </c>
      <c r="G125">
        <v>63</v>
      </c>
      <c r="H125">
        <v>1.77</v>
      </c>
      <c r="I125" s="4">
        <f>Sales_Data[[#This Row],[Qty]]*Sales_Data[[#This Row],[UnitPrice]]</f>
        <v>111.51</v>
      </c>
    </row>
    <row r="126" spans="1:9" x14ac:dyDescent="0.25">
      <c r="A126" s="1" t="s">
        <v>152</v>
      </c>
      <c r="B126" s="3">
        <v>44934</v>
      </c>
      <c r="C126" t="s">
        <v>10</v>
      </c>
      <c r="D126" t="s">
        <v>11</v>
      </c>
      <c r="E126" t="s">
        <v>31</v>
      </c>
      <c r="F126" t="s">
        <v>112</v>
      </c>
      <c r="G126">
        <v>29</v>
      </c>
      <c r="H126">
        <v>3.15</v>
      </c>
      <c r="I126" s="4">
        <f>Sales_Data[[#This Row],[Qty]]*Sales_Data[[#This Row],[UnitPrice]]</f>
        <v>91.35</v>
      </c>
    </row>
    <row r="127" spans="1:9" x14ac:dyDescent="0.25">
      <c r="A127" s="1" t="s">
        <v>153</v>
      </c>
      <c r="B127" s="3">
        <v>44937</v>
      </c>
      <c r="C127" t="s">
        <v>18</v>
      </c>
      <c r="D127" t="s">
        <v>19</v>
      </c>
      <c r="E127" t="s">
        <v>12</v>
      </c>
      <c r="F127" t="s">
        <v>43</v>
      </c>
      <c r="G127">
        <v>77</v>
      </c>
      <c r="H127">
        <v>1.87</v>
      </c>
      <c r="I127" s="4">
        <f>Sales_Data[[#This Row],[Qty]]*Sales_Data[[#This Row],[UnitPrice]]</f>
        <v>143.99</v>
      </c>
    </row>
    <row r="128" spans="1:9" x14ac:dyDescent="0.25">
      <c r="A128" s="1" t="s">
        <v>154</v>
      </c>
      <c r="B128" s="3">
        <v>44940</v>
      </c>
      <c r="C128" t="s">
        <v>18</v>
      </c>
      <c r="D128" t="s">
        <v>19</v>
      </c>
      <c r="E128" t="s">
        <v>20</v>
      </c>
      <c r="F128" t="s">
        <v>41</v>
      </c>
      <c r="G128">
        <v>80</v>
      </c>
      <c r="H128">
        <v>2.84</v>
      </c>
      <c r="I128" s="4">
        <f>Sales_Data[[#This Row],[Qty]]*Sales_Data[[#This Row],[UnitPrice]]</f>
        <v>227.2</v>
      </c>
    </row>
    <row r="129" spans="1:9" x14ac:dyDescent="0.25">
      <c r="A129" s="1" t="s">
        <v>155</v>
      </c>
      <c r="B129" s="3">
        <v>44943</v>
      </c>
      <c r="C129" t="s">
        <v>10</v>
      </c>
      <c r="D129" t="s">
        <v>23</v>
      </c>
      <c r="E129" t="s">
        <v>12</v>
      </c>
      <c r="F129" t="s">
        <v>13</v>
      </c>
      <c r="G129">
        <v>102</v>
      </c>
      <c r="H129">
        <v>1.77</v>
      </c>
      <c r="I129" s="4">
        <f>Sales_Data[[#This Row],[Qty]]*Sales_Data[[#This Row],[UnitPrice]]</f>
        <v>180.54</v>
      </c>
    </row>
    <row r="130" spans="1:9" x14ac:dyDescent="0.25">
      <c r="A130" s="1" t="s">
        <v>156</v>
      </c>
      <c r="B130" s="3">
        <v>44946</v>
      </c>
      <c r="C130" t="s">
        <v>10</v>
      </c>
      <c r="D130" t="s">
        <v>23</v>
      </c>
      <c r="E130" t="s">
        <v>15</v>
      </c>
      <c r="F130" t="s">
        <v>16</v>
      </c>
      <c r="G130">
        <v>31</v>
      </c>
      <c r="H130">
        <v>3.4899999999999998</v>
      </c>
      <c r="I130" s="4">
        <f>Sales_Data[[#This Row],[Qty]]*Sales_Data[[#This Row],[UnitPrice]]</f>
        <v>108.19</v>
      </c>
    </row>
    <row r="131" spans="1:9" x14ac:dyDescent="0.25">
      <c r="A131" s="1" t="s">
        <v>157</v>
      </c>
      <c r="B131" s="3">
        <v>44949</v>
      </c>
      <c r="C131" t="s">
        <v>18</v>
      </c>
      <c r="D131" t="s">
        <v>47</v>
      </c>
      <c r="E131" t="s">
        <v>12</v>
      </c>
      <c r="F131" t="s">
        <v>13</v>
      </c>
      <c r="G131">
        <v>56</v>
      </c>
      <c r="H131">
        <v>1.77</v>
      </c>
      <c r="I131" s="4">
        <f>Sales_Data[[#This Row],[Qty]]*Sales_Data[[#This Row],[UnitPrice]]</f>
        <v>99.12</v>
      </c>
    </row>
    <row r="132" spans="1:9" x14ac:dyDescent="0.25">
      <c r="A132" s="1" t="s">
        <v>158</v>
      </c>
      <c r="B132" s="3">
        <v>44952</v>
      </c>
      <c r="C132" t="s">
        <v>10</v>
      </c>
      <c r="D132" t="s">
        <v>11</v>
      </c>
      <c r="E132" t="s">
        <v>20</v>
      </c>
      <c r="F132" t="s">
        <v>25</v>
      </c>
      <c r="G132">
        <v>52</v>
      </c>
      <c r="H132">
        <v>2.1800000000000002</v>
      </c>
      <c r="I132" s="4">
        <f>Sales_Data[[#This Row],[Qty]]*Sales_Data[[#This Row],[UnitPrice]]</f>
        <v>113.36000000000001</v>
      </c>
    </row>
    <row r="133" spans="1:9" x14ac:dyDescent="0.25">
      <c r="A133" s="1" t="s">
        <v>159</v>
      </c>
      <c r="B133" s="3">
        <v>44955</v>
      </c>
      <c r="C133" t="s">
        <v>10</v>
      </c>
      <c r="D133" t="s">
        <v>11</v>
      </c>
      <c r="E133" t="s">
        <v>12</v>
      </c>
      <c r="F133" t="s">
        <v>13</v>
      </c>
      <c r="G133">
        <v>51</v>
      </c>
      <c r="H133">
        <v>1.77</v>
      </c>
      <c r="I133" s="4">
        <f>Sales_Data[[#This Row],[Qty]]*Sales_Data[[#This Row],[UnitPrice]]</f>
        <v>90.27</v>
      </c>
    </row>
    <row r="134" spans="1:9" x14ac:dyDescent="0.25">
      <c r="A134" s="1" t="s">
        <v>160</v>
      </c>
      <c r="B134" s="3">
        <v>44958</v>
      </c>
      <c r="C134" t="s">
        <v>10</v>
      </c>
      <c r="D134" t="s">
        <v>11</v>
      </c>
      <c r="E134" t="s">
        <v>31</v>
      </c>
      <c r="F134" t="s">
        <v>32</v>
      </c>
      <c r="G134">
        <v>24</v>
      </c>
      <c r="H134">
        <v>1.68</v>
      </c>
      <c r="I134" s="4">
        <f>Sales_Data[[#This Row],[Qty]]*Sales_Data[[#This Row],[UnitPrice]]</f>
        <v>40.32</v>
      </c>
    </row>
    <row r="135" spans="1:9" x14ac:dyDescent="0.25">
      <c r="A135" s="1" t="s">
        <v>161</v>
      </c>
      <c r="B135" s="3">
        <v>44961</v>
      </c>
      <c r="C135" t="s">
        <v>18</v>
      </c>
      <c r="D135" t="s">
        <v>19</v>
      </c>
      <c r="E135" t="s">
        <v>20</v>
      </c>
      <c r="F135" t="s">
        <v>25</v>
      </c>
      <c r="G135">
        <v>58</v>
      </c>
      <c r="H135">
        <v>2.1800000000000002</v>
      </c>
      <c r="I135" s="4">
        <f>Sales_Data[[#This Row],[Qty]]*Sales_Data[[#This Row],[UnitPrice]]</f>
        <v>126.44000000000001</v>
      </c>
    </row>
    <row r="136" spans="1:9" x14ac:dyDescent="0.25">
      <c r="A136" s="1" t="s">
        <v>162</v>
      </c>
      <c r="B136" s="3">
        <v>44964</v>
      </c>
      <c r="C136" t="s">
        <v>18</v>
      </c>
      <c r="D136" t="s">
        <v>19</v>
      </c>
      <c r="E136" t="s">
        <v>20</v>
      </c>
      <c r="F136" t="s">
        <v>21</v>
      </c>
      <c r="G136">
        <v>34</v>
      </c>
      <c r="H136">
        <v>1.8699999999999999</v>
      </c>
      <c r="I136" s="4">
        <f>Sales_Data[[#This Row],[Qty]]*Sales_Data[[#This Row],[UnitPrice]]</f>
        <v>63.58</v>
      </c>
    </row>
    <row r="137" spans="1:9" x14ac:dyDescent="0.25">
      <c r="A137" s="1" t="s">
        <v>163</v>
      </c>
      <c r="B137" s="3">
        <v>44967</v>
      </c>
      <c r="C137" t="s">
        <v>10</v>
      </c>
      <c r="D137" t="s">
        <v>23</v>
      </c>
      <c r="E137" t="s">
        <v>12</v>
      </c>
      <c r="F137" t="s">
        <v>13</v>
      </c>
      <c r="G137">
        <v>34</v>
      </c>
      <c r="H137">
        <v>1.77</v>
      </c>
      <c r="I137" s="4">
        <f>Sales_Data[[#This Row],[Qty]]*Sales_Data[[#This Row],[UnitPrice]]</f>
        <v>60.18</v>
      </c>
    </row>
    <row r="138" spans="1:9" x14ac:dyDescent="0.25">
      <c r="A138" s="1" t="s">
        <v>164</v>
      </c>
      <c r="B138" s="3">
        <v>44970</v>
      </c>
      <c r="C138" t="s">
        <v>10</v>
      </c>
      <c r="D138" t="s">
        <v>23</v>
      </c>
      <c r="E138" t="s">
        <v>31</v>
      </c>
      <c r="F138" t="s">
        <v>32</v>
      </c>
      <c r="G138">
        <v>21</v>
      </c>
      <c r="H138">
        <v>1.6800000000000002</v>
      </c>
      <c r="I138" s="4">
        <f>Sales_Data[[#This Row],[Qty]]*Sales_Data[[#This Row],[UnitPrice]]</f>
        <v>35.28</v>
      </c>
    </row>
    <row r="139" spans="1:9" x14ac:dyDescent="0.25">
      <c r="A139" s="1" t="s">
        <v>165</v>
      </c>
      <c r="B139" s="3">
        <v>44973</v>
      </c>
      <c r="C139" t="s">
        <v>18</v>
      </c>
      <c r="D139" t="s">
        <v>47</v>
      </c>
      <c r="E139" t="s">
        <v>20</v>
      </c>
      <c r="F139" t="s">
        <v>41</v>
      </c>
      <c r="G139">
        <v>29</v>
      </c>
      <c r="H139">
        <v>2.84</v>
      </c>
      <c r="I139" s="4">
        <f>Sales_Data[[#This Row],[Qty]]*Sales_Data[[#This Row],[UnitPrice]]</f>
        <v>82.36</v>
      </c>
    </row>
    <row r="140" spans="1:9" x14ac:dyDescent="0.25">
      <c r="A140" s="1" t="s">
        <v>166</v>
      </c>
      <c r="B140" s="3">
        <v>44976</v>
      </c>
      <c r="C140" t="s">
        <v>10</v>
      </c>
      <c r="D140" t="s">
        <v>11</v>
      </c>
      <c r="E140" t="s">
        <v>12</v>
      </c>
      <c r="F140" t="s">
        <v>13</v>
      </c>
      <c r="G140">
        <v>68</v>
      </c>
      <c r="H140">
        <v>1.77</v>
      </c>
      <c r="I140" s="4">
        <f>Sales_Data[[#This Row],[Qty]]*Sales_Data[[#This Row],[UnitPrice]]</f>
        <v>120.36</v>
      </c>
    </row>
    <row r="141" spans="1:9" x14ac:dyDescent="0.25">
      <c r="A141" s="1" t="s">
        <v>167</v>
      </c>
      <c r="B141" s="3">
        <v>44979</v>
      </c>
      <c r="C141" t="s">
        <v>10</v>
      </c>
      <c r="D141" t="s">
        <v>11</v>
      </c>
      <c r="E141" t="s">
        <v>31</v>
      </c>
      <c r="F141" t="s">
        <v>112</v>
      </c>
      <c r="G141">
        <v>31</v>
      </c>
      <c r="H141">
        <v>3.1500000000000004</v>
      </c>
      <c r="I141" s="4">
        <f>Sales_Data[[#This Row],[Qty]]*Sales_Data[[#This Row],[UnitPrice]]</f>
        <v>97.65</v>
      </c>
    </row>
    <row r="142" spans="1:9" x14ac:dyDescent="0.25">
      <c r="A142" s="1" t="s">
        <v>168</v>
      </c>
      <c r="B142" s="3">
        <v>44982</v>
      </c>
      <c r="C142" t="s">
        <v>18</v>
      </c>
      <c r="D142" t="s">
        <v>19</v>
      </c>
      <c r="E142" t="s">
        <v>20</v>
      </c>
      <c r="F142" t="s">
        <v>25</v>
      </c>
      <c r="G142">
        <v>30</v>
      </c>
      <c r="H142">
        <v>2.1800000000000002</v>
      </c>
      <c r="I142" s="4">
        <f>Sales_Data[[#This Row],[Qty]]*Sales_Data[[#This Row],[UnitPrice]]</f>
        <v>65.400000000000006</v>
      </c>
    </row>
    <row r="143" spans="1:9" x14ac:dyDescent="0.25">
      <c r="A143" s="1" t="s">
        <v>169</v>
      </c>
      <c r="B143" s="3">
        <v>44985</v>
      </c>
      <c r="C143" t="s">
        <v>18</v>
      </c>
      <c r="D143" t="s">
        <v>19</v>
      </c>
      <c r="E143" t="s">
        <v>20</v>
      </c>
      <c r="F143" t="s">
        <v>21</v>
      </c>
      <c r="G143">
        <v>232</v>
      </c>
      <c r="H143">
        <v>1.8699999999999999</v>
      </c>
      <c r="I143" s="4">
        <f>Sales_Data[[#This Row],[Qty]]*Sales_Data[[#This Row],[UnitPrice]]</f>
        <v>433.84</v>
      </c>
    </row>
    <row r="144" spans="1:9" x14ac:dyDescent="0.25">
      <c r="A144" s="1" t="s">
        <v>170</v>
      </c>
      <c r="B144" s="3">
        <v>44987</v>
      </c>
      <c r="C144" t="s">
        <v>10</v>
      </c>
      <c r="D144" t="s">
        <v>23</v>
      </c>
      <c r="E144" t="s">
        <v>12</v>
      </c>
      <c r="F144" t="s">
        <v>43</v>
      </c>
      <c r="G144">
        <v>68</v>
      </c>
      <c r="H144">
        <v>1.8699999999999999</v>
      </c>
      <c r="I144" s="4">
        <f>Sales_Data[[#This Row],[Qty]]*Sales_Data[[#This Row],[UnitPrice]]</f>
        <v>127.16</v>
      </c>
    </row>
    <row r="145" spans="1:9" x14ac:dyDescent="0.25">
      <c r="A145" s="1" t="s">
        <v>171</v>
      </c>
      <c r="B145" s="3">
        <v>44990</v>
      </c>
      <c r="C145" t="s">
        <v>10</v>
      </c>
      <c r="D145" t="s">
        <v>23</v>
      </c>
      <c r="E145" t="s">
        <v>20</v>
      </c>
      <c r="F145" t="s">
        <v>41</v>
      </c>
      <c r="G145">
        <v>97</v>
      </c>
      <c r="H145">
        <v>2.8400000000000003</v>
      </c>
      <c r="I145" s="4">
        <f>Sales_Data[[#This Row],[Qty]]*Sales_Data[[#This Row],[UnitPrice]]</f>
        <v>275.48</v>
      </c>
    </row>
    <row r="146" spans="1:9" x14ac:dyDescent="0.25">
      <c r="A146" s="1" t="s">
        <v>172</v>
      </c>
      <c r="B146" s="3">
        <v>44993</v>
      </c>
      <c r="C146" t="s">
        <v>18</v>
      </c>
      <c r="D146" t="s">
        <v>47</v>
      </c>
      <c r="E146" t="s">
        <v>12</v>
      </c>
      <c r="F146" t="s">
        <v>43</v>
      </c>
      <c r="G146">
        <v>86</v>
      </c>
      <c r="H146">
        <v>1.8699999999999999</v>
      </c>
      <c r="I146" s="4">
        <f>Sales_Data[[#This Row],[Qty]]*Sales_Data[[#This Row],[UnitPrice]]</f>
        <v>160.82</v>
      </c>
    </row>
    <row r="147" spans="1:9" x14ac:dyDescent="0.25">
      <c r="A147" s="1" t="s">
        <v>173</v>
      </c>
      <c r="B147" s="3">
        <v>44996</v>
      </c>
      <c r="C147" t="s">
        <v>18</v>
      </c>
      <c r="D147" t="s">
        <v>47</v>
      </c>
      <c r="E147" t="s">
        <v>31</v>
      </c>
      <c r="F147" t="s">
        <v>32</v>
      </c>
      <c r="G147">
        <v>41</v>
      </c>
      <c r="H147">
        <v>1.68</v>
      </c>
      <c r="I147" s="4">
        <f>Sales_Data[[#This Row],[Qty]]*Sales_Data[[#This Row],[UnitPrice]]</f>
        <v>68.88</v>
      </c>
    </row>
    <row r="148" spans="1:9" x14ac:dyDescent="0.25">
      <c r="A148" s="1" t="s">
        <v>174</v>
      </c>
      <c r="B148" s="3">
        <v>44999</v>
      </c>
      <c r="C148" t="s">
        <v>10</v>
      </c>
      <c r="D148" t="s">
        <v>11</v>
      </c>
      <c r="E148" t="s">
        <v>12</v>
      </c>
      <c r="F148" t="s">
        <v>13</v>
      </c>
      <c r="G148">
        <v>93</v>
      </c>
      <c r="H148">
        <v>1.7700000000000002</v>
      </c>
      <c r="I148" s="4">
        <f>Sales_Data[[#This Row],[Qty]]*Sales_Data[[#This Row],[UnitPrice]]</f>
        <v>164.61</v>
      </c>
    </row>
    <row r="149" spans="1:9" x14ac:dyDescent="0.25">
      <c r="A149" s="1" t="s">
        <v>175</v>
      </c>
      <c r="B149" s="3">
        <v>45002</v>
      </c>
      <c r="C149" t="s">
        <v>10</v>
      </c>
      <c r="D149" t="s">
        <v>11</v>
      </c>
      <c r="E149" t="s">
        <v>31</v>
      </c>
      <c r="F149" t="s">
        <v>32</v>
      </c>
      <c r="G149">
        <v>47</v>
      </c>
      <c r="H149">
        <v>1.68</v>
      </c>
      <c r="I149" s="4">
        <f>Sales_Data[[#This Row],[Qty]]*Sales_Data[[#This Row],[UnitPrice]]</f>
        <v>78.959999999999994</v>
      </c>
    </row>
    <row r="150" spans="1:9" x14ac:dyDescent="0.25">
      <c r="A150" s="1" t="s">
        <v>176</v>
      </c>
      <c r="B150" s="3">
        <v>45005</v>
      </c>
      <c r="C150" t="s">
        <v>18</v>
      </c>
      <c r="D150" t="s">
        <v>19</v>
      </c>
      <c r="E150" t="s">
        <v>12</v>
      </c>
      <c r="F150" t="s">
        <v>13</v>
      </c>
      <c r="G150">
        <v>103</v>
      </c>
      <c r="H150">
        <v>1.77</v>
      </c>
      <c r="I150" s="4">
        <f>Sales_Data[[#This Row],[Qty]]*Sales_Data[[#This Row],[UnitPrice]]</f>
        <v>182.31</v>
      </c>
    </row>
    <row r="151" spans="1:9" x14ac:dyDescent="0.25">
      <c r="A151" s="1" t="s">
        <v>177</v>
      </c>
      <c r="B151" s="3">
        <v>45008</v>
      </c>
      <c r="C151" t="s">
        <v>18</v>
      </c>
      <c r="D151" t="s">
        <v>19</v>
      </c>
      <c r="E151" t="s">
        <v>31</v>
      </c>
      <c r="F151" t="s">
        <v>32</v>
      </c>
      <c r="G151">
        <v>33</v>
      </c>
      <c r="H151">
        <v>1.68</v>
      </c>
      <c r="I151" s="4">
        <f>Sales_Data[[#This Row],[Qty]]*Sales_Data[[#This Row],[UnitPrice]]</f>
        <v>55.44</v>
      </c>
    </row>
    <row r="152" spans="1:9" x14ac:dyDescent="0.25">
      <c r="A152" s="1" t="s">
        <v>178</v>
      </c>
      <c r="B152" s="3">
        <v>45011</v>
      </c>
      <c r="C152" t="s">
        <v>10</v>
      </c>
      <c r="D152" t="s">
        <v>23</v>
      </c>
      <c r="E152" t="s">
        <v>12</v>
      </c>
      <c r="F152" t="s">
        <v>43</v>
      </c>
      <c r="G152">
        <v>57</v>
      </c>
      <c r="H152">
        <v>1.87</v>
      </c>
      <c r="I152" s="4">
        <f>Sales_Data[[#This Row],[Qty]]*Sales_Data[[#This Row],[UnitPrice]]</f>
        <v>106.59</v>
      </c>
    </row>
    <row r="153" spans="1:9" x14ac:dyDescent="0.25">
      <c r="A153" s="1" t="s">
        <v>179</v>
      </c>
      <c r="B153" s="3">
        <v>45014</v>
      </c>
      <c r="C153" t="s">
        <v>10</v>
      </c>
      <c r="D153" t="s">
        <v>23</v>
      </c>
      <c r="E153" t="s">
        <v>20</v>
      </c>
      <c r="F153" t="s">
        <v>41</v>
      </c>
      <c r="G153">
        <v>65</v>
      </c>
      <c r="H153">
        <v>2.84</v>
      </c>
      <c r="I153" s="4">
        <f>Sales_Data[[#This Row],[Qty]]*Sales_Data[[#This Row],[UnitPrice]]</f>
        <v>184.6</v>
      </c>
    </row>
    <row r="154" spans="1:9" x14ac:dyDescent="0.25">
      <c r="A154" s="1" t="s">
        <v>180</v>
      </c>
      <c r="B154" s="3">
        <v>45017</v>
      </c>
      <c r="C154" t="s">
        <v>18</v>
      </c>
      <c r="D154" t="s">
        <v>47</v>
      </c>
      <c r="E154" t="s">
        <v>12</v>
      </c>
      <c r="F154" t="s">
        <v>13</v>
      </c>
      <c r="G154">
        <v>118</v>
      </c>
      <c r="H154">
        <v>1.77</v>
      </c>
      <c r="I154" s="4">
        <f>Sales_Data[[#This Row],[Qty]]*Sales_Data[[#This Row],[UnitPrice]]</f>
        <v>208.86</v>
      </c>
    </row>
    <row r="155" spans="1:9" x14ac:dyDescent="0.25">
      <c r="A155" s="1" t="s">
        <v>181</v>
      </c>
      <c r="B155" s="3">
        <v>45020</v>
      </c>
      <c r="C155" t="s">
        <v>10</v>
      </c>
      <c r="D155" t="s">
        <v>11</v>
      </c>
      <c r="E155" t="s">
        <v>20</v>
      </c>
      <c r="F155" t="s">
        <v>25</v>
      </c>
      <c r="G155">
        <v>36</v>
      </c>
      <c r="H155">
        <v>2.1800000000000002</v>
      </c>
      <c r="I155" s="4">
        <f>Sales_Data[[#This Row],[Qty]]*Sales_Data[[#This Row],[UnitPrice]]</f>
        <v>78.48</v>
      </c>
    </row>
    <row r="156" spans="1:9" x14ac:dyDescent="0.25">
      <c r="A156" s="1" t="s">
        <v>182</v>
      </c>
      <c r="B156" s="3">
        <v>45023</v>
      </c>
      <c r="C156" t="s">
        <v>10</v>
      </c>
      <c r="D156" t="s">
        <v>11</v>
      </c>
      <c r="E156" t="s">
        <v>20</v>
      </c>
      <c r="F156" t="s">
        <v>41</v>
      </c>
      <c r="G156">
        <v>123</v>
      </c>
      <c r="H156">
        <v>2.84</v>
      </c>
      <c r="I156" s="4">
        <f>Sales_Data[[#This Row],[Qty]]*Sales_Data[[#This Row],[UnitPrice]]</f>
        <v>349.32</v>
      </c>
    </row>
    <row r="157" spans="1:9" x14ac:dyDescent="0.25">
      <c r="A157" s="1" t="s">
        <v>183</v>
      </c>
      <c r="B157" s="3">
        <v>45026</v>
      </c>
      <c r="C157" t="s">
        <v>18</v>
      </c>
      <c r="D157" t="s">
        <v>19</v>
      </c>
      <c r="E157" t="s">
        <v>12</v>
      </c>
      <c r="F157" t="s">
        <v>13</v>
      </c>
      <c r="G157">
        <v>90</v>
      </c>
      <c r="H157">
        <v>1.77</v>
      </c>
      <c r="I157" s="4">
        <f>Sales_Data[[#This Row],[Qty]]*Sales_Data[[#This Row],[UnitPrice]]</f>
        <v>159.30000000000001</v>
      </c>
    </row>
    <row r="158" spans="1:9" x14ac:dyDescent="0.25">
      <c r="A158" s="1" t="s">
        <v>184</v>
      </c>
      <c r="B158" s="3">
        <v>45029</v>
      </c>
      <c r="C158" t="s">
        <v>18</v>
      </c>
      <c r="D158" t="s">
        <v>19</v>
      </c>
      <c r="E158" t="s">
        <v>15</v>
      </c>
      <c r="F158" t="s">
        <v>16</v>
      </c>
      <c r="G158">
        <v>21</v>
      </c>
      <c r="H158">
        <v>3.49</v>
      </c>
      <c r="I158" s="4">
        <f>Sales_Data[[#This Row],[Qty]]*Sales_Data[[#This Row],[UnitPrice]]</f>
        <v>73.290000000000006</v>
      </c>
    </row>
    <row r="159" spans="1:9" x14ac:dyDescent="0.25">
      <c r="A159" s="1" t="s">
        <v>185</v>
      </c>
      <c r="B159" s="3">
        <v>45032</v>
      </c>
      <c r="C159" t="s">
        <v>10</v>
      </c>
      <c r="D159" t="s">
        <v>23</v>
      </c>
      <c r="E159" t="s">
        <v>12</v>
      </c>
      <c r="F159" t="s">
        <v>13</v>
      </c>
      <c r="G159">
        <v>48</v>
      </c>
      <c r="H159">
        <v>1.7699999999999998</v>
      </c>
      <c r="I159" s="4">
        <f>Sales_Data[[#This Row],[Qty]]*Sales_Data[[#This Row],[UnitPrice]]</f>
        <v>84.96</v>
      </c>
    </row>
    <row r="160" spans="1:9" x14ac:dyDescent="0.25">
      <c r="A160" s="1" t="s">
        <v>186</v>
      </c>
      <c r="B160" s="3">
        <v>45035</v>
      </c>
      <c r="C160" t="s">
        <v>10</v>
      </c>
      <c r="D160" t="s">
        <v>23</v>
      </c>
      <c r="E160" t="s">
        <v>31</v>
      </c>
      <c r="F160" t="s">
        <v>32</v>
      </c>
      <c r="G160">
        <v>24</v>
      </c>
      <c r="H160">
        <v>1.68</v>
      </c>
      <c r="I160" s="4">
        <f>Sales_Data[[#This Row],[Qty]]*Sales_Data[[#This Row],[UnitPrice]]</f>
        <v>40.32</v>
      </c>
    </row>
    <row r="161" spans="1:9" x14ac:dyDescent="0.25">
      <c r="A161" s="1" t="s">
        <v>187</v>
      </c>
      <c r="B161" s="3">
        <v>45038</v>
      </c>
      <c r="C161" t="s">
        <v>18</v>
      </c>
      <c r="D161" t="s">
        <v>47</v>
      </c>
      <c r="E161" t="s">
        <v>20</v>
      </c>
      <c r="F161" t="s">
        <v>21</v>
      </c>
      <c r="G161">
        <v>67</v>
      </c>
      <c r="H161">
        <v>1.87</v>
      </c>
      <c r="I161" s="4">
        <f>Sales_Data[[#This Row],[Qty]]*Sales_Data[[#This Row],[UnitPrice]]</f>
        <v>125.29</v>
      </c>
    </row>
    <row r="162" spans="1:9" x14ac:dyDescent="0.25">
      <c r="A162" s="1" t="s">
        <v>188</v>
      </c>
      <c r="B162" s="3">
        <v>45041</v>
      </c>
      <c r="C162" t="s">
        <v>10</v>
      </c>
      <c r="D162" t="s">
        <v>11</v>
      </c>
      <c r="E162" t="s">
        <v>12</v>
      </c>
      <c r="F162" t="s">
        <v>43</v>
      </c>
      <c r="G162">
        <v>27</v>
      </c>
      <c r="H162">
        <v>1.87</v>
      </c>
      <c r="I162" s="4">
        <f>Sales_Data[[#This Row],[Qty]]*Sales_Data[[#This Row],[UnitPrice]]</f>
        <v>50.49</v>
      </c>
    </row>
    <row r="163" spans="1:9" x14ac:dyDescent="0.25">
      <c r="A163" s="1" t="s">
        <v>189</v>
      </c>
      <c r="B163" s="3">
        <v>45044</v>
      </c>
      <c r="C163" t="s">
        <v>10</v>
      </c>
      <c r="D163" t="s">
        <v>11</v>
      </c>
      <c r="E163" t="s">
        <v>20</v>
      </c>
      <c r="F163" t="s">
        <v>41</v>
      </c>
      <c r="G163">
        <v>129</v>
      </c>
      <c r="H163">
        <v>2.8400000000000003</v>
      </c>
      <c r="I163" s="4">
        <f>Sales_Data[[#This Row],[Qty]]*Sales_Data[[#This Row],[UnitPrice]]</f>
        <v>366.36</v>
      </c>
    </row>
    <row r="164" spans="1:9" x14ac:dyDescent="0.25">
      <c r="A164" s="1" t="s">
        <v>190</v>
      </c>
      <c r="B164" s="3">
        <v>45047</v>
      </c>
      <c r="C164" t="s">
        <v>18</v>
      </c>
      <c r="D164" t="s">
        <v>19</v>
      </c>
      <c r="E164" t="s">
        <v>20</v>
      </c>
      <c r="F164" t="s">
        <v>25</v>
      </c>
      <c r="G164">
        <v>77</v>
      </c>
      <c r="H164">
        <v>2.1800000000000002</v>
      </c>
      <c r="I164" s="4">
        <f>Sales_Data[[#This Row],[Qty]]*Sales_Data[[#This Row],[UnitPrice]]</f>
        <v>167.86</v>
      </c>
    </row>
    <row r="165" spans="1:9" x14ac:dyDescent="0.25">
      <c r="A165" s="1" t="s">
        <v>191</v>
      </c>
      <c r="B165" s="3">
        <v>45050</v>
      </c>
      <c r="C165" t="s">
        <v>18</v>
      </c>
      <c r="D165" t="s">
        <v>19</v>
      </c>
      <c r="E165" t="s">
        <v>20</v>
      </c>
      <c r="F165" t="s">
        <v>21</v>
      </c>
      <c r="G165">
        <v>58</v>
      </c>
      <c r="H165">
        <v>1.8699999999999999</v>
      </c>
      <c r="I165" s="4">
        <f>Sales_Data[[#This Row],[Qty]]*Sales_Data[[#This Row],[UnitPrice]]</f>
        <v>108.46</v>
      </c>
    </row>
    <row r="166" spans="1:9" x14ac:dyDescent="0.25">
      <c r="A166" s="1" t="s">
        <v>192</v>
      </c>
      <c r="B166" s="3">
        <v>45053</v>
      </c>
      <c r="C166" t="s">
        <v>10</v>
      </c>
      <c r="D166" t="s">
        <v>23</v>
      </c>
      <c r="E166" t="s">
        <v>12</v>
      </c>
      <c r="F166" t="s">
        <v>43</v>
      </c>
      <c r="G166">
        <v>47</v>
      </c>
      <c r="H166">
        <v>1.87</v>
      </c>
      <c r="I166" s="4">
        <f>Sales_Data[[#This Row],[Qty]]*Sales_Data[[#This Row],[UnitPrice]]</f>
        <v>87.89</v>
      </c>
    </row>
    <row r="167" spans="1:9" x14ac:dyDescent="0.25">
      <c r="A167" s="1" t="s">
        <v>193</v>
      </c>
      <c r="B167" s="3">
        <v>45056</v>
      </c>
      <c r="C167" t="s">
        <v>10</v>
      </c>
      <c r="D167" t="s">
        <v>23</v>
      </c>
      <c r="E167" t="s">
        <v>20</v>
      </c>
      <c r="F167" t="s">
        <v>41</v>
      </c>
      <c r="G167">
        <v>33</v>
      </c>
      <c r="H167">
        <v>2.84</v>
      </c>
      <c r="I167" s="4">
        <f>Sales_Data[[#This Row],[Qty]]*Sales_Data[[#This Row],[UnitPrice]]</f>
        <v>93.72</v>
      </c>
    </row>
    <row r="168" spans="1:9" x14ac:dyDescent="0.25">
      <c r="A168" s="1" t="s">
        <v>194</v>
      </c>
      <c r="B168" s="3">
        <v>45059</v>
      </c>
      <c r="C168" t="s">
        <v>18</v>
      </c>
      <c r="D168" t="s">
        <v>47</v>
      </c>
      <c r="E168" t="s">
        <v>20</v>
      </c>
      <c r="F168" t="s">
        <v>21</v>
      </c>
      <c r="G168">
        <v>82</v>
      </c>
      <c r="H168">
        <v>1.87</v>
      </c>
      <c r="I168" s="4">
        <f>Sales_Data[[#This Row],[Qty]]*Sales_Data[[#This Row],[UnitPrice]]</f>
        <v>153.34</v>
      </c>
    </row>
    <row r="169" spans="1:9" x14ac:dyDescent="0.25">
      <c r="A169" s="1" t="s">
        <v>195</v>
      </c>
      <c r="B169" s="3">
        <v>45062</v>
      </c>
      <c r="C169" t="s">
        <v>10</v>
      </c>
      <c r="D169" t="s">
        <v>11</v>
      </c>
      <c r="E169" t="s">
        <v>12</v>
      </c>
      <c r="F169" t="s">
        <v>13</v>
      </c>
      <c r="G169">
        <v>58</v>
      </c>
      <c r="H169">
        <v>1.77</v>
      </c>
      <c r="I169" s="4">
        <f>Sales_Data[[#This Row],[Qty]]*Sales_Data[[#This Row],[UnitPrice]]</f>
        <v>102.66</v>
      </c>
    </row>
    <row r="170" spans="1:9" x14ac:dyDescent="0.25">
      <c r="A170" s="1" t="s">
        <v>196</v>
      </c>
      <c r="B170" s="3">
        <v>45065</v>
      </c>
      <c r="C170" t="s">
        <v>10</v>
      </c>
      <c r="D170" t="s">
        <v>11</v>
      </c>
      <c r="E170" t="s">
        <v>31</v>
      </c>
      <c r="F170" t="s">
        <v>112</v>
      </c>
      <c r="G170">
        <v>30</v>
      </c>
      <c r="H170">
        <v>3.15</v>
      </c>
      <c r="I170" s="4">
        <f>Sales_Data[[#This Row],[Qty]]*Sales_Data[[#This Row],[UnitPrice]]</f>
        <v>94.5</v>
      </c>
    </row>
    <row r="171" spans="1:9" x14ac:dyDescent="0.25">
      <c r="A171" s="1" t="s">
        <v>197</v>
      </c>
      <c r="B171" s="3">
        <v>45068</v>
      </c>
      <c r="C171" t="s">
        <v>18</v>
      </c>
      <c r="D171" t="s">
        <v>19</v>
      </c>
      <c r="E171" t="s">
        <v>20</v>
      </c>
      <c r="F171" t="s">
        <v>21</v>
      </c>
      <c r="G171">
        <v>43</v>
      </c>
      <c r="H171">
        <v>1.8699999999999999</v>
      </c>
      <c r="I171" s="4">
        <f>Sales_Data[[#This Row],[Qty]]*Sales_Data[[#This Row],[UnitPrice]]</f>
        <v>80.41</v>
      </c>
    </row>
    <row r="172" spans="1:9" x14ac:dyDescent="0.25">
      <c r="A172" s="1" t="s">
        <v>198</v>
      </c>
      <c r="B172" s="3">
        <v>45071</v>
      </c>
      <c r="C172" t="s">
        <v>10</v>
      </c>
      <c r="D172" t="s">
        <v>23</v>
      </c>
      <c r="E172" t="s">
        <v>12</v>
      </c>
      <c r="F172" t="s">
        <v>13</v>
      </c>
      <c r="G172">
        <v>84</v>
      </c>
      <c r="H172">
        <v>1.77</v>
      </c>
      <c r="I172" s="4">
        <f>Sales_Data[[#This Row],[Qty]]*Sales_Data[[#This Row],[UnitPrice]]</f>
        <v>148.68</v>
      </c>
    </row>
    <row r="173" spans="1:9" x14ac:dyDescent="0.25">
      <c r="A173" s="1" t="s">
        <v>199</v>
      </c>
      <c r="B173" s="3">
        <v>45074</v>
      </c>
      <c r="C173" t="s">
        <v>18</v>
      </c>
      <c r="D173" t="s">
        <v>47</v>
      </c>
      <c r="E173" t="s">
        <v>20</v>
      </c>
      <c r="F173" t="s">
        <v>25</v>
      </c>
      <c r="G173">
        <v>36</v>
      </c>
      <c r="H173">
        <v>2.1800000000000002</v>
      </c>
      <c r="I173" s="4">
        <f>Sales_Data[[#This Row],[Qty]]*Sales_Data[[#This Row],[UnitPrice]]</f>
        <v>78.48</v>
      </c>
    </row>
    <row r="174" spans="1:9" x14ac:dyDescent="0.25">
      <c r="A174" s="1" t="s">
        <v>200</v>
      </c>
      <c r="B174" s="3">
        <v>45077</v>
      </c>
      <c r="C174" t="s">
        <v>18</v>
      </c>
      <c r="D174" t="s">
        <v>47</v>
      </c>
      <c r="E174" t="s">
        <v>20</v>
      </c>
      <c r="F174" t="s">
        <v>41</v>
      </c>
      <c r="G174">
        <v>44</v>
      </c>
      <c r="H174">
        <v>2.84</v>
      </c>
      <c r="I174" s="4">
        <f>Sales_Data[[#This Row],[Qty]]*Sales_Data[[#This Row],[UnitPrice]]</f>
        <v>124.96</v>
      </c>
    </row>
    <row r="175" spans="1:9" x14ac:dyDescent="0.25">
      <c r="A175" s="1" t="s">
        <v>201</v>
      </c>
      <c r="B175" s="3">
        <v>45080</v>
      </c>
      <c r="C175" t="s">
        <v>10</v>
      </c>
      <c r="D175" t="s">
        <v>11</v>
      </c>
      <c r="E175" t="s">
        <v>12</v>
      </c>
      <c r="F175" t="s">
        <v>43</v>
      </c>
      <c r="G175">
        <v>27</v>
      </c>
      <c r="H175">
        <v>1.87</v>
      </c>
      <c r="I175" s="4">
        <f>Sales_Data[[#This Row],[Qty]]*Sales_Data[[#This Row],[UnitPrice]]</f>
        <v>50.49</v>
      </c>
    </row>
    <row r="176" spans="1:9" x14ac:dyDescent="0.25">
      <c r="A176" s="1" t="s">
        <v>202</v>
      </c>
      <c r="B176" s="3">
        <v>45083</v>
      </c>
      <c r="C176" t="s">
        <v>10</v>
      </c>
      <c r="D176" t="s">
        <v>11</v>
      </c>
      <c r="E176" t="s">
        <v>20</v>
      </c>
      <c r="F176" t="s">
        <v>41</v>
      </c>
      <c r="G176">
        <v>120</v>
      </c>
      <c r="H176">
        <v>2.8400000000000003</v>
      </c>
      <c r="I176" s="4">
        <f>Sales_Data[[#This Row],[Qty]]*Sales_Data[[#This Row],[UnitPrice]]</f>
        <v>340.8</v>
      </c>
    </row>
    <row r="177" spans="1:9" x14ac:dyDescent="0.25">
      <c r="A177" s="1" t="s">
        <v>203</v>
      </c>
      <c r="B177" s="3">
        <v>45086</v>
      </c>
      <c r="C177" t="s">
        <v>10</v>
      </c>
      <c r="D177" t="s">
        <v>11</v>
      </c>
      <c r="E177" t="s">
        <v>15</v>
      </c>
      <c r="F177" t="s">
        <v>16</v>
      </c>
      <c r="G177">
        <v>26</v>
      </c>
      <c r="H177">
        <v>3.4899999999999998</v>
      </c>
      <c r="I177" s="4">
        <f>Sales_Data[[#This Row],[Qty]]*Sales_Data[[#This Row],[UnitPrice]]</f>
        <v>90.74</v>
      </c>
    </row>
    <row r="178" spans="1:9" x14ac:dyDescent="0.25">
      <c r="A178" s="1" t="s">
        <v>204</v>
      </c>
      <c r="B178" s="3">
        <v>45089</v>
      </c>
      <c r="C178" t="s">
        <v>18</v>
      </c>
      <c r="D178" t="s">
        <v>19</v>
      </c>
      <c r="E178" t="s">
        <v>12</v>
      </c>
      <c r="F178" t="s">
        <v>13</v>
      </c>
      <c r="G178">
        <v>73</v>
      </c>
      <c r="H178">
        <v>1.77</v>
      </c>
      <c r="I178" s="4">
        <f>Sales_Data[[#This Row],[Qty]]*Sales_Data[[#This Row],[UnitPrice]]</f>
        <v>129.21</v>
      </c>
    </row>
    <row r="179" spans="1:9" x14ac:dyDescent="0.25">
      <c r="A179" s="1" t="s">
        <v>205</v>
      </c>
      <c r="B179" s="3">
        <v>45092</v>
      </c>
      <c r="C179" t="s">
        <v>10</v>
      </c>
      <c r="D179" t="s">
        <v>23</v>
      </c>
      <c r="E179" t="s">
        <v>12</v>
      </c>
      <c r="F179" t="s">
        <v>43</v>
      </c>
      <c r="G179">
        <v>38</v>
      </c>
      <c r="H179">
        <v>1.87</v>
      </c>
      <c r="I179" s="4">
        <f>Sales_Data[[#This Row],[Qty]]*Sales_Data[[#This Row],[UnitPrice]]</f>
        <v>71.06</v>
      </c>
    </row>
    <row r="180" spans="1:9" x14ac:dyDescent="0.25">
      <c r="A180" s="1" t="s">
        <v>206</v>
      </c>
      <c r="B180" s="3">
        <v>45095</v>
      </c>
      <c r="C180" t="s">
        <v>10</v>
      </c>
      <c r="D180" t="s">
        <v>23</v>
      </c>
      <c r="E180" t="s">
        <v>20</v>
      </c>
      <c r="F180" t="s">
        <v>41</v>
      </c>
      <c r="G180">
        <v>40</v>
      </c>
      <c r="H180">
        <v>2.84</v>
      </c>
      <c r="I180" s="4">
        <f>Sales_Data[[#This Row],[Qty]]*Sales_Data[[#This Row],[UnitPrice]]</f>
        <v>113.6</v>
      </c>
    </row>
    <row r="181" spans="1:9" x14ac:dyDescent="0.25">
      <c r="A181" s="1" t="s">
        <v>207</v>
      </c>
      <c r="B181" s="3">
        <v>45098</v>
      </c>
      <c r="C181" t="s">
        <v>18</v>
      </c>
      <c r="D181" t="s">
        <v>47</v>
      </c>
      <c r="E181" t="s">
        <v>12</v>
      </c>
      <c r="F181" t="s">
        <v>13</v>
      </c>
      <c r="G181">
        <v>41</v>
      </c>
      <c r="H181">
        <v>1.7699999999999998</v>
      </c>
      <c r="I181" s="4">
        <f>Sales_Data[[#This Row],[Qty]]*Sales_Data[[#This Row],[UnitPrice]]</f>
        <v>72.569999999999993</v>
      </c>
    </row>
    <row r="182" spans="1:9" x14ac:dyDescent="0.25">
      <c r="A182" s="1" t="s">
        <v>208</v>
      </c>
      <c r="B182" s="3">
        <v>45101</v>
      </c>
      <c r="C182" t="s">
        <v>10</v>
      </c>
      <c r="D182" t="s">
        <v>11</v>
      </c>
      <c r="E182" t="s">
        <v>12</v>
      </c>
      <c r="F182" t="s">
        <v>142</v>
      </c>
      <c r="G182">
        <v>27</v>
      </c>
      <c r="H182">
        <v>2.27</v>
      </c>
      <c r="I182" s="4">
        <f>Sales_Data[[#This Row],[Qty]]*Sales_Data[[#This Row],[UnitPrice]]</f>
        <v>61.29</v>
      </c>
    </row>
    <row r="183" spans="1:9" x14ac:dyDescent="0.25">
      <c r="A183" s="1" t="s">
        <v>209</v>
      </c>
      <c r="B183" s="3">
        <v>45104</v>
      </c>
      <c r="C183" t="s">
        <v>10</v>
      </c>
      <c r="D183" t="s">
        <v>11</v>
      </c>
      <c r="E183" t="s">
        <v>20</v>
      </c>
      <c r="F183" t="s">
        <v>21</v>
      </c>
      <c r="G183">
        <v>38</v>
      </c>
      <c r="H183">
        <v>1.87</v>
      </c>
      <c r="I183" s="4">
        <f>Sales_Data[[#This Row],[Qty]]*Sales_Data[[#This Row],[UnitPrice]]</f>
        <v>71.06</v>
      </c>
    </row>
    <row r="184" spans="1:9" x14ac:dyDescent="0.25">
      <c r="A184" s="1" t="s">
        <v>210</v>
      </c>
      <c r="B184" s="3">
        <v>45107</v>
      </c>
      <c r="C184" t="s">
        <v>10</v>
      </c>
      <c r="D184" t="s">
        <v>11</v>
      </c>
      <c r="E184" t="s">
        <v>15</v>
      </c>
      <c r="F184" t="s">
        <v>16</v>
      </c>
      <c r="G184">
        <v>34</v>
      </c>
      <c r="H184">
        <v>3.4899999999999998</v>
      </c>
      <c r="I184" s="4">
        <f>Sales_Data[[#This Row],[Qty]]*Sales_Data[[#This Row],[UnitPrice]]</f>
        <v>118.66</v>
      </c>
    </row>
    <row r="185" spans="1:9" x14ac:dyDescent="0.25">
      <c r="A185" s="1" t="s">
        <v>211</v>
      </c>
      <c r="B185" s="3">
        <v>45110</v>
      </c>
      <c r="C185" t="s">
        <v>18</v>
      </c>
      <c r="D185" t="s">
        <v>19</v>
      </c>
      <c r="E185" t="s">
        <v>12</v>
      </c>
      <c r="F185" t="s">
        <v>43</v>
      </c>
      <c r="G185">
        <v>65</v>
      </c>
      <c r="H185">
        <v>1.8699999999999999</v>
      </c>
      <c r="I185" s="4">
        <f>Sales_Data[[#This Row],[Qty]]*Sales_Data[[#This Row],[UnitPrice]]</f>
        <v>121.55</v>
      </c>
    </row>
    <row r="186" spans="1:9" x14ac:dyDescent="0.25">
      <c r="A186" s="1" t="s">
        <v>212</v>
      </c>
      <c r="B186" s="3">
        <v>45113</v>
      </c>
      <c r="C186" t="s">
        <v>18</v>
      </c>
      <c r="D186" t="s">
        <v>19</v>
      </c>
      <c r="E186" t="s">
        <v>20</v>
      </c>
      <c r="F186" t="s">
        <v>41</v>
      </c>
      <c r="G186">
        <v>60</v>
      </c>
      <c r="H186">
        <v>2.8400000000000003</v>
      </c>
      <c r="I186" s="4">
        <f>Sales_Data[[#This Row],[Qty]]*Sales_Data[[#This Row],[UnitPrice]]</f>
        <v>170.4</v>
      </c>
    </row>
    <row r="187" spans="1:9" x14ac:dyDescent="0.25">
      <c r="A187" s="1" t="s">
        <v>213</v>
      </c>
      <c r="B187" s="3">
        <v>45116</v>
      </c>
      <c r="C187" t="s">
        <v>10</v>
      </c>
      <c r="D187" t="s">
        <v>23</v>
      </c>
      <c r="E187" t="s">
        <v>20</v>
      </c>
      <c r="F187" t="s">
        <v>25</v>
      </c>
      <c r="G187">
        <v>37</v>
      </c>
      <c r="H187">
        <v>2.1799999999999997</v>
      </c>
      <c r="I187" s="4">
        <f>Sales_Data[[#This Row],[Qty]]*Sales_Data[[#This Row],[UnitPrice]]</f>
        <v>80.66</v>
      </c>
    </row>
    <row r="188" spans="1:9" x14ac:dyDescent="0.25">
      <c r="A188" s="1" t="s">
        <v>214</v>
      </c>
      <c r="B188" s="3">
        <v>45119</v>
      </c>
      <c r="C188" t="s">
        <v>10</v>
      </c>
      <c r="D188" t="s">
        <v>23</v>
      </c>
      <c r="E188" t="s">
        <v>20</v>
      </c>
      <c r="F188" t="s">
        <v>21</v>
      </c>
      <c r="G188">
        <v>40</v>
      </c>
      <c r="H188">
        <v>1.8699999999999999</v>
      </c>
      <c r="I188" s="4">
        <f>Sales_Data[[#This Row],[Qty]]*Sales_Data[[#This Row],[UnitPrice]]</f>
        <v>74.8</v>
      </c>
    </row>
    <row r="189" spans="1:9" x14ac:dyDescent="0.25">
      <c r="A189" s="1" t="s">
        <v>215</v>
      </c>
      <c r="B189" s="3">
        <v>45122</v>
      </c>
      <c r="C189" t="s">
        <v>18</v>
      </c>
      <c r="D189" t="s">
        <v>47</v>
      </c>
      <c r="E189" t="s">
        <v>12</v>
      </c>
      <c r="F189" t="s">
        <v>43</v>
      </c>
      <c r="G189">
        <v>26</v>
      </c>
      <c r="H189">
        <v>1.8699999999999999</v>
      </c>
      <c r="I189" s="4">
        <f>Sales_Data[[#This Row],[Qty]]*Sales_Data[[#This Row],[UnitPrice]]</f>
        <v>48.62</v>
      </c>
    </row>
    <row r="190" spans="1:9" x14ac:dyDescent="0.25">
      <c r="A190" s="1" t="s">
        <v>216</v>
      </c>
      <c r="B190" s="3">
        <v>45125</v>
      </c>
      <c r="C190" t="s">
        <v>10</v>
      </c>
      <c r="D190" t="s">
        <v>11</v>
      </c>
      <c r="E190" t="s">
        <v>12</v>
      </c>
      <c r="F190" t="s">
        <v>142</v>
      </c>
      <c r="G190">
        <v>22</v>
      </c>
      <c r="H190">
        <v>2.27</v>
      </c>
      <c r="I190" s="4">
        <f>Sales_Data[[#This Row],[Qty]]*Sales_Data[[#This Row],[UnitPrice]]</f>
        <v>49.94</v>
      </c>
    </row>
    <row r="191" spans="1:9" x14ac:dyDescent="0.25">
      <c r="A191" s="1" t="s">
        <v>217</v>
      </c>
      <c r="B191" s="3">
        <v>45128</v>
      </c>
      <c r="C191" t="s">
        <v>10</v>
      </c>
      <c r="D191" t="s">
        <v>11</v>
      </c>
      <c r="E191" t="s">
        <v>20</v>
      </c>
      <c r="F191" t="s">
        <v>21</v>
      </c>
      <c r="G191">
        <v>32</v>
      </c>
      <c r="H191">
        <v>1.87</v>
      </c>
      <c r="I191" s="4">
        <f>Sales_Data[[#This Row],[Qty]]*Sales_Data[[#This Row],[UnitPrice]]</f>
        <v>59.84</v>
      </c>
    </row>
    <row r="192" spans="1:9" x14ac:dyDescent="0.25">
      <c r="A192" s="1" t="s">
        <v>218</v>
      </c>
      <c r="B192" s="3">
        <v>45131</v>
      </c>
      <c r="C192" t="s">
        <v>10</v>
      </c>
      <c r="D192" t="s">
        <v>11</v>
      </c>
      <c r="E192" t="s">
        <v>15</v>
      </c>
      <c r="F192" t="s">
        <v>16</v>
      </c>
      <c r="G192">
        <v>23</v>
      </c>
      <c r="H192">
        <v>3.4899999999999998</v>
      </c>
      <c r="I192" s="4">
        <f>Sales_Data[[#This Row],[Qty]]*Sales_Data[[#This Row],[UnitPrice]]</f>
        <v>80.27</v>
      </c>
    </row>
    <row r="193" spans="1:9" x14ac:dyDescent="0.25">
      <c r="A193" s="1" t="s">
        <v>219</v>
      </c>
      <c r="B193" s="3">
        <v>45134</v>
      </c>
      <c r="C193" t="s">
        <v>18</v>
      </c>
      <c r="D193" t="s">
        <v>19</v>
      </c>
      <c r="E193" t="s">
        <v>20</v>
      </c>
      <c r="F193" t="s">
        <v>25</v>
      </c>
      <c r="G193">
        <v>20</v>
      </c>
      <c r="H193">
        <v>2.1800000000000002</v>
      </c>
      <c r="I193" s="4">
        <f>Sales_Data[[#This Row],[Qty]]*Sales_Data[[#This Row],[UnitPrice]]</f>
        <v>43.6</v>
      </c>
    </row>
    <row r="194" spans="1:9" x14ac:dyDescent="0.25">
      <c r="A194" s="1" t="s">
        <v>220</v>
      </c>
      <c r="B194" s="3">
        <v>45137</v>
      </c>
      <c r="C194" t="s">
        <v>18</v>
      </c>
      <c r="D194" t="s">
        <v>19</v>
      </c>
      <c r="E194" t="s">
        <v>20</v>
      </c>
      <c r="F194" t="s">
        <v>21</v>
      </c>
      <c r="G194">
        <v>64</v>
      </c>
      <c r="H194">
        <v>1.87</v>
      </c>
      <c r="I194" s="4">
        <f>Sales_Data[[#This Row],[Qty]]*Sales_Data[[#This Row],[UnitPrice]]</f>
        <v>119.68</v>
      </c>
    </row>
    <row r="195" spans="1:9" x14ac:dyDescent="0.25">
      <c r="A195" s="1" t="s">
        <v>221</v>
      </c>
      <c r="B195" s="3">
        <v>45140</v>
      </c>
      <c r="C195" t="s">
        <v>10</v>
      </c>
      <c r="D195" t="s">
        <v>23</v>
      </c>
      <c r="E195" t="s">
        <v>12</v>
      </c>
      <c r="F195" t="s">
        <v>13</v>
      </c>
      <c r="G195">
        <v>71</v>
      </c>
      <c r="H195">
        <v>1.77</v>
      </c>
      <c r="I195" s="4">
        <f>Sales_Data[[#This Row],[Qty]]*Sales_Data[[#This Row],[UnitPrice]]</f>
        <v>125.67</v>
      </c>
    </row>
    <row r="196" spans="1:9" x14ac:dyDescent="0.25">
      <c r="A196" s="1" t="s">
        <v>222</v>
      </c>
      <c r="B196" s="3">
        <v>45143</v>
      </c>
      <c r="C196" t="s">
        <v>18</v>
      </c>
      <c r="D196" t="s">
        <v>47</v>
      </c>
      <c r="E196" t="s">
        <v>20</v>
      </c>
      <c r="F196" t="s">
        <v>25</v>
      </c>
      <c r="G196">
        <v>90</v>
      </c>
      <c r="H196">
        <v>2.1799999999999997</v>
      </c>
      <c r="I196" s="4">
        <f>Sales_Data[[#This Row],[Qty]]*Sales_Data[[#This Row],[UnitPrice]]</f>
        <v>196.2</v>
      </c>
    </row>
    <row r="197" spans="1:9" x14ac:dyDescent="0.25">
      <c r="A197" s="1" t="s">
        <v>223</v>
      </c>
      <c r="B197" s="3">
        <v>45146</v>
      </c>
      <c r="C197" t="s">
        <v>18</v>
      </c>
      <c r="D197" t="s">
        <v>47</v>
      </c>
      <c r="E197" t="s">
        <v>20</v>
      </c>
      <c r="F197" t="s">
        <v>41</v>
      </c>
      <c r="G197">
        <v>38</v>
      </c>
      <c r="H197">
        <v>2.84</v>
      </c>
      <c r="I197" s="4">
        <f>Sales_Data[[#This Row],[Qty]]*Sales_Data[[#This Row],[UnitPrice]]</f>
        <v>107.91999999999999</v>
      </c>
    </row>
    <row r="198" spans="1:9" x14ac:dyDescent="0.25">
      <c r="A198" s="1" t="s">
        <v>224</v>
      </c>
      <c r="B198" s="3">
        <v>45149</v>
      </c>
      <c r="C198" t="s">
        <v>10</v>
      </c>
      <c r="D198" t="s">
        <v>11</v>
      </c>
      <c r="E198" t="s">
        <v>12</v>
      </c>
      <c r="F198" t="s">
        <v>13</v>
      </c>
      <c r="G198">
        <v>55</v>
      </c>
      <c r="H198">
        <v>1.7699999999999998</v>
      </c>
      <c r="I198" s="4">
        <f>Sales_Data[[#This Row],[Qty]]*Sales_Data[[#This Row],[UnitPrice]]</f>
        <v>97.35</v>
      </c>
    </row>
    <row r="199" spans="1:9" x14ac:dyDescent="0.25">
      <c r="A199" s="1" t="s">
        <v>225</v>
      </c>
      <c r="B199" s="3">
        <v>45152</v>
      </c>
      <c r="C199" t="s">
        <v>10</v>
      </c>
      <c r="D199" t="s">
        <v>11</v>
      </c>
      <c r="E199" t="s">
        <v>31</v>
      </c>
      <c r="F199" t="s">
        <v>112</v>
      </c>
      <c r="G199">
        <v>22</v>
      </c>
      <c r="H199">
        <v>3.15</v>
      </c>
      <c r="I199" s="4">
        <f>Sales_Data[[#This Row],[Qty]]*Sales_Data[[#This Row],[UnitPrice]]</f>
        <v>69.3</v>
      </c>
    </row>
    <row r="200" spans="1:9" x14ac:dyDescent="0.25">
      <c r="A200" s="1" t="s">
        <v>226</v>
      </c>
      <c r="B200" s="3">
        <v>45155</v>
      </c>
      <c r="C200" t="s">
        <v>18</v>
      </c>
      <c r="D200" t="s">
        <v>19</v>
      </c>
      <c r="E200" t="s">
        <v>12</v>
      </c>
      <c r="F200" t="s">
        <v>13</v>
      </c>
      <c r="G200">
        <v>34</v>
      </c>
      <c r="H200">
        <v>1.77</v>
      </c>
      <c r="I200" s="4">
        <f>Sales_Data[[#This Row],[Qty]]*Sales_Data[[#This Row],[UnitPrice]]</f>
        <v>60.18</v>
      </c>
    </row>
    <row r="201" spans="1:9" x14ac:dyDescent="0.25">
      <c r="A201" s="1" t="s">
        <v>227</v>
      </c>
      <c r="B201" s="3">
        <v>45158</v>
      </c>
      <c r="C201" t="s">
        <v>10</v>
      </c>
      <c r="D201" t="s">
        <v>23</v>
      </c>
      <c r="E201" t="s">
        <v>12</v>
      </c>
      <c r="F201" t="s">
        <v>43</v>
      </c>
      <c r="G201">
        <v>39</v>
      </c>
      <c r="H201">
        <v>1.87</v>
      </c>
      <c r="I201" s="4">
        <f>Sales_Data[[#This Row],[Qty]]*Sales_Data[[#This Row],[UnitPrice]]</f>
        <v>72.930000000000007</v>
      </c>
    </row>
    <row r="202" spans="1:9" x14ac:dyDescent="0.25">
      <c r="A202" s="1" t="s">
        <v>228</v>
      </c>
      <c r="B202" s="3">
        <v>45161</v>
      </c>
      <c r="C202" t="s">
        <v>10</v>
      </c>
      <c r="D202" t="s">
        <v>23</v>
      </c>
      <c r="E202" t="s">
        <v>20</v>
      </c>
      <c r="F202" t="s">
        <v>41</v>
      </c>
      <c r="G202">
        <v>41</v>
      </c>
      <c r="H202">
        <v>2.84</v>
      </c>
      <c r="I202" s="4">
        <f>Sales_Data[[#This Row],[Qty]]*Sales_Data[[#This Row],[UnitPrice]]</f>
        <v>116.44</v>
      </c>
    </row>
    <row r="203" spans="1:9" x14ac:dyDescent="0.25">
      <c r="A203" s="1" t="s">
        <v>229</v>
      </c>
      <c r="B203" s="3">
        <v>45164</v>
      </c>
      <c r="C203" t="s">
        <v>18</v>
      </c>
      <c r="D203" t="s">
        <v>47</v>
      </c>
      <c r="E203" t="s">
        <v>12</v>
      </c>
      <c r="F203" t="s">
        <v>13</v>
      </c>
      <c r="G203">
        <v>41</v>
      </c>
      <c r="H203">
        <v>1.7699999999999998</v>
      </c>
      <c r="I203" s="4">
        <f>Sales_Data[[#This Row],[Qty]]*Sales_Data[[#This Row],[UnitPrice]]</f>
        <v>72.569999999999993</v>
      </c>
    </row>
    <row r="204" spans="1:9" x14ac:dyDescent="0.25">
      <c r="A204" s="1" t="s">
        <v>230</v>
      </c>
      <c r="B204" s="3">
        <v>45167</v>
      </c>
      <c r="C204" t="s">
        <v>10</v>
      </c>
      <c r="D204" t="s">
        <v>11</v>
      </c>
      <c r="E204" t="s">
        <v>20</v>
      </c>
      <c r="F204" t="s">
        <v>25</v>
      </c>
      <c r="G204">
        <v>136</v>
      </c>
      <c r="H204">
        <v>2.1800000000000002</v>
      </c>
      <c r="I204" s="4">
        <f>Sales_Data[[#This Row],[Qty]]*Sales_Data[[#This Row],[UnitPrice]]</f>
        <v>296.48</v>
      </c>
    </row>
    <row r="205" spans="1:9" x14ac:dyDescent="0.25">
      <c r="A205" s="1" t="s">
        <v>231</v>
      </c>
      <c r="B205" s="3">
        <v>45170</v>
      </c>
      <c r="C205" t="s">
        <v>10</v>
      </c>
      <c r="D205" t="s">
        <v>11</v>
      </c>
      <c r="E205" t="s">
        <v>12</v>
      </c>
      <c r="F205" t="s">
        <v>13</v>
      </c>
      <c r="G205">
        <v>25</v>
      </c>
      <c r="H205">
        <v>1.77</v>
      </c>
      <c r="I205" s="4">
        <f>Sales_Data[[#This Row],[Qty]]*Sales_Data[[#This Row],[UnitPrice]]</f>
        <v>44.25</v>
      </c>
    </row>
    <row r="206" spans="1:9" x14ac:dyDescent="0.25">
      <c r="A206" s="1" t="s">
        <v>232</v>
      </c>
      <c r="B206" s="3">
        <v>45173</v>
      </c>
      <c r="C206" t="s">
        <v>10</v>
      </c>
      <c r="D206" t="s">
        <v>11</v>
      </c>
      <c r="E206" t="s">
        <v>31</v>
      </c>
      <c r="F206" t="s">
        <v>112</v>
      </c>
      <c r="G206">
        <v>26</v>
      </c>
      <c r="H206">
        <v>3.1500000000000004</v>
      </c>
      <c r="I206" s="4">
        <f>Sales_Data[[#This Row],[Qty]]*Sales_Data[[#This Row],[UnitPrice]]</f>
        <v>81.900000000000006</v>
      </c>
    </row>
    <row r="207" spans="1:9" x14ac:dyDescent="0.25">
      <c r="A207" s="1" t="s">
        <v>233</v>
      </c>
      <c r="B207" s="3">
        <v>45176</v>
      </c>
      <c r="C207" t="s">
        <v>18</v>
      </c>
      <c r="D207" t="s">
        <v>19</v>
      </c>
      <c r="E207" t="s">
        <v>12</v>
      </c>
      <c r="F207" t="s">
        <v>43</v>
      </c>
      <c r="G207">
        <v>50</v>
      </c>
      <c r="H207">
        <v>1.87</v>
      </c>
      <c r="I207" s="4">
        <f>Sales_Data[[#This Row],[Qty]]*Sales_Data[[#This Row],[UnitPrice]]</f>
        <v>93.5</v>
      </c>
    </row>
    <row r="208" spans="1:9" x14ac:dyDescent="0.25">
      <c r="A208" s="1" t="s">
        <v>234</v>
      </c>
      <c r="B208" s="3">
        <v>45179</v>
      </c>
      <c r="C208" t="s">
        <v>18</v>
      </c>
      <c r="D208" t="s">
        <v>19</v>
      </c>
      <c r="E208" t="s">
        <v>20</v>
      </c>
      <c r="F208" t="s">
        <v>41</v>
      </c>
      <c r="G208">
        <v>79</v>
      </c>
      <c r="H208">
        <v>2.8400000000000003</v>
      </c>
      <c r="I208" s="4">
        <f>Sales_Data[[#This Row],[Qty]]*Sales_Data[[#This Row],[UnitPrice]]</f>
        <v>224.36</v>
      </c>
    </row>
    <row r="209" spans="1:9" x14ac:dyDescent="0.25">
      <c r="A209" s="1" t="s">
        <v>235</v>
      </c>
      <c r="B209" s="3">
        <v>45182</v>
      </c>
      <c r="C209" t="s">
        <v>10</v>
      </c>
      <c r="D209" t="s">
        <v>23</v>
      </c>
      <c r="E209" t="s">
        <v>12</v>
      </c>
      <c r="F209" t="s">
        <v>13</v>
      </c>
      <c r="G209">
        <v>30</v>
      </c>
      <c r="H209">
        <v>1.77</v>
      </c>
      <c r="I209" s="4">
        <f>Sales_Data[[#This Row],[Qty]]*Sales_Data[[#This Row],[UnitPrice]]</f>
        <v>53.1</v>
      </c>
    </row>
    <row r="210" spans="1:9" x14ac:dyDescent="0.25">
      <c r="A210" s="1" t="s">
        <v>236</v>
      </c>
      <c r="B210" s="3">
        <v>45185</v>
      </c>
      <c r="C210" t="s">
        <v>10</v>
      </c>
      <c r="D210" t="s">
        <v>23</v>
      </c>
      <c r="E210" t="s">
        <v>31</v>
      </c>
      <c r="F210" t="s">
        <v>32</v>
      </c>
      <c r="G210">
        <v>20</v>
      </c>
      <c r="H210">
        <v>1.6800000000000002</v>
      </c>
      <c r="I210" s="4">
        <f>Sales_Data[[#This Row],[Qty]]*Sales_Data[[#This Row],[UnitPrice]]</f>
        <v>33.6</v>
      </c>
    </row>
    <row r="211" spans="1:9" x14ac:dyDescent="0.25">
      <c r="A211" s="1" t="s">
        <v>237</v>
      </c>
      <c r="B211" s="3">
        <v>45188</v>
      </c>
      <c r="C211" t="s">
        <v>18</v>
      </c>
      <c r="D211" t="s">
        <v>47</v>
      </c>
      <c r="E211" t="s">
        <v>12</v>
      </c>
      <c r="F211" t="s">
        <v>13</v>
      </c>
      <c r="G211">
        <v>49</v>
      </c>
      <c r="H211">
        <v>1.77</v>
      </c>
      <c r="I211" s="4">
        <f>Sales_Data[[#This Row],[Qty]]*Sales_Data[[#This Row],[UnitPrice]]</f>
        <v>86.73</v>
      </c>
    </row>
    <row r="212" spans="1:9" x14ac:dyDescent="0.25">
      <c r="A212" s="1" t="s">
        <v>238</v>
      </c>
      <c r="B212" s="3">
        <v>45191</v>
      </c>
      <c r="C212" t="s">
        <v>10</v>
      </c>
      <c r="D212" t="s">
        <v>11</v>
      </c>
      <c r="E212" t="s">
        <v>20</v>
      </c>
      <c r="F212" t="s">
        <v>25</v>
      </c>
      <c r="G212">
        <v>40</v>
      </c>
      <c r="H212">
        <v>2.1800000000000002</v>
      </c>
      <c r="I212" s="4">
        <f>Sales_Data[[#This Row],[Qty]]*Sales_Data[[#This Row],[UnitPrice]]</f>
        <v>87.2</v>
      </c>
    </row>
    <row r="213" spans="1:9" x14ac:dyDescent="0.25">
      <c r="A213" s="1" t="s">
        <v>239</v>
      </c>
      <c r="B213" s="3">
        <v>45194</v>
      </c>
      <c r="C213" t="s">
        <v>10</v>
      </c>
      <c r="D213" t="s">
        <v>11</v>
      </c>
      <c r="E213" t="s">
        <v>12</v>
      </c>
      <c r="F213" t="s">
        <v>13</v>
      </c>
      <c r="G213">
        <v>31</v>
      </c>
      <c r="H213">
        <v>1.77</v>
      </c>
      <c r="I213" s="4">
        <f>Sales_Data[[#This Row],[Qty]]*Sales_Data[[#This Row],[UnitPrice]]</f>
        <v>54.87</v>
      </c>
    </row>
    <row r="214" spans="1:9" x14ac:dyDescent="0.25">
      <c r="A214" s="1" t="s">
        <v>240</v>
      </c>
      <c r="B214" s="3">
        <v>45197</v>
      </c>
      <c r="C214" t="s">
        <v>10</v>
      </c>
      <c r="D214" t="s">
        <v>11</v>
      </c>
      <c r="E214" t="s">
        <v>31</v>
      </c>
      <c r="F214" t="s">
        <v>112</v>
      </c>
      <c r="G214">
        <v>21</v>
      </c>
      <c r="H214">
        <v>3.1500000000000004</v>
      </c>
      <c r="I214" s="4">
        <f>Sales_Data[[#This Row],[Qty]]*Sales_Data[[#This Row],[UnitPrice]]</f>
        <v>66.150000000000006</v>
      </c>
    </row>
    <row r="215" spans="1:9" x14ac:dyDescent="0.25">
      <c r="A215" s="1" t="s">
        <v>241</v>
      </c>
      <c r="B215" s="3">
        <v>45200</v>
      </c>
      <c r="C215" t="s">
        <v>18</v>
      </c>
      <c r="D215" t="s">
        <v>19</v>
      </c>
      <c r="E215" t="s">
        <v>12</v>
      </c>
      <c r="F215" t="s">
        <v>43</v>
      </c>
      <c r="G215">
        <v>43</v>
      </c>
      <c r="H215">
        <v>1.8699999999999999</v>
      </c>
      <c r="I215" s="4">
        <f>Sales_Data[[#This Row],[Qty]]*Sales_Data[[#This Row],[UnitPrice]]</f>
        <v>80.41</v>
      </c>
    </row>
    <row r="216" spans="1:9" x14ac:dyDescent="0.25">
      <c r="A216" s="1" t="s">
        <v>242</v>
      </c>
      <c r="B216" s="3">
        <v>45203</v>
      </c>
      <c r="C216" t="s">
        <v>18</v>
      </c>
      <c r="D216" t="s">
        <v>19</v>
      </c>
      <c r="E216" t="s">
        <v>20</v>
      </c>
      <c r="F216" t="s">
        <v>41</v>
      </c>
      <c r="G216">
        <v>47</v>
      </c>
      <c r="H216">
        <v>2.84</v>
      </c>
      <c r="I216" s="4">
        <f>Sales_Data[[#This Row],[Qty]]*Sales_Data[[#This Row],[UnitPrice]]</f>
        <v>133.47999999999999</v>
      </c>
    </row>
    <row r="217" spans="1:9" x14ac:dyDescent="0.25">
      <c r="A217" s="1" t="s">
        <v>243</v>
      </c>
      <c r="B217" s="3">
        <v>45206</v>
      </c>
      <c r="C217" t="s">
        <v>10</v>
      </c>
      <c r="D217" t="s">
        <v>23</v>
      </c>
      <c r="E217" t="s">
        <v>20</v>
      </c>
      <c r="F217" t="s">
        <v>25</v>
      </c>
      <c r="G217">
        <v>175</v>
      </c>
      <c r="H217">
        <v>2.1800000000000002</v>
      </c>
      <c r="I217" s="4">
        <f>Sales_Data[[#This Row],[Qty]]*Sales_Data[[#This Row],[UnitPrice]]</f>
        <v>381.5</v>
      </c>
    </row>
    <row r="218" spans="1:9" x14ac:dyDescent="0.25">
      <c r="A218" s="1" t="s">
        <v>244</v>
      </c>
      <c r="B218" s="3">
        <v>45209</v>
      </c>
      <c r="C218" t="s">
        <v>10</v>
      </c>
      <c r="D218" t="s">
        <v>23</v>
      </c>
      <c r="E218" t="s">
        <v>20</v>
      </c>
      <c r="F218" t="s">
        <v>21</v>
      </c>
      <c r="G218">
        <v>23</v>
      </c>
      <c r="H218">
        <v>1.8699999999999999</v>
      </c>
      <c r="I218" s="4">
        <f>Sales_Data[[#This Row],[Qty]]*Sales_Data[[#This Row],[UnitPrice]]</f>
        <v>43.01</v>
      </c>
    </row>
    <row r="219" spans="1:9" x14ac:dyDescent="0.25">
      <c r="A219" s="1" t="s">
        <v>245</v>
      </c>
      <c r="B219" s="3">
        <v>45212</v>
      </c>
      <c r="C219" t="s">
        <v>18</v>
      </c>
      <c r="D219" t="s">
        <v>47</v>
      </c>
      <c r="E219" t="s">
        <v>12</v>
      </c>
      <c r="F219" t="s">
        <v>13</v>
      </c>
      <c r="G219">
        <v>40</v>
      </c>
      <c r="H219">
        <v>1.77</v>
      </c>
      <c r="I219" s="4">
        <f>Sales_Data[[#This Row],[Qty]]*Sales_Data[[#This Row],[UnitPrice]]</f>
        <v>70.8</v>
      </c>
    </row>
    <row r="220" spans="1:9" x14ac:dyDescent="0.25">
      <c r="A220" s="1" t="s">
        <v>246</v>
      </c>
      <c r="B220" s="3">
        <v>45215</v>
      </c>
      <c r="C220" t="s">
        <v>10</v>
      </c>
      <c r="D220" t="s">
        <v>11</v>
      </c>
      <c r="E220" t="s">
        <v>20</v>
      </c>
      <c r="F220" t="s">
        <v>25</v>
      </c>
      <c r="G220">
        <v>87</v>
      </c>
      <c r="H220">
        <v>2.1800000000000002</v>
      </c>
      <c r="I220" s="4">
        <f>Sales_Data[[#This Row],[Qty]]*Sales_Data[[#This Row],[UnitPrice]]</f>
        <v>189.66000000000003</v>
      </c>
    </row>
    <row r="221" spans="1:9" x14ac:dyDescent="0.25">
      <c r="A221" s="1" t="s">
        <v>247</v>
      </c>
      <c r="B221" s="3">
        <v>45218</v>
      </c>
      <c r="C221" t="s">
        <v>10</v>
      </c>
      <c r="D221" t="s">
        <v>11</v>
      </c>
      <c r="E221" t="s">
        <v>12</v>
      </c>
      <c r="F221" t="s">
        <v>13</v>
      </c>
      <c r="G221">
        <v>43</v>
      </c>
      <c r="H221">
        <v>1.77</v>
      </c>
      <c r="I221" s="4">
        <f>Sales_Data[[#This Row],[Qty]]*Sales_Data[[#This Row],[UnitPrice]]</f>
        <v>76.11</v>
      </c>
    </row>
    <row r="222" spans="1:9" x14ac:dyDescent="0.25">
      <c r="A222" s="1" t="s">
        <v>248</v>
      </c>
      <c r="B222" s="3">
        <v>45221</v>
      </c>
      <c r="C222" t="s">
        <v>10</v>
      </c>
      <c r="D222" t="s">
        <v>11</v>
      </c>
      <c r="E222" t="s">
        <v>15</v>
      </c>
      <c r="F222" t="s">
        <v>16</v>
      </c>
      <c r="G222">
        <v>30</v>
      </c>
      <c r="H222">
        <v>3.49</v>
      </c>
      <c r="I222" s="4">
        <f>Sales_Data[[#This Row],[Qty]]*Sales_Data[[#This Row],[UnitPrice]]</f>
        <v>104.7</v>
      </c>
    </row>
    <row r="223" spans="1:9" x14ac:dyDescent="0.25">
      <c r="A223" s="1" t="s">
        <v>249</v>
      </c>
      <c r="B223" s="3">
        <v>45224</v>
      </c>
      <c r="C223" t="s">
        <v>18</v>
      </c>
      <c r="D223" t="s">
        <v>19</v>
      </c>
      <c r="E223" t="s">
        <v>12</v>
      </c>
      <c r="F223" t="s">
        <v>13</v>
      </c>
      <c r="G223">
        <v>35</v>
      </c>
      <c r="H223">
        <v>1.77</v>
      </c>
      <c r="I223" s="4">
        <f>Sales_Data[[#This Row],[Qty]]*Sales_Data[[#This Row],[UnitPrice]]</f>
        <v>61.95</v>
      </c>
    </row>
    <row r="224" spans="1:9" x14ac:dyDescent="0.25">
      <c r="A224" s="1" t="s">
        <v>250</v>
      </c>
      <c r="B224" s="3">
        <v>45227</v>
      </c>
      <c r="C224" t="s">
        <v>10</v>
      </c>
      <c r="D224" t="s">
        <v>23</v>
      </c>
      <c r="E224" t="s">
        <v>12</v>
      </c>
      <c r="F224" t="s">
        <v>43</v>
      </c>
      <c r="G224">
        <v>57</v>
      </c>
      <c r="H224">
        <v>1.87</v>
      </c>
      <c r="I224" s="4">
        <f>Sales_Data[[#This Row],[Qty]]*Sales_Data[[#This Row],[UnitPrice]]</f>
        <v>106.59</v>
      </c>
    </row>
    <row r="225" spans="1:9" x14ac:dyDescent="0.25">
      <c r="A225" s="1" t="s">
        <v>251</v>
      </c>
      <c r="B225" s="3">
        <v>45230</v>
      </c>
      <c r="C225" t="s">
        <v>10</v>
      </c>
      <c r="D225" t="s">
        <v>23</v>
      </c>
      <c r="E225" t="s">
        <v>31</v>
      </c>
      <c r="F225" t="s">
        <v>32</v>
      </c>
      <c r="G225">
        <v>25</v>
      </c>
      <c r="H225">
        <v>1.68</v>
      </c>
      <c r="I225" s="4">
        <f>Sales_Data[[#This Row],[Qty]]*Sales_Data[[#This Row],[UnitPrice]]</f>
        <v>42</v>
      </c>
    </row>
    <row r="226" spans="1:9" x14ac:dyDescent="0.25">
      <c r="A226" s="1" t="s">
        <v>252</v>
      </c>
      <c r="B226" s="3">
        <v>45233</v>
      </c>
      <c r="C226" t="s">
        <v>18</v>
      </c>
      <c r="D226" t="s">
        <v>47</v>
      </c>
      <c r="E226" t="s">
        <v>20</v>
      </c>
      <c r="F226" t="s">
        <v>21</v>
      </c>
      <c r="G226">
        <v>24</v>
      </c>
      <c r="H226">
        <v>1.87</v>
      </c>
      <c r="I226" s="4">
        <f>Sales_Data[[#This Row],[Qty]]*Sales_Data[[#This Row],[UnitPrice]]</f>
        <v>44.88</v>
      </c>
    </row>
    <row r="227" spans="1:9" x14ac:dyDescent="0.25">
      <c r="A227" s="1" t="s">
        <v>253</v>
      </c>
      <c r="B227" s="3">
        <v>45236</v>
      </c>
      <c r="C227" t="s">
        <v>10</v>
      </c>
      <c r="D227" t="s">
        <v>11</v>
      </c>
      <c r="E227" t="s">
        <v>12</v>
      </c>
      <c r="F227" t="s">
        <v>43</v>
      </c>
      <c r="G227">
        <v>83</v>
      </c>
      <c r="H227">
        <v>1.87</v>
      </c>
      <c r="I227" s="4">
        <f>Sales_Data[[#This Row],[Qty]]*Sales_Data[[#This Row],[UnitPrice]]</f>
        <v>155.21</v>
      </c>
    </row>
    <row r="228" spans="1:9" x14ac:dyDescent="0.25">
      <c r="A228" s="1" t="s">
        <v>254</v>
      </c>
      <c r="B228" s="3">
        <v>45239</v>
      </c>
      <c r="C228" t="s">
        <v>10</v>
      </c>
      <c r="D228" t="s">
        <v>11</v>
      </c>
      <c r="E228" t="s">
        <v>20</v>
      </c>
      <c r="F228" t="s">
        <v>41</v>
      </c>
      <c r="G228">
        <v>124</v>
      </c>
      <c r="H228">
        <v>2.8400000000000003</v>
      </c>
      <c r="I228" s="4">
        <f>Sales_Data[[#This Row],[Qty]]*Sales_Data[[#This Row],[UnitPrice]]</f>
        <v>352.16</v>
      </c>
    </row>
    <row r="229" spans="1:9" x14ac:dyDescent="0.25">
      <c r="A229" s="1" t="s">
        <v>255</v>
      </c>
      <c r="B229" s="3">
        <v>45242</v>
      </c>
      <c r="C229" t="s">
        <v>18</v>
      </c>
      <c r="D229" t="s">
        <v>19</v>
      </c>
      <c r="E229" t="s">
        <v>12</v>
      </c>
      <c r="F229" t="s">
        <v>13</v>
      </c>
      <c r="G229">
        <v>137</v>
      </c>
      <c r="H229">
        <v>1.77</v>
      </c>
      <c r="I229" s="4">
        <f>Sales_Data[[#This Row],[Qty]]*Sales_Data[[#This Row],[UnitPrice]]</f>
        <v>242.49</v>
      </c>
    </row>
    <row r="230" spans="1:9" x14ac:dyDescent="0.25">
      <c r="A230" s="1" t="s">
        <v>256</v>
      </c>
      <c r="B230" s="3">
        <v>45245</v>
      </c>
      <c r="C230" t="s">
        <v>10</v>
      </c>
      <c r="D230" t="s">
        <v>23</v>
      </c>
      <c r="E230" t="s">
        <v>20</v>
      </c>
      <c r="F230" t="s">
        <v>25</v>
      </c>
      <c r="G230">
        <v>146</v>
      </c>
      <c r="H230">
        <v>2.1799999999999997</v>
      </c>
      <c r="I230" s="4">
        <f>Sales_Data[[#This Row],[Qty]]*Sales_Data[[#This Row],[UnitPrice]]</f>
        <v>318.27999999999997</v>
      </c>
    </row>
    <row r="231" spans="1:9" x14ac:dyDescent="0.25">
      <c r="A231" s="1" t="s">
        <v>257</v>
      </c>
      <c r="B231" s="3">
        <v>45248</v>
      </c>
      <c r="C231" t="s">
        <v>10</v>
      </c>
      <c r="D231" t="s">
        <v>23</v>
      </c>
      <c r="E231" t="s">
        <v>20</v>
      </c>
      <c r="F231" t="s">
        <v>21</v>
      </c>
      <c r="G231">
        <v>34</v>
      </c>
      <c r="H231">
        <v>1.8699999999999999</v>
      </c>
      <c r="I231" s="4">
        <f>Sales_Data[[#This Row],[Qty]]*Sales_Data[[#This Row],[UnitPrice]]</f>
        <v>63.58</v>
      </c>
    </row>
    <row r="232" spans="1:9" x14ac:dyDescent="0.25">
      <c r="A232" s="1" t="s">
        <v>258</v>
      </c>
      <c r="B232" s="3">
        <v>45251</v>
      </c>
      <c r="C232" t="s">
        <v>18</v>
      </c>
      <c r="D232" t="s">
        <v>47</v>
      </c>
      <c r="E232" t="s">
        <v>12</v>
      </c>
      <c r="F232" t="s">
        <v>13</v>
      </c>
      <c r="G232">
        <v>20</v>
      </c>
      <c r="H232">
        <v>1.77</v>
      </c>
      <c r="I232" s="4">
        <f>Sales_Data[[#This Row],[Qty]]*Sales_Data[[#This Row],[UnitPrice]]</f>
        <v>35.4</v>
      </c>
    </row>
    <row r="233" spans="1:9" x14ac:dyDescent="0.25">
      <c r="A233" s="1" t="s">
        <v>259</v>
      </c>
      <c r="B233" s="3">
        <v>45254</v>
      </c>
      <c r="C233" t="s">
        <v>10</v>
      </c>
      <c r="D233" t="s">
        <v>11</v>
      </c>
      <c r="E233" t="s">
        <v>20</v>
      </c>
      <c r="F233" t="s">
        <v>25</v>
      </c>
      <c r="G233">
        <v>139</v>
      </c>
      <c r="H233">
        <v>2.1799999999999997</v>
      </c>
      <c r="I233" s="4">
        <f>Sales_Data[[#This Row],[Qty]]*Sales_Data[[#This Row],[UnitPrice]]</f>
        <v>303.02</v>
      </c>
    </row>
    <row r="234" spans="1:9" x14ac:dyDescent="0.25">
      <c r="A234" s="1" t="s">
        <v>260</v>
      </c>
      <c r="B234" s="3">
        <v>45257</v>
      </c>
      <c r="C234" t="s">
        <v>10</v>
      </c>
      <c r="D234" t="s">
        <v>11</v>
      </c>
      <c r="E234" t="s">
        <v>20</v>
      </c>
      <c r="F234" t="s">
        <v>21</v>
      </c>
      <c r="G234">
        <v>211</v>
      </c>
      <c r="H234">
        <v>1.8699999999999999</v>
      </c>
      <c r="I234" s="4">
        <f>Sales_Data[[#This Row],[Qty]]*Sales_Data[[#This Row],[UnitPrice]]</f>
        <v>394.57</v>
      </c>
    </row>
    <row r="235" spans="1:9" x14ac:dyDescent="0.25">
      <c r="A235" s="1" t="s">
        <v>261</v>
      </c>
      <c r="B235" s="3">
        <v>45260</v>
      </c>
      <c r="C235" t="s">
        <v>10</v>
      </c>
      <c r="D235" t="s">
        <v>11</v>
      </c>
      <c r="E235" t="s">
        <v>15</v>
      </c>
      <c r="F235" t="s">
        <v>16</v>
      </c>
      <c r="G235">
        <v>20</v>
      </c>
      <c r="H235">
        <v>3.4899999999999998</v>
      </c>
      <c r="I235" s="4">
        <f>Sales_Data[[#This Row],[Qty]]*Sales_Data[[#This Row],[UnitPrice]]</f>
        <v>69.8</v>
      </c>
    </row>
    <row r="236" spans="1:9" x14ac:dyDescent="0.25">
      <c r="A236" s="1" t="s">
        <v>262</v>
      </c>
      <c r="B236" s="3">
        <v>45263</v>
      </c>
      <c r="C236" t="s">
        <v>18</v>
      </c>
      <c r="D236" t="s">
        <v>19</v>
      </c>
      <c r="E236" t="s">
        <v>12</v>
      </c>
      <c r="F236" t="s">
        <v>43</v>
      </c>
      <c r="G236">
        <v>42</v>
      </c>
      <c r="H236">
        <v>1.87</v>
      </c>
      <c r="I236" s="4">
        <f>Sales_Data[[#This Row],[Qty]]*Sales_Data[[#This Row],[UnitPrice]]</f>
        <v>78.540000000000006</v>
      </c>
    </row>
    <row r="237" spans="1:9" x14ac:dyDescent="0.25">
      <c r="A237" s="1" t="s">
        <v>263</v>
      </c>
      <c r="B237" s="3">
        <v>45266</v>
      </c>
      <c r="C237" t="s">
        <v>18</v>
      </c>
      <c r="D237" t="s">
        <v>19</v>
      </c>
      <c r="E237" t="s">
        <v>20</v>
      </c>
      <c r="F237" t="s">
        <v>41</v>
      </c>
      <c r="G237">
        <v>100</v>
      </c>
      <c r="H237">
        <v>2.84</v>
      </c>
      <c r="I237" s="4">
        <f>Sales_Data[[#This Row],[Qty]]*Sales_Data[[#This Row],[UnitPrice]]</f>
        <v>284</v>
      </c>
    </row>
    <row r="238" spans="1:9" x14ac:dyDescent="0.25">
      <c r="A238" s="1" t="s">
        <v>264</v>
      </c>
      <c r="B238" s="3">
        <v>45269</v>
      </c>
      <c r="C238" t="s">
        <v>10</v>
      </c>
      <c r="D238" t="s">
        <v>23</v>
      </c>
      <c r="E238" t="s">
        <v>12</v>
      </c>
      <c r="F238" t="s">
        <v>13</v>
      </c>
      <c r="G238">
        <v>38</v>
      </c>
      <c r="H238">
        <v>1.7700000000000002</v>
      </c>
      <c r="I238" s="4">
        <f>Sales_Data[[#This Row],[Qty]]*Sales_Data[[#This Row],[UnitPrice]]</f>
        <v>67.260000000000005</v>
      </c>
    </row>
    <row r="239" spans="1:9" x14ac:dyDescent="0.25">
      <c r="A239" s="1" t="s">
        <v>265</v>
      </c>
      <c r="B239" s="3">
        <v>45272</v>
      </c>
      <c r="C239" t="s">
        <v>10</v>
      </c>
      <c r="D239" t="s">
        <v>23</v>
      </c>
      <c r="E239" t="s">
        <v>15</v>
      </c>
      <c r="F239" t="s">
        <v>16</v>
      </c>
      <c r="G239">
        <v>25</v>
      </c>
      <c r="H239">
        <v>3.49</v>
      </c>
      <c r="I239" s="4">
        <f>Sales_Data[[#This Row],[Qty]]*Sales_Data[[#This Row],[UnitPrice]]</f>
        <v>87.25</v>
      </c>
    </row>
    <row r="240" spans="1:9" x14ac:dyDescent="0.25">
      <c r="A240" s="1" t="s">
        <v>266</v>
      </c>
      <c r="B240" s="3">
        <v>45275</v>
      </c>
      <c r="C240" t="s">
        <v>18</v>
      </c>
      <c r="D240" t="s">
        <v>47</v>
      </c>
      <c r="E240" t="s">
        <v>20</v>
      </c>
      <c r="F240" t="s">
        <v>21</v>
      </c>
      <c r="G240">
        <v>96</v>
      </c>
      <c r="H240">
        <v>1.87</v>
      </c>
      <c r="I240" s="4">
        <f>Sales_Data[[#This Row],[Qty]]*Sales_Data[[#This Row],[UnitPrice]]</f>
        <v>179.52</v>
      </c>
    </row>
    <row r="241" spans="1:9" x14ac:dyDescent="0.25">
      <c r="A241" s="1" t="s">
        <v>267</v>
      </c>
      <c r="B241" s="3">
        <v>45278</v>
      </c>
      <c r="C241" t="s">
        <v>10</v>
      </c>
      <c r="D241" t="s">
        <v>11</v>
      </c>
      <c r="E241" t="s">
        <v>20</v>
      </c>
      <c r="F241" t="s">
        <v>25</v>
      </c>
      <c r="G241">
        <v>34</v>
      </c>
      <c r="H241">
        <v>2.1800000000000002</v>
      </c>
      <c r="I241" s="4">
        <f>Sales_Data[[#This Row],[Qty]]*Sales_Data[[#This Row],[UnitPrice]]</f>
        <v>74.12</v>
      </c>
    </row>
    <row r="242" spans="1:9" x14ac:dyDescent="0.25">
      <c r="A242" s="1" t="s">
        <v>268</v>
      </c>
      <c r="B242" s="3">
        <v>45281</v>
      </c>
      <c r="C242" t="s">
        <v>10</v>
      </c>
      <c r="D242" t="s">
        <v>11</v>
      </c>
      <c r="E242" t="s">
        <v>20</v>
      </c>
      <c r="F242" t="s">
        <v>21</v>
      </c>
      <c r="G242">
        <v>245</v>
      </c>
      <c r="H242">
        <v>1.8699999999999999</v>
      </c>
      <c r="I242" s="4">
        <f>Sales_Data[[#This Row],[Qty]]*Sales_Data[[#This Row],[UnitPrice]]</f>
        <v>458.15</v>
      </c>
    </row>
    <row r="243" spans="1:9" x14ac:dyDescent="0.25">
      <c r="A243" s="1" t="s">
        <v>269</v>
      </c>
      <c r="B243" s="3">
        <v>45284</v>
      </c>
      <c r="C243" t="s">
        <v>10</v>
      </c>
      <c r="D243" t="s">
        <v>11</v>
      </c>
      <c r="E243" t="s">
        <v>15</v>
      </c>
      <c r="F243" t="s">
        <v>16</v>
      </c>
      <c r="G243">
        <v>30</v>
      </c>
      <c r="H243">
        <v>3.49</v>
      </c>
      <c r="I243" s="4">
        <f>Sales_Data[[#This Row],[Qty]]*Sales_Data[[#This Row],[UnitPrice]]</f>
        <v>104.7</v>
      </c>
    </row>
    <row r="244" spans="1:9" x14ac:dyDescent="0.25">
      <c r="A244" s="1" t="s">
        <v>270</v>
      </c>
      <c r="B244" s="3">
        <v>45287</v>
      </c>
      <c r="C244" t="s">
        <v>18</v>
      </c>
      <c r="D244" t="s">
        <v>19</v>
      </c>
      <c r="E244" t="s">
        <v>12</v>
      </c>
      <c r="F244" t="s">
        <v>43</v>
      </c>
      <c r="G244">
        <v>30</v>
      </c>
      <c r="H244">
        <v>1.87</v>
      </c>
      <c r="I244" s="4">
        <f>Sales_Data[[#This Row],[Qty]]*Sales_Data[[#This Row],[UnitPrice]]</f>
        <v>56.1</v>
      </c>
    </row>
    <row r="245" spans="1:9" x14ac:dyDescent="0.25">
      <c r="A245" s="1" t="s">
        <v>271</v>
      </c>
      <c r="B245" s="3">
        <v>45290</v>
      </c>
      <c r="C245" t="s">
        <v>18</v>
      </c>
      <c r="D245" t="s">
        <v>19</v>
      </c>
      <c r="E245" t="s">
        <v>20</v>
      </c>
      <c r="F245" t="s">
        <v>41</v>
      </c>
      <c r="G245">
        <v>44</v>
      </c>
      <c r="H245">
        <v>2.84</v>
      </c>
      <c r="I245" s="4">
        <f>Sales_Data[[#This Row],[Qty]]*Sales_Data[[#This Row],[UnitPrice]]</f>
        <v>124.96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684CA-AE0E-4AC9-A536-6BA74B340022}">
  <sheetPr codeName="Sheet2"/>
  <dimension ref="B4:C14"/>
  <sheetViews>
    <sheetView workbookViewId="0">
      <selection activeCell="J7" sqref="J7"/>
    </sheetView>
  </sheetViews>
  <sheetFormatPr defaultRowHeight="15" x14ac:dyDescent="0.25"/>
  <cols>
    <col min="2" max="2" width="14.42578125" bestFit="1" customWidth="1"/>
    <col min="3" max="3" width="9.7109375" bestFit="1" customWidth="1"/>
    <col min="4" max="4" width="16" bestFit="1" customWidth="1"/>
    <col min="5" max="5" width="17" bestFit="1" customWidth="1"/>
  </cols>
  <sheetData>
    <row r="4" spans="2:3" x14ac:dyDescent="0.25">
      <c r="B4" s="5" t="s">
        <v>273</v>
      </c>
      <c r="C4" t="s">
        <v>274</v>
      </c>
    </row>
    <row r="5" spans="2:3" x14ac:dyDescent="0.25">
      <c r="B5" s="6" t="s">
        <v>25</v>
      </c>
      <c r="C5" s="7">
        <v>67.580000000000013</v>
      </c>
    </row>
    <row r="6" spans="2:3" x14ac:dyDescent="0.25">
      <c r="B6" s="6" t="s">
        <v>142</v>
      </c>
      <c r="C6" s="7">
        <v>6.8100000000000005</v>
      </c>
    </row>
    <row r="7" spans="2:3" x14ac:dyDescent="0.25">
      <c r="B7" s="6" t="s">
        <v>43</v>
      </c>
      <c r="C7" s="7">
        <v>50.489999999999981</v>
      </c>
    </row>
    <row r="8" spans="2:3" x14ac:dyDescent="0.25">
      <c r="B8" s="6" t="s">
        <v>13</v>
      </c>
      <c r="C8" s="7">
        <v>113.27999999999994</v>
      </c>
    </row>
    <row r="9" spans="2:3" x14ac:dyDescent="0.25">
      <c r="B9" s="6" t="s">
        <v>21</v>
      </c>
      <c r="C9" s="7">
        <v>61.709999999999965</v>
      </c>
    </row>
    <row r="10" spans="2:3" x14ac:dyDescent="0.25">
      <c r="B10" s="6" t="s">
        <v>41</v>
      </c>
      <c r="C10" s="7">
        <v>88.040000000000063</v>
      </c>
    </row>
    <row r="11" spans="2:3" x14ac:dyDescent="0.25">
      <c r="B11" s="6" t="s">
        <v>32</v>
      </c>
      <c r="C11" s="7">
        <v>36.299999999999997</v>
      </c>
    </row>
    <row r="12" spans="2:3" x14ac:dyDescent="0.25">
      <c r="B12" s="6" t="s">
        <v>112</v>
      </c>
      <c r="C12" s="7">
        <v>22.049999999999997</v>
      </c>
    </row>
    <row r="13" spans="2:3" x14ac:dyDescent="0.25">
      <c r="B13" s="6" t="s">
        <v>16</v>
      </c>
      <c r="C13" s="7">
        <v>90.739999999999981</v>
      </c>
    </row>
    <row r="14" spans="2:3" x14ac:dyDescent="0.25">
      <c r="B14" s="6" t="s">
        <v>272</v>
      </c>
      <c r="C14" s="7">
        <v>537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058A4-6042-4074-A081-C04A1542F067}">
  <sheetPr codeName="Sheet3"/>
  <dimension ref="B2:D7"/>
  <sheetViews>
    <sheetView workbookViewId="0">
      <selection activeCell="B2" sqref="B2:D6"/>
    </sheetView>
  </sheetViews>
  <sheetFormatPr defaultRowHeight="15" x14ac:dyDescent="0.25"/>
  <cols>
    <col min="2" max="2" width="11.42578125" bestFit="1" customWidth="1"/>
    <col min="3" max="3" width="8.7109375" bestFit="1" customWidth="1"/>
    <col min="4" max="4" width="10.28515625" bestFit="1" customWidth="1"/>
  </cols>
  <sheetData>
    <row r="2" spans="2:4" x14ac:dyDescent="0.25">
      <c r="B2" s="5" t="s">
        <v>3</v>
      </c>
      <c r="C2" t="s">
        <v>273</v>
      </c>
      <c r="D2" t="s">
        <v>275</v>
      </c>
    </row>
    <row r="3" spans="2:4" x14ac:dyDescent="0.25">
      <c r="B3" s="6" t="s">
        <v>11</v>
      </c>
      <c r="C3">
        <v>88</v>
      </c>
      <c r="D3" s="7">
        <v>13265.53</v>
      </c>
    </row>
    <row r="4" spans="2:4" x14ac:dyDescent="0.25">
      <c r="B4" s="6" t="s">
        <v>19</v>
      </c>
      <c r="C4">
        <v>55</v>
      </c>
      <c r="D4" s="7">
        <v>7687.3199999999979</v>
      </c>
    </row>
    <row r="5" spans="2:4" x14ac:dyDescent="0.25">
      <c r="B5" s="6" t="s">
        <v>23</v>
      </c>
      <c r="C5">
        <v>62</v>
      </c>
      <c r="D5" s="7">
        <v>8258.8300000000017</v>
      </c>
    </row>
    <row r="6" spans="2:4" x14ac:dyDescent="0.25">
      <c r="B6" s="6" t="s">
        <v>47</v>
      </c>
      <c r="C6">
        <v>39</v>
      </c>
      <c r="D6" s="7">
        <v>4113.9000000000015</v>
      </c>
    </row>
    <row r="7" spans="2:4" x14ac:dyDescent="0.25">
      <c r="B7" s="6" t="s">
        <v>272</v>
      </c>
      <c r="C7">
        <v>244</v>
      </c>
      <c r="D7" s="7">
        <v>33325.58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B5418-A583-408D-BC4F-4109316151F5}">
  <sheetPr codeName="Sheet4"/>
  <dimension ref="B4:D14"/>
  <sheetViews>
    <sheetView workbookViewId="0">
      <selection activeCell="B4" sqref="B4"/>
    </sheetView>
  </sheetViews>
  <sheetFormatPr defaultRowHeight="15" x14ac:dyDescent="0.25"/>
  <cols>
    <col min="2" max="2" width="14.42578125" bestFit="1" customWidth="1"/>
    <col min="3" max="3" width="8.7109375" bestFit="1" customWidth="1"/>
    <col min="4" max="4" width="6.42578125" bestFit="1" customWidth="1"/>
  </cols>
  <sheetData>
    <row r="4" spans="2:4" x14ac:dyDescent="0.25">
      <c r="B4" s="5" t="s">
        <v>277</v>
      </c>
      <c r="C4" t="s">
        <v>276</v>
      </c>
      <c r="D4" t="s">
        <v>278</v>
      </c>
    </row>
    <row r="5" spans="2:4" x14ac:dyDescent="0.25">
      <c r="B5" s="6" t="s">
        <v>25</v>
      </c>
      <c r="C5">
        <v>2445</v>
      </c>
      <c r="D5">
        <v>31</v>
      </c>
    </row>
    <row r="6" spans="2:4" x14ac:dyDescent="0.25">
      <c r="B6" s="6" t="s">
        <v>142</v>
      </c>
      <c r="C6">
        <v>79</v>
      </c>
      <c r="D6">
        <v>3</v>
      </c>
    </row>
    <row r="7" spans="2:4" x14ac:dyDescent="0.25">
      <c r="B7" s="6" t="s">
        <v>43</v>
      </c>
      <c r="C7">
        <v>1575</v>
      </c>
      <c r="D7">
        <v>27</v>
      </c>
    </row>
    <row r="8" spans="2:4" x14ac:dyDescent="0.25">
      <c r="B8" s="6" t="s">
        <v>13</v>
      </c>
      <c r="C8">
        <v>4187</v>
      </c>
      <c r="D8">
        <v>64</v>
      </c>
    </row>
    <row r="9" spans="2:4" x14ac:dyDescent="0.25">
      <c r="B9" s="6" t="s">
        <v>21</v>
      </c>
      <c r="C9">
        <v>2445</v>
      </c>
      <c r="D9">
        <v>33</v>
      </c>
    </row>
    <row r="10" spans="2:4" x14ac:dyDescent="0.25">
      <c r="B10" s="6" t="s">
        <v>41</v>
      </c>
      <c r="C10">
        <v>2574</v>
      </c>
      <c r="D10">
        <v>31</v>
      </c>
    </row>
    <row r="11" spans="2:4" x14ac:dyDescent="0.25">
      <c r="B11" s="6" t="s">
        <v>32</v>
      </c>
      <c r="C11">
        <v>994</v>
      </c>
      <c r="D11">
        <v>22</v>
      </c>
    </row>
    <row r="12" spans="2:4" x14ac:dyDescent="0.25">
      <c r="B12" s="6" t="s">
        <v>112</v>
      </c>
      <c r="C12">
        <v>186</v>
      </c>
      <c r="D12">
        <v>7</v>
      </c>
    </row>
    <row r="13" spans="2:4" x14ac:dyDescent="0.25">
      <c r="B13" s="6" t="s">
        <v>16</v>
      </c>
      <c r="C13">
        <v>957</v>
      </c>
      <c r="D13">
        <v>26</v>
      </c>
    </row>
    <row r="14" spans="2:4" x14ac:dyDescent="0.25">
      <c r="B14" s="6" t="s">
        <v>272</v>
      </c>
      <c r="C14">
        <v>15442</v>
      </c>
      <c r="D14">
        <v>244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8ADCB-FDE4-4265-BB61-28EA0580D788}">
  <sheetPr codeName="Sheet5"/>
  <dimension ref="B3:D13"/>
  <sheetViews>
    <sheetView workbookViewId="0">
      <selection activeCell="S20" sqref="S20"/>
    </sheetView>
  </sheetViews>
  <sheetFormatPr defaultRowHeight="15" x14ac:dyDescent="0.25"/>
  <cols>
    <col min="2" max="2" width="17" bestFit="1" customWidth="1"/>
    <col min="3" max="3" width="9.28515625" bestFit="1" customWidth="1"/>
    <col min="4" max="4" width="10.140625" bestFit="1" customWidth="1"/>
  </cols>
  <sheetData>
    <row r="3" spans="2:4" x14ac:dyDescent="0.25">
      <c r="B3" s="5" t="s">
        <v>279</v>
      </c>
      <c r="C3" t="s">
        <v>280</v>
      </c>
      <c r="D3" t="s">
        <v>281</v>
      </c>
    </row>
    <row r="4" spans="2:4" x14ac:dyDescent="0.25">
      <c r="B4" s="6" t="s">
        <v>25</v>
      </c>
      <c r="C4">
        <v>31</v>
      </c>
      <c r="D4" s="7">
        <v>67.580000000000013</v>
      </c>
    </row>
    <row r="5" spans="2:4" x14ac:dyDescent="0.25">
      <c r="B5" s="6" t="s">
        <v>142</v>
      </c>
      <c r="C5">
        <v>3</v>
      </c>
      <c r="D5" s="7">
        <v>6.8100000000000005</v>
      </c>
    </row>
    <row r="6" spans="2:4" x14ac:dyDescent="0.25">
      <c r="B6" s="6" t="s">
        <v>43</v>
      </c>
      <c r="C6">
        <v>27</v>
      </c>
      <c r="D6" s="7">
        <v>50.489999999999981</v>
      </c>
    </row>
    <row r="7" spans="2:4" x14ac:dyDescent="0.25">
      <c r="B7" s="6" t="s">
        <v>13</v>
      </c>
      <c r="C7">
        <v>64</v>
      </c>
      <c r="D7" s="7">
        <v>113.27999999999994</v>
      </c>
    </row>
    <row r="8" spans="2:4" x14ac:dyDescent="0.25">
      <c r="B8" s="6" t="s">
        <v>21</v>
      </c>
      <c r="C8">
        <v>33</v>
      </c>
      <c r="D8" s="7">
        <v>61.709999999999965</v>
      </c>
    </row>
    <row r="9" spans="2:4" x14ac:dyDescent="0.25">
      <c r="B9" s="6" t="s">
        <v>41</v>
      </c>
      <c r="C9">
        <v>31</v>
      </c>
      <c r="D9" s="7">
        <v>88.040000000000063</v>
      </c>
    </row>
    <row r="10" spans="2:4" x14ac:dyDescent="0.25">
      <c r="B10" s="6" t="s">
        <v>32</v>
      </c>
      <c r="C10">
        <v>22</v>
      </c>
      <c r="D10" s="7">
        <v>36.299999999999997</v>
      </c>
    </row>
    <row r="11" spans="2:4" x14ac:dyDescent="0.25">
      <c r="B11" s="6" t="s">
        <v>112</v>
      </c>
      <c r="C11">
        <v>7</v>
      </c>
      <c r="D11" s="7">
        <v>22.049999999999997</v>
      </c>
    </row>
    <row r="12" spans="2:4" x14ac:dyDescent="0.25">
      <c r="B12" s="6" t="s">
        <v>16</v>
      </c>
      <c r="C12">
        <v>26</v>
      </c>
      <c r="D12" s="7">
        <v>90.739999999999981</v>
      </c>
    </row>
    <row r="13" spans="2:4" x14ac:dyDescent="0.25">
      <c r="B13" s="6" t="s">
        <v>272</v>
      </c>
      <c r="C13">
        <v>244</v>
      </c>
      <c r="D13" s="7">
        <v>537.00000000000034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C9E60-9465-49D8-A982-27148D3A2810}">
  <sheetPr codeName="Sheet7"/>
  <dimension ref="A1"/>
  <sheetViews>
    <sheetView showGridLines="0" tabSelected="1" workbookViewId="0">
      <selection activeCell="AC8" sqref="AC8"/>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Food supply</vt:lpstr>
      <vt:lpstr>Products</vt:lpstr>
      <vt:lpstr>City</vt:lpstr>
      <vt:lpstr>Sheet3</vt:lpstr>
      <vt:lpstr>Sheet4</vt:lpstr>
      <vt:lpstr>New Food Dashboard</vt:lpstr>
    </vt:vector>
  </TitlesOfParts>
  <Company>EKHUFT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Jesuloba</dc:creator>
  <cp:lastModifiedBy>Israel Aluko</cp:lastModifiedBy>
  <dcterms:created xsi:type="dcterms:W3CDTF">2023-09-05T11:33:05Z</dcterms:created>
  <dcterms:modified xsi:type="dcterms:W3CDTF">2023-12-29T18:20:46Z</dcterms:modified>
</cp:coreProperties>
</file>