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ueira" sheetId="1" r:id="rId4"/>
    <sheet state="visible" name="ccd" sheetId="2" r:id="rId5"/>
    <sheet state="visible" name="Fco Melo de Jaborandir" sheetId="3" r:id="rId6"/>
    <sheet state="visible" name="Dom Aloísio Lorscheider" sheetId="4" r:id="rId7"/>
    <sheet state="visible" name="Prof. José Parsifal Barroso" sheetId="5" r:id="rId8"/>
    <sheet state="visible" name="Murilo Serpa" sheetId="6" r:id="rId9"/>
    <sheet state="visible" name="Escola Municipal Hilberto Silva" sheetId="7" r:id="rId10"/>
    <sheet state="visible" name=" Profa. Consuelo Amora" sheetId="8" r:id="rId11"/>
    <sheet state="visible" name="ETUFOR" sheetId="9" r:id="rId12"/>
    <sheet state="visible" name="Estação  Ótavio Bonfim" sheetId="10" r:id="rId13"/>
    <sheet state="visible" name="Estação Fátima - BRT" sheetId="11" r:id="rId14"/>
  </sheets>
  <definedNames/>
  <calcPr/>
  <extLst>
    <ext uri="GoogleSheetsCustomDataVersion1">
      <go:sheetsCustomData xmlns:go="http://customooxmlschemas.google.com/" r:id="rId15" roundtripDataSignature="AMtx7mjkK7wxARegzKHMwXWo2ecLK3uz6Q=="/>
    </ext>
  </extLst>
</workbook>
</file>

<file path=xl/sharedStrings.xml><?xml version="1.0" encoding="utf-8"?>
<sst xmlns="http://schemas.openxmlformats.org/spreadsheetml/2006/main" count="1540" uniqueCount="26">
  <si>
    <t>Date</t>
  </si>
  <si>
    <t>Hour</t>
  </si>
  <si>
    <t>Humidity</t>
  </si>
  <si>
    <t>NO2ppm</t>
  </si>
  <si>
    <t>COppm</t>
  </si>
  <si>
    <t>O3ppb</t>
  </si>
  <si>
    <t>PM2ug</t>
  </si>
  <si>
    <t>PM10ug</t>
  </si>
  <si>
    <t>ExTemp</t>
  </si>
  <si>
    <t>NO2ug</t>
  </si>
  <si>
    <t>O3ug</t>
  </si>
  <si>
    <t>Local</t>
  </si>
  <si>
    <t>Latitude</t>
  </si>
  <si>
    <t>Longitude</t>
  </si>
  <si>
    <t>siquera</t>
  </si>
  <si>
    <t>Humidity (%)</t>
  </si>
  <si>
    <t>ccd</t>
  </si>
  <si>
    <t>EMEIF Prof. Francisco de Melo Jaborandi</t>
  </si>
  <si>
    <t>EMEIF Dom Aloísio Lorscheider</t>
  </si>
  <si>
    <t>EMEIEF Prof. José Parsifal Barroso</t>
  </si>
  <si>
    <t>EMEF Murilo Serpa</t>
  </si>
  <si>
    <t>Escola Municipal Hilberto Silva</t>
  </si>
  <si>
    <t>EMEIEF Profa. Consuelo Amora</t>
  </si>
  <si>
    <t>ETUFOR</t>
  </si>
  <si>
    <t>Estação  Ótavio Bonfim</t>
  </si>
  <si>
    <t>Estação Fátima - BRT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</si>
</sst>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.00000_-;\-* #,##0.00000_-;_-* &quot;-&quot;??_-;_-@"/>
    <numFmt numFmtId="166" formatCode="_-* #,##0.0000_-;\-* #,##0.0000_-;_-* &quot;-&quot;??_-;_-@"/>
    <numFmt numFmtId="167" formatCode="mm/dd/yyyy"/>
  </numFmts>
  <fonts count="5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2" numFmtId="165" xfId="0" applyFont="1" applyNumberFormat="1"/>
    <xf borderId="0" fillId="0" fontId="3" numFmtId="167" xfId="0" applyFont="1" applyNumberFormat="1"/>
    <xf borderId="0" fillId="0" fontId="3" numFmtId="0" xfId="0" applyFont="1"/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1" fillId="2" fontId="1" numFmtId="0" xfId="0" applyBorder="1" applyFill="1" applyFont="1"/>
    <xf borderId="1" fillId="2" fontId="2" numFmtId="164" xfId="0" applyBorder="1" applyFont="1" applyNumberFormat="1"/>
    <xf borderId="1" fillId="2" fontId="3" numFmtId="165" xfId="0" applyBorder="1" applyFont="1" applyNumberFormat="1"/>
    <xf borderId="1" fillId="2" fontId="2" numFmtId="166" xfId="0" applyBorder="1" applyFont="1" applyNumberFormat="1"/>
    <xf borderId="1" fillId="2" fontId="3" numFmtId="164" xfId="0" applyBorder="1" applyFont="1" applyNumberFormat="1"/>
    <xf borderId="1" fillId="2" fontId="2" numFmtId="165" xfId="0" applyBorder="1" applyFont="1" applyNumberFormat="1"/>
    <xf borderId="1" fillId="3" fontId="3" numFmtId="167" xfId="0" applyBorder="1" applyFill="1" applyFont="1" applyNumberFormat="1"/>
    <xf borderId="1" fillId="4" fontId="1" numFmtId="0" xfId="0" applyBorder="1" applyFill="1" applyFont="1"/>
    <xf borderId="1" fillId="4" fontId="2" numFmtId="164" xfId="0" applyBorder="1" applyFont="1" applyNumberFormat="1"/>
    <xf borderId="1" fillId="4" fontId="3" numFmtId="165" xfId="0" applyBorder="1" applyFont="1" applyNumberFormat="1"/>
    <xf borderId="1" fillId="4" fontId="2" numFmtId="166" xfId="0" applyBorder="1" applyFont="1" applyNumberFormat="1"/>
    <xf borderId="1" fillId="4" fontId="3" numFmtId="164" xfId="0" applyBorder="1" applyFont="1" applyNumberFormat="1"/>
    <xf borderId="0" fillId="0" fontId="3" numFmtId="0" xfId="0" applyFont="1"/>
    <xf borderId="1" fillId="4" fontId="3" numFmtId="167" xfId="0" applyBorder="1" applyFont="1" applyNumberFormat="1"/>
    <xf borderId="1" fillId="3" fontId="1" numFmtId="0" xfId="0" applyBorder="1" applyFont="1"/>
    <xf borderId="1" fillId="3" fontId="2" numFmtId="164" xfId="0" applyBorder="1" applyFont="1" applyNumberFormat="1"/>
    <xf borderId="1" fillId="3" fontId="3" numFmtId="165" xfId="0" applyBorder="1" applyFont="1" applyNumberFormat="1"/>
    <xf borderId="1" fillId="3" fontId="2" numFmtId="166" xfId="0" applyBorder="1" applyFont="1" applyNumberFormat="1"/>
    <xf borderId="1" fillId="3" fontId="3" numFmtId="164" xfId="0" applyBorder="1" applyFont="1" applyNumberFormat="1"/>
    <xf borderId="1" fillId="3" fontId="3" numFmtId="165" xfId="0" applyAlignment="1" applyBorder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siqueira-style">
      <tableStyleElement dxfId="1" type="headerRow"/>
      <tableStyleElement dxfId="2" type="firstRowStripe"/>
      <tableStyleElement dxfId="3" type="secondRowStripe"/>
    </tableStyle>
    <tableStyle count="3" pivot="0" name="cc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586" displayName="Table_1" id="1">
  <tableColumns count="14">
    <tableColumn name="Date" id="1"/>
    <tableColumn name="Hour" id="2"/>
    <tableColumn name="Humidity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siqueira-style" showColumnStripes="0" showFirstColumn="1" showLastColumn="1" showRowStripes="1"/>
</table>
</file>

<file path=xl/tables/table2.xml><?xml version="1.0" encoding="utf-8"?>
<table xmlns="http://schemas.openxmlformats.org/spreadsheetml/2006/main" ref="A1:N586" displayName="Table_2" id="2">
  <tableColumns count="14">
    <tableColumn name="Date" id="1"/>
    <tableColumn name="Hour" id="2"/>
    <tableColumn name="Humidity (%)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cc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57"/>
    <col customWidth="1" min="4" max="4" width="10.43"/>
    <col customWidth="1" min="5" max="26" width="11.57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3.0E-5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8" t="s">
        <v>14</v>
      </c>
      <c r="M2" s="1">
        <v>-3.7899023034813</v>
      </c>
      <c r="N2" s="1">
        <v>-38.5868264581879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8.375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8" t="s">
        <v>14</v>
      </c>
      <c r="M3" s="1">
        <v>-3.7899023034813</v>
      </c>
      <c r="N3" s="1">
        <v>-38.5868264581879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8.375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8" t="s">
        <v>14</v>
      </c>
      <c r="M4" s="1">
        <v>-3.7899023034813</v>
      </c>
      <c r="N4" s="1">
        <v>-38.5868264581879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8.375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8" t="s">
        <v>14</v>
      </c>
      <c r="M5" s="1">
        <v>-3.7899023034813</v>
      </c>
      <c r="N5" s="1">
        <v>-38.5868264581879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1.0E-4</v>
      </c>
      <c r="E6" s="4">
        <v>0.0231120331950207</v>
      </c>
      <c r="F6" s="5">
        <v>0.957634854771784</v>
      </c>
      <c r="G6" s="2">
        <v>8.375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8" t="s">
        <v>14</v>
      </c>
      <c r="M6" s="1">
        <v>-3.7899023034813</v>
      </c>
      <c r="N6" s="1">
        <v>-38.5868264581879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8.375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8" t="s">
        <v>14</v>
      </c>
      <c r="M7" s="1">
        <v>-3.7899023034813</v>
      </c>
      <c r="N7" s="1">
        <v>-38.5868264581879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8.375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8" t="s">
        <v>14</v>
      </c>
      <c r="M8" s="1">
        <v>-3.7899023034813</v>
      </c>
      <c r="N8" s="1">
        <v>-38.5868264581879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8.375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8" t="s">
        <v>14</v>
      </c>
      <c r="M9" s="1">
        <v>-3.7899023034813</v>
      </c>
      <c r="N9" s="1">
        <v>-38.5868264581879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8.375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8" t="s">
        <v>14</v>
      </c>
      <c r="M10" s="1">
        <v>-3.7899023034813</v>
      </c>
      <c r="N10" s="1">
        <v>-38.5868264581879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8.375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8" t="s">
        <v>14</v>
      </c>
      <c r="M11" s="1">
        <v>-3.7899023034813</v>
      </c>
      <c r="N11" s="1">
        <v>-38.5868264581879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8.375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8" t="s">
        <v>14</v>
      </c>
      <c r="M12" s="1">
        <v>-3.7899023034813</v>
      </c>
      <c r="N12" s="1">
        <v>-38.5868264581879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8.375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8" t="s">
        <v>14</v>
      </c>
      <c r="M13" s="1">
        <v>-3.7899023034813</v>
      </c>
      <c r="N13" s="1">
        <v>-38.5868264581879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8.375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8" t="s">
        <v>14</v>
      </c>
      <c r="M14" s="1">
        <v>-3.7899023034813</v>
      </c>
      <c r="N14" s="1">
        <v>-38.5868264581879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8.375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8" t="s">
        <v>14</v>
      </c>
      <c r="M15" s="1">
        <v>-3.7899023034813</v>
      </c>
      <c r="N15" s="1">
        <v>-38.5868264581879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8.375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8" t="s">
        <v>14</v>
      </c>
      <c r="M16" s="1">
        <v>-3.7899023034813</v>
      </c>
      <c r="N16" s="1">
        <v>-38.5868264581879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8.375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8" t="s">
        <v>14</v>
      </c>
      <c r="M17" s="1">
        <v>-3.7899023034813</v>
      </c>
      <c r="N17" s="1">
        <v>-38.5868264581879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8" t="s">
        <v>14</v>
      </c>
      <c r="M18" s="1">
        <v>-3.7899023034813</v>
      </c>
      <c r="N18" s="1">
        <v>-38.5868264581879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8" t="s">
        <v>14</v>
      </c>
      <c r="M19" s="1">
        <v>-3.7899023034813</v>
      </c>
      <c r="N19" s="1">
        <v>-38.5868264581879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8" t="s">
        <v>14</v>
      </c>
      <c r="M20" s="1">
        <v>-3.7899023034813</v>
      </c>
      <c r="N20" s="1">
        <v>-38.5868264581879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8" t="s">
        <v>14</v>
      </c>
      <c r="M21" s="1">
        <v>-3.7899023034813</v>
      </c>
      <c r="N21" s="1">
        <v>-38.5868264581879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8" t="s">
        <v>14</v>
      </c>
      <c r="M22" s="1">
        <v>-3.7899023034813</v>
      </c>
      <c r="N22" s="1">
        <v>-38.5868264581879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8" t="s">
        <v>14</v>
      </c>
      <c r="M23" s="1">
        <v>-3.7899023034813</v>
      </c>
      <c r="N23" s="1">
        <v>-38.5868264581879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8" t="s">
        <v>14</v>
      </c>
      <c r="M24" s="1">
        <v>-3.7899023034813</v>
      </c>
      <c r="N24" s="1">
        <v>-38.5868264581879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8" t="s">
        <v>14</v>
      </c>
      <c r="M25" s="1">
        <v>-3.7899023034813</v>
      </c>
      <c r="N25" s="1">
        <v>-38.5868264581879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8" t="s">
        <v>14</v>
      </c>
      <c r="M26" s="1">
        <v>-3.7899023034813</v>
      </c>
      <c r="N26" s="1">
        <v>-38.5868264581879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8" t="s">
        <v>14</v>
      </c>
      <c r="M27" s="1">
        <v>-3.7899023034813</v>
      </c>
      <c r="N27" s="1">
        <v>-38.5868264581879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8" t="s">
        <v>14</v>
      </c>
      <c r="M28" s="1">
        <v>-3.7899023034813</v>
      </c>
      <c r="N28" s="1">
        <v>-38.5868264581879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8" t="s">
        <v>14</v>
      </c>
      <c r="M29" s="1">
        <v>-3.7899023034813</v>
      </c>
      <c r="N29" s="1">
        <v>-38.5868264581879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8" t="s">
        <v>14</v>
      </c>
      <c r="M30" s="1">
        <v>-3.7899023034813</v>
      </c>
      <c r="N30" s="1">
        <v>-38.5868264581879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8" t="s">
        <v>14</v>
      </c>
      <c r="M31" s="1">
        <v>-3.7899023034813</v>
      </c>
      <c r="N31" s="1">
        <v>-38.5868264581879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8" t="s">
        <v>14</v>
      </c>
      <c r="M32" s="1">
        <v>-3.7899023034813</v>
      </c>
      <c r="N32" s="1">
        <v>-38.5868264581879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8" t="s">
        <v>14</v>
      </c>
      <c r="M33" s="1">
        <v>-3.7899023034813</v>
      </c>
      <c r="N33" s="1">
        <v>-38.5868264581879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8" t="s">
        <v>14</v>
      </c>
      <c r="M34" s="1">
        <v>-3.7899023034813</v>
      </c>
      <c r="N34" s="1">
        <v>-38.5868264581879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8" t="s">
        <v>14</v>
      </c>
      <c r="M35" s="1">
        <v>-3.7899023034813</v>
      </c>
      <c r="N35" s="1">
        <v>-38.5868264581879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8" t="s">
        <v>14</v>
      </c>
      <c r="M36" s="1">
        <v>-3.7899023034813</v>
      </c>
      <c r="N36" s="1">
        <v>-38.5868264581879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8" t="s">
        <v>14</v>
      </c>
      <c r="M37" s="1">
        <v>-3.7899023034813</v>
      </c>
      <c r="N37" s="1">
        <v>-38.5868264581879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8" t="s">
        <v>14</v>
      </c>
      <c r="M38" s="1">
        <v>-3.7899023034813</v>
      </c>
      <c r="N38" s="1">
        <v>-38.5868264581879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8" t="s">
        <v>14</v>
      </c>
      <c r="M39" s="1">
        <v>-3.7899023034813</v>
      </c>
      <c r="N39" s="1">
        <v>-38.5868264581879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8" t="s">
        <v>14</v>
      </c>
      <c r="M40" s="1">
        <v>-3.7899023034813</v>
      </c>
      <c r="N40" s="1">
        <v>-38.5868264581879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8" t="s">
        <v>14</v>
      </c>
      <c r="M41" s="1">
        <v>-3.7899023034813</v>
      </c>
      <c r="N41" s="1">
        <v>-38.5868264581879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8" t="s">
        <v>14</v>
      </c>
      <c r="M42" s="1">
        <v>-3.7899023034813</v>
      </c>
      <c r="N42" s="1">
        <v>-38.5868264581879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8" t="s">
        <v>14</v>
      </c>
      <c r="M43" s="1">
        <v>-3.7899023034813</v>
      </c>
      <c r="N43" s="1">
        <v>-38.5868264581879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8" t="s">
        <v>14</v>
      </c>
      <c r="M44" s="1">
        <v>-3.7899023034813</v>
      </c>
      <c r="N44" s="1">
        <v>-38.5868264581879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8" t="s">
        <v>14</v>
      </c>
      <c r="M45" s="1">
        <v>-3.7899023034813</v>
      </c>
      <c r="N45" s="1">
        <v>-38.5868264581879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8" t="s">
        <v>14</v>
      </c>
      <c r="M46" s="1">
        <v>-3.7899023034813</v>
      </c>
      <c r="N46" s="1">
        <v>-38.5868264581879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8" t="s">
        <v>14</v>
      </c>
      <c r="M47" s="1">
        <v>-3.7899023034813</v>
      </c>
      <c r="N47" s="1">
        <v>-38.5868264581879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8" t="s">
        <v>14</v>
      </c>
      <c r="M48" s="1">
        <v>-3.7899023034813</v>
      </c>
      <c r="N48" s="1">
        <v>-38.5868264581879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8" t="s">
        <v>14</v>
      </c>
      <c r="M49" s="1">
        <v>-3.7899023034813</v>
      </c>
      <c r="N49" s="1">
        <v>-38.5868264581879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8" t="s">
        <v>14</v>
      </c>
      <c r="M50" s="1">
        <v>-3.7899023034813</v>
      </c>
      <c r="N50" s="1">
        <v>-38.5868264581879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8" t="s">
        <v>14</v>
      </c>
      <c r="M51" s="1">
        <v>-3.7899023034813</v>
      </c>
      <c r="N51" s="1">
        <v>-38.5868264581879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8" t="s">
        <v>14</v>
      </c>
      <c r="M52" s="1">
        <v>-3.7899023034813</v>
      </c>
      <c r="N52" s="1">
        <v>-38.5868264581879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8" t="s">
        <v>14</v>
      </c>
      <c r="M53" s="1">
        <v>-3.7899023034813</v>
      </c>
      <c r="N53" s="1">
        <v>-38.5868264581879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8" t="s">
        <v>14</v>
      </c>
      <c r="M54" s="1">
        <v>-3.7899023034813</v>
      </c>
      <c r="N54" s="1">
        <v>-38.5868264581879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8" t="s">
        <v>14</v>
      </c>
      <c r="M55" s="1">
        <v>-3.7899023034813</v>
      </c>
      <c r="N55" s="1">
        <v>-38.5868264581879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8" t="s">
        <v>14</v>
      </c>
      <c r="M56" s="1">
        <v>-3.7899023034813</v>
      </c>
      <c r="N56" s="1">
        <v>-38.5868264581879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8" t="s">
        <v>14</v>
      </c>
      <c r="M57" s="1">
        <v>-3.7899023034813</v>
      </c>
      <c r="N57" s="1">
        <v>-38.5868264581879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8" t="s">
        <v>14</v>
      </c>
      <c r="M58" s="1">
        <v>-3.7899023034813</v>
      </c>
      <c r="N58" s="1">
        <v>-38.5868264581879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8" t="s">
        <v>14</v>
      </c>
      <c r="M59" s="1">
        <v>-3.7899023034813</v>
      </c>
      <c r="N59" s="1">
        <v>-38.5868264581879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8" t="s">
        <v>14</v>
      </c>
      <c r="M60" s="1">
        <v>-3.7899023034813</v>
      </c>
      <c r="N60" s="1">
        <v>-38.5868264581879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8" t="s">
        <v>14</v>
      </c>
      <c r="M61" s="1">
        <v>-3.7899023034813</v>
      </c>
      <c r="N61" s="1">
        <v>-38.5868264581879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8" t="s">
        <v>14</v>
      </c>
      <c r="M62" s="1">
        <v>-3.7899023034813</v>
      </c>
      <c r="N62" s="1">
        <v>-38.5868264581879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8" t="s">
        <v>14</v>
      </c>
      <c r="M63" s="1">
        <v>-3.7899023034813</v>
      </c>
      <c r="N63" s="1">
        <v>-38.5868264581879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8" t="s">
        <v>14</v>
      </c>
      <c r="M64" s="1">
        <v>-3.7899023034813</v>
      </c>
      <c r="N64" s="1">
        <v>-38.5868264581879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8" t="s">
        <v>14</v>
      </c>
      <c r="M65" s="1">
        <v>-3.7899023034813</v>
      </c>
      <c r="N65" s="1">
        <v>-38.5868264581879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8" t="s">
        <v>14</v>
      </c>
      <c r="M66" s="1">
        <v>-3.7899023034813</v>
      </c>
      <c r="N66" s="1">
        <v>-38.5868264581879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8" t="s">
        <v>14</v>
      </c>
      <c r="M67" s="1">
        <v>-3.7899023034813</v>
      </c>
      <c r="N67" s="1">
        <v>-38.5868264581879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8" t="s">
        <v>14</v>
      </c>
      <c r="M68" s="1">
        <v>-3.7899023034813</v>
      </c>
      <c r="N68" s="1">
        <v>-38.5868264581879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8" t="s">
        <v>14</v>
      </c>
      <c r="M69" s="1">
        <v>-3.7899023034813</v>
      </c>
      <c r="N69" s="1">
        <v>-38.5868264581879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8" t="s">
        <v>14</v>
      </c>
      <c r="M70" s="1">
        <v>-3.7899023034813</v>
      </c>
      <c r="N70" s="1">
        <v>-38.5868264581879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8" t="s">
        <v>14</v>
      </c>
      <c r="M71" s="1">
        <v>-3.7899023034813</v>
      </c>
      <c r="N71" s="1">
        <v>-38.5868264581879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8" t="s">
        <v>14</v>
      </c>
      <c r="M72" s="1">
        <v>-3.7899023034813</v>
      </c>
      <c r="N72" s="1">
        <v>-38.5868264581879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8" t="s">
        <v>14</v>
      </c>
      <c r="M73" s="1">
        <v>-3.7899023034813</v>
      </c>
      <c r="N73" s="1">
        <v>-38.5868264581879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8" t="s">
        <v>14</v>
      </c>
      <c r="M74" s="1">
        <v>-3.7899023034813</v>
      </c>
      <c r="N74" s="1">
        <v>-38.5868264581879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8" t="s">
        <v>14</v>
      </c>
      <c r="M75" s="1">
        <v>-3.7899023034813</v>
      </c>
      <c r="N75" s="1">
        <v>-38.5868264581879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8" t="s">
        <v>14</v>
      </c>
      <c r="M76" s="1">
        <v>-3.7899023034813</v>
      </c>
      <c r="N76" s="1">
        <v>-38.5868264581879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8" t="s">
        <v>14</v>
      </c>
      <c r="M77" s="1">
        <v>-3.7899023034813</v>
      </c>
      <c r="N77" s="1">
        <v>-38.5868264581879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8" t="s">
        <v>14</v>
      </c>
      <c r="M78" s="1">
        <v>-3.7899023034813</v>
      </c>
      <c r="N78" s="1">
        <v>-38.5868264581879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8" t="s">
        <v>14</v>
      </c>
      <c r="M79" s="1">
        <v>-3.7899023034813</v>
      </c>
      <c r="N79" s="1">
        <v>-38.5868264581879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8" t="s">
        <v>14</v>
      </c>
      <c r="M80" s="1">
        <v>-3.7899023034813</v>
      </c>
      <c r="N80" s="1">
        <v>-38.5868264581879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8" t="s">
        <v>14</v>
      </c>
      <c r="M81" s="1">
        <v>-3.7899023034813</v>
      </c>
      <c r="N81" s="1">
        <v>-38.5868264581879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8" t="s">
        <v>14</v>
      </c>
      <c r="M82" s="1">
        <v>-3.7899023034813</v>
      </c>
      <c r="N82" s="1">
        <v>-38.5868264581879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8" t="s">
        <v>14</v>
      </c>
      <c r="M83" s="1">
        <v>-3.7899023034813</v>
      </c>
      <c r="N83" s="1">
        <v>-38.5868264581879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8" t="s">
        <v>14</v>
      </c>
      <c r="M84" s="1">
        <v>-3.7899023034813</v>
      </c>
      <c r="N84" s="1">
        <v>-38.5868264581879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8" t="s">
        <v>14</v>
      </c>
      <c r="M85" s="1">
        <v>-3.7899023034813</v>
      </c>
      <c r="N85" s="1">
        <v>-38.5868264581879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8" t="s">
        <v>14</v>
      </c>
      <c r="M86" s="1">
        <v>-3.7899023034813</v>
      </c>
      <c r="N86" s="1">
        <v>-38.5868264581879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8" t="s">
        <v>14</v>
      </c>
      <c r="M87" s="1">
        <v>-3.7899023034813</v>
      </c>
      <c r="N87" s="1">
        <v>-38.5868264581879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8" t="s">
        <v>14</v>
      </c>
      <c r="M88" s="1">
        <v>-3.7899023034813</v>
      </c>
      <c r="N88" s="1">
        <v>-38.5868264581879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8" t="s">
        <v>14</v>
      </c>
      <c r="M89" s="1">
        <v>-3.7899023034813</v>
      </c>
      <c r="N89" s="1">
        <v>-38.5868264581879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8" t="s">
        <v>14</v>
      </c>
      <c r="M90" s="1">
        <v>-3.7899023034813</v>
      </c>
      <c r="N90" s="1">
        <v>-38.5868264581879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8" t="s">
        <v>14</v>
      </c>
      <c r="M91" s="1">
        <v>-3.7899023034813</v>
      </c>
      <c r="N91" s="1">
        <v>-38.5868264581879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8" t="s">
        <v>14</v>
      </c>
      <c r="M92" s="1">
        <v>-3.7899023034813</v>
      </c>
      <c r="N92" s="1">
        <v>-38.5868264581879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8" t="s">
        <v>14</v>
      </c>
      <c r="M93" s="1">
        <v>-3.7899023034813</v>
      </c>
      <c r="N93" s="1">
        <v>-38.5868264581879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8" t="s">
        <v>14</v>
      </c>
      <c r="M94" s="1">
        <v>-3.7899023034813</v>
      </c>
      <c r="N94" s="1">
        <v>-38.5868264581879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8" t="s">
        <v>14</v>
      </c>
      <c r="M95" s="1">
        <v>-3.7899023034813</v>
      </c>
      <c r="N95" s="1">
        <v>-38.5868264581879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8" t="s">
        <v>14</v>
      </c>
      <c r="M96" s="1">
        <v>-3.7899023034813</v>
      </c>
      <c r="N96" s="1">
        <v>-38.5868264581879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8" t="s">
        <v>14</v>
      </c>
      <c r="M97" s="1">
        <v>-3.7899023034813</v>
      </c>
      <c r="N97" s="1">
        <v>-38.5868264581879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8" t="s">
        <v>14</v>
      </c>
      <c r="M98" s="1">
        <v>-3.7899023034813</v>
      </c>
      <c r="N98" s="1">
        <v>-38.5868264581879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8" t="s">
        <v>14</v>
      </c>
      <c r="M99" s="1">
        <v>-3.7899023034813</v>
      </c>
      <c r="N99" s="1">
        <v>-38.5868264581879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8" t="s">
        <v>14</v>
      </c>
      <c r="M100" s="1">
        <v>-3.7899023034813</v>
      </c>
      <c r="N100" s="1">
        <v>-38.5868264581879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8" t="s">
        <v>14</v>
      </c>
      <c r="M101" s="1">
        <v>-3.7899023034813</v>
      </c>
      <c r="N101" s="1">
        <v>-38.5868264581879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8" t="s">
        <v>14</v>
      </c>
      <c r="M102" s="1">
        <v>-3.7899023034813</v>
      </c>
      <c r="N102" s="1">
        <v>-38.5868264581879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8" t="s">
        <v>14</v>
      </c>
      <c r="M103" s="1">
        <v>-3.7899023034813</v>
      </c>
      <c r="N103" s="1">
        <v>-38.5868264581879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8" t="s">
        <v>14</v>
      </c>
      <c r="M104" s="1">
        <v>-3.7899023034813</v>
      </c>
      <c r="N104" s="1">
        <v>-38.5868264581879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8" t="s">
        <v>14</v>
      </c>
      <c r="M105" s="1">
        <v>-3.7899023034813</v>
      </c>
      <c r="N105" s="1">
        <v>-38.5868264581879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8" t="s">
        <v>14</v>
      </c>
      <c r="M106" s="1">
        <v>-3.7899023034813</v>
      </c>
      <c r="N106" s="1">
        <v>-38.5868264581879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8" t="s">
        <v>14</v>
      </c>
      <c r="M107" s="1">
        <v>-3.7899023034813</v>
      </c>
      <c r="N107" s="1">
        <v>-38.5868264581879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8" t="s">
        <v>14</v>
      </c>
      <c r="M108" s="1">
        <v>-3.7899023034813</v>
      </c>
      <c r="N108" s="1">
        <v>-38.5868264581879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8" t="s">
        <v>14</v>
      </c>
      <c r="M109" s="1">
        <v>-3.7899023034813</v>
      </c>
      <c r="N109" s="1">
        <v>-38.5868264581879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8" t="s">
        <v>14</v>
      </c>
      <c r="M110" s="1">
        <v>-3.7899023034813</v>
      </c>
      <c r="N110" s="1">
        <v>-38.5868264581879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8" t="s">
        <v>14</v>
      </c>
      <c r="M111" s="1">
        <v>-3.7899023034813</v>
      </c>
      <c r="N111" s="1">
        <v>-38.5868264581879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8" t="s">
        <v>14</v>
      </c>
      <c r="M112" s="1">
        <v>-3.7899023034813</v>
      </c>
      <c r="N112" s="1">
        <v>-38.5868264581879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8" t="s">
        <v>14</v>
      </c>
      <c r="M113" s="1">
        <v>-3.7899023034813</v>
      </c>
      <c r="N113" s="1">
        <v>-38.5868264581879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8" t="s">
        <v>14</v>
      </c>
      <c r="M114" s="1">
        <v>-3.7899023034813</v>
      </c>
      <c r="N114" s="1">
        <v>-38.5868264581879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8" t="s">
        <v>14</v>
      </c>
      <c r="M115" s="1">
        <v>-3.7899023034813</v>
      </c>
      <c r="N115" s="1">
        <v>-38.5868264581879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8" t="s">
        <v>14</v>
      </c>
      <c r="M116" s="1">
        <v>-3.7899023034813</v>
      </c>
      <c r="N116" s="1">
        <v>-38.5868264581879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8" t="s">
        <v>14</v>
      </c>
      <c r="M117" s="1">
        <v>-3.7899023034813</v>
      </c>
      <c r="N117" s="1">
        <v>-38.5868264581879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8" t="s">
        <v>14</v>
      </c>
      <c r="M118" s="1">
        <v>-3.7899023034813</v>
      </c>
      <c r="N118" s="1">
        <v>-38.5868264581879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8" t="s">
        <v>14</v>
      </c>
      <c r="M119" s="1">
        <v>-3.7899023034813</v>
      </c>
      <c r="N119" s="1">
        <v>-38.5868264581879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8" t="s">
        <v>14</v>
      </c>
      <c r="M120" s="1">
        <v>-3.7899023034813</v>
      </c>
      <c r="N120" s="1">
        <v>-38.5868264581879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8" t="s">
        <v>14</v>
      </c>
      <c r="M121" s="1">
        <v>-3.7899023034813</v>
      </c>
      <c r="N121" s="1">
        <v>-38.5868264581879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8" t="s">
        <v>14</v>
      </c>
      <c r="M122" s="1">
        <v>-3.7899023034813</v>
      </c>
      <c r="N122" s="1">
        <v>-38.5868264581879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8" t="s">
        <v>14</v>
      </c>
      <c r="M123" s="1">
        <v>-3.7899023034813</v>
      </c>
      <c r="N123" s="1">
        <v>-38.5868264581879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8" t="s">
        <v>14</v>
      </c>
      <c r="M124" s="1">
        <v>-3.7899023034813</v>
      </c>
      <c r="N124" s="1">
        <v>-38.5868264581879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8" t="s">
        <v>14</v>
      </c>
      <c r="M125" s="1">
        <v>-3.7899023034813</v>
      </c>
      <c r="N125" s="1">
        <v>-38.5868264581879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8" t="s">
        <v>14</v>
      </c>
      <c r="M126" s="1">
        <v>-3.7899023034813</v>
      </c>
      <c r="N126" s="1">
        <v>-38.5868264581879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8" t="s">
        <v>14</v>
      </c>
      <c r="M127" s="1">
        <v>-3.7899023034813</v>
      </c>
      <c r="N127" s="1">
        <v>-38.5868264581879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8" t="s">
        <v>14</v>
      </c>
      <c r="M128" s="1">
        <v>-3.7899023034813</v>
      </c>
      <c r="N128" s="1">
        <v>-38.5868264581879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8" t="s">
        <v>14</v>
      </c>
      <c r="M129" s="1">
        <v>-3.7899023034813</v>
      </c>
      <c r="N129" s="1">
        <v>-38.5868264581879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8" t="s">
        <v>14</v>
      </c>
      <c r="M130" s="1">
        <v>-3.7899023034813</v>
      </c>
      <c r="N130" s="1">
        <v>-38.5868264581879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8" t="s">
        <v>14</v>
      </c>
      <c r="M131" s="1">
        <v>-3.7899023034813</v>
      </c>
      <c r="N131" s="1">
        <v>-38.5868264581879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8" t="s">
        <v>14</v>
      </c>
      <c r="M132" s="1">
        <v>-3.7899023034813</v>
      </c>
      <c r="N132" s="1">
        <v>-38.5868264581879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8" t="s">
        <v>14</v>
      </c>
      <c r="M133" s="1">
        <v>-3.7899023034813</v>
      </c>
      <c r="N133" s="1">
        <v>-38.5868264581879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8" t="s">
        <v>14</v>
      </c>
      <c r="M134" s="1">
        <v>-3.7899023034813</v>
      </c>
      <c r="N134" s="1">
        <v>-38.5868264581879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8" t="s">
        <v>14</v>
      </c>
      <c r="M135" s="1">
        <v>-3.7899023034813</v>
      </c>
      <c r="N135" s="1">
        <v>-38.5868264581879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8" t="s">
        <v>14</v>
      </c>
      <c r="M136" s="1">
        <v>-3.7899023034813</v>
      </c>
      <c r="N136" s="1">
        <v>-38.5868264581879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8" t="s">
        <v>14</v>
      </c>
      <c r="M137" s="1">
        <v>-3.7899023034813</v>
      </c>
      <c r="N137" s="1">
        <v>-38.5868264581879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8" t="s">
        <v>14</v>
      </c>
      <c r="M138" s="1">
        <v>-3.7899023034813</v>
      </c>
      <c r="N138" s="1">
        <v>-38.5868264581879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8" t="s">
        <v>14</v>
      </c>
      <c r="M139" s="1">
        <v>-3.7899023034813</v>
      </c>
      <c r="N139" s="1">
        <v>-38.5868264581879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8" t="s">
        <v>14</v>
      </c>
      <c r="M140" s="1">
        <v>-3.7899023034813</v>
      </c>
      <c r="N140" s="1">
        <v>-38.5868264581879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8" t="s">
        <v>14</v>
      </c>
      <c r="M141" s="1">
        <v>-3.7899023034813</v>
      </c>
      <c r="N141" s="1">
        <v>-38.5868264581879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8" t="s">
        <v>14</v>
      </c>
      <c r="M142" s="1">
        <v>-3.7899023034813</v>
      </c>
      <c r="N142" s="1">
        <v>-38.5868264581879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8" t="s">
        <v>14</v>
      </c>
      <c r="M143" s="1">
        <v>-3.7899023034813</v>
      </c>
      <c r="N143" s="1">
        <v>-38.5868264581879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8" t="s">
        <v>14</v>
      </c>
      <c r="M144" s="1">
        <v>-3.7899023034813</v>
      </c>
      <c r="N144" s="1">
        <v>-38.5868264581879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8" t="s">
        <v>14</v>
      </c>
      <c r="M145" s="1">
        <v>-3.7899023034813</v>
      </c>
      <c r="N145" s="1">
        <v>-38.5868264581879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8" t="s">
        <v>14</v>
      </c>
      <c r="M146" s="1">
        <v>-3.7899023034813</v>
      </c>
      <c r="N146" s="1">
        <v>-38.5868264581879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8" t="s">
        <v>14</v>
      </c>
      <c r="M147" s="1">
        <v>-3.7899023034813</v>
      </c>
      <c r="N147" s="1">
        <v>-38.5868264581879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8" t="s">
        <v>14</v>
      </c>
      <c r="M148" s="1">
        <v>-3.7899023034813</v>
      </c>
      <c r="N148" s="1">
        <v>-38.5868264581879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8" t="s">
        <v>14</v>
      </c>
      <c r="M149" s="1">
        <v>-3.7899023034813</v>
      </c>
      <c r="N149" s="1">
        <v>-38.5868264581879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8" t="s">
        <v>14</v>
      </c>
      <c r="M150" s="1">
        <v>-3.7899023034813</v>
      </c>
      <c r="N150" s="1">
        <v>-38.5868264581879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8" t="s">
        <v>14</v>
      </c>
      <c r="M151" s="1">
        <v>-3.7899023034813</v>
      </c>
      <c r="N151" s="1">
        <v>-38.5868264581879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8" t="s">
        <v>14</v>
      </c>
      <c r="M152" s="1">
        <v>-3.7899023034813</v>
      </c>
      <c r="N152" s="1">
        <v>-38.5868264581879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8" t="s">
        <v>14</v>
      </c>
      <c r="M153" s="1">
        <v>-3.7899023034813</v>
      </c>
      <c r="N153" s="1">
        <v>-38.5868264581879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8" t="s">
        <v>14</v>
      </c>
      <c r="M154" s="1">
        <v>-3.7899023034813</v>
      </c>
      <c r="N154" s="1">
        <v>-38.5868264581879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8" t="s">
        <v>14</v>
      </c>
      <c r="M155" s="1">
        <v>-3.7899023034813</v>
      </c>
      <c r="N155" s="1">
        <v>-38.5868264581879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8" t="s">
        <v>14</v>
      </c>
      <c r="M156" s="1">
        <v>-3.7899023034813</v>
      </c>
      <c r="N156" s="1">
        <v>-38.5868264581879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8" t="s">
        <v>14</v>
      </c>
      <c r="M157" s="1">
        <v>-3.7899023034813</v>
      </c>
      <c r="N157" s="1">
        <v>-38.5868264581879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8" t="s">
        <v>14</v>
      </c>
      <c r="M158" s="1">
        <v>-3.7899023034813</v>
      </c>
      <c r="N158" s="1">
        <v>-38.5868264581879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8" t="s">
        <v>14</v>
      </c>
      <c r="M159" s="1">
        <v>-3.7899023034813</v>
      </c>
      <c r="N159" s="1">
        <v>-38.5868264581879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8" t="s">
        <v>14</v>
      </c>
      <c r="M160" s="1">
        <v>-3.7899023034813</v>
      </c>
      <c r="N160" s="1">
        <v>-38.5868264581879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8" t="s">
        <v>14</v>
      </c>
      <c r="M161" s="1">
        <v>-3.7899023034813</v>
      </c>
      <c r="N161" s="1">
        <v>-38.5868264581879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8" t="s">
        <v>14</v>
      </c>
      <c r="M162" s="1">
        <v>-3.7899023034813</v>
      </c>
      <c r="N162" s="1">
        <v>-38.5868264581879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8" t="s">
        <v>14</v>
      </c>
      <c r="M163" s="1">
        <v>-3.7899023034813</v>
      </c>
      <c r="N163" s="1">
        <v>-38.5868264581879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8" t="s">
        <v>14</v>
      </c>
      <c r="M164" s="1">
        <v>-3.7899023034813</v>
      </c>
      <c r="N164" s="1">
        <v>-38.5868264581879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8" t="s">
        <v>14</v>
      </c>
      <c r="M165" s="1">
        <v>-3.7899023034813</v>
      </c>
      <c r="N165" s="1">
        <v>-38.5868264581879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8" t="s">
        <v>14</v>
      </c>
      <c r="M166" s="1">
        <v>-3.7899023034813</v>
      </c>
      <c r="N166" s="1">
        <v>-38.5868264581879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8" t="s">
        <v>14</v>
      </c>
      <c r="M167" s="1">
        <v>-3.7899023034813</v>
      </c>
      <c r="N167" s="1">
        <v>-38.5868264581879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8" t="s">
        <v>14</v>
      </c>
      <c r="M168" s="1">
        <v>-3.7899023034813</v>
      </c>
      <c r="N168" s="1">
        <v>-38.5868264581879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8" t="s">
        <v>14</v>
      </c>
      <c r="M169" s="1">
        <v>-3.7899023034813</v>
      </c>
      <c r="N169" s="1">
        <v>-38.5868264581879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8" t="s">
        <v>14</v>
      </c>
      <c r="M170" s="1">
        <v>-3.7899023034813</v>
      </c>
      <c r="N170" s="1">
        <v>-38.5868264581879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8" t="s">
        <v>14</v>
      </c>
      <c r="M171" s="1">
        <v>-3.7899023034813</v>
      </c>
      <c r="N171" s="1">
        <v>-38.5868264581879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8" t="s">
        <v>14</v>
      </c>
      <c r="M172" s="1">
        <v>-3.7899023034813</v>
      </c>
      <c r="N172" s="1">
        <v>-38.5868264581879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8" t="s">
        <v>14</v>
      </c>
      <c r="M173" s="1">
        <v>-3.7899023034813</v>
      </c>
      <c r="N173" s="1">
        <v>-38.5868264581879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8" t="s">
        <v>14</v>
      </c>
      <c r="M174" s="1">
        <v>-3.7899023034813</v>
      </c>
      <c r="N174" s="1">
        <v>-38.5868264581879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8" t="s">
        <v>14</v>
      </c>
      <c r="M175" s="1">
        <v>-3.7899023034813</v>
      </c>
      <c r="N175" s="1">
        <v>-38.5868264581879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8" t="s">
        <v>14</v>
      </c>
      <c r="M176" s="1">
        <v>-3.7899023034813</v>
      </c>
      <c r="N176" s="1">
        <v>-38.5868264581879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8" t="s">
        <v>14</v>
      </c>
      <c r="M177" s="1">
        <v>-3.7899023034813</v>
      </c>
      <c r="N177" s="1">
        <v>-38.5868264581879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8" t="s">
        <v>14</v>
      </c>
      <c r="M178" s="1">
        <v>-3.7899023034813</v>
      </c>
      <c r="N178" s="1">
        <v>-38.5868264581879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8" t="s">
        <v>14</v>
      </c>
      <c r="M179" s="1">
        <v>-3.7899023034813</v>
      </c>
      <c r="N179" s="1">
        <v>-38.5868264581879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8" t="s">
        <v>14</v>
      </c>
      <c r="M180" s="1">
        <v>-3.7899023034813</v>
      </c>
      <c r="N180" s="1">
        <v>-38.5868264581879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8" t="s">
        <v>14</v>
      </c>
      <c r="M181" s="1">
        <v>-3.7899023034813</v>
      </c>
      <c r="N181" s="1">
        <v>-38.5868264581879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8" t="s">
        <v>14</v>
      </c>
      <c r="M182" s="1">
        <v>-3.7899023034813</v>
      </c>
      <c r="N182" s="1">
        <v>-38.5868264581879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8" t="s">
        <v>14</v>
      </c>
      <c r="M183" s="1">
        <v>-3.7899023034813</v>
      </c>
      <c r="N183" s="1">
        <v>-38.5868264581879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8" t="s">
        <v>14</v>
      </c>
      <c r="M184" s="1">
        <v>-3.7899023034813</v>
      </c>
      <c r="N184" s="1">
        <v>-38.5868264581879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8" t="s">
        <v>14</v>
      </c>
      <c r="M185" s="1">
        <v>-3.7899023034813</v>
      </c>
      <c r="N185" s="1">
        <v>-38.5868264581879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8" t="s">
        <v>14</v>
      </c>
      <c r="M186" s="1">
        <v>-3.7899023034813</v>
      </c>
      <c r="N186" s="1">
        <v>-38.5868264581879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8" t="s">
        <v>14</v>
      </c>
      <c r="M187" s="1">
        <v>-3.7899023034813</v>
      </c>
      <c r="N187" s="1">
        <v>-38.5868264581879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8" t="s">
        <v>14</v>
      </c>
      <c r="M188" s="1">
        <v>-3.7899023034813</v>
      </c>
      <c r="N188" s="1">
        <v>-38.5868264581879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8" t="s">
        <v>14</v>
      </c>
      <c r="M189" s="1">
        <v>-3.7899023034813</v>
      </c>
      <c r="N189" s="1">
        <v>-38.5868264581879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8" t="s">
        <v>14</v>
      </c>
      <c r="M190" s="1">
        <v>-3.7899023034813</v>
      </c>
      <c r="N190" s="1">
        <v>-38.5868264581879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8" t="s">
        <v>14</v>
      </c>
      <c r="M191" s="1">
        <v>-3.7899023034813</v>
      </c>
      <c r="N191" s="1">
        <v>-38.5868264581879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8" t="s">
        <v>14</v>
      </c>
      <c r="M192" s="1">
        <v>-3.7899023034813</v>
      </c>
      <c r="N192" s="1">
        <v>-38.5868264581879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8" t="s">
        <v>14</v>
      </c>
      <c r="M193" s="1">
        <v>-3.7899023034813</v>
      </c>
      <c r="N193" s="1">
        <v>-38.5868264581879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8" t="s">
        <v>14</v>
      </c>
      <c r="M194" s="1">
        <v>-3.7899023034813</v>
      </c>
      <c r="N194" s="1">
        <v>-38.5868264581879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8" t="s">
        <v>14</v>
      </c>
      <c r="M195" s="1">
        <v>-3.7899023034813</v>
      </c>
      <c r="N195" s="1">
        <v>-38.5868264581879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8" t="s">
        <v>14</v>
      </c>
      <c r="M196" s="1">
        <v>-3.7899023034813</v>
      </c>
      <c r="N196" s="1">
        <v>-38.5868264581879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8" t="s">
        <v>14</v>
      </c>
      <c r="M197" s="1">
        <v>-3.7899023034813</v>
      </c>
      <c r="N197" s="1">
        <v>-38.5868264581879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8" t="s">
        <v>14</v>
      </c>
      <c r="M198" s="1">
        <v>-3.7899023034813</v>
      </c>
      <c r="N198" s="1">
        <v>-38.5868264581879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8" t="s">
        <v>14</v>
      </c>
      <c r="M199" s="1">
        <v>-3.7899023034813</v>
      </c>
      <c r="N199" s="1">
        <v>-38.5868264581879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8" t="s">
        <v>14</v>
      </c>
      <c r="M200" s="1">
        <v>-3.7899023034813</v>
      </c>
      <c r="N200" s="1">
        <v>-38.5868264581879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8" t="s">
        <v>14</v>
      </c>
      <c r="M201" s="1">
        <v>-3.7899023034813</v>
      </c>
      <c r="N201" s="1">
        <v>-38.5868264581879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8" t="s">
        <v>14</v>
      </c>
      <c r="M202" s="1">
        <v>-3.7899023034813</v>
      </c>
      <c r="N202" s="1">
        <v>-38.5868264581879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8" t="s">
        <v>14</v>
      </c>
      <c r="M203" s="1">
        <v>-3.7899023034813</v>
      </c>
      <c r="N203" s="1">
        <v>-38.5868264581879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8" t="s">
        <v>14</v>
      </c>
      <c r="M204" s="1">
        <v>-3.7899023034813</v>
      </c>
      <c r="N204" s="1">
        <v>-38.5868264581879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8" t="s">
        <v>14</v>
      </c>
      <c r="M205" s="1">
        <v>-3.7899023034813</v>
      </c>
      <c r="N205" s="1">
        <v>-38.5868264581879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8" t="s">
        <v>14</v>
      </c>
      <c r="M206" s="1">
        <v>-3.7899023034813</v>
      </c>
      <c r="N206" s="1">
        <v>-38.5868264581879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8" t="s">
        <v>14</v>
      </c>
      <c r="M207" s="1">
        <v>-3.7899023034813</v>
      </c>
      <c r="N207" s="1">
        <v>-38.5868264581879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8" t="s">
        <v>14</v>
      </c>
      <c r="M208" s="1">
        <v>-3.7899023034813</v>
      </c>
      <c r="N208" s="1">
        <v>-38.5868264581879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8" t="s">
        <v>14</v>
      </c>
      <c r="M209" s="1">
        <v>-3.7899023034813</v>
      </c>
      <c r="N209" s="1">
        <v>-38.5868264581879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8" t="s">
        <v>14</v>
      </c>
      <c r="M210" s="1">
        <v>-3.7899023034813</v>
      </c>
      <c r="N210" s="1">
        <v>-38.5868264581879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8" t="s">
        <v>14</v>
      </c>
      <c r="M211" s="1">
        <v>-3.7899023034813</v>
      </c>
      <c r="N211" s="1">
        <v>-38.5868264581879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8" t="s">
        <v>14</v>
      </c>
      <c r="M212" s="1">
        <v>-3.7899023034813</v>
      </c>
      <c r="N212" s="1">
        <v>-38.5868264581879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8" t="s">
        <v>14</v>
      </c>
      <c r="M213" s="1">
        <v>-3.7899023034813</v>
      </c>
      <c r="N213" s="1">
        <v>-38.5868264581879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8" t="s">
        <v>14</v>
      </c>
      <c r="M214" s="1">
        <v>-3.7899023034813</v>
      </c>
      <c r="N214" s="1">
        <v>-38.5868264581879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8" t="s">
        <v>14</v>
      </c>
      <c r="M215" s="1">
        <v>-3.7899023034813</v>
      </c>
      <c r="N215" s="1">
        <v>-38.5868264581879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8" t="s">
        <v>14</v>
      </c>
      <c r="M216" s="1">
        <v>-3.7899023034813</v>
      </c>
      <c r="N216" s="1">
        <v>-38.5868264581879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8" t="s">
        <v>14</v>
      </c>
      <c r="M217" s="1">
        <v>-3.7899023034813</v>
      </c>
      <c r="N217" s="1">
        <v>-38.5868264581879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8" t="s">
        <v>14</v>
      </c>
      <c r="M218" s="1">
        <v>-3.7899023034813</v>
      </c>
      <c r="N218" s="1">
        <v>-38.5868264581879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8" t="s">
        <v>14</v>
      </c>
      <c r="M219" s="1">
        <v>-3.7899023034813</v>
      </c>
      <c r="N219" s="1">
        <v>-38.5868264581879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8" t="s">
        <v>14</v>
      </c>
      <c r="M220" s="1">
        <v>-3.7899023034813</v>
      </c>
      <c r="N220" s="1">
        <v>-38.5868264581879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8" t="s">
        <v>14</v>
      </c>
      <c r="M221" s="1">
        <v>-3.7899023034813</v>
      </c>
      <c r="N221" s="1">
        <v>-38.5868264581879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8" t="s">
        <v>14</v>
      </c>
      <c r="M222" s="1">
        <v>-3.7899023034813</v>
      </c>
      <c r="N222" s="1">
        <v>-38.5868264581879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8" t="s">
        <v>14</v>
      </c>
      <c r="M223" s="1">
        <v>-3.7899023034813</v>
      </c>
      <c r="N223" s="1">
        <v>-38.5868264581879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8" t="s">
        <v>14</v>
      </c>
      <c r="M224" s="1">
        <v>-3.7899023034813</v>
      </c>
      <c r="N224" s="1">
        <v>-38.5868264581879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8" t="s">
        <v>14</v>
      </c>
      <c r="M225" s="1">
        <v>-3.7899023034813</v>
      </c>
      <c r="N225" s="1">
        <v>-38.5868264581879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8" t="s">
        <v>14</v>
      </c>
      <c r="M226" s="1">
        <v>-3.7899023034813</v>
      </c>
      <c r="N226" s="1">
        <v>-38.5868264581879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8" t="s">
        <v>14</v>
      </c>
      <c r="M227" s="1">
        <v>-3.7899023034813</v>
      </c>
      <c r="N227" s="1">
        <v>-38.5868264581879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8" t="s">
        <v>14</v>
      </c>
      <c r="M228" s="1">
        <v>-3.7899023034813</v>
      </c>
      <c r="N228" s="1">
        <v>-38.5868264581879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8" t="s">
        <v>14</v>
      </c>
      <c r="M229" s="1">
        <v>-3.7899023034813</v>
      </c>
      <c r="N229" s="1">
        <v>-38.5868264581879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8" t="s">
        <v>14</v>
      </c>
      <c r="M230" s="1">
        <v>-3.7899023034813</v>
      </c>
      <c r="N230" s="1">
        <v>-38.5868264581879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8" t="s">
        <v>14</v>
      </c>
      <c r="M231" s="1">
        <v>-3.7899023034813</v>
      </c>
      <c r="N231" s="1">
        <v>-38.5868264581879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8" t="s">
        <v>14</v>
      </c>
      <c r="M232" s="1">
        <v>-3.7899023034813</v>
      </c>
      <c r="N232" s="1">
        <v>-38.5868264581879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8" t="s">
        <v>14</v>
      </c>
      <c r="M233" s="1">
        <v>-3.7899023034813</v>
      </c>
      <c r="N233" s="1">
        <v>-38.5868264581879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8" t="s">
        <v>14</v>
      </c>
      <c r="M234" s="1">
        <v>-3.7899023034813</v>
      </c>
      <c r="N234" s="1">
        <v>-38.5868264581879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8" t="s">
        <v>14</v>
      </c>
      <c r="M235" s="1">
        <v>-3.7899023034813</v>
      </c>
      <c r="N235" s="1">
        <v>-38.5868264581879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8" t="s">
        <v>14</v>
      </c>
      <c r="M236" s="1">
        <v>-3.7899023034813</v>
      </c>
      <c r="N236" s="1">
        <v>-38.5868264581879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8" t="s">
        <v>14</v>
      </c>
      <c r="M237" s="1">
        <v>-3.7899023034813</v>
      </c>
      <c r="N237" s="1">
        <v>-38.5868264581879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8" t="s">
        <v>14</v>
      </c>
      <c r="M238" s="1">
        <v>-3.7899023034813</v>
      </c>
      <c r="N238" s="1">
        <v>-38.5868264581879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8" t="s">
        <v>14</v>
      </c>
      <c r="M239" s="1">
        <v>-3.7899023034813</v>
      </c>
      <c r="N239" s="1">
        <v>-38.5868264581879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8" t="s">
        <v>14</v>
      </c>
      <c r="M240" s="1">
        <v>-3.7899023034813</v>
      </c>
      <c r="N240" s="1">
        <v>-38.5868264581879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8" t="s">
        <v>14</v>
      </c>
      <c r="M241" s="1">
        <v>-3.7899023034813</v>
      </c>
      <c r="N241" s="1">
        <v>-38.5868264581879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8" t="s">
        <v>14</v>
      </c>
      <c r="M242" s="1">
        <v>-3.7899023034813</v>
      </c>
      <c r="N242" s="1">
        <v>-38.5868264581879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8" t="s">
        <v>14</v>
      </c>
      <c r="M243" s="1">
        <v>-3.7899023034813</v>
      </c>
      <c r="N243" s="1">
        <v>-38.5868264581879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8" t="s">
        <v>14</v>
      </c>
      <c r="M244" s="1">
        <v>-3.7899023034813</v>
      </c>
      <c r="N244" s="1">
        <v>-38.5868264581879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8" t="s">
        <v>14</v>
      </c>
      <c r="M245" s="1">
        <v>-3.7899023034813</v>
      </c>
      <c r="N245" s="1">
        <v>-38.5868264581879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8" t="s">
        <v>14</v>
      </c>
      <c r="M246" s="1">
        <v>-3.7899023034813</v>
      </c>
      <c r="N246" s="1">
        <v>-38.5868264581879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8" t="s">
        <v>14</v>
      </c>
      <c r="M247" s="1">
        <v>-3.7899023034813</v>
      </c>
      <c r="N247" s="1">
        <v>-38.5868264581879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8" t="s">
        <v>14</v>
      </c>
      <c r="M248" s="1">
        <v>-3.7899023034813</v>
      </c>
      <c r="N248" s="1">
        <v>-38.5868264581879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8" t="s">
        <v>14</v>
      </c>
      <c r="M249" s="1">
        <v>-3.7899023034813</v>
      </c>
      <c r="N249" s="1">
        <v>-38.5868264581879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8" t="s">
        <v>14</v>
      </c>
      <c r="M250" s="1">
        <v>-3.7899023034813</v>
      </c>
      <c r="N250" s="1">
        <v>-38.5868264581879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8" t="s">
        <v>14</v>
      </c>
      <c r="M251" s="1">
        <v>-3.7899023034813</v>
      </c>
      <c r="N251" s="1">
        <v>-38.5868264581879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8" t="s">
        <v>14</v>
      </c>
      <c r="M252" s="1">
        <v>-3.7899023034813</v>
      </c>
      <c r="N252" s="1">
        <v>-38.5868264581879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8" t="s">
        <v>14</v>
      </c>
      <c r="M253" s="1">
        <v>-3.7899023034813</v>
      </c>
      <c r="N253" s="1">
        <v>-38.5868264581879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8" t="s">
        <v>14</v>
      </c>
      <c r="M254" s="1">
        <v>-3.7899023034813</v>
      </c>
      <c r="N254" s="1">
        <v>-38.5868264581879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8" t="s">
        <v>14</v>
      </c>
      <c r="M255" s="1">
        <v>-3.7899023034813</v>
      </c>
      <c r="N255" s="1">
        <v>-38.5868264581879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8" t="s">
        <v>14</v>
      </c>
      <c r="M256" s="1">
        <v>-3.7899023034813</v>
      </c>
      <c r="N256" s="1">
        <v>-38.5868264581879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8" t="s">
        <v>14</v>
      </c>
      <c r="M257" s="1">
        <v>-3.7899023034813</v>
      </c>
      <c r="N257" s="1">
        <v>-38.5868264581879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8" t="s">
        <v>14</v>
      </c>
      <c r="M258" s="1">
        <v>-3.7899023034813</v>
      </c>
      <c r="N258" s="1">
        <v>-38.5868264581879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8" t="s">
        <v>14</v>
      </c>
      <c r="M259" s="1">
        <v>-3.7899023034813</v>
      </c>
      <c r="N259" s="1">
        <v>-38.5868264581879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8" t="s">
        <v>14</v>
      </c>
      <c r="M260" s="1">
        <v>-3.7899023034813</v>
      </c>
      <c r="N260" s="1">
        <v>-38.5868264581879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8" t="s">
        <v>14</v>
      </c>
      <c r="M261" s="1">
        <v>-3.7899023034813</v>
      </c>
      <c r="N261" s="1">
        <v>-38.5868264581879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8" t="s">
        <v>14</v>
      </c>
      <c r="M262" s="1">
        <v>-3.7899023034813</v>
      </c>
      <c r="N262" s="1">
        <v>-38.5868264581879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8" t="s">
        <v>14</v>
      </c>
      <c r="M263" s="1">
        <v>-3.7899023034813</v>
      </c>
      <c r="N263" s="1">
        <v>-38.5868264581879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8" t="s">
        <v>14</v>
      </c>
      <c r="M264" s="1">
        <v>-3.7899023034813</v>
      </c>
      <c r="N264" s="1">
        <v>-38.5868264581879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8" t="s">
        <v>14</v>
      </c>
      <c r="M265" s="1">
        <v>-3.7899023034813</v>
      </c>
      <c r="N265" s="1">
        <v>-38.5868264581879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8" t="s">
        <v>14</v>
      </c>
      <c r="M266" s="1">
        <v>-3.7899023034813</v>
      </c>
      <c r="N266" s="1">
        <v>-38.5868264581879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8" t="s">
        <v>14</v>
      </c>
      <c r="M267" s="1">
        <v>-3.7899023034813</v>
      </c>
      <c r="N267" s="1">
        <v>-38.5868264581879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8" t="s">
        <v>14</v>
      </c>
      <c r="M268" s="1">
        <v>-3.7899023034813</v>
      </c>
      <c r="N268" s="1">
        <v>-38.5868264581879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8" t="s">
        <v>14</v>
      </c>
      <c r="M269" s="1">
        <v>-3.7899023034813</v>
      </c>
      <c r="N269" s="1">
        <v>-38.5868264581879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8" t="s">
        <v>14</v>
      </c>
      <c r="M270" s="1">
        <v>-3.7899023034813</v>
      </c>
      <c r="N270" s="1">
        <v>-38.5868264581879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8" t="s">
        <v>14</v>
      </c>
      <c r="M271" s="1">
        <v>-3.7899023034813</v>
      </c>
      <c r="N271" s="1">
        <v>-38.5868264581879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8" t="s">
        <v>14</v>
      </c>
      <c r="M272" s="1">
        <v>-3.7899023034813</v>
      </c>
      <c r="N272" s="1">
        <v>-38.5868264581879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8" t="s">
        <v>14</v>
      </c>
      <c r="M273" s="1">
        <v>-3.7899023034813</v>
      </c>
      <c r="N273" s="1">
        <v>-38.5868264581879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8" t="s">
        <v>14</v>
      </c>
      <c r="M274" s="1">
        <v>-3.7899023034813</v>
      </c>
      <c r="N274" s="1">
        <v>-38.5868264581879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8" t="s">
        <v>14</v>
      </c>
      <c r="M275" s="1">
        <v>-3.7899023034813</v>
      </c>
      <c r="N275" s="1">
        <v>-38.5868264581879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8" t="s">
        <v>14</v>
      </c>
      <c r="M276" s="1">
        <v>-3.7899023034813</v>
      </c>
      <c r="N276" s="1">
        <v>-38.5868264581879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8" t="s">
        <v>14</v>
      </c>
      <c r="M277" s="1">
        <v>-3.7899023034813</v>
      </c>
      <c r="N277" s="1">
        <v>-38.5868264581879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8" t="s">
        <v>14</v>
      </c>
      <c r="M278" s="1">
        <v>-3.7899023034813</v>
      </c>
      <c r="N278" s="1">
        <v>-38.5868264581879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8" t="s">
        <v>14</v>
      </c>
      <c r="M279" s="1">
        <v>-3.7899023034813</v>
      </c>
      <c r="N279" s="1">
        <v>-38.5868264581879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8" t="s">
        <v>14</v>
      </c>
      <c r="M280" s="1">
        <v>-3.7899023034813</v>
      </c>
      <c r="N280" s="1">
        <v>-38.5868264581879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8" t="s">
        <v>14</v>
      </c>
      <c r="M281" s="1">
        <v>-3.7899023034813</v>
      </c>
      <c r="N281" s="1">
        <v>-38.5868264581879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8" t="s">
        <v>14</v>
      </c>
      <c r="M282" s="1">
        <v>-3.7899023034813</v>
      </c>
      <c r="N282" s="1">
        <v>-38.5868264581879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8" t="s">
        <v>14</v>
      </c>
      <c r="M283" s="1">
        <v>-3.7899023034813</v>
      </c>
      <c r="N283" s="1">
        <v>-38.5868264581879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8" t="s">
        <v>14</v>
      </c>
      <c r="M284" s="1">
        <v>-3.7899023034813</v>
      </c>
      <c r="N284" s="1">
        <v>-38.5868264581879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8" t="s">
        <v>14</v>
      </c>
      <c r="M285" s="1">
        <v>-3.7899023034813</v>
      </c>
      <c r="N285" s="1">
        <v>-38.5868264581879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8" t="s">
        <v>14</v>
      </c>
      <c r="M286" s="1">
        <v>-3.7899023034813</v>
      </c>
      <c r="N286" s="1">
        <v>-38.5868264581879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8" t="s">
        <v>14</v>
      </c>
      <c r="M287" s="1">
        <v>-3.7899023034813</v>
      </c>
      <c r="N287" s="1">
        <v>-38.5868264581879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8" t="s">
        <v>14</v>
      </c>
      <c r="M288" s="1">
        <v>-3.7899023034813</v>
      </c>
      <c r="N288" s="1">
        <v>-38.5868264581879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8" t="s">
        <v>14</v>
      </c>
      <c r="M289" s="1">
        <v>-3.7899023034813</v>
      </c>
      <c r="N289" s="1">
        <v>-38.5868264581879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8" t="s">
        <v>14</v>
      </c>
      <c r="M290" s="1">
        <v>-3.7899023034813</v>
      </c>
      <c r="N290" s="1">
        <v>-38.5868264581879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8" t="s">
        <v>14</v>
      </c>
      <c r="M291" s="1">
        <v>-3.7899023034813</v>
      </c>
      <c r="N291" s="1">
        <v>-38.5868264581879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8" t="s">
        <v>14</v>
      </c>
      <c r="M292" s="1">
        <v>-3.7899023034813</v>
      </c>
      <c r="N292" s="1">
        <v>-38.5868264581879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8" t="s">
        <v>14</v>
      </c>
      <c r="M293" s="1">
        <v>-3.7899023034813</v>
      </c>
      <c r="N293" s="1">
        <v>-38.5868264581879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8" t="s">
        <v>14</v>
      </c>
      <c r="M294" s="1">
        <v>-3.7899023034813</v>
      </c>
      <c r="N294" s="1">
        <v>-38.5868264581879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8" t="s">
        <v>14</v>
      </c>
      <c r="M295" s="1">
        <v>-3.7899023034813</v>
      </c>
      <c r="N295" s="1">
        <v>-38.5868264581879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8" t="s">
        <v>14</v>
      </c>
      <c r="M296" s="1">
        <v>-3.7899023034813</v>
      </c>
      <c r="N296" s="1">
        <v>-38.5868264581879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8" t="s">
        <v>14</v>
      </c>
      <c r="M297" s="1">
        <v>-3.7899023034813</v>
      </c>
      <c r="N297" s="1">
        <v>-38.5868264581879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8" t="s">
        <v>14</v>
      </c>
      <c r="M298" s="1">
        <v>-3.7899023034813</v>
      </c>
      <c r="N298" s="1">
        <v>-38.5868264581879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8" t="s">
        <v>14</v>
      </c>
      <c r="M299" s="1">
        <v>-3.7899023034813</v>
      </c>
      <c r="N299" s="1">
        <v>-38.5868264581879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8" t="s">
        <v>14</v>
      </c>
      <c r="M300" s="1">
        <v>-3.7899023034813</v>
      </c>
      <c r="N300" s="1">
        <v>-38.5868264581879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8" t="s">
        <v>14</v>
      </c>
      <c r="M301" s="1">
        <v>-3.7899023034813</v>
      </c>
      <c r="N301" s="1">
        <v>-38.5868264581879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8" t="s">
        <v>14</v>
      </c>
      <c r="M302" s="1">
        <v>-3.7899023034813</v>
      </c>
      <c r="N302" s="1">
        <v>-38.5868264581879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8" t="s">
        <v>14</v>
      </c>
      <c r="M303" s="1">
        <v>-3.7899023034813</v>
      </c>
      <c r="N303" s="1">
        <v>-38.5868264581879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8" t="s">
        <v>14</v>
      </c>
      <c r="M304" s="1">
        <v>-3.7899023034813</v>
      </c>
      <c r="N304" s="1">
        <v>-38.5868264581879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8" t="s">
        <v>14</v>
      </c>
      <c r="M305" s="1">
        <v>-3.7899023034813</v>
      </c>
      <c r="N305" s="1">
        <v>-38.5868264581879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8" t="s">
        <v>14</v>
      </c>
      <c r="M306" s="1">
        <v>-3.7899023034813</v>
      </c>
      <c r="N306" s="1">
        <v>-38.5868264581879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8" t="s">
        <v>14</v>
      </c>
      <c r="M307" s="1">
        <v>-3.7899023034813</v>
      </c>
      <c r="N307" s="1">
        <v>-38.5868264581879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8" t="s">
        <v>14</v>
      </c>
      <c r="M308" s="1">
        <v>-3.7899023034813</v>
      </c>
      <c r="N308" s="1">
        <v>-38.5868264581879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8" t="s">
        <v>14</v>
      </c>
      <c r="M309" s="1">
        <v>-3.7899023034813</v>
      </c>
      <c r="N309" s="1">
        <v>-38.5868264581879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8" t="s">
        <v>14</v>
      </c>
      <c r="M310" s="1">
        <v>-3.7899023034813</v>
      </c>
      <c r="N310" s="1">
        <v>-38.5868264581879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8" t="s">
        <v>14</v>
      </c>
      <c r="M311" s="1">
        <v>-3.7899023034813</v>
      </c>
      <c r="N311" s="1">
        <v>-38.5868264581879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8" t="s">
        <v>14</v>
      </c>
      <c r="M312" s="1">
        <v>-3.7899023034813</v>
      </c>
      <c r="N312" s="1">
        <v>-38.5868264581879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8" t="s">
        <v>14</v>
      </c>
      <c r="M313" s="1">
        <v>-3.7899023034813</v>
      </c>
      <c r="N313" s="1">
        <v>-38.5868264581879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8" t="s">
        <v>14</v>
      </c>
      <c r="M314" s="1">
        <v>-3.7899023034813</v>
      </c>
      <c r="N314" s="1">
        <v>-38.5868264581879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8" t="s">
        <v>14</v>
      </c>
      <c r="M315" s="1">
        <v>-3.7899023034813</v>
      </c>
      <c r="N315" s="1">
        <v>-38.5868264581879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8" t="s">
        <v>14</v>
      </c>
      <c r="M316" s="1">
        <v>-3.7899023034813</v>
      </c>
      <c r="N316" s="1">
        <v>-38.5868264581879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8" t="s">
        <v>14</v>
      </c>
      <c r="M317" s="1">
        <v>-3.7899023034813</v>
      </c>
      <c r="N317" s="1">
        <v>-38.5868264581879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8" t="s">
        <v>14</v>
      </c>
      <c r="M318" s="1">
        <v>-3.7899023034813</v>
      </c>
      <c r="N318" s="1">
        <v>-38.5868264581879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8" t="s">
        <v>14</v>
      </c>
      <c r="M319" s="1">
        <v>-3.7899023034813</v>
      </c>
      <c r="N319" s="1">
        <v>-38.5868264581879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8" t="s">
        <v>14</v>
      </c>
      <c r="M320" s="1">
        <v>-3.7899023034813</v>
      </c>
      <c r="N320" s="1">
        <v>-38.5868264581879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8" t="s">
        <v>14</v>
      </c>
      <c r="M321" s="1">
        <v>-3.7899023034813</v>
      </c>
      <c r="N321" s="1">
        <v>-38.5868264581879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8" t="s">
        <v>14</v>
      </c>
      <c r="M322" s="1">
        <v>-3.7899023034813</v>
      </c>
      <c r="N322" s="1">
        <v>-38.5868264581879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8" t="s">
        <v>14</v>
      </c>
      <c r="M323" s="1">
        <v>-3.7899023034813</v>
      </c>
      <c r="N323" s="1">
        <v>-38.5868264581879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8" t="s">
        <v>14</v>
      </c>
      <c r="M324" s="1">
        <v>-3.7899023034813</v>
      </c>
      <c r="N324" s="1">
        <v>-38.5868264581879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8" t="s">
        <v>14</v>
      </c>
      <c r="M325" s="1">
        <v>-3.7899023034813</v>
      </c>
      <c r="N325" s="1">
        <v>-38.5868264581879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8" t="s">
        <v>14</v>
      </c>
      <c r="M326" s="1">
        <v>-3.7899023034813</v>
      </c>
      <c r="N326" s="1">
        <v>-38.5868264581879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8" t="s">
        <v>14</v>
      </c>
      <c r="M327" s="1">
        <v>-3.7899023034813</v>
      </c>
      <c r="N327" s="1">
        <v>-38.5868264581879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8" t="s">
        <v>14</v>
      </c>
      <c r="M328" s="1">
        <v>-3.7899023034813</v>
      </c>
      <c r="N328" s="1">
        <v>-38.5868264581879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8" t="s">
        <v>14</v>
      </c>
      <c r="M329" s="1">
        <v>-3.7899023034813</v>
      </c>
      <c r="N329" s="1">
        <v>-38.5868264581879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8" t="s">
        <v>14</v>
      </c>
      <c r="M330" s="1">
        <v>-3.7899023034813</v>
      </c>
      <c r="N330" s="1">
        <v>-38.5868264581879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8" t="s">
        <v>14</v>
      </c>
      <c r="M331" s="1">
        <v>-3.7899023034813</v>
      </c>
      <c r="N331" s="1">
        <v>-38.5868264581879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8" t="s">
        <v>14</v>
      </c>
      <c r="M332" s="1">
        <v>-3.7899023034813</v>
      </c>
      <c r="N332" s="1">
        <v>-38.5868264581879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8" t="s">
        <v>14</v>
      </c>
      <c r="M333" s="1">
        <v>-3.7899023034813</v>
      </c>
      <c r="N333" s="1">
        <v>-38.5868264581879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8" t="s">
        <v>14</v>
      </c>
      <c r="M334" s="1">
        <v>-3.7899023034813</v>
      </c>
      <c r="N334" s="1">
        <v>-38.5868264581879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8" t="s">
        <v>14</v>
      </c>
      <c r="M335" s="1">
        <v>-3.7899023034813</v>
      </c>
      <c r="N335" s="1">
        <v>-38.5868264581879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8" t="s">
        <v>14</v>
      </c>
      <c r="M336" s="1">
        <v>-3.7899023034813</v>
      </c>
      <c r="N336" s="1">
        <v>-38.5868264581879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8" t="s">
        <v>14</v>
      </c>
      <c r="M337" s="1">
        <v>-3.7899023034813</v>
      </c>
      <c r="N337" s="1">
        <v>-38.5868264581879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8" t="s">
        <v>14</v>
      </c>
      <c r="M338" s="1">
        <v>-3.7899023034813</v>
      </c>
      <c r="N338" s="1">
        <v>-38.5868264581879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8" t="s">
        <v>14</v>
      </c>
      <c r="M339" s="1">
        <v>-3.7899023034813</v>
      </c>
      <c r="N339" s="1">
        <v>-38.5868264581879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8" t="s">
        <v>14</v>
      </c>
      <c r="M340" s="1">
        <v>-3.7899023034813</v>
      </c>
      <c r="N340" s="1">
        <v>-38.5868264581879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8" t="s">
        <v>14</v>
      </c>
      <c r="M341" s="1">
        <v>-3.7899023034813</v>
      </c>
      <c r="N341" s="1">
        <v>-38.5868264581879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8" t="s">
        <v>14</v>
      </c>
      <c r="M342" s="1">
        <v>-3.7899023034813</v>
      </c>
      <c r="N342" s="1">
        <v>-38.5868264581879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8" t="s">
        <v>14</v>
      </c>
      <c r="M343" s="1">
        <v>-3.7899023034813</v>
      </c>
      <c r="N343" s="1">
        <v>-38.5868264581879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8" t="s">
        <v>14</v>
      </c>
      <c r="M344" s="1">
        <v>-3.7899023034813</v>
      </c>
      <c r="N344" s="1">
        <v>-38.5868264581879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8" t="s">
        <v>14</v>
      </c>
      <c r="M345" s="1">
        <v>-3.7899023034813</v>
      </c>
      <c r="N345" s="1">
        <v>-38.5868264581879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8" t="s">
        <v>14</v>
      </c>
      <c r="M346" s="1">
        <v>-3.7899023034813</v>
      </c>
      <c r="N346" s="1">
        <v>-38.5868264581879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8" t="s">
        <v>14</v>
      </c>
      <c r="M347" s="1">
        <v>-3.7899023034813</v>
      </c>
      <c r="N347" s="1">
        <v>-38.5868264581879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8" t="s">
        <v>14</v>
      </c>
      <c r="M348" s="1">
        <v>-3.7899023034813</v>
      </c>
      <c r="N348" s="1">
        <v>-38.5868264581879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8" t="s">
        <v>14</v>
      </c>
      <c r="M349" s="1">
        <v>-3.7899023034813</v>
      </c>
      <c r="N349" s="1">
        <v>-38.5868264581879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8" t="s">
        <v>14</v>
      </c>
      <c r="M350" s="1">
        <v>-3.7899023034813</v>
      </c>
      <c r="N350" s="1">
        <v>-38.5868264581879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8" t="s">
        <v>14</v>
      </c>
      <c r="M351" s="1">
        <v>-3.7899023034813</v>
      </c>
      <c r="N351" s="1">
        <v>-38.5868264581879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8" t="s">
        <v>14</v>
      </c>
      <c r="M352" s="1">
        <v>-3.7899023034813</v>
      </c>
      <c r="N352" s="1">
        <v>-38.5868264581879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8" t="s">
        <v>14</v>
      </c>
      <c r="M353" s="1">
        <v>-3.7899023034813</v>
      </c>
      <c r="N353" s="1">
        <v>-38.5868264581879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8" t="s">
        <v>14</v>
      </c>
      <c r="M354" s="1">
        <v>-3.7899023034813</v>
      </c>
      <c r="N354" s="1">
        <v>-38.5868264581879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8" t="s">
        <v>14</v>
      </c>
      <c r="M355" s="1">
        <v>-3.7899023034813</v>
      </c>
      <c r="N355" s="1">
        <v>-38.5868264581879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8" t="s">
        <v>14</v>
      </c>
      <c r="M356" s="1">
        <v>-3.7899023034813</v>
      </c>
      <c r="N356" s="1">
        <v>-38.5868264581879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8" t="s">
        <v>14</v>
      </c>
      <c r="M357" s="1">
        <v>-3.7899023034813</v>
      </c>
      <c r="N357" s="1">
        <v>-38.5868264581879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8" t="s">
        <v>14</v>
      </c>
      <c r="M358" s="1">
        <v>-3.7899023034813</v>
      </c>
      <c r="N358" s="1">
        <v>-38.5868264581879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8" t="s">
        <v>14</v>
      </c>
      <c r="M359" s="1">
        <v>-3.7899023034813</v>
      </c>
      <c r="N359" s="1">
        <v>-38.5868264581879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8" t="s">
        <v>14</v>
      </c>
      <c r="M360" s="1">
        <v>-3.7899023034813</v>
      </c>
      <c r="N360" s="1">
        <v>-38.5868264581879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8" t="s">
        <v>14</v>
      </c>
      <c r="M361" s="1">
        <v>-3.7899023034813</v>
      </c>
      <c r="N361" s="1">
        <v>-38.5868264581879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8" t="s">
        <v>14</v>
      </c>
      <c r="M362" s="1">
        <v>-3.7899023034813</v>
      </c>
      <c r="N362" s="1">
        <v>-38.5868264581879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8" t="s">
        <v>14</v>
      </c>
      <c r="M363" s="1">
        <v>-3.7899023034813</v>
      </c>
      <c r="N363" s="1">
        <v>-38.5868264581879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8" t="s">
        <v>14</v>
      </c>
      <c r="M364" s="1">
        <v>-3.7899023034813</v>
      </c>
      <c r="N364" s="1">
        <v>-38.5868264581879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8" t="s">
        <v>14</v>
      </c>
      <c r="M365" s="1">
        <v>-3.7899023034813</v>
      </c>
      <c r="N365" s="1">
        <v>-38.5868264581879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8" t="s">
        <v>14</v>
      </c>
      <c r="M366" s="1">
        <v>-3.7899023034813</v>
      </c>
      <c r="N366" s="1">
        <v>-38.5868264581879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8" t="s">
        <v>14</v>
      </c>
      <c r="M367" s="1">
        <v>-3.7899023034813</v>
      </c>
      <c r="N367" s="1">
        <v>-38.5868264581879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8" t="s">
        <v>14</v>
      </c>
      <c r="M368" s="1">
        <v>-3.7899023034813</v>
      </c>
      <c r="N368" s="1">
        <v>-38.5868264581879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8" t="s">
        <v>14</v>
      </c>
      <c r="M369" s="1">
        <v>-3.7899023034813</v>
      </c>
      <c r="N369" s="1">
        <v>-38.5868264581879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8" t="s">
        <v>14</v>
      </c>
      <c r="M370" s="1">
        <v>-3.7899023034813</v>
      </c>
      <c r="N370" s="1">
        <v>-38.5868264581879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8" t="s">
        <v>14</v>
      </c>
      <c r="M371" s="1">
        <v>-3.7899023034813</v>
      </c>
      <c r="N371" s="1">
        <v>-38.5868264581879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8" t="s">
        <v>14</v>
      </c>
      <c r="M372" s="1">
        <v>-3.7899023034813</v>
      </c>
      <c r="N372" s="1">
        <v>-38.5868264581879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8" t="s">
        <v>14</v>
      </c>
      <c r="M373" s="1">
        <v>-3.7899023034813</v>
      </c>
      <c r="N373" s="1">
        <v>-38.5868264581879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8" t="s">
        <v>14</v>
      </c>
      <c r="M374" s="1">
        <v>-3.7899023034813</v>
      </c>
      <c r="N374" s="1">
        <v>-38.5868264581879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8" t="s">
        <v>14</v>
      </c>
      <c r="M375" s="1">
        <v>-3.7899023034813</v>
      </c>
      <c r="N375" s="1">
        <v>-38.5868264581879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8" t="s">
        <v>14</v>
      </c>
      <c r="M376" s="1">
        <v>-3.7899023034813</v>
      </c>
      <c r="N376" s="1">
        <v>-38.5868264581879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8" t="s">
        <v>14</v>
      </c>
      <c r="M377" s="1">
        <v>-3.7899023034813</v>
      </c>
      <c r="N377" s="1">
        <v>-38.5868264581879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8" t="s">
        <v>14</v>
      </c>
      <c r="M378" s="1">
        <v>-3.7899023034813</v>
      </c>
      <c r="N378" s="1">
        <v>-38.5868264581879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8" t="s">
        <v>14</v>
      </c>
      <c r="M379" s="1">
        <v>-3.7899023034813</v>
      </c>
      <c r="N379" s="1">
        <v>-38.5868264581879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8" t="s">
        <v>14</v>
      </c>
      <c r="M380" s="1">
        <v>-3.7899023034813</v>
      </c>
      <c r="N380" s="1">
        <v>-38.5868264581879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8" t="s">
        <v>14</v>
      </c>
      <c r="M381" s="1">
        <v>-3.7899023034813</v>
      </c>
      <c r="N381" s="1">
        <v>-38.5868264581879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8" t="s">
        <v>14</v>
      </c>
      <c r="M382" s="1">
        <v>-3.7899023034813</v>
      </c>
      <c r="N382" s="1">
        <v>-38.5868264581879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8" t="s">
        <v>14</v>
      </c>
      <c r="M383" s="1">
        <v>-3.7899023034813</v>
      </c>
      <c r="N383" s="1">
        <v>-38.5868264581879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8" t="s">
        <v>14</v>
      </c>
      <c r="M384" s="1">
        <v>-3.7899023034813</v>
      </c>
      <c r="N384" s="1">
        <v>-38.5868264581879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8" t="s">
        <v>14</v>
      </c>
      <c r="M385" s="1">
        <v>-3.7899023034813</v>
      </c>
      <c r="N385" s="1">
        <v>-38.5868264581879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8" t="s">
        <v>14</v>
      </c>
      <c r="M386" s="1">
        <v>-3.7899023034813</v>
      </c>
      <c r="N386" s="1">
        <v>-38.5868264581879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8" t="s">
        <v>14</v>
      </c>
      <c r="M387" s="1">
        <v>-3.7899023034813</v>
      </c>
      <c r="N387" s="1">
        <v>-38.5868264581879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8" t="s">
        <v>14</v>
      </c>
      <c r="M388" s="1">
        <v>-3.7899023034813</v>
      </c>
      <c r="N388" s="1">
        <v>-38.5868264581879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8" t="s">
        <v>14</v>
      </c>
      <c r="M389" s="1">
        <v>-3.7899023034813</v>
      </c>
      <c r="N389" s="1">
        <v>-38.5868264581879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8" t="s">
        <v>14</v>
      </c>
      <c r="M390" s="1">
        <v>-3.7899023034813</v>
      </c>
      <c r="N390" s="1">
        <v>-38.5868264581879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8" t="s">
        <v>14</v>
      </c>
      <c r="M391" s="1">
        <v>-3.7899023034813</v>
      </c>
      <c r="N391" s="1">
        <v>-38.5868264581879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8" t="s">
        <v>14</v>
      </c>
      <c r="M392" s="1">
        <v>-3.7899023034813</v>
      </c>
      <c r="N392" s="1">
        <v>-38.5868264581879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8" t="s">
        <v>14</v>
      </c>
      <c r="M393" s="1">
        <v>-3.7899023034813</v>
      </c>
      <c r="N393" s="1">
        <v>-38.5868264581879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8" t="s">
        <v>14</v>
      </c>
      <c r="M394" s="1">
        <v>-3.7899023034813</v>
      </c>
      <c r="N394" s="1">
        <v>-38.5868264581879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8" t="s">
        <v>14</v>
      </c>
      <c r="M395" s="1">
        <v>-3.7899023034813</v>
      </c>
      <c r="N395" s="1">
        <v>-38.5868264581879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8" t="s">
        <v>14</v>
      </c>
      <c r="M396" s="1">
        <v>-3.7899023034813</v>
      </c>
      <c r="N396" s="1">
        <v>-38.5868264581879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8" t="s">
        <v>14</v>
      </c>
      <c r="M397" s="1">
        <v>-3.7899023034813</v>
      </c>
      <c r="N397" s="1">
        <v>-38.5868264581879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8" t="s">
        <v>14</v>
      </c>
      <c r="M398" s="1">
        <v>-3.7899023034813</v>
      </c>
      <c r="N398" s="1">
        <v>-38.5868264581879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8" t="s">
        <v>14</v>
      </c>
      <c r="M399" s="1">
        <v>-3.7899023034813</v>
      </c>
      <c r="N399" s="1">
        <v>-38.5868264581879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8" t="s">
        <v>14</v>
      </c>
      <c r="M400" s="1">
        <v>-3.7899023034813</v>
      </c>
      <c r="N400" s="1">
        <v>-38.5868264581879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8" t="s">
        <v>14</v>
      </c>
      <c r="M401" s="1">
        <v>-3.7899023034813</v>
      </c>
      <c r="N401" s="1">
        <v>-38.5868264581879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8" t="s">
        <v>14</v>
      </c>
      <c r="M402" s="1">
        <v>-3.7899023034813</v>
      </c>
      <c r="N402" s="1">
        <v>-38.5868264581879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8" t="s">
        <v>14</v>
      </c>
      <c r="M403" s="1">
        <v>-3.7899023034813</v>
      </c>
      <c r="N403" s="1">
        <v>-38.5868264581879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8" t="s">
        <v>14</v>
      </c>
      <c r="M404" s="1">
        <v>-3.7899023034813</v>
      </c>
      <c r="N404" s="1">
        <v>-38.5868264581879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8" t="s">
        <v>14</v>
      </c>
      <c r="M405" s="1">
        <v>-3.7899023034813</v>
      </c>
      <c r="N405" s="1">
        <v>-38.5868264581879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8" t="s">
        <v>14</v>
      </c>
      <c r="M406" s="1">
        <v>-3.7899023034813</v>
      </c>
      <c r="N406" s="1">
        <v>-38.5868264581879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8" t="s">
        <v>14</v>
      </c>
      <c r="M407" s="1">
        <v>-3.7899023034813</v>
      </c>
      <c r="N407" s="1">
        <v>-38.5868264581879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8" t="s">
        <v>14</v>
      </c>
      <c r="M408" s="1">
        <v>-3.7899023034813</v>
      </c>
      <c r="N408" s="1">
        <v>-38.5868264581879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8" t="s">
        <v>14</v>
      </c>
      <c r="M409" s="1">
        <v>-3.7899023034813</v>
      </c>
      <c r="N409" s="1">
        <v>-38.5868264581879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8" t="s">
        <v>14</v>
      </c>
      <c r="M410" s="1">
        <v>-3.7899023034813</v>
      </c>
      <c r="N410" s="1">
        <v>-38.5868264581879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8" t="s">
        <v>14</v>
      </c>
      <c r="M411" s="1">
        <v>-3.7899023034813</v>
      </c>
      <c r="N411" s="1">
        <v>-38.5868264581879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8" t="s">
        <v>14</v>
      </c>
      <c r="M412" s="1">
        <v>-3.7899023034813</v>
      </c>
      <c r="N412" s="1">
        <v>-38.5868264581879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8" t="s">
        <v>14</v>
      </c>
      <c r="M413" s="1">
        <v>-3.7899023034813</v>
      </c>
      <c r="N413" s="1">
        <v>-38.5868264581879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8" t="s">
        <v>14</v>
      </c>
      <c r="M414" s="1">
        <v>-3.7899023034813</v>
      </c>
      <c r="N414" s="1">
        <v>-38.5868264581879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8" t="s">
        <v>14</v>
      </c>
      <c r="M415" s="1">
        <v>-3.7899023034813</v>
      </c>
      <c r="N415" s="1">
        <v>-38.5868264581879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8" t="s">
        <v>14</v>
      </c>
      <c r="M416" s="1">
        <v>-3.7899023034813</v>
      </c>
      <c r="N416" s="1">
        <v>-38.5868264581879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8" t="s">
        <v>14</v>
      </c>
      <c r="M417" s="1">
        <v>-3.7899023034813</v>
      </c>
      <c r="N417" s="1">
        <v>-38.5868264581879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8" t="s">
        <v>14</v>
      </c>
      <c r="M418" s="1">
        <v>-3.7899023034813</v>
      </c>
      <c r="N418" s="1">
        <v>-38.5868264581879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8" t="s">
        <v>14</v>
      </c>
      <c r="M419" s="1">
        <v>-3.7899023034813</v>
      </c>
      <c r="N419" s="1">
        <v>-38.5868264581879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8" t="s">
        <v>14</v>
      </c>
      <c r="M420" s="1">
        <v>-3.7899023034813</v>
      </c>
      <c r="N420" s="1">
        <v>-38.5868264581879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8" t="s">
        <v>14</v>
      </c>
      <c r="M421" s="1">
        <v>-3.7899023034813</v>
      </c>
      <c r="N421" s="1">
        <v>-38.5868264581879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8" t="s">
        <v>14</v>
      </c>
      <c r="M422" s="1">
        <v>-3.7899023034813</v>
      </c>
      <c r="N422" s="1">
        <v>-38.5868264581879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8" t="s">
        <v>14</v>
      </c>
      <c r="M423" s="1">
        <v>-3.7899023034813</v>
      </c>
      <c r="N423" s="1">
        <v>-38.5868264581879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8" t="s">
        <v>14</v>
      </c>
      <c r="M424" s="1">
        <v>-3.7899023034813</v>
      </c>
      <c r="N424" s="1">
        <v>-38.5868264581879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8" t="s">
        <v>14</v>
      </c>
      <c r="M425" s="1">
        <v>-3.7899023034813</v>
      </c>
      <c r="N425" s="1">
        <v>-38.5868264581879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8" t="s">
        <v>14</v>
      </c>
      <c r="M426" s="1">
        <v>-3.7899023034813</v>
      </c>
      <c r="N426" s="1">
        <v>-38.5868264581879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8" t="s">
        <v>14</v>
      </c>
      <c r="M427" s="1">
        <v>-3.7899023034813</v>
      </c>
      <c r="N427" s="1">
        <v>-38.5868264581879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8" t="s">
        <v>14</v>
      </c>
      <c r="M428" s="1">
        <v>-3.7899023034813</v>
      </c>
      <c r="N428" s="1">
        <v>-38.5868264581879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8" t="s">
        <v>14</v>
      </c>
      <c r="M429" s="1">
        <v>-3.7899023034813</v>
      </c>
      <c r="N429" s="1">
        <v>-38.5868264581879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8" t="s">
        <v>14</v>
      </c>
      <c r="M430" s="1">
        <v>-3.7899023034813</v>
      </c>
      <c r="N430" s="1">
        <v>-38.5868264581879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8" t="s">
        <v>14</v>
      </c>
      <c r="M431" s="1">
        <v>-3.7899023034813</v>
      </c>
      <c r="N431" s="1">
        <v>-38.5868264581879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8" t="s">
        <v>14</v>
      </c>
      <c r="M432" s="1">
        <v>-3.7899023034813</v>
      </c>
      <c r="N432" s="1">
        <v>-38.5868264581879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8" t="s">
        <v>14</v>
      </c>
      <c r="M433" s="1">
        <v>-3.7899023034813</v>
      </c>
      <c r="N433" s="1">
        <v>-38.5868264581879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8" t="s">
        <v>14</v>
      </c>
      <c r="M434" s="1">
        <v>-3.7899023034813</v>
      </c>
      <c r="N434" s="1">
        <v>-38.5868264581879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8" t="s">
        <v>14</v>
      </c>
      <c r="M435" s="1">
        <v>-3.7899023034813</v>
      </c>
      <c r="N435" s="1">
        <v>-38.5868264581879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8" t="s">
        <v>14</v>
      </c>
      <c r="M436" s="1">
        <v>-3.7899023034813</v>
      </c>
      <c r="N436" s="1">
        <v>-38.5868264581879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8" t="s">
        <v>14</v>
      </c>
      <c r="M437" s="1">
        <v>-3.7899023034813</v>
      </c>
      <c r="N437" s="1">
        <v>-38.5868264581879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8" t="s">
        <v>14</v>
      </c>
      <c r="M438" s="1">
        <v>-3.7899023034813</v>
      </c>
      <c r="N438" s="1">
        <v>-38.5868264581879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8" t="s">
        <v>14</v>
      </c>
      <c r="M439" s="1">
        <v>-3.7899023034813</v>
      </c>
      <c r="N439" s="1">
        <v>-38.5868264581879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8" t="s">
        <v>14</v>
      </c>
      <c r="M440" s="1">
        <v>-3.7899023034813</v>
      </c>
      <c r="N440" s="1">
        <v>-38.5868264581879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8" t="s">
        <v>14</v>
      </c>
      <c r="M441" s="1">
        <v>-3.7899023034813</v>
      </c>
      <c r="N441" s="1">
        <v>-38.5868264581879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8" t="s">
        <v>14</v>
      </c>
      <c r="M442" s="1">
        <v>-3.7899023034813</v>
      </c>
      <c r="N442" s="1">
        <v>-38.5868264581879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8" t="s">
        <v>14</v>
      </c>
      <c r="M443" s="1">
        <v>-3.7899023034813</v>
      </c>
      <c r="N443" s="1">
        <v>-38.5868264581879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8" t="s">
        <v>14</v>
      </c>
      <c r="M444" s="1">
        <v>-3.7899023034813</v>
      </c>
      <c r="N444" s="1">
        <v>-38.5868264581879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8" t="s">
        <v>14</v>
      </c>
      <c r="M445" s="1">
        <v>-3.7899023034813</v>
      </c>
      <c r="N445" s="1">
        <v>-38.5868264581879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8" t="s">
        <v>14</v>
      </c>
      <c r="M446" s="1">
        <v>-3.7899023034813</v>
      </c>
      <c r="N446" s="1">
        <v>-38.5868264581879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8" t="s">
        <v>14</v>
      </c>
      <c r="M447" s="1">
        <v>-3.7899023034813</v>
      </c>
      <c r="N447" s="1">
        <v>-38.5868264581879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8" t="s">
        <v>14</v>
      </c>
      <c r="M448" s="1">
        <v>-3.7899023034813</v>
      </c>
      <c r="N448" s="1">
        <v>-38.5868264581879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8" t="s">
        <v>14</v>
      </c>
      <c r="M449" s="1">
        <v>-3.7899023034813</v>
      </c>
      <c r="N449" s="1">
        <v>-38.5868264581879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8" t="s">
        <v>14</v>
      </c>
      <c r="M450" s="1">
        <v>-3.7899023034813</v>
      </c>
      <c r="N450" s="1">
        <v>-38.5868264581879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8" t="s">
        <v>14</v>
      </c>
      <c r="M451" s="1">
        <v>-3.7899023034813</v>
      </c>
      <c r="N451" s="1">
        <v>-38.5868264581879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8" t="s">
        <v>14</v>
      </c>
      <c r="M452" s="1">
        <v>-3.7899023034813</v>
      </c>
      <c r="N452" s="1">
        <v>-38.5868264581879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8" t="s">
        <v>14</v>
      </c>
      <c r="M453" s="1">
        <v>-3.7899023034813</v>
      </c>
      <c r="N453" s="1">
        <v>-38.5868264581879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8" t="s">
        <v>14</v>
      </c>
      <c r="M454" s="1">
        <v>-3.7899023034813</v>
      </c>
      <c r="N454" s="1">
        <v>-38.5868264581879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8" t="s">
        <v>14</v>
      </c>
      <c r="M455" s="1">
        <v>-3.7899023034813</v>
      </c>
      <c r="N455" s="1">
        <v>-38.5868264581879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8" t="s">
        <v>14</v>
      </c>
      <c r="M456" s="1">
        <v>-3.7899023034813</v>
      </c>
      <c r="N456" s="1">
        <v>-38.5868264581879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8" t="s">
        <v>14</v>
      </c>
      <c r="M457" s="1">
        <v>-3.7899023034813</v>
      </c>
      <c r="N457" s="1">
        <v>-38.5868264581879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8" t="s">
        <v>14</v>
      </c>
      <c r="M458" s="1">
        <v>-3.7899023034813</v>
      </c>
      <c r="N458" s="1">
        <v>-38.5868264581879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8" t="s">
        <v>14</v>
      </c>
      <c r="M459" s="1">
        <v>-3.7899023034813</v>
      </c>
      <c r="N459" s="1">
        <v>-38.5868264581879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8" t="s">
        <v>14</v>
      </c>
      <c r="M460" s="1">
        <v>-3.7899023034813</v>
      </c>
      <c r="N460" s="1">
        <v>-38.5868264581879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8" t="s">
        <v>14</v>
      </c>
      <c r="M461" s="1">
        <v>-3.7899023034813</v>
      </c>
      <c r="N461" s="1">
        <v>-38.5868264581879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8" t="s">
        <v>14</v>
      </c>
      <c r="M462" s="1">
        <v>-3.7899023034813</v>
      </c>
      <c r="N462" s="1">
        <v>-38.5868264581879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8" t="s">
        <v>14</v>
      </c>
      <c r="M463" s="1">
        <v>-3.7899023034813</v>
      </c>
      <c r="N463" s="1">
        <v>-38.5868264581879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8" t="s">
        <v>14</v>
      </c>
      <c r="M464" s="1">
        <v>-3.7899023034813</v>
      </c>
      <c r="N464" s="1">
        <v>-38.5868264581879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8" t="s">
        <v>14</v>
      </c>
      <c r="M465" s="1">
        <v>-3.7899023034813</v>
      </c>
      <c r="N465" s="1">
        <v>-38.5868264581879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8" t="s">
        <v>14</v>
      </c>
      <c r="M466" s="1">
        <v>-3.7899023034813</v>
      </c>
      <c r="N466" s="1">
        <v>-38.5868264581879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8" t="s">
        <v>14</v>
      </c>
      <c r="M467" s="1">
        <v>-3.7899023034813</v>
      </c>
      <c r="N467" s="1">
        <v>-38.5868264581879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8" t="s">
        <v>14</v>
      </c>
      <c r="M468" s="1">
        <v>-3.7899023034813</v>
      </c>
      <c r="N468" s="1">
        <v>-38.5868264581879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8" t="s">
        <v>14</v>
      </c>
      <c r="M469" s="1">
        <v>-3.7899023034813</v>
      </c>
      <c r="N469" s="1">
        <v>-38.5868264581879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8" t="s">
        <v>14</v>
      </c>
      <c r="M470" s="1">
        <v>-3.7899023034813</v>
      </c>
      <c r="N470" s="1">
        <v>-38.5868264581879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8" t="s">
        <v>14</v>
      </c>
      <c r="M471" s="1">
        <v>-3.7899023034813</v>
      </c>
      <c r="N471" s="1">
        <v>-38.5868264581879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8" t="s">
        <v>14</v>
      </c>
      <c r="M472" s="1">
        <v>-3.7899023034813</v>
      </c>
      <c r="N472" s="1">
        <v>-38.5868264581879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8" t="s">
        <v>14</v>
      </c>
      <c r="M473" s="1">
        <v>-3.7899023034813</v>
      </c>
      <c r="N473" s="1">
        <v>-38.5868264581879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8" t="s">
        <v>14</v>
      </c>
      <c r="M474" s="1">
        <v>-3.7899023034813</v>
      </c>
      <c r="N474" s="1">
        <v>-38.5868264581879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8" t="s">
        <v>14</v>
      </c>
      <c r="M475" s="1">
        <v>-3.7899023034813</v>
      </c>
      <c r="N475" s="1">
        <v>-38.5868264581879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8" t="s">
        <v>14</v>
      </c>
      <c r="M476" s="1">
        <v>-3.7899023034813</v>
      </c>
      <c r="N476" s="1">
        <v>-38.5868264581879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8" t="s">
        <v>14</v>
      </c>
      <c r="M477" s="1">
        <v>-3.7899023034813</v>
      </c>
      <c r="N477" s="1">
        <v>-38.5868264581879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8" t="s">
        <v>14</v>
      </c>
      <c r="M478" s="1">
        <v>-3.7899023034813</v>
      </c>
      <c r="N478" s="1">
        <v>-38.5868264581879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8" t="s">
        <v>14</v>
      </c>
      <c r="M479" s="1">
        <v>-3.7899023034813</v>
      </c>
      <c r="N479" s="1">
        <v>-38.5868264581879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8" t="s">
        <v>14</v>
      </c>
      <c r="M480" s="1">
        <v>-3.7899023034813</v>
      </c>
      <c r="N480" s="1">
        <v>-38.5868264581879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8" t="s">
        <v>14</v>
      </c>
      <c r="M481" s="1">
        <v>-3.7899023034813</v>
      </c>
      <c r="N481" s="1">
        <v>-38.5868264581879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8" t="s">
        <v>14</v>
      </c>
      <c r="M482" s="1">
        <v>-3.7899023034813</v>
      </c>
      <c r="N482" s="1">
        <v>-38.5868264581879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8" t="s">
        <v>14</v>
      </c>
      <c r="M483" s="1">
        <v>-3.7899023034813</v>
      </c>
      <c r="N483" s="1">
        <v>-38.5868264581879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8" t="s">
        <v>14</v>
      </c>
      <c r="M484" s="1">
        <v>-3.7899023034813</v>
      </c>
      <c r="N484" s="1">
        <v>-38.5868264581879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8" t="s">
        <v>14</v>
      </c>
      <c r="M485" s="1">
        <v>-3.7899023034813</v>
      </c>
      <c r="N485" s="1">
        <v>-38.5868264581879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8" t="s">
        <v>14</v>
      </c>
      <c r="M486" s="1">
        <v>-3.7899023034813</v>
      </c>
      <c r="N486" s="1">
        <v>-38.5868264581879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8" t="s">
        <v>14</v>
      </c>
      <c r="M487" s="1">
        <v>-3.7899023034813</v>
      </c>
      <c r="N487" s="1">
        <v>-38.5868264581879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8" t="s">
        <v>14</v>
      </c>
      <c r="M488" s="1">
        <v>-3.7899023034813</v>
      </c>
      <c r="N488" s="1">
        <v>-38.5868264581879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8" t="s">
        <v>14</v>
      </c>
      <c r="M489" s="1">
        <v>-3.7899023034813</v>
      </c>
      <c r="N489" s="1">
        <v>-38.5868264581879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8" t="s">
        <v>14</v>
      </c>
      <c r="M490" s="1">
        <v>-3.7899023034813</v>
      </c>
      <c r="N490" s="1">
        <v>-38.5868264581879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8" t="s">
        <v>14</v>
      </c>
      <c r="M491" s="1">
        <v>-3.7899023034813</v>
      </c>
      <c r="N491" s="1">
        <v>-38.5868264581879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8" t="s">
        <v>14</v>
      </c>
      <c r="M492" s="1">
        <v>-3.7899023034813</v>
      </c>
      <c r="N492" s="1">
        <v>-38.5868264581879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8" t="s">
        <v>14</v>
      </c>
      <c r="M493" s="1">
        <v>-3.7899023034813</v>
      </c>
      <c r="N493" s="1">
        <v>-38.5868264581879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8" t="s">
        <v>14</v>
      </c>
      <c r="M494" s="1">
        <v>-3.7899023034813</v>
      </c>
      <c r="N494" s="1">
        <v>-38.5868264581879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8" t="s">
        <v>14</v>
      </c>
      <c r="M495" s="1">
        <v>-3.7899023034813</v>
      </c>
      <c r="N495" s="1">
        <v>-38.5868264581879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8" t="s">
        <v>14</v>
      </c>
      <c r="M496" s="1">
        <v>-3.7899023034813</v>
      </c>
      <c r="N496" s="1">
        <v>-38.5868264581879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8" t="s">
        <v>14</v>
      </c>
      <c r="M497" s="1">
        <v>-3.7899023034813</v>
      </c>
      <c r="N497" s="1">
        <v>-38.5868264581879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8" t="s">
        <v>14</v>
      </c>
      <c r="M498" s="1">
        <v>-3.7899023034813</v>
      </c>
      <c r="N498" s="1">
        <v>-38.5868264581879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8" t="s">
        <v>14</v>
      </c>
      <c r="M499" s="1">
        <v>-3.7899023034813</v>
      </c>
      <c r="N499" s="1">
        <v>-38.5868264581879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8" t="s">
        <v>14</v>
      </c>
      <c r="M500" s="1">
        <v>-3.7899023034813</v>
      </c>
      <c r="N500" s="1">
        <v>-38.5868264581879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8" t="s">
        <v>14</v>
      </c>
      <c r="M501" s="1">
        <v>-3.7899023034813</v>
      </c>
      <c r="N501" s="1">
        <v>-38.5868264581879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8" t="s">
        <v>14</v>
      </c>
      <c r="M502" s="1">
        <v>-3.7899023034813</v>
      </c>
      <c r="N502" s="1">
        <v>-38.5868264581879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8" t="s">
        <v>14</v>
      </c>
      <c r="M503" s="1">
        <v>-3.7899023034813</v>
      </c>
      <c r="N503" s="1">
        <v>-38.5868264581879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8" t="s">
        <v>14</v>
      </c>
      <c r="M504" s="1">
        <v>-3.7899023034813</v>
      </c>
      <c r="N504" s="1">
        <v>-38.5868264581879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8" t="s">
        <v>14</v>
      </c>
      <c r="M505" s="1">
        <v>-3.7899023034813</v>
      </c>
      <c r="N505" s="1">
        <v>-38.5868264581879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8" t="s">
        <v>14</v>
      </c>
      <c r="M506" s="1">
        <v>-3.7899023034813</v>
      </c>
      <c r="N506" s="1">
        <v>-38.5868264581879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8" t="s">
        <v>14</v>
      </c>
      <c r="M507" s="1">
        <v>-3.7899023034813</v>
      </c>
      <c r="N507" s="1">
        <v>-38.5868264581879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8" t="s">
        <v>14</v>
      </c>
      <c r="M508" s="1">
        <v>-3.7899023034813</v>
      </c>
      <c r="N508" s="1">
        <v>-38.5868264581879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8" t="s">
        <v>14</v>
      </c>
      <c r="M509" s="1">
        <v>-3.7899023034813</v>
      </c>
      <c r="N509" s="1">
        <v>-38.5868264581879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8" t="s">
        <v>14</v>
      </c>
      <c r="M510" s="1">
        <v>-3.7899023034813</v>
      </c>
      <c r="N510" s="1">
        <v>-38.5868264581879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8" t="s">
        <v>14</v>
      </c>
      <c r="M511" s="1">
        <v>-3.7899023034813</v>
      </c>
      <c r="N511" s="1">
        <v>-38.5868264581879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8" t="s">
        <v>14</v>
      </c>
      <c r="M512" s="1">
        <v>-3.7899023034813</v>
      </c>
      <c r="N512" s="1">
        <v>-38.5868264581879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8" t="s">
        <v>14</v>
      </c>
      <c r="M513" s="1">
        <v>-3.7899023034813</v>
      </c>
      <c r="N513" s="1">
        <v>-38.5868264581879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8" t="s">
        <v>14</v>
      </c>
      <c r="M514" s="1">
        <v>-3.7899023034813</v>
      </c>
      <c r="N514" s="1">
        <v>-38.5868264581879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8" t="s">
        <v>14</v>
      </c>
      <c r="M515" s="1">
        <v>-3.7899023034813</v>
      </c>
      <c r="N515" s="1">
        <v>-38.5868264581879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8" t="s">
        <v>14</v>
      </c>
      <c r="M516" s="1">
        <v>-3.7899023034813</v>
      </c>
      <c r="N516" s="1">
        <v>-38.5868264581879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8" t="s">
        <v>14</v>
      </c>
      <c r="M517" s="1">
        <v>-3.7899023034813</v>
      </c>
      <c r="N517" s="1">
        <v>-38.5868264581879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8" t="s">
        <v>14</v>
      </c>
      <c r="M518" s="1">
        <v>-3.7899023034813</v>
      </c>
      <c r="N518" s="1">
        <v>-38.5868264581879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8" t="s">
        <v>14</v>
      </c>
      <c r="M519" s="1">
        <v>-3.7899023034813</v>
      </c>
      <c r="N519" s="1">
        <v>-38.5868264581879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8" t="s">
        <v>14</v>
      </c>
      <c r="M520" s="1">
        <v>-3.7899023034813</v>
      </c>
      <c r="N520" s="1">
        <v>-38.5868264581879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8" t="s">
        <v>14</v>
      </c>
      <c r="M521" s="1">
        <v>-3.7899023034813</v>
      </c>
      <c r="N521" s="1">
        <v>-38.5868264581879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8" t="s">
        <v>14</v>
      </c>
      <c r="M522" s="1">
        <v>-3.7899023034813</v>
      </c>
      <c r="N522" s="1">
        <v>-38.5868264581879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8" t="s">
        <v>14</v>
      </c>
      <c r="M523" s="1">
        <v>-3.7899023034813</v>
      </c>
      <c r="N523" s="1">
        <v>-38.5868264581879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8" t="s">
        <v>14</v>
      </c>
      <c r="M524" s="1">
        <v>-3.7899023034813</v>
      </c>
      <c r="N524" s="1">
        <v>-38.5868264581879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8" t="s">
        <v>14</v>
      </c>
      <c r="M525" s="1">
        <v>-3.7899023034813</v>
      </c>
      <c r="N525" s="1">
        <v>-38.5868264581879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8" t="s">
        <v>14</v>
      </c>
      <c r="M526" s="1">
        <v>-3.7899023034813</v>
      </c>
      <c r="N526" s="1">
        <v>-38.5868264581879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8" t="s">
        <v>14</v>
      </c>
      <c r="M527" s="1">
        <v>-3.7899023034813</v>
      </c>
      <c r="N527" s="1">
        <v>-38.5868264581879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8" t="s">
        <v>14</v>
      </c>
      <c r="M528" s="1">
        <v>-3.7899023034813</v>
      </c>
      <c r="N528" s="1">
        <v>-38.5868264581879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8" t="s">
        <v>14</v>
      </c>
      <c r="M529" s="1">
        <v>-3.7899023034813</v>
      </c>
      <c r="N529" s="1">
        <v>-38.5868264581879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8" t="s">
        <v>14</v>
      </c>
      <c r="M530" s="1">
        <v>-3.7899023034813</v>
      </c>
      <c r="N530" s="1">
        <v>-38.5868264581879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8" t="s">
        <v>14</v>
      </c>
      <c r="M531" s="1">
        <v>-3.7899023034813</v>
      </c>
      <c r="N531" s="1">
        <v>-38.5868264581879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8" t="s">
        <v>14</v>
      </c>
      <c r="M532" s="1">
        <v>-3.7899023034813</v>
      </c>
      <c r="N532" s="1">
        <v>-38.5868264581879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8" t="s">
        <v>14</v>
      </c>
      <c r="M533" s="1">
        <v>-3.7899023034813</v>
      </c>
      <c r="N533" s="1">
        <v>-38.5868264581879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8" t="s">
        <v>14</v>
      </c>
      <c r="M534" s="1">
        <v>-3.7899023034813</v>
      </c>
      <c r="N534" s="1">
        <v>-38.5868264581879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8" t="s">
        <v>14</v>
      </c>
      <c r="M535" s="1">
        <v>-3.7899023034813</v>
      </c>
      <c r="N535" s="1">
        <v>-38.5868264581879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8" t="s">
        <v>14</v>
      </c>
      <c r="M536" s="1">
        <v>-3.7899023034813</v>
      </c>
      <c r="N536" s="1">
        <v>-38.5868264581879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8" t="s">
        <v>14</v>
      </c>
      <c r="M537" s="1">
        <v>-3.7899023034813</v>
      </c>
      <c r="N537" s="1">
        <v>-38.5868264581879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8" t="s">
        <v>14</v>
      </c>
      <c r="M538" s="1">
        <v>-3.7899023034813</v>
      </c>
      <c r="N538" s="1">
        <v>-38.5868264581879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8" t="s">
        <v>14</v>
      </c>
      <c r="M539" s="1">
        <v>-3.7899023034813</v>
      </c>
      <c r="N539" s="1">
        <v>-38.5868264581879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8" t="s">
        <v>14</v>
      </c>
      <c r="M540" s="1">
        <v>-3.7899023034813</v>
      </c>
      <c r="N540" s="1">
        <v>-38.5868264581879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8" t="s">
        <v>14</v>
      </c>
      <c r="M541" s="1">
        <v>-3.7899023034813</v>
      </c>
      <c r="N541" s="1">
        <v>-38.5868264581879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8" t="s">
        <v>14</v>
      </c>
      <c r="M542" s="1">
        <v>-3.7899023034813</v>
      </c>
      <c r="N542" s="1">
        <v>-38.5868264581879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8" t="s">
        <v>14</v>
      </c>
      <c r="M543" s="1">
        <v>-3.7899023034813</v>
      </c>
      <c r="N543" s="1">
        <v>-38.5868264581879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8" t="s">
        <v>14</v>
      </c>
      <c r="M544" s="1">
        <v>-3.7899023034813</v>
      </c>
      <c r="N544" s="1">
        <v>-38.5868264581879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8" t="s">
        <v>14</v>
      </c>
      <c r="M545" s="1">
        <v>-3.7899023034813</v>
      </c>
      <c r="N545" s="1">
        <v>-38.5868264581879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8" t="s">
        <v>14</v>
      </c>
      <c r="M546" s="1">
        <v>-3.7899023034813</v>
      </c>
      <c r="N546" s="1">
        <v>-38.5868264581879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8" t="s">
        <v>14</v>
      </c>
      <c r="M547" s="1">
        <v>-3.7899023034813</v>
      </c>
      <c r="N547" s="1">
        <v>-38.5868264581879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8" t="s">
        <v>14</v>
      </c>
      <c r="M548" s="1">
        <v>-3.7899023034813</v>
      </c>
      <c r="N548" s="1">
        <v>-38.5868264581879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8" t="s">
        <v>14</v>
      </c>
      <c r="M549" s="1">
        <v>-3.7899023034813</v>
      </c>
      <c r="N549" s="1">
        <v>-38.5868264581879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8" t="s">
        <v>14</v>
      </c>
      <c r="M550" s="1">
        <v>-3.7899023034813</v>
      </c>
      <c r="N550" s="1">
        <v>-38.5868264581879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8" t="s">
        <v>14</v>
      </c>
      <c r="M551" s="1">
        <v>-3.7899023034813</v>
      </c>
      <c r="N551" s="1">
        <v>-38.5868264581879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8" t="s">
        <v>14</v>
      </c>
      <c r="M552" s="1">
        <v>-3.7899023034813</v>
      </c>
      <c r="N552" s="1">
        <v>-38.5868264581879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8" t="s">
        <v>14</v>
      </c>
      <c r="M553" s="1">
        <v>-3.7899023034813</v>
      </c>
      <c r="N553" s="1">
        <v>-38.5868264581879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8" t="s">
        <v>14</v>
      </c>
      <c r="M554" s="1">
        <v>-3.7899023034813</v>
      </c>
      <c r="N554" s="1">
        <v>-38.5868264581879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8" t="s">
        <v>14</v>
      </c>
      <c r="M555" s="1">
        <v>-3.7899023034813</v>
      </c>
      <c r="N555" s="1">
        <v>-38.5868264581879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8" t="s">
        <v>14</v>
      </c>
      <c r="M556" s="1">
        <v>-3.7899023034813</v>
      </c>
      <c r="N556" s="1">
        <v>-38.5868264581879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8" t="s">
        <v>14</v>
      </c>
      <c r="M557" s="1">
        <v>-3.7899023034813</v>
      </c>
      <c r="N557" s="1">
        <v>-38.5868264581879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8" t="s">
        <v>14</v>
      </c>
      <c r="M558" s="1">
        <v>-3.7899023034813</v>
      </c>
      <c r="N558" s="1">
        <v>-38.5868264581879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8" t="s">
        <v>14</v>
      </c>
      <c r="M559" s="1">
        <v>-3.7899023034813</v>
      </c>
      <c r="N559" s="1">
        <v>-38.5868264581879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8" t="s">
        <v>14</v>
      </c>
      <c r="M560" s="1">
        <v>-3.7899023034813</v>
      </c>
      <c r="N560" s="1">
        <v>-38.5868264581879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8" t="s">
        <v>14</v>
      </c>
      <c r="M561" s="1">
        <v>-3.7899023034813</v>
      </c>
      <c r="N561" s="1">
        <v>-38.5868264581879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8" t="s">
        <v>14</v>
      </c>
      <c r="M562" s="1">
        <v>-3.7899023034813</v>
      </c>
      <c r="N562" s="1">
        <v>-38.5868264581879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8" t="s">
        <v>14</v>
      </c>
      <c r="M563" s="1">
        <v>-3.7899023034813</v>
      </c>
      <c r="N563" s="1">
        <v>-38.5868264581879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8" t="s">
        <v>14</v>
      </c>
      <c r="M564" s="1">
        <v>-3.7899023034813</v>
      </c>
      <c r="N564" s="1">
        <v>-38.5868264581879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8" t="s">
        <v>14</v>
      </c>
      <c r="M565" s="1">
        <v>-3.7899023034813</v>
      </c>
      <c r="N565" s="1">
        <v>-38.5868264581879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8" t="s">
        <v>14</v>
      </c>
      <c r="M566" s="1">
        <v>-3.7899023034813</v>
      </c>
      <c r="N566" s="1">
        <v>-38.5868264581879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8" t="s">
        <v>14</v>
      </c>
      <c r="M567" s="1">
        <v>-3.7899023034813</v>
      </c>
      <c r="N567" s="1">
        <v>-38.5868264581879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8" t="s">
        <v>14</v>
      </c>
      <c r="M568" s="1">
        <v>-3.7899023034813</v>
      </c>
      <c r="N568" s="1">
        <v>-38.5868264581879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8" t="s">
        <v>14</v>
      </c>
      <c r="M569" s="1">
        <v>-3.7899023034813</v>
      </c>
      <c r="N569" s="1">
        <v>-38.5868264581879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8" t="s">
        <v>14</v>
      </c>
      <c r="M570" s="1">
        <v>-3.7899023034813</v>
      </c>
      <c r="N570" s="1">
        <v>-38.5868264581879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8" t="s">
        <v>14</v>
      </c>
      <c r="M571" s="1">
        <v>-3.7899023034813</v>
      </c>
      <c r="N571" s="1">
        <v>-38.5868264581879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8" t="s">
        <v>14</v>
      </c>
      <c r="M572" s="1">
        <v>-3.7899023034813</v>
      </c>
      <c r="N572" s="1">
        <v>-38.5868264581879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8" t="s">
        <v>14</v>
      </c>
      <c r="M573" s="1">
        <v>-3.7899023034813</v>
      </c>
      <c r="N573" s="1">
        <v>-38.5868264581879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8" t="s">
        <v>14</v>
      </c>
      <c r="M574" s="1">
        <v>-3.7899023034813</v>
      </c>
      <c r="N574" s="1">
        <v>-38.5868264581879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8" t="s">
        <v>14</v>
      </c>
      <c r="M575" s="1">
        <v>-3.7899023034813</v>
      </c>
      <c r="N575" s="1">
        <v>-38.5868264581879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8" t="s">
        <v>14</v>
      </c>
      <c r="M576" s="1">
        <v>-3.7899023034813</v>
      </c>
      <c r="N576" s="1">
        <v>-38.5868264581879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8" t="s">
        <v>14</v>
      </c>
      <c r="M577" s="1">
        <v>-3.7899023034813</v>
      </c>
      <c r="N577" s="1">
        <v>-38.5868264581879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8" t="s">
        <v>14</v>
      </c>
      <c r="M578" s="1">
        <v>-3.7899023034813</v>
      </c>
      <c r="N578" s="1">
        <v>-38.5868264581879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8" t="s">
        <v>14</v>
      </c>
      <c r="M579" s="1">
        <v>-3.7899023034813</v>
      </c>
      <c r="N579" s="1">
        <v>-38.5868264581879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8" t="s">
        <v>14</v>
      </c>
      <c r="M580" s="1">
        <v>-3.7899023034813</v>
      </c>
      <c r="N580" s="1">
        <v>-38.5868264581879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8" t="s">
        <v>14</v>
      </c>
      <c r="M581" s="1">
        <v>-3.7899023034813</v>
      </c>
      <c r="N581" s="1">
        <v>-38.5868264581879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8" t="s">
        <v>14</v>
      </c>
      <c r="M582" s="1">
        <v>-3.7899023034813</v>
      </c>
      <c r="N582" s="1">
        <v>-38.5868264581879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8" t="s">
        <v>14</v>
      </c>
      <c r="M583" s="1">
        <v>-3.7899023034813</v>
      </c>
      <c r="N583" s="1">
        <v>-38.5868264581879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8" t="s">
        <v>14</v>
      </c>
      <c r="M584" s="1">
        <v>-3.7899023034813</v>
      </c>
      <c r="N584" s="1">
        <v>-38.5868264581879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8" t="s">
        <v>14</v>
      </c>
      <c r="M585" s="1">
        <v>-3.7899023034813</v>
      </c>
      <c r="N585" s="1">
        <v>-38.5868264581879</v>
      </c>
    </row>
    <row r="586" ht="14.25" customHeight="1">
      <c r="A586" s="7">
        <v>44991.0</v>
      </c>
      <c r="B586" s="1">
        <v>18.0</v>
      </c>
      <c r="C586" s="2">
        <v>56.8238095238095</v>
      </c>
      <c r="D586" s="3">
        <v>0.106369047619048</v>
      </c>
      <c r="E586" s="4">
        <v>0.0320238095238095</v>
      </c>
      <c r="F586" s="5">
        <v>2.84189880952381</v>
      </c>
      <c r="G586" s="2">
        <v>5.64285714285714</v>
      </c>
      <c r="H586" s="2">
        <v>7.35595238095238</v>
      </c>
      <c r="I586" s="2">
        <v>29.4799583333333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8" t="s">
        <v>14</v>
      </c>
      <c r="M586" s="1">
        <v>-3.7899023034813</v>
      </c>
      <c r="N586" s="1">
        <v>-38.5868264581879</v>
      </c>
    </row>
    <row r="587" ht="14.25" customHeight="1">
      <c r="C587" s="9"/>
      <c r="D587" s="10"/>
      <c r="E587" s="11"/>
      <c r="F587" s="12"/>
      <c r="G587" s="9"/>
      <c r="H587" s="9"/>
      <c r="I587" s="9"/>
      <c r="J587" s="9"/>
      <c r="K587" s="9"/>
    </row>
    <row r="588" ht="14.25" customHeight="1">
      <c r="C588" s="9"/>
      <c r="D588" s="10"/>
      <c r="E588" s="11"/>
      <c r="F588" s="12"/>
      <c r="G588" s="9"/>
      <c r="H588" s="9"/>
      <c r="I588" s="9"/>
      <c r="J588" s="9"/>
      <c r="K588" s="9"/>
    </row>
    <row r="589" ht="14.25" customHeight="1">
      <c r="C589" s="9"/>
      <c r="D589" s="10"/>
      <c r="E589" s="11"/>
      <c r="F589" s="12"/>
      <c r="G589" s="9"/>
      <c r="H589" s="9"/>
      <c r="I589" s="9"/>
      <c r="J589" s="9"/>
      <c r="K589" s="9"/>
    </row>
    <row r="590" ht="14.25" customHeight="1">
      <c r="C590" s="9"/>
      <c r="D590" s="10"/>
      <c r="E590" s="11"/>
      <c r="F590" s="12"/>
      <c r="G590" s="9"/>
      <c r="H590" s="9"/>
      <c r="I590" s="9"/>
      <c r="J590" s="9"/>
      <c r="K590" s="9"/>
    </row>
    <row r="591" ht="14.25" customHeight="1">
      <c r="C591" s="9"/>
      <c r="D591" s="10"/>
      <c r="E591" s="11"/>
      <c r="F591" s="12"/>
      <c r="G591" s="9"/>
      <c r="H591" s="9"/>
      <c r="I591" s="9"/>
      <c r="J591" s="9"/>
      <c r="K591" s="9"/>
    </row>
    <row r="592" ht="14.25" customHeight="1">
      <c r="C592" s="9"/>
      <c r="D592" s="10"/>
      <c r="E592" s="11"/>
      <c r="F592" s="12"/>
      <c r="G592" s="9"/>
      <c r="H592" s="9"/>
      <c r="I592" s="9"/>
      <c r="J592" s="9"/>
      <c r="K592" s="9"/>
    </row>
    <row r="593" ht="14.25" customHeight="1">
      <c r="C593" s="9"/>
      <c r="D593" s="10"/>
      <c r="E593" s="11"/>
      <c r="F593" s="12"/>
      <c r="G593" s="9"/>
      <c r="H593" s="9"/>
      <c r="I593" s="9"/>
      <c r="J593" s="9"/>
      <c r="K593" s="9"/>
    </row>
    <row r="594" ht="14.25" customHeight="1">
      <c r="C594" s="9"/>
      <c r="D594" s="10"/>
      <c r="E594" s="11"/>
      <c r="F594" s="12"/>
      <c r="G594" s="9"/>
      <c r="H594" s="9"/>
      <c r="I594" s="9"/>
      <c r="J594" s="9"/>
      <c r="K594" s="9"/>
    </row>
    <row r="595" ht="14.25" customHeight="1">
      <c r="C595" s="9"/>
      <c r="D595" s="10"/>
      <c r="E595" s="11"/>
      <c r="F595" s="12"/>
      <c r="G595" s="9"/>
      <c r="H595" s="9"/>
      <c r="I595" s="9"/>
      <c r="J595" s="9"/>
      <c r="K595" s="9"/>
    </row>
    <row r="596" ht="14.25" customHeight="1">
      <c r="C596" s="9"/>
      <c r="D596" s="10"/>
      <c r="E596" s="11"/>
      <c r="F596" s="12"/>
      <c r="G596" s="9"/>
      <c r="H596" s="9"/>
      <c r="I596" s="9"/>
      <c r="J596" s="9"/>
      <c r="K596" s="9"/>
    </row>
    <row r="597" ht="14.25" customHeight="1">
      <c r="C597" s="9"/>
      <c r="D597" s="10"/>
      <c r="E597" s="11"/>
      <c r="F597" s="12"/>
      <c r="G597" s="9"/>
      <c r="H597" s="9"/>
      <c r="I597" s="9"/>
      <c r="J597" s="9"/>
      <c r="K597" s="9"/>
    </row>
    <row r="598" ht="14.25" customHeight="1">
      <c r="C598" s="9"/>
      <c r="D598" s="10"/>
      <c r="E598" s="11"/>
      <c r="F598" s="12"/>
      <c r="G598" s="9"/>
      <c r="H598" s="9"/>
      <c r="I598" s="9"/>
      <c r="J598" s="9"/>
      <c r="K598" s="9"/>
    </row>
    <row r="599" ht="14.25" customHeight="1">
      <c r="C599" s="9"/>
      <c r="D599" s="10"/>
      <c r="E599" s="11"/>
      <c r="F599" s="12"/>
      <c r="G599" s="9"/>
      <c r="H599" s="9"/>
      <c r="I599" s="9"/>
      <c r="J599" s="9"/>
      <c r="K599" s="9"/>
    </row>
    <row r="600" ht="14.25" customHeight="1">
      <c r="C600" s="9"/>
      <c r="D600" s="10"/>
      <c r="E600" s="11"/>
      <c r="F600" s="12"/>
      <c r="G600" s="9"/>
      <c r="H600" s="9"/>
      <c r="I600" s="9"/>
      <c r="J600" s="9"/>
      <c r="K600" s="9"/>
    </row>
    <row r="601" ht="14.25" customHeight="1">
      <c r="C601" s="9"/>
      <c r="D601" s="10"/>
      <c r="E601" s="11"/>
      <c r="F601" s="12"/>
      <c r="G601" s="9"/>
      <c r="H601" s="9"/>
      <c r="I601" s="9"/>
      <c r="J601" s="9"/>
      <c r="K601" s="9"/>
    </row>
    <row r="602" ht="14.25" customHeight="1">
      <c r="C602" s="9"/>
      <c r="D602" s="10"/>
      <c r="E602" s="11"/>
      <c r="F602" s="12"/>
      <c r="G602" s="9"/>
      <c r="H602" s="9"/>
      <c r="I602" s="9"/>
      <c r="J602" s="9"/>
      <c r="K602" s="9"/>
    </row>
    <row r="603" ht="14.25" customHeight="1">
      <c r="C603" s="9"/>
      <c r="D603" s="10"/>
      <c r="E603" s="11"/>
      <c r="F603" s="12"/>
      <c r="G603" s="9"/>
      <c r="H603" s="9"/>
      <c r="I603" s="9"/>
      <c r="J603" s="9"/>
      <c r="K603" s="9"/>
    </row>
    <row r="604" ht="14.25" customHeight="1">
      <c r="C604" s="9"/>
      <c r="D604" s="10"/>
      <c r="E604" s="11"/>
      <c r="F604" s="12"/>
      <c r="G604" s="9"/>
      <c r="H604" s="9"/>
      <c r="I604" s="9"/>
      <c r="J604" s="9"/>
      <c r="K604" s="9"/>
    </row>
    <row r="605" ht="14.25" customHeight="1">
      <c r="C605" s="9"/>
      <c r="D605" s="10"/>
      <c r="E605" s="11"/>
      <c r="F605" s="12"/>
      <c r="G605" s="9"/>
      <c r="H605" s="9"/>
      <c r="I605" s="9"/>
      <c r="J605" s="9"/>
      <c r="K605" s="9"/>
    </row>
    <row r="606" ht="14.25" customHeight="1">
      <c r="C606" s="9"/>
      <c r="D606" s="10"/>
      <c r="E606" s="11"/>
      <c r="F606" s="12"/>
      <c r="G606" s="9"/>
      <c r="H606" s="9"/>
      <c r="I606" s="9"/>
      <c r="J606" s="9"/>
      <c r="K606" s="9"/>
    </row>
    <row r="607" ht="14.25" customHeight="1">
      <c r="C607" s="9"/>
      <c r="D607" s="10"/>
      <c r="E607" s="11"/>
      <c r="F607" s="12"/>
      <c r="G607" s="9"/>
      <c r="H607" s="9"/>
      <c r="I607" s="9"/>
      <c r="J607" s="9"/>
      <c r="K607" s="9"/>
    </row>
    <row r="608" ht="14.25" customHeight="1">
      <c r="C608" s="9"/>
      <c r="D608" s="10"/>
      <c r="E608" s="11"/>
      <c r="F608" s="12"/>
      <c r="G608" s="9"/>
      <c r="H608" s="9"/>
      <c r="I608" s="9"/>
      <c r="J608" s="9"/>
      <c r="K608" s="9"/>
    </row>
    <row r="609" ht="14.25" customHeight="1">
      <c r="C609" s="9"/>
      <c r="D609" s="10"/>
      <c r="E609" s="11"/>
      <c r="F609" s="12"/>
      <c r="G609" s="9"/>
      <c r="H609" s="9"/>
      <c r="I609" s="9"/>
      <c r="J609" s="9"/>
      <c r="K609" s="9"/>
    </row>
    <row r="610" ht="14.25" customHeight="1">
      <c r="C610" s="9"/>
      <c r="D610" s="10"/>
      <c r="E610" s="11"/>
      <c r="F610" s="12"/>
      <c r="G610" s="9"/>
      <c r="H610" s="9"/>
      <c r="I610" s="9"/>
      <c r="J610" s="9"/>
      <c r="K610" s="9"/>
    </row>
    <row r="611" ht="14.25" customHeight="1">
      <c r="C611" s="9"/>
      <c r="D611" s="10"/>
      <c r="E611" s="11"/>
      <c r="F611" s="12"/>
      <c r="G611" s="9"/>
      <c r="H611" s="9"/>
      <c r="I611" s="9"/>
      <c r="J611" s="9"/>
      <c r="K611" s="9"/>
    </row>
    <row r="612" ht="14.25" customHeight="1">
      <c r="C612" s="9"/>
      <c r="D612" s="10"/>
      <c r="E612" s="11"/>
      <c r="F612" s="12"/>
      <c r="G612" s="9"/>
      <c r="H612" s="9"/>
      <c r="I612" s="9"/>
      <c r="J612" s="9"/>
      <c r="K612" s="9"/>
    </row>
    <row r="613" ht="14.25" customHeight="1">
      <c r="C613" s="9"/>
      <c r="D613" s="10"/>
      <c r="E613" s="11"/>
      <c r="F613" s="12"/>
      <c r="G613" s="9"/>
      <c r="H613" s="9"/>
      <c r="I613" s="9"/>
      <c r="J613" s="9"/>
      <c r="K613" s="9"/>
    </row>
    <row r="614" ht="14.25" customHeight="1">
      <c r="C614" s="9"/>
      <c r="D614" s="10"/>
      <c r="E614" s="11"/>
      <c r="F614" s="12"/>
      <c r="G614" s="9"/>
      <c r="H614" s="9"/>
      <c r="I614" s="9"/>
      <c r="J614" s="9"/>
      <c r="K614" s="9"/>
    </row>
    <row r="615" ht="14.25" customHeight="1">
      <c r="C615" s="9"/>
      <c r="D615" s="10"/>
      <c r="E615" s="11"/>
      <c r="F615" s="12"/>
      <c r="G615" s="9"/>
      <c r="H615" s="9"/>
      <c r="I615" s="9"/>
      <c r="J615" s="9"/>
      <c r="K615" s="9"/>
    </row>
    <row r="616" ht="14.25" customHeight="1">
      <c r="C616" s="9"/>
      <c r="D616" s="10"/>
      <c r="E616" s="11"/>
      <c r="F616" s="12"/>
      <c r="G616" s="9"/>
      <c r="H616" s="9"/>
      <c r="I616" s="9"/>
      <c r="J616" s="9"/>
      <c r="K616" s="9"/>
    </row>
    <row r="617" ht="14.25" customHeight="1">
      <c r="C617" s="9"/>
      <c r="D617" s="10"/>
      <c r="E617" s="11"/>
      <c r="F617" s="12"/>
      <c r="G617" s="9"/>
      <c r="H617" s="9"/>
      <c r="I617" s="9"/>
      <c r="J617" s="9"/>
      <c r="K617" s="9"/>
    </row>
    <row r="618" ht="14.25" customHeight="1">
      <c r="C618" s="9"/>
      <c r="D618" s="10"/>
      <c r="E618" s="11"/>
      <c r="F618" s="12"/>
      <c r="G618" s="9"/>
      <c r="H618" s="9"/>
      <c r="I618" s="9"/>
      <c r="J618" s="9"/>
      <c r="K618" s="9"/>
    </row>
    <row r="619" ht="14.25" customHeight="1">
      <c r="C619" s="9"/>
      <c r="D619" s="10"/>
      <c r="E619" s="11"/>
      <c r="F619" s="12"/>
      <c r="G619" s="9"/>
      <c r="H619" s="9"/>
      <c r="I619" s="9"/>
      <c r="J619" s="9"/>
      <c r="K619" s="9"/>
    </row>
    <row r="620" ht="14.25" customHeight="1">
      <c r="C620" s="9"/>
      <c r="D620" s="10"/>
      <c r="E620" s="11"/>
      <c r="F620" s="12"/>
      <c r="G620" s="9"/>
      <c r="H620" s="9"/>
      <c r="I620" s="9"/>
      <c r="J620" s="9"/>
      <c r="K620" s="9"/>
    </row>
    <row r="621" ht="14.25" customHeight="1">
      <c r="C621" s="9"/>
      <c r="D621" s="10"/>
      <c r="E621" s="11"/>
      <c r="F621" s="12"/>
      <c r="G621" s="9"/>
      <c r="H621" s="9"/>
      <c r="I621" s="9"/>
      <c r="J621" s="9"/>
      <c r="K621" s="9"/>
    </row>
    <row r="622" ht="14.25" customHeight="1">
      <c r="C622" s="9"/>
      <c r="D622" s="10"/>
      <c r="E622" s="11"/>
      <c r="F622" s="12"/>
      <c r="G622" s="9"/>
      <c r="H622" s="9"/>
      <c r="I622" s="9"/>
      <c r="J622" s="9"/>
      <c r="K622" s="9"/>
    </row>
    <row r="623" ht="14.25" customHeight="1">
      <c r="C623" s="9"/>
      <c r="D623" s="10"/>
      <c r="E623" s="11"/>
      <c r="F623" s="12"/>
      <c r="G623" s="9"/>
      <c r="H623" s="9"/>
      <c r="I623" s="9"/>
      <c r="J623" s="9"/>
      <c r="K623" s="9"/>
    </row>
    <row r="624" ht="14.25" customHeight="1">
      <c r="C624" s="9"/>
      <c r="D624" s="10"/>
      <c r="E624" s="11"/>
      <c r="F624" s="12"/>
      <c r="G624" s="9"/>
      <c r="H624" s="9"/>
      <c r="I624" s="9"/>
      <c r="J624" s="9"/>
      <c r="K624" s="9"/>
    </row>
    <row r="625" ht="14.25" customHeight="1">
      <c r="C625" s="9"/>
      <c r="D625" s="10"/>
      <c r="E625" s="11"/>
      <c r="F625" s="12"/>
      <c r="G625" s="9"/>
      <c r="H625" s="9"/>
      <c r="I625" s="9"/>
      <c r="J625" s="9"/>
      <c r="K625" s="9"/>
    </row>
    <row r="626" ht="14.25" customHeight="1">
      <c r="C626" s="9"/>
      <c r="D626" s="10"/>
      <c r="E626" s="11"/>
      <c r="F626" s="12"/>
      <c r="G626" s="9"/>
      <c r="H626" s="9"/>
      <c r="I626" s="9"/>
      <c r="J626" s="9"/>
      <c r="K626" s="9"/>
    </row>
    <row r="627" ht="14.25" customHeight="1">
      <c r="C627" s="9"/>
      <c r="D627" s="10"/>
      <c r="E627" s="11"/>
      <c r="F627" s="12"/>
      <c r="G627" s="9"/>
      <c r="H627" s="9"/>
      <c r="I627" s="9"/>
      <c r="J627" s="9"/>
      <c r="K627" s="9"/>
    </row>
    <row r="628" ht="14.25" customHeight="1">
      <c r="C628" s="9"/>
      <c r="D628" s="10"/>
      <c r="E628" s="11"/>
      <c r="F628" s="12"/>
      <c r="G628" s="9"/>
      <c r="H628" s="9"/>
      <c r="I628" s="9"/>
      <c r="J628" s="9"/>
      <c r="K628" s="9"/>
    </row>
    <row r="629" ht="14.25" customHeight="1">
      <c r="C629" s="9"/>
      <c r="D629" s="10"/>
      <c r="E629" s="11"/>
      <c r="F629" s="12"/>
      <c r="G629" s="9"/>
      <c r="H629" s="9"/>
      <c r="I629" s="9"/>
      <c r="J629" s="9"/>
      <c r="K629" s="9"/>
    </row>
    <row r="630" ht="14.25" customHeight="1">
      <c r="C630" s="9"/>
      <c r="D630" s="10"/>
      <c r="E630" s="11"/>
      <c r="F630" s="12"/>
      <c r="G630" s="9"/>
      <c r="H630" s="9"/>
      <c r="I630" s="9"/>
      <c r="J630" s="9"/>
      <c r="K630" s="9"/>
    </row>
    <row r="631" ht="14.25" customHeight="1">
      <c r="C631" s="9"/>
      <c r="D631" s="10"/>
      <c r="E631" s="11"/>
      <c r="F631" s="12"/>
      <c r="G631" s="9"/>
      <c r="H631" s="9"/>
      <c r="I631" s="9"/>
      <c r="J631" s="9"/>
      <c r="K631" s="9"/>
    </row>
    <row r="632" ht="14.25" customHeight="1">
      <c r="C632" s="9"/>
      <c r="D632" s="10"/>
      <c r="E632" s="11"/>
      <c r="F632" s="12"/>
      <c r="G632" s="9"/>
      <c r="H632" s="9"/>
      <c r="I632" s="9"/>
      <c r="J632" s="9"/>
      <c r="K632" s="9"/>
    </row>
    <row r="633" ht="14.25" customHeight="1">
      <c r="C633" s="9"/>
      <c r="D633" s="10"/>
      <c r="E633" s="11"/>
      <c r="F633" s="12"/>
      <c r="G633" s="9"/>
      <c r="H633" s="9"/>
      <c r="I633" s="9"/>
      <c r="J633" s="9"/>
      <c r="K633" s="9"/>
    </row>
    <row r="634" ht="14.25" customHeight="1">
      <c r="C634" s="9"/>
      <c r="D634" s="10"/>
      <c r="E634" s="11"/>
      <c r="F634" s="12"/>
      <c r="G634" s="9"/>
      <c r="H634" s="9"/>
      <c r="I634" s="9"/>
      <c r="J634" s="9"/>
      <c r="K634" s="9"/>
    </row>
    <row r="635" ht="14.25" customHeight="1">
      <c r="C635" s="9"/>
      <c r="D635" s="10"/>
      <c r="E635" s="11"/>
      <c r="F635" s="12"/>
      <c r="G635" s="9"/>
      <c r="H635" s="9"/>
      <c r="I635" s="9"/>
      <c r="J635" s="9"/>
      <c r="K635" s="9"/>
    </row>
    <row r="636" ht="14.25" customHeight="1">
      <c r="C636" s="9"/>
      <c r="D636" s="10"/>
      <c r="E636" s="11"/>
      <c r="F636" s="12"/>
      <c r="G636" s="9"/>
      <c r="H636" s="9"/>
      <c r="I636" s="9"/>
      <c r="J636" s="9"/>
      <c r="K636" s="9"/>
    </row>
    <row r="637" ht="14.25" customHeight="1">
      <c r="C637" s="9"/>
      <c r="D637" s="10"/>
      <c r="E637" s="11"/>
      <c r="F637" s="12"/>
      <c r="G637" s="9"/>
      <c r="H637" s="9"/>
      <c r="I637" s="9"/>
      <c r="J637" s="9"/>
      <c r="K637" s="9"/>
    </row>
    <row r="638" ht="14.25" customHeight="1">
      <c r="C638" s="9"/>
      <c r="D638" s="10"/>
      <c r="E638" s="11"/>
      <c r="F638" s="12"/>
      <c r="G638" s="9"/>
      <c r="H638" s="9"/>
      <c r="I638" s="9"/>
      <c r="J638" s="9"/>
      <c r="K638" s="9"/>
    </row>
    <row r="639" ht="14.25" customHeight="1">
      <c r="C639" s="9"/>
      <c r="D639" s="10"/>
      <c r="E639" s="11"/>
      <c r="F639" s="12"/>
      <c r="G639" s="9"/>
      <c r="H639" s="9"/>
      <c r="I639" s="9"/>
      <c r="J639" s="9"/>
      <c r="K639" s="9"/>
    </row>
    <row r="640" ht="14.25" customHeight="1">
      <c r="C640" s="9"/>
      <c r="D640" s="10"/>
      <c r="E640" s="11"/>
      <c r="F640" s="12"/>
      <c r="G640" s="9"/>
      <c r="H640" s="9"/>
      <c r="I640" s="9"/>
      <c r="J640" s="9"/>
      <c r="K640" s="9"/>
    </row>
    <row r="641" ht="14.25" customHeight="1">
      <c r="C641" s="9"/>
      <c r="D641" s="10"/>
      <c r="E641" s="11"/>
      <c r="F641" s="12"/>
      <c r="G641" s="9"/>
      <c r="H641" s="9"/>
      <c r="I641" s="9"/>
      <c r="J641" s="9"/>
      <c r="K641" s="9"/>
    </row>
    <row r="642" ht="14.25" customHeight="1">
      <c r="C642" s="9"/>
      <c r="D642" s="10"/>
      <c r="E642" s="11"/>
      <c r="F642" s="12"/>
      <c r="G642" s="9"/>
      <c r="H642" s="9"/>
      <c r="I642" s="9"/>
      <c r="J642" s="9"/>
      <c r="K642" s="9"/>
    </row>
    <row r="643" ht="14.25" customHeight="1">
      <c r="C643" s="9"/>
      <c r="D643" s="10"/>
      <c r="E643" s="11"/>
      <c r="F643" s="12"/>
      <c r="G643" s="9"/>
      <c r="H643" s="9"/>
      <c r="I643" s="9"/>
      <c r="J643" s="9"/>
      <c r="K643" s="9"/>
    </row>
    <row r="644" ht="14.25" customHeight="1">
      <c r="C644" s="9"/>
      <c r="D644" s="10"/>
      <c r="E644" s="11"/>
      <c r="F644" s="12"/>
      <c r="G644" s="9"/>
      <c r="H644" s="9"/>
      <c r="I644" s="9"/>
      <c r="J644" s="9"/>
      <c r="K644" s="9"/>
    </row>
    <row r="645" ht="14.25" customHeight="1">
      <c r="C645" s="9"/>
      <c r="D645" s="10"/>
      <c r="E645" s="11"/>
      <c r="F645" s="12"/>
      <c r="G645" s="9"/>
      <c r="H645" s="9"/>
      <c r="I645" s="9"/>
      <c r="J645" s="9"/>
      <c r="K645" s="9"/>
    </row>
    <row r="646" ht="14.25" customHeight="1">
      <c r="C646" s="9"/>
      <c r="D646" s="10"/>
      <c r="E646" s="11"/>
      <c r="F646" s="12"/>
      <c r="G646" s="9"/>
      <c r="H646" s="9"/>
      <c r="I646" s="9"/>
      <c r="J646" s="9"/>
      <c r="K646" s="9"/>
    </row>
    <row r="647" ht="14.25" customHeight="1">
      <c r="C647" s="9"/>
      <c r="D647" s="10"/>
      <c r="E647" s="11"/>
      <c r="F647" s="12"/>
      <c r="G647" s="9"/>
      <c r="H647" s="9"/>
      <c r="I647" s="9"/>
      <c r="J647" s="9"/>
      <c r="K647" s="9"/>
    </row>
    <row r="648" ht="14.25" customHeight="1">
      <c r="C648" s="9"/>
      <c r="D648" s="10"/>
      <c r="E648" s="11"/>
      <c r="F648" s="12"/>
      <c r="G648" s="9"/>
      <c r="H648" s="9"/>
      <c r="I648" s="9"/>
      <c r="J648" s="9"/>
      <c r="K648" s="9"/>
    </row>
    <row r="649" ht="14.25" customHeight="1">
      <c r="C649" s="9"/>
      <c r="D649" s="10"/>
      <c r="E649" s="11"/>
      <c r="F649" s="12"/>
      <c r="G649" s="9"/>
      <c r="H649" s="9"/>
      <c r="I649" s="9"/>
      <c r="J649" s="9"/>
      <c r="K649" s="9"/>
    </row>
    <row r="650" ht="14.25" customHeight="1">
      <c r="C650" s="9"/>
      <c r="D650" s="10"/>
      <c r="E650" s="11"/>
      <c r="F650" s="12"/>
      <c r="G650" s="9"/>
      <c r="H650" s="9"/>
      <c r="I650" s="9"/>
      <c r="J650" s="9"/>
      <c r="K650" s="9"/>
    </row>
    <row r="651" ht="14.25" customHeight="1">
      <c r="C651" s="9"/>
      <c r="D651" s="10"/>
      <c r="E651" s="11"/>
      <c r="F651" s="12"/>
      <c r="G651" s="9"/>
      <c r="H651" s="9"/>
      <c r="I651" s="9"/>
      <c r="J651" s="9"/>
      <c r="K651" s="9"/>
    </row>
    <row r="652" ht="14.25" customHeight="1">
      <c r="C652" s="9"/>
      <c r="D652" s="10"/>
      <c r="E652" s="11"/>
      <c r="F652" s="12"/>
      <c r="G652" s="9"/>
      <c r="H652" s="9"/>
      <c r="I652" s="9"/>
      <c r="J652" s="9"/>
      <c r="K652" s="9"/>
    </row>
    <row r="653" ht="14.25" customHeight="1">
      <c r="C653" s="9"/>
      <c r="D653" s="10"/>
      <c r="E653" s="11"/>
      <c r="F653" s="12"/>
      <c r="G653" s="9"/>
      <c r="H653" s="9"/>
      <c r="I653" s="9"/>
      <c r="J653" s="9"/>
      <c r="K653" s="9"/>
    </row>
    <row r="654" ht="14.25" customHeight="1">
      <c r="C654" s="9"/>
      <c r="D654" s="10"/>
      <c r="E654" s="11"/>
      <c r="F654" s="12"/>
      <c r="G654" s="9"/>
      <c r="H654" s="9"/>
      <c r="I654" s="9"/>
      <c r="J654" s="9"/>
      <c r="K654" s="9"/>
    </row>
    <row r="655" ht="14.25" customHeight="1">
      <c r="C655" s="9"/>
      <c r="D655" s="10"/>
      <c r="E655" s="11"/>
      <c r="F655" s="12"/>
      <c r="G655" s="9"/>
      <c r="H655" s="9"/>
      <c r="I655" s="9"/>
      <c r="J655" s="9"/>
      <c r="K655" s="9"/>
    </row>
    <row r="656" ht="14.25" customHeight="1">
      <c r="C656" s="9"/>
      <c r="D656" s="10"/>
      <c r="E656" s="11"/>
      <c r="F656" s="12"/>
      <c r="G656" s="9"/>
      <c r="H656" s="9"/>
      <c r="I656" s="9"/>
      <c r="J656" s="9"/>
      <c r="K656" s="9"/>
    </row>
    <row r="657" ht="14.25" customHeight="1">
      <c r="C657" s="9"/>
      <c r="D657" s="10"/>
      <c r="E657" s="11"/>
      <c r="F657" s="12"/>
      <c r="G657" s="9"/>
      <c r="H657" s="9"/>
      <c r="I657" s="9"/>
      <c r="J657" s="9"/>
      <c r="K657" s="9"/>
    </row>
    <row r="658" ht="14.25" customHeight="1">
      <c r="C658" s="9"/>
      <c r="D658" s="10"/>
      <c r="E658" s="11"/>
      <c r="F658" s="12"/>
      <c r="G658" s="9"/>
      <c r="H658" s="9"/>
      <c r="I658" s="9"/>
      <c r="J658" s="9"/>
      <c r="K658" s="9"/>
    </row>
    <row r="659" ht="14.25" customHeight="1">
      <c r="C659" s="9"/>
      <c r="D659" s="10"/>
      <c r="E659" s="11"/>
      <c r="F659" s="12"/>
      <c r="G659" s="9"/>
      <c r="H659" s="9"/>
      <c r="I659" s="9"/>
      <c r="J659" s="9"/>
      <c r="K659" s="9"/>
    </row>
    <row r="660" ht="14.25" customHeight="1">
      <c r="C660" s="9"/>
      <c r="D660" s="10"/>
      <c r="E660" s="11"/>
      <c r="F660" s="12"/>
      <c r="G660" s="9"/>
      <c r="H660" s="9"/>
      <c r="I660" s="9"/>
      <c r="J660" s="9"/>
      <c r="K660" s="9"/>
    </row>
    <row r="661" ht="14.25" customHeight="1">
      <c r="C661" s="9"/>
      <c r="D661" s="10"/>
      <c r="E661" s="11"/>
      <c r="F661" s="12"/>
      <c r="G661" s="9"/>
      <c r="H661" s="9"/>
      <c r="I661" s="9"/>
      <c r="J661" s="9"/>
      <c r="K661" s="9"/>
    </row>
    <row r="662" ht="14.25" customHeight="1">
      <c r="C662" s="9"/>
      <c r="D662" s="10"/>
      <c r="E662" s="11"/>
      <c r="F662" s="12"/>
      <c r="G662" s="9"/>
      <c r="H662" s="9"/>
      <c r="I662" s="9"/>
      <c r="J662" s="9"/>
      <c r="K662" s="9"/>
    </row>
    <row r="663" ht="14.25" customHeight="1">
      <c r="C663" s="9"/>
      <c r="D663" s="10"/>
      <c r="E663" s="11"/>
      <c r="F663" s="12"/>
      <c r="G663" s="9"/>
      <c r="H663" s="9"/>
      <c r="I663" s="9"/>
      <c r="J663" s="9"/>
      <c r="K663" s="9"/>
    </row>
    <row r="664" ht="14.25" customHeight="1">
      <c r="C664" s="9"/>
      <c r="D664" s="10"/>
      <c r="E664" s="11"/>
      <c r="F664" s="12"/>
      <c r="G664" s="9"/>
      <c r="H664" s="9"/>
      <c r="I664" s="9"/>
      <c r="J664" s="9"/>
      <c r="K664" s="9"/>
    </row>
    <row r="665" ht="14.25" customHeight="1">
      <c r="C665" s="9"/>
      <c r="D665" s="10"/>
      <c r="E665" s="11"/>
      <c r="F665" s="12"/>
      <c r="G665" s="9"/>
      <c r="H665" s="9"/>
      <c r="I665" s="9"/>
      <c r="J665" s="9"/>
      <c r="K665" s="9"/>
    </row>
    <row r="666" ht="14.25" customHeight="1">
      <c r="C666" s="9"/>
      <c r="D666" s="10"/>
      <c r="E666" s="11"/>
      <c r="F666" s="12"/>
      <c r="G666" s="9"/>
      <c r="H666" s="9"/>
      <c r="I666" s="9"/>
      <c r="J666" s="9"/>
      <c r="K666" s="9"/>
    </row>
    <row r="667" ht="14.25" customHeight="1">
      <c r="C667" s="9"/>
      <c r="D667" s="10"/>
      <c r="E667" s="11"/>
      <c r="F667" s="12"/>
      <c r="G667" s="9"/>
      <c r="H667" s="9"/>
      <c r="I667" s="9"/>
      <c r="J667" s="9"/>
      <c r="K667" s="9"/>
    </row>
    <row r="668" ht="14.25" customHeight="1">
      <c r="C668" s="9"/>
      <c r="D668" s="10"/>
      <c r="E668" s="11"/>
      <c r="F668" s="12"/>
      <c r="G668" s="9"/>
      <c r="H668" s="9"/>
      <c r="I668" s="9"/>
      <c r="J668" s="9"/>
      <c r="K668" s="9"/>
    </row>
    <row r="669" ht="14.25" customHeight="1">
      <c r="C669" s="9"/>
      <c r="D669" s="10"/>
      <c r="E669" s="11"/>
      <c r="F669" s="12"/>
      <c r="G669" s="9"/>
      <c r="H669" s="9"/>
      <c r="I669" s="9"/>
      <c r="J669" s="9"/>
      <c r="K669" s="9"/>
    </row>
    <row r="670" ht="14.25" customHeight="1">
      <c r="C670" s="9"/>
      <c r="D670" s="10"/>
      <c r="E670" s="11"/>
      <c r="F670" s="12"/>
      <c r="G670" s="9"/>
      <c r="H670" s="9"/>
      <c r="I670" s="9"/>
      <c r="J670" s="9"/>
      <c r="K670" s="9"/>
    </row>
    <row r="671" ht="14.25" customHeight="1">
      <c r="C671" s="9"/>
      <c r="D671" s="10"/>
      <c r="E671" s="11"/>
      <c r="F671" s="12"/>
      <c r="G671" s="9"/>
      <c r="H671" s="9"/>
      <c r="I671" s="9"/>
      <c r="J671" s="9"/>
      <c r="K671" s="9"/>
    </row>
    <row r="672" ht="14.25" customHeight="1">
      <c r="C672" s="9"/>
      <c r="D672" s="10"/>
      <c r="E672" s="11"/>
      <c r="F672" s="12"/>
      <c r="G672" s="9"/>
      <c r="H672" s="9"/>
      <c r="I672" s="9"/>
      <c r="J672" s="9"/>
      <c r="K672" s="9"/>
    </row>
    <row r="673" ht="14.25" customHeight="1">
      <c r="C673" s="9"/>
      <c r="D673" s="10"/>
      <c r="E673" s="11"/>
      <c r="F673" s="12"/>
      <c r="G673" s="9"/>
      <c r="H673" s="9"/>
      <c r="I673" s="9"/>
      <c r="J673" s="9"/>
      <c r="K673" s="9"/>
    </row>
    <row r="674" ht="14.25" customHeight="1">
      <c r="C674" s="9"/>
      <c r="D674" s="10"/>
      <c r="E674" s="11"/>
      <c r="F674" s="12"/>
      <c r="G674" s="9"/>
      <c r="H674" s="9"/>
      <c r="I674" s="9"/>
      <c r="J674" s="9"/>
      <c r="K674" s="9"/>
    </row>
    <row r="675" ht="14.25" customHeight="1">
      <c r="C675" s="9"/>
      <c r="D675" s="10"/>
      <c r="E675" s="11"/>
      <c r="F675" s="12"/>
      <c r="G675" s="9"/>
      <c r="H675" s="9"/>
      <c r="I675" s="9"/>
      <c r="J675" s="9"/>
      <c r="K675" s="9"/>
    </row>
    <row r="676" ht="14.25" customHeight="1">
      <c r="C676" s="9"/>
      <c r="D676" s="10"/>
      <c r="E676" s="11"/>
      <c r="F676" s="12"/>
      <c r="G676" s="9"/>
      <c r="H676" s="9"/>
      <c r="I676" s="9"/>
      <c r="J676" s="9"/>
      <c r="K676" s="9"/>
    </row>
    <row r="677" ht="14.25" customHeight="1">
      <c r="C677" s="9"/>
      <c r="D677" s="10"/>
      <c r="E677" s="11"/>
      <c r="F677" s="12"/>
      <c r="G677" s="9"/>
      <c r="H677" s="9"/>
      <c r="I677" s="9"/>
      <c r="J677" s="9"/>
      <c r="K677" s="9"/>
    </row>
    <row r="678" ht="14.25" customHeight="1">
      <c r="C678" s="9"/>
      <c r="D678" s="10"/>
      <c r="E678" s="11"/>
      <c r="F678" s="12"/>
      <c r="G678" s="9"/>
      <c r="H678" s="9"/>
      <c r="I678" s="9"/>
      <c r="J678" s="9"/>
      <c r="K678" s="9"/>
    </row>
    <row r="679" ht="14.25" customHeight="1">
      <c r="C679" s="9"/>
      <c r="D679" s="10"/>
      <c r="E679" s="11"/>
      <c r="F679" s="12"/>
      <c r="G679" s="9"/>
      <c r="H679" s="9"/>
      <c r="I679" s="9"/>
      <c r="J679" s="9"/>
      <c r="K679" s="9"/>
    </row>
    <row r="680" ht="14.25" customHeight="1">
      <c r="C680" s="9"/>
      <c r="D680" s="10"/>
      <c r="E680" s="11"/>
      <c r="F680" s="12"/>
      <c r="G680" s="9"/>
      <c r="H680" s="9"/>
      <c r="I680" s="9"/>
      <c r="J680" s="9"/>
      <c r="K680" s="9"/>
    </row>
    <row r="681" ht="14.25" customHeight="1">
      <c r="C681" s="9"/>
      <c r="D681" s="10"/>
      <c r="E681" s="11"/>
      <c r="F681" s="12"/>
      <c r="G681" s="9"/>
      <c r="H681" s="9"/>
      <c r="I681" s="9"/>
      <c r="J681" s="9"/>
      <c r="K681" s="9"/>
    </row>
    <row r="682" ht="14.25" customHeight="1">
      <c r="C682" s="9"/>
      <c r="D682" s="10"/>
      <c r="E682" s="11"/>
      <c r="F682" s="12"/>
      <c r="G682" s="9"/>
      <c r="H682" s="9"/>
      <c r="I682" s="9"/>
      <c r="J682" s="9"/>
      <c r="K682" s="9"/>
    </row>
    <row r="683" ht="14.25" customHeight="1">
      <c r="C683" s="9"/>
      <c r="D683" s="10"/>
      <c r="E683" s="11"/>
      <c r="F683" s="12"/>
      <c r="G683" s="9"/>
      <c r="H683" s="9"/>
      <c r="I683" s="9"/>
      <c r="J683" s="9"/>
      <c r="K683" s="9"/>
    </row>
    <row r="684" ht="14.25" customHeight="1">
      <c r="C684" s="9"/>
      <c r="D684" s="10"/>
      <c r="E684" s="11"/>
      <c r="F684" s="12"/>
      <c r="G684" s="9"/>
      <c r="H684" s="9"/>
      <c r="I684" s="9"/>
      <c r="J684" s="9"/>
      <c r="K684" s="9"/>
    </row>
    <row r="685" ht="14.25" customHeight="1">
      <c r="C685" s="9"/>
      <c r="D685" s="10"/>
      <c r="E685" s="11"/>
      <c r="F685" s="12"/>
      <c r="G685" s="9"/>
      <c r="H685" s="9"/>
      <c r="I685" s="9"/>
      <c r="J685" s="9"/>
      <c r="K685" s="9"/>
    </row>
    <row r="686" ht="14.25" customHeight="1">
      <c r="C686" s="9"/>
      <c r="D686" s="10"/>
      <c r="E686" s="11"/>
      <c r="F686" s="12"/>
      <c r="G686" s="9"/>
      <c r="H686" s="9"/>
      <c r="I686" s="9"/>
      <c r="J686" s="9"/>
      <c r="K686" s="9"/>
    </row>
    <row r="687" ht="14.25" customHeight="1">
      <c r="C687" s="9"/>
      <c r="D687" s="10"/>
      <c r="E687" s="11"/>
      <c r="F687" s="12"/>
      <c r="G687" s="9"/>
      <c r="H687" s="9"/>
      <c r="I687" s="9"/>
      <c r="J687" s="9"/>
      <c r="K687" s="9"/>
    </row>
    <row r="688" ht="14.25" customHeight="1">
      <c r="C688" s="9"/>
      <c r="D688" s="10"/>
      <c r="E688" s="11"/>
      <c r="F688" s="12"/>
      <c r="G688" s="9"/>
      <c r="H688" s="9"/>
      <c r="I688" s="9"/>
      <c r="J688" s="9"/>
      <c r="K688" s="9"/>
    </row>
    <row r="689" ht="14.25" customHeight="1">
      <c r="C689" s="9"/>
      <c r="D689" s="10"/>
      <c r="E689" s="11"/>
      <c r="F689" s="12"/>
      <c r="G689" s="9"/>
      <c r="H689" s="9"/>
      <c r="I689" s="9"/>
      <c r="J689" s="9"/>
      <c r="K689" s="9"/>
    </row>
    <row r="690" ht="14.25" customHeight="1">
      <c r="C690" s="9"/>
      <c r="D690" s="10"/>
      <c r="E690" s="11"/>
      <c r="F690" s="12"/>
      <c r="G690" s="9"/>
      <c r="H690" s="9"/>
      <c r="I690" s="9"/>
      <c r="J690" s="9"/>
      <c r="K690" s="9"/>
    </row>
    <row r="691" ht="14.25" customHeight="1">
      <c r="C691" s="9"/>
      <c r="D691" s="10"/>
      <c r="E691" s="11"/>
      <c r="F691" s="12"/>
      <c r="G691" s="9"/>
      <c r="H691" s="9"/>
      <c r="I691" s="9"/>
      <c r="J691" s="9"/>
      <c r="K691" s="9"/>
    </row>
    <row r="692" ht="14.25" customHeight="1">
      <c r="C692" s="9"/>
      <c r="D692" s="10"/>
      <c r="E692" s="11"/>
      <c r="F692" s="12"/>
      <c r="G692" s="9"/>
      <c r="H692" s="9"/>
      <c r="I692" s="9"/>
      <c r="J692" s="9"/>
      <c r="K692" s="9"/>
    </row>
    <row r="693" ht="14.25" customHeight="1">
      <c r="C693" s="9"/>
      <c r="D693" s="10"/>
      <c r="E693" s="11"/>
      <c r="F693" s="12"/>
      <c r="G693" s="9"/>
      <c r="H693" s="9"/>
      <c r="I693" s="9"/>
      <c r="J693" s="9"/>
      <c r="K693" s="9"/>
    </row>
    <row r="694" ht="14.25" customHeight="1">
      <c r="C694" s="9"/>
      <c r="D694" s="10"/>
      <c r="E694" s="11"/>
      <c r="F694" s="12"/>
      <c r="G694" s="9"/>
      <c r="H694" s="9"/>
      <c r="I694" s="9"/>
      <c r="J694" s="9"/>
      <c r="K694" s="9"/>
    </row>
    <row r="695" ht="14.25" customHeight="1">
      <c r="C695" s="9"/>
      <c r="D695" s="10"/>
      <c r="E695" s="11"/>
      <c r="F695" s="12"/>
      <c r="G695" s="9"/>
      <c r="H695" s="9"/>
      <c r="I695" s="9"/>
      <c r="J695" s="9"/>
      <c r="K695" s="9"/>
    </row>
    <row r="696" ht="14.25" customHeight="1">
      <c r="C696" s="9"/>
      <c r="D696" s="10"/>
      <c r="E696" s="11"/>
      <c r="F696" s="12"/>
      <c r="G696" s="9"/>
      <c r="H696" s="9"/>
      <c r="I696" s="9"/>
      <c r="J696" s="9"/>
      <c r="K696" s="9"/>
    </row>
    <row r="697" ht="14.25" customHeight="1">
      <c r="C697" s="9"/>
      <c r="D697" s="10"/>
      <c r="E697" s="11"/>
      <c r="F697" s="12"/>
      <c r="G697" s="9"/>
      <c r="H697" s="9"/>
      <c r="I697" s="9"/>
      <c r="J697" s="9"/>
      <c r="K697" s="9"/>
    </row>
    <row r="698" ht="14.25" customHeight="1">
      <c r="C698" s="9"/>
      <c r="D698" s="10"/>
      <c r="E698" s="11"/>
      <c r="F698" s="12"/>
      <c r="G698" s="9"/>
      <c r="H698" s="9"/>
      <c r="I698" s="9"/>
      <c r="J698" s="9"/>
      <c r="K698" s="9"/>
    </row>
    <row r="699" ht="14.25" customHeight="1">
      <c r="C699" s="9"/>
      <c r="D699" s="10"/>
      <c r="E699" s="11"/>
      <c r="F699" s="12"/>
      <c r="G699" s="9"/>
      <c r="H699" s="9"/>
      <c r="I699" s="9"/>
      <c r="J699" s="9"/>
      <c r="K699" s="9"/>
    </row>
    <row r="700" ht="14.25" customHeight="1">
      <c r="C700" s="9"/>
      <c r="D700" s="10"/>
      <c r="E700" s="11"/>
      <c r="F700" s="12"/>
      <c r="G700" s="9"/>
      <c r="H700" s="9"/>
      <c r="I700" s="9"/>
      <c r="J700" s="9"/>
      <c r="K700" s="9"/>
    </row>
    <row r="701" ht="14.25" customHeight="1">
      <c r="C701" s="9"/>
      <c r="D701" s="10"/>
      <c r="E701" s="11"/>
      <c r="F701" s="12"/>
      <c r="G701" s="9"/>
      <c r="H701" s="9"/>
      <c r="I701" s="9"/>
      <c r="J701" s="9"/>
      <c r="K701" s="9"/>
    </row>
    <row r="702" ht="14.25" customHeight="1">
      <c r="C702" s="9"/>
      <c r="D702" s="10"/>
      <c r="E702" s="11"/>
      <c r="F702" s="12"/>
      <c r="G702" s="9"/>
      <c r="H702" s="9"/>
      <c r="I702" s="9"/>
      <c r="J702" s="9"/>
      <c r="K702" s="9"/>
    </row>
    <row r="703" ht="14.25" customHeight="1">
      <c r="C703" s="9"/>
      <c r="D703" s="10"/>
      <c r="E703" s="11"/>
      <c r="F703" s="12"/>
      <c r="G703" s="9"/>
      <c r="H703" s="9"/>
      <c r="I703" s="9"/>
      <c r="J703" s="9"/>
      <c r="K703" s="9"/>
    </row>
    <row r="704" ht="14.25" customHeight="1">
      <c r="C704" s="9"/>
      <c r="D704" s="10"/>
      <c r="E704" s="11"/>
      <c r="F704" s="12"/>
      <c r="G704" s="9"/>
      <c r="H704" s="9"/>
      <c r="I704" s="9"/>
      <c r="J704" s="9"/>
      <c r="K704" s="9"/>
    </row>
    <row r="705" ht="14.25" customHeight="1">
      <c r="C705" s="9"/>
      <c r="D705" s="10"/>
      <c r="E705" s="11"/>
      <c r="F705" s="12"/>
      <c r="G705" s="9"/>
      <c r="H705" s="9"/>
      <c r="I705" s="9"/>
      <c r="J705" s="9"/>
      <c r="K705" s="9"/>
    </row>
    <row r="706" ht="14.25" customHeight="1">
      <c r="C706" s="9"/>
      <c r="D706" s="10"/>
      <c r="E706" s="11"/>
      <c r="F706" s="12"/>
      <c r="G706" s="9"/>
      <c r="H706" s="9"/>
      <c r="I706" s="9"/>
      <c r="J706" s="9"/>
      <c r="K706" s="9"/>
    </row>
    <row r="707" ht="14.25" customHeight="1">
      <c r="C707" s="9"/>
      <c r="D707" s="10"/>
      <c r="E707" s="11"/>
      <c r="F707" s="12"/>
      <c r="G707" s="9"/>
      <c r="H707" s="9"/>
      <c r="I707" s="9"/>
      <c r="J707" s="9"/>
      <c r="K707" s="9"/>
    </row>
    <row r="708" ht="14.25" customHeight="1">
      <c r="C708" s="9"/>
      <c r="D708" s="10"/>
      <c r="E708" s="11"/>
      <c r="F708" s="12"/>
      <c r="G708" s="9"/>
      <c r="H708" s="9"/>
      <c r="I708" s="9"/>
      <c r="J708" s="9"/>
      <c r="K708" s="9"/>
    </row>
    <row r="709" ht="14.25" customHeight="1">
      <c r="C709" s="9"/>
      <c r="D709" s="10"/>
      <c r="E709" s="11"/>
      <c r="F709" s="12"/>
      <c r="G709" s="9"/>
      <c r="H709" s="9"/>
      <c r="I709" s="9"/>
      <c r="J709" s="9"/>
      <c r="K709" s="9"/>
    </row>
    <row r="710" ht="14.25" customHeight="1">
      <c r="C710" s="9"/>
      <c r="D710" s="10"/>
      <c r="E710" s="11"/>
      <c r="F710" s="12"/>
      <c r="G710" s="9"/>
      <c r="H710" s="9"/>
      <c r="I710" s="9"/>
      <c r="J710" s="9"/>
      <c r="K710" s="9"/>
    </row>
    <row r="711" ht="14.25" customHeight="1">
      <c r="C711" s="9"/>
      <c r="D711" s="10"/>
      <c r="E711" s="11"/>
      <c r="F711" s="12"/>
      <c r="G711" s="9"/>
      <c r="H711" s="9"/>
      <c r="I711" s="9"/>
      <c r="J711" s="9"/>
      <c r="K711" s="9"/>
    </row>
    <row r="712" ht="14.25" customHeight="1">
      <c r="C712" s="9"/>
      <c r="D712" s="10"/>
      <c r="E712" s="11"/>
      <c r="F712" s="12"/>
      <c r="G712" s="9"/>
      <c r="H712" s="9"/>
      <c r="I712" s="9"/>
      <c r="J712" s="9"/>
      <c r="K712" s="9"/>
    </row>
    <row r="713" ht="14.25" customHeight="1">
      <c r="C713" s="9"/>
      <c r="D713" s="10"/>
      <c r="E713" s="11"/>
      <c r="F713" s="12"/>
      <c r="G713" s="9"/>
      <c r="H713" s="9"/>
      <c r="I713" s="9"/>
      <c r="J713" s="9"/>
      <c r="K713" s="9"/>
    </row>
    <row r="714" ht="14.25" customHeight="1">
      <c r="C714" s="9"/>
      <c r="D714" s="10"/>
      <c r="E714" s="11"/>
      <c r="F714" s="12"/>
      <c r="G714" s="9"/>
      <c r="H714" s="9"/>
      <c r="I714" s="9"/>
      <c r="J714" s="9"/>
      <c r="K714" s="9"/>
    </row>
    <row r="715" ht="14.25" customHeight="1">
      <c r="C715" s="9"/>
      <c r="D715" s="10"/>
      <c r="E715" s="11"/>
      <c r="F715" s="12"/>
      <c r="G715" s="9"/>
      <c r="H715" s="9"/>
      <c r="I715" s="9"/>
      <c r="J715" s="9"/>
      <c r="K715" s="9"/>
    </row>
    <row r="716" ht="14.25" customHeight="1">
      <c r="C716" s="9"/>
      <c r="D716" s="10"/>
      <c r="E716" s="11"/>
      <c r="F716" s="12"/>
      <c r="G716" s="9"/>
      <c r="H716" s="9"/>
      <c r="I716" s="9"/>
      <c r="J716" s="9"/>
      <c r="K716" s="9"/>
    </row>
    <row r="717" ht="14.25" customHeight="1">
      <c r="C717" s="9"/>
      <c r="D717" s="10"/>
      <c r="E717" s="11"/>
      <c r="F717" s="12"/>
      <c r="G717" s="9"/>
      <c r="H717" s="9"/>
      <c r="I717" s="9"/>
      <c r="J717" s="9"/>
      <c r="K717" s="9"/>
    </row>
    <row r="718" ht="14.25" customHeight="1">
      <c r="C718" s="9"/>
      <c r="D718" s="10"/>
      <c r="E718" s="11"/>
      <c r="F718" s="12"/>
      <c r="G718" s="9"/>
      <c r="H718" s="9"/>
      <c r="I718" s="9"/>
      <c r="J718" s="9"/>
      <c r="K718" s="9"/>
    </row>
    <row r="719" ht="14.25" customHeight="1">
      <c r="C719" s="9"/>
      <c r="D719" s="10"/>
      <c r="E719" s="11"/>
      <c r="F719" s="12"/>
      <c r="G719" s="9"/>
      <c r="H719" s="9"/>
      <c r="I719" s="9"/>
      <c r="J719" s="9"/>
      <c r="K719" s="9"/>
    </row>
    <row r="720" ht="14.25" customHeight="1">
      <c r="C720" s="9"/>
      <c r="D720" s="10"/>
      <c r="E720" s="11"/>
      <c r="F720" s="12"/>
      <c r="G720" s="9"/>
      <c r="H720" s="9"/>
      <c r="I720" s="9"/>
      <c r="J720" s="9"/>
      <c r="K720" s="9"/>
    </row>
    <row r="721" ht="14.25" customHeight="1">
      <c r="C721" s="9"/>
      <c r="D721" s="10"/>
      <c r="E721" s="11"/>
      <c r="F721" s="12"/>
      <c r="G721" s="9"/>
      <c r="H721" s="9"/>
      <c r="I721" s="9"/>
      <c r="J721" s="9"/>
      <c r="K721" s="9"/>
    </row>
    <row r="722" ht="14.25" customHeight="1">
      <c r="C722" s="9"/>
      <c r="D722" s="10"/>
      <c r="E722" s="11"/>
      <c r="F722" s="12"/>
      <c r="G722" s="9"/>
      <c r="H722" s="9"/>
      <c r="I722" s="9"/>
      <c r="J722" s="9"/>
      <c r="K722" s="9"/>
    </row>
    <row r="723" ht="14.25" customHeight="1">
      <c r="C723" s="9"/>
      <c r="D723" s="10"/>
      <c r="E723" s="11"/>
      <c r="F723" s="12"/>
      <c r="G723" s="9"/>
      <c r="H723" s="9"/>
      <c r="I723" s="9"/>
      <c r="J723" s="9"/>
      <c r="K723" s="9"/>
    </row>
    <row r="724" ht="14.25" customHeight="1">
      <c r="C724" s="9"/>
      <c r="D724" s="10"/>
      <c r="E724" s="11"/>
      <c r="F724" s="12"/>
      <c r="G724" s="9"/>
      <c r="H724" s="9"/>
      <c r="I724" s="9"/>
      <c r="J724" s="9"/>
      <c r="K724" s="9"/>
    </row>
    <row r="725" ht="14.25" customHeight="1">
      <c r="C725" s="9"/>
      <c r="D725" s="10"/>
      <c r="E725" s="11"/>
      <c r="F725" s="12"/>
      <c r="G725" s="9"/>
      <c r="H725" s="9"/>
      <c r="I725" s="9"/>
      <c r="J725" s="9"/>
      <c r="K725" s="9"/>
    </row>
    <row r="726" ht="14.25" customHeight="1">
      <c r="C726" s="9"/>
      <c r="D726" s="10"/>
      <c r="E726" s="11"/>
      <c r="F726" s="12"/>
      <c r="G726" s="9"/>
      <c r="H726" s="9"/>
      <c r="I726" s="9"/>
      <c r="J726" s="9"/>
      <c r="K726" s="9"/>
    </row>
    <row r="727" ht="14.25" customHeight="1">
      <c r="C727" s="9"/>
      <c r="D727" s="10"/>
      <c r="E727" s="11"/>
      <c r="F727" s="12"/>
      <c r="G727" s="9"/>
      <c r="H727" s="9"/>
      <c r="I727" s="9"/>
      <c r="J727" s="9"/>
      <c r="K727" s="9"/>
    </row>
    <row r="728" ht="14.25" customHeight="1">
      <c r="C728" s="9"/>
      <c r="D728" s="10"/>
      <c r="E728" s="11"/>
      <c r="F728" s="12"/>
      <c r="G728" s="9"/>
      <c r="H728" s="9"/>
      <c r="I728" s="9"/>
      <c r="J728" s="9"/>
      <c r="K728" s="9"/>
    </row>
    <row r="729" ht="14.25" customHeight="1">
      <c r="C729" s="9"/>
      <c r="D729" s="10"/>
      <c r="E729" s="11"/>
      <c r="F729" s="12"/>
      <c r="G729" s="9"/>
      <c r="H729" s="9"/>
      <c r="I729" s="9"/>
      <c r="J729" s="9"/>
      <c r="K729" s="9"/>
    </row>
    <row r="730" ht="14.25" customHeight="1">
      <c r="C730" s="9"/>
      <c r="D730" s="10"/>
      <c r="E730" s="11"/>
      <c r="F730" s="12"/>
      <c r="G730" s="9"/>
      <c r="H730" s="9"/>
      <c r="I730" s="9"/>
      <c r="J730" s="9"/>
      <c r="K730" s="9"/>
    </row>
    <row r="731" ht="14.25" customHeight="1">
      <c r="C731" s="9"/>
      <c r="D731" s="10"/>
      <c r="E731" s="11"/>
      <c r="F731" s="12"/>
      <c r="G731" s="9"/>
      <c r="H731" s="9"/>
      <c r="I731" s="9"/>
      <c r="J731" s="9"/>
      <c r="K731" s="9"/>
    </row>
    <row r="732" ht="14.25" customHeight="1">
      <c r="C732" s="9"/>
      <c r="D732" s="10"/>
      <c r="E732" s="11"/>
      <c r="F732" s="12"/>
      <c r="G732" s="9"/>
      <c r="H732" s="9"/>
      <c r="I732" s="9"/>
      <c r="J732" s="9"/>
      <c r="K732" s="9"/>
    </row>
    <row r="733" ht="14.25" customHeight="1">
      <c r="C733" s="9"/>
      <c r="D733" s="10"/>
      <c r="E733" s="11"/>
      <c r="F733" s="12"/>
      <c r="G733" s="9"/>
      <c r="H733" s="9"/>
      <c r="I733" s="9"/>
      <c r="J733" s="9"/>
      <c r="K733" s="9"/>
    </row>
    <row r="734" ht="14.25" customHeight="1">
      <c r="C734" s="9"/>
      <c r="D734" s="10"/>
      <c r="E734" s="11"/>
      <c r="F734" s="12"/>
      <c r="G734" s="9"/>
      <c r="H734" s="9"/>
      <c r="I734" s="9"/>
      <c r="J734" s="9"/>
      <c r="K734" s="9"/>
    </row>
    <row r="735" ht="14.25" customHeight="1">
      <c r="C735" s="9"/>
      <c r="D735" s="10"/>
      <c r="E735" s="11"/>
      <c r="F735" s="12"/>
      <c r="G735" s="9"/>
      <c r="H735" s="9"/>
      <c r="I735" s="9"/>
      <c r="J735" s="9"/>
      <c r="K735" s="9"/>
    </row>
    <row r="736" ht="14.25" customHeight="1">
      <c r="C736" s="9"/>
      <c r="D736" s="10"/>
      <c r="E736" s="11"/>
      <c r="F736" s="12"/>
      <c r="G736" s="9"/>
      <c r="H736" s="9"/>
      <c r="I736" s="9"/>
      <c r="J736" s="9"/>
      <c r="K736" s="9"/>
    </row>
    <row r="737" ht="14.25" customHeight="1">
      <c r="C737" s="9"/>
      <c r="D737" s="10"/>
      <c r="E737" s="11"/>
      <c r="F737" s="12"/>
      <c r="G737" s="9"/>
      <c r="H737" s="9"/>
      <c r="I737" s="9"/>
      <c r="J737" s="9"/>
      <c r="K737" s="9"/>
    </row>
    <row r="738" ht="14.25" customHeight="1">
      <c r="C738" s="9"/>
      <c r="D738" s="10"/>
      <c r="E738" s="11"/>
      <c r="F738" s="12"/>
      <c r="G738" s="9"/>
      <c r="H738" s="9"/>
      <c r="I738" s="9"/>
      <c r="J738" s="9"/>
      <c r="K738" s="9"/>
    </row>
    <row r="739" ht="14.25" customHeight="1">
      <c r="C739" s="9"/>
      <c r="D739" s="10"/>
      <c r="E739" s="11"/>
      <c r="F739" s="12"/>
      <c r="G739" s="9"/>
      <c r="H739" s="9"/>
      <c r="I739" s="9"/>
      <c r="J739" s="9"/>
      <c r="K739" s="9"/>
    </row>
    <row r="740" ht="14.25" customHeight="1">
      <c r="C740" s="9"/>
      <c r="D740" s="10"/>
      <c r="E740" s="11"/>
      <c r="F740" s="12"/>
      <c r="G740" s="9"/>
      <c r="H740" s="9"/>
      <c r="I740" s="9"/>
      <c r="J740" s="9"/>
      <c r="K740" s="9"/>
    </row>
    <row r="741" ht="14.25" customHeight="1">
      <c r="C741" s="9"/>
      <c r="D741" s="10"/>
      <c r="E741" s="11"/>
      <c r="F741" s="12"/>
      <c r="G741" s="9"/>
      <c r="H741" s="9"/>
      <c r="I741" s="9"/>
      <c r="J741" s="9"/>
      <c r="K741" s="9"/>
    </row>
    <row r="742" ht="14.25" customHeight="1">
      <c r="C742" s="9"/>
      <c r="D742" s="10"/>
      <c r="E742" s="11"/>
      <c r="F742" s="12"/>
      <c r="G742" s="9"/>
      <c r="H742" s="9"/>
      <c r="I742" s="9"/>
      <c r="J742" s="9"/>
      <c r="K742" s="9"/>
    </row>
    <row r="743" ht="14.25" customHeight="1">
      <c r="C743" s="9"/>
      <c r="D743" s="10"/>
      <c r="E743" s="11"/>
      <c r="F743" s="12"/>
      <c r="G743" s="9"/>
      <c r="H743" s="9"/>
      <c r="I743" s="9"/>
      <c r="J743" s="9"/>
      <c r="K743" s="9"/>
    </row>
    <row r="744" ht="14.25" customHeight="1">
      <c r="C744" s="9"/>
      <c r="D744" s="10"/>
      <c r="E744" s="11"/>
      <c r="F744" s="12"/>
      <c r="G744" s="9"/>
      <c r="H744" s="9"/>
      <c r="I744" s="9"/>
      <c r="J744" s="9"/>
      <c r="K744" s="9"/>
    </row>
    <row r="745" ht="14.25" customHeight="1">
      <c r="C745" s="9"/>
      <c r="D745" s="10"/>
      <c r="E745" s="11"/>
      <c r="F745" s="12"/>
      <c r="G745" s="9"/>
      <c r="H745" s="9"/>
      <c r="I745" s="9"/>
      <c r="J745" s="9"/>
      <c r="K745" s="9"/>
    </row>
    <row r="746" ht="14.25" customHeight="1">
      <c r="C746" s="9"/>
      <c r="D746" s="10"/>
      <c r="E746" s="11"/>
      <c r="F746" s="12"/>
      <c r="G746" s="9"/>
      <c r="H746" s="9"/>
      <c r="I746" s="9"/>
      <c r="J746" s="9"/>
      <c r="K746" s="9"/>
    </row>
    <row r="747" ht="14.25" customHeight="1">
      <c r="C747" s="9"/>
      <c r="D747" s="10"/>
      <c r="E747" s="11"/>
      <c r="F747" s="12"/>
      <c r="G747" s="9"/>
      <c r="H747" s="9"/>
      <c r="I747" s="9"/>
      <c r="J747" s="9"/>
      <c r="K747" s="9"/>
    </row>
    <row r="748" ht="14.25" customHeight="1">
      <c r="C748" s="9"/>
      <c r="D748" s="10"/>
      <c r="E748" s="11"/>
      <c r="F748" s="12"/>
      <c r="G748" s="9"/>
      <c r="H748" s="9"/>
      <c r="I748" s="9"/>
      <c r="J748" s="9"/>
      <c r="K748" s="9"/>
    </row>
    <row r="749" ht="14.25" customHeight="1">
      <c r="C749" s="9"/>
      <c r="D749" s="10"/>
      <c r="E749" s="11"/>
      <c r="F749" s="12"/>
      <c r="G749" s="9"/>
      <c r="H749" s="9"/>
      <c r="I749" s="9"/>
      <c r="J749" s="9"/>
      <c r="K749" s="9"/>
    </row>
    <row r="750" ht="14.25" customHeight="1">
      <c r="C750" s="9"/>
      <c r="D750" s="10"/>
      <c r="E750" s="11"/>
      <c r="F750" s="12"/>
      <c r="G750" s="9"/>
      <c r="H750" s="9"/>
      <c r="I750" s="9"/>
      <c r="J750" s="9"/>
      <c r="K750" s="9"/>
    </row>
    <row r="751" ht="14.25" customHeight="1">
      <c r="C751" s="9"/>
      <c r="D751" s="10"/>
      <c r="E751" s="11"/>
      <c r="F751" s="12"/>
      <c r="G751" s="9"/>
      <c r="H751" s="9"/>
      <c r="I751" s="9"/>
      <c r="J751" s="9"/>
      <c r="K751" s="9"/>
    </row>
    <row r="752" ht="14.25" customHeight="1">
      <c r="C752" s="9"/>
      <c r="D752" s="10"/>
      <c r="E752" s="11"/>
      <c r="F752" s="12"/>
      <c r="G752" s="9"/>
      <c r="H752" s="9"/>
      <c r="I752" s="9"/>
      <c r="J752" s="9"/>
      <c r="K752" s="9"/>
    </row>
    <row r="753" ht="14.25" customHeight="1">
      <c r="C753" s="9"/>
      <c r="D753" s="10"/>
      <c r="E753" s="11"/>
      <c r="F753" s="12"/>
      <c r="G753" s="9"/>
      <c r="H753" s="9"/>
      <c r="I753" s="9"/>
      <c r="J753" s="9"/>
      <c r="K753" s="9"/>
    </row>
    <row r="754" ht="14.25" customHeight="1">
      <c r="C754" s="9"/>
      <c r="D754" s="10"/>
      <c r="E754" s="11"/>
      <c r="F754" s="12"/>
      <c r="G754" s="9"/>
      <c r="H754" s="9"/>
      <c r="I754" s="9"/>
      <c r="J754" s="9"/>
      <c r="K754" s="9"/>
    </row>
    <row r="755" ht="14.25" customHeight="1">
      <c r="C755" s="9"/>
      <c r="D755" s="10"/>
      <c r="E755" s="11"/>
      <c r="F755" s="12"/>
      <c r="G755" s="9"/>
      <c r="H755" s="9"/>
      <c r="I755" s="9"/>
      <c r="J755" s="9"/>
      <c r="K755" s="9"/>
    </row>
    <row r="756" ht="14.25" customHeight="1">
      <c r="C756" s="9"/>
      <c r="D756" s="10"/>
      <c r="E756" s="11"/>
      <c r="F756" s="12"/>
      <c r="G756" s="9"/>
      <c r="H756" s="9"/>
      <c r="I756" s="9"/>
      <c r="J756" s="9"/>
      <c r="K756" s="9"/>
    </row>
    <row r="757" ht="14.25" customHeight="1">
      <c r="C757" s="9"/>
      <c r="D757" s="10"/>
      <c r="E757" s="11"/>
      <c r="F757" s="12"/>
      <c r="G757" s="9"/>
      <c r="H757" s="9"/>
      <c r="I757" s="9"/>
      <c r="J757" s="9"/>
      <c r="K757" s="9"/>
    </row>
    <row r="758" ht="14.25" customHeight="1">
      <c r="C758" s="9"/>
      <c r="D758" s="10"/>
      <c r="E758" s="11"/>
      <c r="F758" s="12"/>
      <c r="G758" s="9"/>
      <c r="H758" s="9"/>
      <c r="I758" s="9"/>
      <c r="J758" s="9"/>
      <c r="K758" s="9"/>
    </row>
    <row r="759" ht="14.25" customHeight="1">
      <c r="C759" s="9"/>
      <c r="D759" s="10"/>
      <c r="E759" s="11"/>
      <c r="F759" s="12"/>
      <c r="G759" s="9"/>
      <c r="H759" s="9"/>
      <c r="I759" s="9"/>
      <c r="J759" s="9"/>
      <c r="K759" s="9"/>
    </row>
    <row r="760" ht="14.25" customHeight="1">
      <c r="C760" s="9"/>
      <c r="D760" s="10"/>
      <c r="E760" s="11"/>
      <c r="F760" s="12"/>
      <c r="G760" s="9"/>
      <c r="H760" s="9"/>
      <c r="I760" s="9"/>
      <c r="J760" s="9"/>
      <c r="K760" s="9"/>
    </row>
    <row r="761" ht="14.25" customHeight="1">
      <c r="C761" s="9"/>
      <c r="D761" s="10"/>
      <c r="E761" s="11"/>
      <c r="F761" s="12"/>
      <c r="G761" s="9"/>
      <c r="H761" s="9"/>
      <c r="I761" s="9"/>
      <c r="J761" s="9"/>
      <c r="K761" s="9"/>
    </row>
    <row r="762" ht="14.25" customHeight="1">
      <c r="C762" s="9"/>
      <c r="D762" s="10"/>
      <c r="E762" s="11"/>
      <c r="F762" s="12"/>
      <c r="G762" s="9"/>
      <c r="H762" s="9"/>
      <c r="I762" s="9"/>
      <c r="J762" s="9"/>
      <c r="K762" s="9"/>
    </row>
    <row r="763" ht="14.25" customHeight="1">
      <c r="C763" s="9"/>
      <c r="D763" s="10"/>
      <c r="E763" s="11"/>
      <c r="F763" s="12"/>
      <c r="G763" s="9"/>
      <c r="H763" s="9"/>
      <c r="I763" s="9"/>
      <c r="J763" s="9"/>
      <c r="K763" s="9"/>
    </row>
    <row r="764" ht="14.25" customHeight="1">
      <c r="C764" s="9"/>
      <c r="D764" s="10"/>
      <c r="E764" s="11"/>
      <c r="F764" s="12"/>
      <c r="G764" s="9"/>
      <c r="H764" s="9"/>
      <c r="I764" s="9"/>
      <c r="J764" s="9"/>
      <c r="K764" s="9"/>
    </row>
    <row r="765" ht="14.25" customHeight="1">
      <c r="C765" s="9"/>
      <c r="D765" s="10"/>
      <c r="E765" s="11"/>
      <c r="F765" s="12"/>
      <c r="G765" s="9"/>
      <c r="H765" s="9"/>
      <c r="I765" s="9"/>
      <c r="J765" s="9"/>
      <c r="K765" s="9"/>
    </row>
    <row r="766" ht="14.25" customHeight="1">
      <c r="C766" s="9"/>
      <c r="D766" s="10"/>
      <c r="E766" s="11"/>
      <c r="F766" s="12"/>
      <c r="G766" s="9"/>
      <c r="H766" s="9"/>
      <c r="I766" s="9"/>
      <c r="J766" s="9"/>
      <c r="K766" s="9"/>
    </row>
    <row r="767" ht="14.25" customHeight="1">
      <c r="C767" s="9"/>
      <c r="D767" s="10"/>
      <c r="E767" s="11"/>
      <c r="F767" s="12"/>
      <c r="G767" s="9"/>
      <c r="H767" s="9"/>
      <c r="I767" s="9"/>
      <c r="J767" s="9"/>
      <c r="K767" s="9"/>
    </row>
    <row r="768" ht="14.25" customHeight="1">
      <c r="C768" s="9"/>
      <c r="D768" s="10"/>
      <c r="E768" s="11"/>
      <c r="F768" s="12"/>
      <c r="G768" s="9"/>
      <c r="H768" s="9"/>
      <c r="I768" s="9"/>
      <c r="J768" s="9"/>
      <c r="K768" s="9"/>
    </row>
    <row r="769" ht="14.25" customHeight="1">
      <c r="C769" s="9"/>
      <c r="D769" s="10"/>
      <c r="E769" s="11"/>
      <c r="F769" s="12"/>
      <c r="G769" s="9"/>
      <c r="H769" s="9"/>
      <c r="I769" s="9"/>
      <c r="J769" s="9"/>
      <c r="K769" s="9"/>
    </row>
    <row r="770" ht="14.25" customHeight="1">
      <c r="C770" s="9"/>
      <c r="D770" s="10"/>
      <c r="E770" s="11"/>
      <c r="F770" s="12"/>
      <c r="G770" s="9"/>
      <c r="H770" s="9"/>
      <c r="I770" s="9"/>
      <c r="J770" s="9"/>
      <c r="K770" s="9"/>
    </row>
    <row r="771" ht="14.25" customHeight="1">
      <c r="C771" s="9"/>
      <c r="D771" s="10"/>
      <c r="E771" s="11"/>
      <c r="F771" s="12"/>
      <c r="G771" s="9"/>
      <c r="H771" s="9"/>
      <c r="I771" s="9"/>
      <c r="J771" s="9"/>
      <c r="K771" s="9"/>
    </row>
    <row r="772" ht="14.25" customHeight="1">
      <c r="C772" s="9"/>
      <c r="D772" s="10"/>
      <c r="E772" s="11"/>
      <c r="F772" s="12"/>
      <c r="G772" s="9"/>
      <c r="H772" s="9"/>
      <c r="I772" s="9"/>
      <c r="J772" s="9"/>
      <c r="K772" s="9"/>
    </row>
    <row r="773" ht="14.25" customHeight="1">
      <c r="C773" s="9"/>
      <c r="D773" s="10"/>
      <c r="E773" s="11"/>
      <c r="F773" s="12"/>
      <c r="G773" s="9"/>
      <c r="H773" s="9"/>
      <c r="I773" s="9"/>
      <c r="J773" s="9"/>
      <c r="K773" s="9"/>
    </row>
    <row r="774" ht="14.25" customHeight="1">
      <c r="C774" s="9"/>
      <c r="D774" s="10"/>
      <c r="E774" s="11"/>
      <c r="F774" s="12"/>
      <c r="G774" s="9"/>
      <c r="H774" s="9"/>
      <c r="I774" s="9"/>
      <c r="J774" s="9"/>
      <c r="K774" s="9"/>
    </row>
    <row r="775" ht="14.25" customHeight="1">
      <c r="C775" s="9"/>
      <c r="D775" s="10"/>
      <c r="E775" s="11"/>
      <c r="F775" s="12"/>
      <c r="G775" s="9"/>
      <c r="H775" s="9"/>
      <c r="I775" s="9"/>
      <c r="J775" s="9"/>
      <c r="K775" s="9"/>
    </row>
    <row r="776" ht="14.25" customHeight="1">
      <c r="C776" s="9"/>
      <c r="D776" s="10"/>
      <c r="E776" s="11"/>
      <c r="F776" s="12"/>
      <c r="G776" s="9"/>
      <c r="H776" s="9"/>
      <c r="I776" s="9"/>
      <c r="J776" s="9"/>
      <c r="K776" s="9"/>
    </row>
    <row r="777" ht="14.25" customHeight="1">
      <c r="C777" s="9"/>
      <c r="D777" s="10"/>
      <c r="E777" s="11"/>
      <c r="F777" s="12"/>
      <c r="G777" s="9"/>
      <c r="H777" s="9"/>
      <c r="I777" s="9"/>
      <c r="J777" s="9"/>
      <c r="K777" s="9"/>
    </row>
    <row r="778" ht="14.25" customHeight="1">
      <c r="C778" s="9"/>
      <c r="D778" s="10"/>
      <c r="E778" s="11"/>
      <c r="F778" s="12"/>
      <c r="G778" s="9"/>
      <c r="H778" s="9"/>
      <c r="I778" s="9"/>
      <c r="J778" s="9"/>
      <c r="K778" s="9"/>
    </row>
    <row r="779" ht="14.25" customHeight="1">
      <c r="C779" s="9"/>
      <c r="D779" s="10"/>
      <c r="E779" s="11"/>
      <c r="F779" s="12"/>
      <c r="G779" s="9"/>
      <c r="H779" s="9"/>
      <c r="I779" s="9"/>
      <c r="J779" s="9"/>
      <c r="K779" s="9"/>
    </row>
    <row r="780" ht="14.25" customHeight="1">
      <c r="C780" s="9"/>
      <c r="D780" s="10"/>
      <c r="E780" s="11"/>
      <c r="F780" s="12"/>
      <c r="G780" s="9"/>
      <c r="H780" s="9"/>
      <c r="I780" s="9"/>
      <c r="J780" s="9"/>
      <c r="K780" s="9"/>
    </row>
    <row r="781" ht="14.25" customHeight="1">
      <c r="C781" s="9"/>
      <c r="D781" s="10"/>
      <c r="E781" s="11"/>
      <c r="F781" s="12"/>
      <c r="G781" s="9"/>
      <c r="H781" s="9"/>
      <c r="I781" s="9"/>
      <c r="J781" s="9"/>
      <c r="K781" s="9"/>
    </row>
    <row r="782" ht="14.25" customHeight="1">
      <c r="C782" s="9"/>
      <c r="D782" s="10"/>
      <c r="E782" s="11"/>
      <c r="F782" s="12"/>
      <c r="G782" s="9"/>
      <c r="H782" s="9"/>
      <c r="I782" s="9"/>
      <c r="J782" s="9"/>
      <c r="K782" s="9"/>
    </row>
    <row r="783" ht="14.25" customHeight="1">
      <c r="C783" s="9"/>
      <c r="D783" s="10"/>
      <c r="E783" s="11"/>
      <c r="F783" s="12"/>
      <c r="G783" s="9"/>
      <c r="H783" s="9"/>
      <c r="I783" s="9"/>
      <c r="J783" s="9"/>
      <c r="K783" s="9"/>
    </row>
    <row r="784" ht="14.25" customHeight="1">
      <c r="C784" s="9"/>
      <c r="D784" s="10"/>
      <c r="E784" s="11"/>
      <c r="F784" s="12"/>
      <c r="G784" s="9"/>
      <c r="H784" s="9"/>
      <c r="I784" s="9"/>
      <c r="J784" s="9"/>
      <c r="K784" s="9"/>
    </row>
    <row r="785" ht="14.25" customHeight="1">
      <c r="C785" s="9"/>
      <c r="D785" s="10"/>
      <c r="E785" s="11"/>
      <c r="F785" s="12"/>
      <c r="G785" s="9"/>
      <c r="H785" s="9"/>
      <c r="I785" s="9"/>
      <c r="J785" s="9"/>
      <c r="K785" s="9"/>
    </row>
    <row r="786" ht="14.25" customHeight="1">
      <c r="C786" s="9"/>
      <c r="D786" s="10"/>
      <c r="E786" s="11"/>
      <c r="F786" s="12"/>
      <c r="G786" s="9"/>
      <c r="H786" s="9"/>
      <c r="I786" s="9"/>
      <c r="J786" s="9"/>
      <c r="K786" s="9"/>
    </row>
    <row r="787" ht="14.25" customHeight="1">
      <c r="C787" s="9"/>
      <c r="D787" s="10"/>
      <c r="E787" s="11"/>
      <c r="F787" s="12"/>
      <c r="G787" s="9"/>
      <c r="H787" s="9"/>
      <c r="I787" s="9"/>
      <c r="J787" s="9"/>
      <c r="K787" s="9"/>
    </row>
    <row r="788" ht="14.25" customHeight="1">
      <c r="C788" s="9"/>
      <c r="D788" s="10"/>
      <c r="E788" s="11"/>
      <c r="F788" s="12"/>
      <c r="G788" s="9"/>
      <c r="H788" s="9"/>
      <c r="I788" s="9"/>
      <c r="J788" s="9"/>
      <c r="K788" s="9"/>
    </row>
    <row r="789" ht="14.25" customHeight="1">
      <c r="C789" s="9"/>
      <c r="D789" s="10"/>
      <c r="E789" s="11"/>
      <c r="F789" s="12"/>
      <c r="G789" s="9"/>
      <c r="H789" s="9"/>
      <c r="I789" s="9"/>
      <c r="J789" s="9"/>
      <c r="K789" s="9"/>
    </row>
    <row r="790" ht="14.25" customHeight="1">
      <c r="C790" s="9"/>
      <c r="D790" s="10"/>
      <c r="E790" s="11"/>
      <c r="F790" s="12"/>
      <c r="G790" s="9"/>
      <c r="H790" s="9"/>
      <c r="I790" s="9"/>
      <c r="J790" s="9"/>
      <c r="K790" s="9"/>
    </row>
    <row r="791" ht="14.25" customHeight="1">
      <c r="C791" s="9"/>
      <c r="D791" s="10"/>
      <c r="E791" s="11"/>
      <c r="F791" s="12"/>
      <c r="G791" s="9"/>
      <c r="H791" s="9"/>
      <c r="I791" s="9"/>
      <c r="J791" s="9"/>
      <c r="K791" s="9"/>
    </row>
    <row r="792" ht="14.25" customHeight="1">
      <c r="C792" s="9"/>
      <c r="D792" s="10"/>
      <c r="E792" s="11"/>
      <c r="F792" s="12"/>
      <c r="G792" s="9"/>
      <c r="H792" s="9"/>
      <c r="I792" s="9"/>
      <c r="J792" s="9"/>
      <c r="K792" s="9"/>
    </row>
    <row r="793" ht="14.25" customHeight="1">
      <c r="C793" s="9"/>
      <c r="D793" s="10"/>
      <c r="E793" s="11"/>
      <c r="F793" s="12"/>
      <c r="G793" s="9"/>
      <c r="H793" s="9"/>
      <c r="I793" s="9"/>
      <c r="J793" s="9"/>
      <c r="K793" s="9"/>
    </row>
    <row r="794" ht="14.25" customHeight="1">
      <c r="C794" s="9"/>
      <c r="D794" s="10"/>
      <c r="E794" s="11"/>
      <c r="F794" s="12"/>
      <c r="G794" s="9"/>
      <c r="H794" s="9"/>
      <c r="I794" s="9"/>
      <c r="J794" s="9"/>
      <c r="K794" s="9"/>
    </row>
    <row r="795" ht="14.25" customHeight="1">
      <c r="C795" s="9"/>
      <c r="D795" s="10"/>
      <c r="E795" s="11"/>
      <c r="F795" s="12"/>
      <c r="G795" s="9"/>
      <c r="H795" s="9"/>
      <c r="I795" s="9"/>
      <c r="J795" s="9"/>
      <c r="K795" s="9"/>
    </row>
    <row r="796" ht="14.25" customHeight="1">
      <c r="C796" s="9"/>
      <c r="D796" s="10"/>
      <c r="E796" s="11"/>
      <c r="F796" s="12"/>
      <c r="G796" s="9"/>
      <c r="H796" s="9"/>
      <c r="I796" s="9"/>
      <c r="J796" s="9"/>
      <c r="K796" s="9"/>
    </row>
    <row r="797" ht="14.25" customHeight="1">
      <c r="C797" s="9"/>
      <c r="D797" s="10"/>
      <c r="E797" s="11"/>
      <c r="F797" s="12"/>
      <c r="G797" s="9"/>
      <c r="H797" s="9"/>
      <c r="I797" s="9"/>
      <c r="J797" s="9"/>
      <c r="K797" s="9"/>
    </row>
    <row r="798" ht="14.25" customHeight="1">
      <c r="C798" s="9"/>
      <c r="D798" s="10"/>
      <c r="E798" s="11"/>
      <c r="F798" s="12"/>
      <c r="G798" s="9"/>
      <c r="H798" s="9"/>
      <c r="I798" s="9"/>
      <c r="J798" s="9"/>
      <c r="K798" s="9"/>
    </row>
    <row r="799" ht="14.25" customHeight="1">
      <c r="C799" s="9"/>
      <c r="D799" s="10"/>
      <c r="E799" s="11"/>
      <c r="F799" s="12"/>
      <c r="G799" s="9"/>
      <c r="H799" s="9"/>
      <c r="I799" s="9"/>
      <c r="J799" s="9"/>
      <c r="K799" s="9"/>
    </row>
    <row r="800" ht="14.25" customHeight="1">
      <c r="C800" s="9"/>
      <c r="D800" s="10"/>
      <c r="E800" s="11"/>
      <c r="F800" s="12"/>
      <c r="G800" s="9"/>
      <c r="H800" s="9"/>
      <c r="I800" s="9"/>
      <c r="J800" s="9"/>
      <c r="K800" s="9"/>
    </row>
    <row r="801" ht="14.25" customHeight="1">
      <c r="C801" s="9"/>
      <c r="D801" s="10"/>
      <c r="E801" s="11"/>
      <c r="F801" s="12"/>
      <c r="G801" s="9"/>
      <c r="H801" s="9"/>
      <c r="I801" s="9"/>
      <c r="J801" s="9"/>
      <c r="K801" s="9"/>
    </row>
    <row r="802" ht="14.25" customHeight="1">
      <c r="C802" s="9"/>
      <c r="D802" s="10"/>
      <c r="E802" s="11"/>
      <c r="F802" s="12"/>
      <c r="G802" s="9"/>
      <c r="H802" s="9"/>
      <c r="I802" s="9"/>
      <c r="J802" s="9"/>
      <c r="K802" s="9"/>
    </row>
    <row r="803" ht="14.25" customHeight="1">
      <c r="C803" s="9"/>
      <c r="D803" s="10"/>
      <c r="E803" s="11"/>
      <c r="F803" s="12"/>
      <c r="G803" s="9"/>
      <c r="H803" s="9"/>
      <c r="I803" s="9"/>
      <c r="J803" s="9"/>
      <c r="K803" s="9"/>
    </row>
    <row r="804" ht="14.25" customHeight="1">
      <c r="C804" s="9"/>
      <c r="D804" s="10"/>
      <c r="E804" s="11"/>
      <c r="F804" s="12"/>
      <c r="G804" s="9"/>
      <c r="H804" s="9"/>
      <c r="I804" s="9"/>
      <c r="J804" s="9"/>
      <c r="K804" s="9"/>
    </row>
    <row r="805" ht="14.25" customHeight="1">
      <c r="C805" s="9"/>
      <c r="D805" s="10"/>
      <c r="E805" s="11"/>
      <c r="F805" s="12"/>
      <c r="G805" s="9"/>
      <c r="H805" s="9"/>
      <c r="I805" s="9"/>
      <c r="J805" s="9"/>
      <c r="K805" s="9"/>
    </row>
    <row r="806" ht="14.25" customHeight="1">
      <c r="C806" s="9"/>
      <c r="D806" s="10"/>
      <c r="E806" s="11"/>
      <c r="F806" s="12"/>
      <c r="G806" s="9"/>
      <c r="H806" s="9"/>
      <c r="I806" s="9"/>
      <c r="J806" s="9"/>
      <c r="K806" s="9"/>
    </row>
    <row r="807" ht="14.25" customHeight="1">
      <c r="C807" s="9"/>
      <c r="D807" s="10"/>
      <c r="E807" s="11"/>
      <c r="F807" s="12"/>
      <c r="G807" s="9"/>
      <c r="H807" s="9"/>
      <c r="I807" s="9"/>
      <c r="J807" s="9"/>
      <c r="K807" s="9"/>
    </row>
    <row r="808" ht="14.25" customHeight="1">
      <c r="C808" s="9"/>
      <c r="D808" s="10"/>
      <c r="E808" s="11"/>
      <c r="F808" s="12"/>
      <c r="G808" s="9"/>
      <c r="H808" s="9"/>
      <c r="I808" s="9"/>
      <c r="J808" s="9"/>
      <c r="K808" s="9"/>
    </row>
    <row r="809" ht="14.25" customHeight="1">
      <c r="C809" s="9"/>
      <c r="D809" s="10"/>
      <c r="E809" s="11"/>
      <c r="F809" s="12"/>
      <c r="G809" s="9"/>
      <c r="H809" s="9"/>
      <c r="I809" s="9"/>
      <c r="J809" s="9"/>
      <c r="K809" s="9"/>
    </row>
    <row r="810" ht="14.25" customHeight="1">
      <c r="C810" s="9"/>
      <c r="D810" s="10"/>
      <c r="E810" s="11"/>
      <c r="F810" s="12"/>
      <c r="G810" s="9"/>
      <c r="H810" s="9"/>
      <c r="I810" s="9"/>
      <c r="J810" s="9"/>
      <c r="K810" s="9"/>
    </row>
    <row r="811" ht="14.25" customHeight="1">
      <c r="C811" s="9"/>
      <c r="D811" s="10"/>
      <c r="E811" s="11"/>
      <c r="F811" s="12"/>
      <c r="G811" s="9"/>
      <c r="H811" s="9"/>
      <c r="I811" s="9"/>
      <c r="J811" s="9"/>
      <c r="K811" s="9"/>
    </row>
    <row r="812" ht="14.25" customHeight="1">
      <c r="C812" s="9"/>
      <c r="D812" s="10"/>
      <c r="E812" s="11"/>
      <c r="F812" s="12"/>
      <c r="G812" s="9"/>
      <c r="H812" s="9"/>
      <c r="I812" s="9"/>
      <c r="J812" s="9"/>
      <c r="K812" s="9"/>
    </row>
    <row r="813" ht="14.25" customHeight="1">
      <c r="C813" s="9"/>
      <c r="D813" s="10"/>
      <c r="E813" s="11"/>
      <c r="F813" s="12"/>
      <c r="G813" s="9"/>
      <c r="H813" s="9"/>
      <c r="I813" s="9"/>
      <c r="J813" s="9"/>
      <c r="K813" s="9"/>
    </row>
    <row r="814" ht="14.25" customHeight="1">
      <c r="C814" s="9"/>
      <c r="D814" s="10"/>
      <c r="E814" s="11"/>
      <c r="F814" s="12"/>
      <c r="G814" s="9"/>
      <c r="H814" s="9"/>
      <c r="I814" s="9"/>
      <c r="J814" s="9"/>
      <c r="K814" s="9"/>
    </row>
    <row r="815" ht="14.25" customHeight="1">
      <c r="C815" s="9"/>
      <c r="D815" s="10"/>
      <c r="E815" s="11"/>
      <c r="F815" s="12"/>
      <c r="G815" s="9"/>
      <c r="H815" s="9"/>
      <c r="I815" s="9"/>
      <c r="J815" s="9"/>
      <c r="K815" s="9"/>
    </row>
    <row r="816" ht="14.25" customHeight="1">
      <c r="C816" s="9"/>
      <c r="D816" s="10"/>
      <c r="E816" s="11"/>
      <c r="F816" s="12"/>
      <c r="G816" s="9"/>
      <c r="H816" s="9"/>
      <c r="I816" s="9"/>
      <c r="J816" s="9"/>
      <c r="K816" s="9"/>
    </row>
    <row r="817" ht="14.25" customHeight="1">
      <c r="C817" s="9"/>
      <c r="D817" s="10"/>
      <c r="E817" s="11"/>
      <c r="F817" s="12"/>
      <c r="G817" s="9"/>
      <c r="H817" s="9"/>
      <c r="I817" s="9"/>
      <c r="J817" s="9"/>
      <c r="K817" s="9"/>
    </row>
    <row r="818" ht="14.25" customHeight="1">
      <c r="C818" s="9"/>
      <c r="D818" s="10"/>
      <c r="E818" s="11"/>
      <c r="F818" s="12"/>
      <c r="G818" s="9"/>
      <c r="H818" s="9"/>
      <c r="I818" s="9"/>
      <c r="J818" s="9"/>
      <c r="K818" s="9"/>
    </row>
    <row r="819" ht="14.25" customHeight="1">
      <c r="C819" s="9"/>
      <c r="D819" s="10"/>
      <c r="E819" s="11"/>
      <c r="F819" s="12"/>
      <c r="G819" s="9"/>
      <c r="H819" s="9"/>
      <c r="I819" s="9"/>
      <c r="J819" s="9"/>
      <c r="K819" s="9"/>
    </row>
    <row r="820" ht="14.25" customHeight="1">
      <c r="C820" s="9"/>
      <c r="D820" s="10"/>
      <c r="E820" s="11"/>
      <c r="F820" s="12"/>
      <c r="G820" s="9"/>
      <c r="H820" s="9"/>
      <c r="I820" s="9"/>
      <c r="J820" s="9"/>
      <c r="K820" s="9"/>
    </row>
    <row r="821" ht="14.25" customHeight="1">
      <c r="C821" s="9"/>
      <c r="D821" s="10"/>
      <c r="E821" s="11"/>
      <c r="F821" s="12"/>
      <c r="G821" s="9"/>
      <c r="H821" s="9"/>
      <c r="I821" s="9"/>
      <c r="J821" s="9"/>
      <c r="K821" s="9"/>
    </row>
    <row r="822" ht="14.25" customHeight="1">
      <c r="C822" s="9"/>
      <c r="D822" s="10"/>
      <c r="E822" s="11"/>
      <c r="F822" s="12"/>
      <c r="G822" s="9"/>
      <c r="H822" s="9"/>
      <c r="I822" s="9"/>
      <c r="J822" s="9"/>
      <c r="K822" s="9"/>
    </row>
    <row r="823" ht="14.25" customHeight="1">
      <c r="C823" s="9"/>
      <c r="D823" s="10"/>
      <c r="E823" s="11"/>
      <c r="F823" s="12"/>
      <c r="G823" s="9"/>
      <c r="H823" s="9"/>
      <c r="I823" s="9"/>
      <c r="J823" s="9"/>
      <c r="K823" s="9"/>
    </row>
    <row r="824" ht="14.25" customHeight="1">
      <c r="C824" s="9"/>
      <c r="D824" s="10"/>
      <c r="E824" s="11"/>
      <c r="F824" s="12"/>
      <c r="G824" s="9"/>
      <c r="H824" s="9"/>
      <c r="I824" s="9"/>
      <c r="J824" s="9"/>
      <c r="K824" s="9"/>
    </row>
    <row r="825" ht="14.25" customHeight="1">
      <c r="C825" s="9"/>
      <c r="D825" s="10"/>
      <c r="E825" s="11"/>
      <c r="F825" s="12"/>
      <c r="G825" s="9"/>
      <c r="H825" s="9"/>
      <c r="I825" s="9"/>
      <c r="J825" s="9"/>
      <c r="K825" s="9"/>
    </row>
    <row r="826" ht="14.25" customHeight="1">
      <c r="C826" s="9"/>
      <c r="D826" s="10"/>
      <c r="E826" s="11"/>
      <c r="F826" s="12"/>
      <c r="G826" s="9"/>
      <c r="H826" s="9"/>
      <c r="I826" s="9"/>
      <c r="J826" s="9"/>
      <c r="K826" s="9"/>
    </row>
    <row r="827" ht="14.25" customHeight="1">
      <c r="C827" s="9"/>
      <c r="D827" s="10"/>
      <c r="E827" s="11"/>
      <c r="F827" s="12"/>
      <c r="G827" s="9"/>
      <c r="H827" s="9"/>
      <c r="I827" s="9"/>
      <c r="J827" s="9"/>
      <c r="K827" s="9"/>
    </row>
    <row r="828" ht="14.25" customHeight="1">
      <c r="C828" s="9"/>
      <c r="D828" s="10"/>
      <c r="E828" s="11"/>
      <c r="F828" s="12"/>
      <c r="G828" s="9"/>
      <c r="H828" s="9"/>
      <c r="I828" s="9"/>
      <c r="J828" s="9"/>
      <c r="K828" s="9"/>
    </row>
    <row r="829" ht="14.25" customHeight="1">
      <c r="C829" s="9"/>
      <c r="D829" s="10"/>
      <c r="E829" s="11"/>
      <c r="F829" s="12"/>
      <c r="G829" s="9"/>
      <c r="H829" s="9"/>
      <c r="I829" s="9"/>
      <c r="J829" s="9"/>
      <c r="K829" s="9"/>
    </row>
    <row r="830" ht="14.25" customHeight="1">
      <c r="C830" s="9"/>
      <c r="D830" s="10"/>
      <c r="E830" s="11"/>
      <c r="F830" s="12"/>
      <c r="G830" s="9"/>
      <c r="H830" s="9"/>
      <c r="I830" s="9"/>
      <c r="J830" s="9"/>
      <c r="K830" s="9"/>
    </row>
    <row r="831" ht="14.25" customHeight="1">
      <c r="C831" s="9"/>
      <c r="D831" s="10"/>
      <c r="E831" s="11"/>
      <c r="F831" s="12"/>
      <c r="G831" s="9"/>
      <c r="H831" s="9"/>
      <c r="I831" s="9"/>
      <c r="J831" s="9"/>
      <c r="K831" s="9"/>
    </row>
    <row r="832" ht="14.25" customHeight="1">
      <c r="C832" s="9"/>
      <c r="D832" s="10"/>
      <c r="E832" s="11"/>
      <c r="F832" s="12"/>
      <c r="G832" s="9"/>
      <c r="H832" s="9"/>
      <c r="I832" s="9"/>
      <c r="J832" s="9"/>
      <c r="K832" s="9"/>
    </row>
    <row r="833" ht="14.25" customHeight="1">
      <c r="C833" s="9"/>
      <c r="D833" s="10"/>
      <c r="E833" s="11"/>
      <c r="F833" s="12"/>
      <c r="G833" s="9"/>
      <c r="H833" s="9"/>
      <c r="I833" s="9"/>
      <c r="J833" s="9"/>
      <c r="K833" s="9"/>
    </row>
    <row r="834" ht="14.25" customHeight="1">
      <c r="C834" s="9"/>
      <c r="D834" s="10"/>
      <c r="E834" s="11"/>
      <c r="F834" s="12"/>
      <c r="G834" s="9"/>
      <c r="H834" s="9"/>
      <c r="I834" s="9"/>
      <c r="J834" s="9"/>
      <c r="K834" s="9"/>
    </row>
    <row r="835" ht="14.25" customHeight="1">
      <c r="C835" s="9"/>
      <c r="D835" s="10"/>
      <c r="E835" s="11"/>
      <c r="F835" s="12"/>
      <c r="G835" s="9"/>
      <c r="H835" s="9"/>
      <c r="I835" s="9"/>
      <c r="J835" s="9"/>
      <c r="K835" s="9"/>
    </row>
    <row r="836" ht="14.25" customHeight="1">
      <c r="C836" s="9"/>
      <c r="D836" s="10"/>
      <c r="E836" s="11"/>
      <c r="F836" s="12"/>
      <c r="G836" s="9"/>
      <c r="H836" s="9"/>
      <c r="I836" s="9"/>
      <c r="J836" s="9"/>
      <c r="K836" s="9"/>
    </row>
    <row r="837" ht="14.25" customHeight="1">
      <c r="C837" s="9"/>
      <c r="D837" s="10"/>
      <c r="E837" s="11"/>
      <c r="F837" s="12"/>
      <c r="G837" s="9"/>
      <c r="H837" s="9"/>
      <c r="I837" s="9"/>
      <c r="J837" s="9"/>
      <c r="K837" s="9"/>
    </row>
    <row r="838" ht="14.25" customHeight="1">
      <c r="C838" s="9"/>
      <c r="D838" s="10"/>
      <c r="E838" s="11"/>
      <c r="F838" s="12"/>
      <c r="G838" s="9"/>
      <c r="H838" s="9"/>
      <c r="I838" s="9"/>
      <c r="J838" s="9"/>
      <c r="K838" s="9"/>
    </row>
    <row r="839" ht="14.25" customHeight="1">
      <c r="C839" s="9"/>
      <c r="D839" s="10"/>
      <c r="E839" s="11"/>
      <c r="F839" s="12"/>
      <c r="G839" s="9"/>
      <c r="H839" s="9"/>
      <c r="I839" s="9"/>
      <c r="J839" s="9"/>
      <c r="K839" s="9"/>
    </row>
    <row r="840" ht="14.25" customHeight="1">
      <c r="C840" s="9"/>
      <c r="D840" s="10"/>
      <c r="E840" s="11"/>
      <c r="F840" s="12"/>
      <c r="G840" s="9"/>
      <c r="H840" s="9"/>
      <c r="I840" s="9"/>
      <c r="J840" s="9"/>
      <c r="K840" s="9"/>
    </row>
    <row r="841" ht="14.25" customHeight="1">
      <c r="C841" s="9"/>
      <c r="D841" s="10"/>
      <c r="E841" s="11"/>
      <c r="F841" s="12"/>
      <c r="G841" s="9"/>
      <c r="H841" s="9"/>
      <c r="I841" s="9"/>
      <c r="J841" s="9"/>
      <c r="K841" s="9"/>
    </row>
    <row r="842" ht="14.25" customHeight="1">
      <c r="C842" s="9"/>
      <c r="D842" s="10"/>
      <c r="E842" s="11"/>
      <c r="F842" s="12"/>
      <c r="G842" s="9"/>
      <c r="H842" s="9"/>
      <c r="I842" s="9"/>
      <c r="J842" s="9"/>
      <c r="K842" s="9"/>
    </row>
    <row r="843" ht="14.25" customHeight="1">
      <c r="C843" s="9"/>
      <c r="D843" s="10"/>
      <c r="E843" s="11"/>
      <c r="F843" s="12"/>
      <c r="G843" s="9"/>
      <c r="H843" s="9"/>
      <c r="I843" s="9"/>
      <c r="J843" s="9"/>
      <c r="K843" s="9"/>
    </row>
    <row r="844" ht="14.25" customHeight="1">
      <c r="C844" s="9"/>
      <c r="D844" s="10"/>
      <c r="E844" s="11"/>
      <c r="F844" s="12"/>
      <c r="G844" s="9"/>
      <c r="H844" s="9"/>
      <c r="I844" s="9"/>
      <c r="J844" s="9"/>
      <c r="K844" s="9"/>
    </row>
    <row r="845" ht="14.25" customHeight="1">
      <c r="C845" s="9"/>
      <c r="D845" s="10"/>
      <c r="E845" s="11"/>
      <c r="F845" s="12"/>
      <c r="G845" s="9"/>
      <c r="H845" s="9"/>
      <c r="I845" s="9"/>
      <c r="J845" s="9"/>
      <c r="K845" s="9"/>
    </row>
    <row r="846" ht="14.25" customHeight="1">
      <c r="C846" s="9"/>
      <c r="D846" s="10"/>
      <c r="E846" s="11"/>
      <c r="F846" s="12"/>
      <c r="G846" s="9"/>
      <c r="H846" s="9"/>
      <c r="I846" s="9"/>
      <c r="J846" s="9"/>
      <c r="K846" s="9"/>
    </row>
    <row r="847" ht="14.25" customHeight="1">
      <c r="C847" s="9"/>
      <c r="D847" s="10"/>
      <c r="E847" s="11"/>
      <c r="F847" s="12"/>
      <c r="G847" s="9"/>
      <c r="H847" s="9"/>
      <c r="I847" s="9"/>
      <c r="J847" s="9"/>
      <c r="K847" s="9"/>
    </row>
    <row r="848" ht="14.25" customHeight="1">
      <c r="C848" s="9"/>
      <c r="D848" s="10"/>
      <c r="E848" s="11"/>
      <c r="F848" s="12"/>
      <c r="G848" s="9"/>
      <c r="H848" s="9"/>
      <c r="I848" s="9"/>
      <c r="J848" s="9"/>
      <c r="K848" s="9"/>
    </row>
    <row r="849" ht="14.25" customHeight="1">
      <c r="C849" s="9"/>
      <c r="D849" s="10"/>
      <c r="E849" s="11"/>
      <c r="F849" s="12"/>
      <c r="G849" s="9"/>
      <c r="H849" s="9"/>
      <c r="I849" s="9"/>
      <c r="J849" s="9"/>
      <c r="K849" s="9"/>
    </row>
    <row r="850" ht="14.25" customHeight="1">
      <c r="C850" s="9"/>
      <c r="D850" s="10"/>
      <c r="E850" s="11"/>
      <c r="F850" s="12"/>
      <c r="G850" s="9"/>
      <c r="H850" s="9"/>
      <c r="I850" s="9"/>
      <c r="J850" s="9"/>
      <c r="K850" s="9"/>
    </row>
    <row r="851" ht="14.25" customHeight="1">
      <c r="C851" s="9"/>
      <c r="D851" s="10"/>
      <c r="E851" s="11"/>
      <c r="F851" s="12"/>
      <c r="G851" s="9"/>
      <c r="H851" s="9"/>
      <c r="I851" s="9"/>
      <c r="J851" s="9"/>
      <c r="K851" s="9"/>
    </row>
    <row r="852" ht="14.25" customHeight="1">
      <c r="C852" s="9"/>
      <c r="D852" s="10"/>
      <c r="E852" s="11"/>
      <c r="F852" s="12"/>
      <c r="G852" s="9"/>
      <c r="H852" s="9"/>
      <c r="I852" s="9"/>
      <c r="J852" s="9"/>
      <c r="K852" s="9"/>
    </row>
    <row r="853" ht="14.25" customHeight="1">
      <c r="C853" s="9"/>
      <c r="D853" s="10"/>
      <c r="E853" s="11"/>
      <c r="F853" s="12"/>
      <c r="G853" s="9"/>
      <c r="H853" s="9"/>
      <c r="I853" s="9"/>
      <c r="J853" s="9"/>
      <c r="K853" s="9"/>
    </row>
    <row r="854" ht="14.25" customHeight="1">
      <c r="C854" s="9"/>
      <c r="D854" s="10"/>
      <c r="E854" s="11"/>
      <c r="F854" s="12"/>
      <c r="G854" s="9"/>
      <c r="H854" s="9"/>
      <c r="I854" s="9"/>
      <c r="J854" s="9"/>
      <c r="K854" s="9"/>
    </row>
    <row r="855" ht="14.25" customHeight="1">
      <c r="C855" s="9"/>
      <c r="D855" s="10"/>
      <c r="E855" s="11"/>
      <c r="F855" s="12"/>
      <c r="G855" s="9"/>
      <c r="H855" s="9"/>
      <c r="I855" s="9"/>
      <c r="J855" s="9"/>
      <c r="K855" s="9"/>
    </row>
    <row r="856" ht="14.25" customHeight="1">
      <c r="C856" s="9"/>
      <c r="D856" s="10"/>
      <c r="E856" s="11"/>
      <c r="F856" s="12"/>
      <c r="G856" s="9"/>
      <c r="H856" s="9"/>
      <c r="I856" s="9"/>
      <c r="J856" s="9"/>
      <c r="K856" s="9"/>
    </row>
    <row r="857" ht="14.25" customHeight="1">
      <c r="C857" s="9"/>
      <c r="D857" s="10"/>
      <c r="E857" s="11"/>
      <c r="F857" s="12"/>
      <c r="G857" s="9"/>
      <c r="H857" s="9"/>
      <c r="I857" s="9"/>
      <c r="J857" s="9"/>
      <c r="K857" s="9"/>
    </row>
    <row r="858" ht="14.25" customHeight="1">
      <c r="C858" s="9"/>
      <c r="D858" s="10"/>
      <c r="E858" s="11"/>
      <c r="F858" s="12"/>
      <c r="G858" s="9"/>
      <c r="H858" s="9"/>
      <c r="I858" s="9"/>
      <c r="J858" s="9"/>
      <c r="K858" s="9"/>
    </row>
    <row r="859" ht="14.25" customHeight="1">
      <c r="C859" s="9"/>
      <c r="D859" s="10"/>
      <c r="E859" s="11"/>
      <c r="F859" s="12"/>
      <c r="G859" s="9"/>
      <c r="H859" s="9"/>
      <c r="I859" s="9"/>
      <c r="J859" s="9"/>
      <c r="K859" s="9"/>
    </row>
    <row r="860" ht="14.25" customHeight="1">
      <c r="C860" s="9"/>
      <c r="D860" s="10"/>
      <c r="E860" s="11"/>
      <c r="F860" s="12"/>
      <c r="G860" s="9"/>
      <c r="H860" s="9"/>
      <c r="I860" s="9"/>
      <c r="J860" s="9"/>
      <c r="K860" s="9"/>
    </row>
    <row r="861" ht="14.25" customHeight="1">
      <c r="C861" s="9"/>
      <c r="D861" s="10"/>
      <c r="E861" s="11"/>
      <c r="F861" s="12"/>
      <c r="G861" s="9"/>
      <c r="H861" s="9"/>
      <c r="I861" s="9"/>
      <c r="J861" s="9"/>
      <c r="K861" s="9"/>
    </row>
    <row r="862" ht="14.25" customHeight="1">
      <c r="C862" s="9"/>
      <c r="D862" s="10"/>
      <c r="E862" s="11"/>
      <c r="F862" s="12"/>
      <c r="G862" s="9"/>
      <c r="H862" s="9"/>
      <c r="I862" s="9"/>
      <c r="J862" s="9"/>
      <c r="K862" s="9"/>
    </row>
    <row r="863" ht="14.25" customHeight="1">
      <c r="C863" s="9"/>
      <c r="D863" s="10"/>
      <c r="E863" s="11"/>
      <c r="F863" s="12"/>
      <c r="G863" s="9"/>
      <c r="H863" s="9"/>
      <c r="I863" s="9"/>
      <c r="J863" s="9"/>
      <c r="K863" s="9"/>
    </row>
    <row r="864" ht="14.25" customHeight="1">
      <c r="C864" s="9"/>
      <c r="D864" s="10"/>
      <c r="E864" s="11"/>
      <c r="F864" s="12"/>
      <c r="G864" s="9"/>
      <c r="H864" s="9"/>
      <c r="I864" s="9"/>
      <c r="J864" s="9"/>
      <c r="K864" s="9"/>
    </row>
    <row r="865" ht="14.25" customHeight="1">
      <c r="C865" s="9"/>
      <c r="D865" s="10"/>
      <c r="E865" s="11"/>
      <c r="F865" s="12"/>
      <c r="G865" s="9"/>
      <c r="H865" s="9"/>
      <c r="I865" s="9"/>
      <c r="J865" s="9"/>
      <c r="K865" s="9"/>
    </row>
    <row r="866" ht="14.25" customHeight="1">
      <c r="C866" s="9"/>
      <c r="D866" s="10"/>
      <c r="E866" s="11"/>
      <c r="F866" s="12"/>
      <c r="G866" s="9"/>
      <c r="H866" s="9"/>
      <c r="I866" s="9"/>
      <c r="J866" s="9"/>
      <c r="K866" s="9"/>
    </row>
    <row r="867" ht="14.25" customHeight="1">
      <c r="C867" s="9"/>
      <c r="D867" s="10"/>
      <c r="E867" s="11"/>
      <c r="F867" s="12"/>
      <c r="G867" s="9"/>
      <c r="H867" s="9"/>
      <c r="I867" s="9"/>
      <c r="J867" s="9"/>
      <c r="K867" s="9"/>
    </row>
    <row r="868" ht="14.25" customHeight="1">
      <c r="C868" s="9"/>
      <c r="D868" s="10"/>
      <c r="E868" s="11"/>
      <c r="F868" s="12"/>
      <c r="G868" s="9"/>
      <c r="H868" s="9"/>
      <c r="I868" s="9"/>
      <c r="J868" s="9"/>
      <c r="K868" s="9"/>
    </row>
    <row r="869" ht="14.25" customHeight="1">
      <c r="C869" s="9"/>
      <c r="D869" s="10"/>
      <c r="E869" s="11"/>
      <c r="F869" s="12"/>
      <c r="G869" s="9"/>
      <c r="H869" s="9"/>
      <c r="I869" s="9"/>
      <c r="J869" s="9"/>
      <c r="K869" s="9"/>
    </row>
    <row r="870" ht="14.25" customHeight="1">
      <c r="C870" s="9"/>
      <c r="D870" s="10"/>
      <c r="E870" s="11"/>
      <c r="F870" s="12"/>
      <c r="G870" s="9"/>
      <c r="H870" s="9"/>
      <c r="I870" s="9"/>
      <c r="J870" s="9"/>
      <c r="K870" s="9"/>
    </row>
    <row r="871" ht="14.25" customHeight="1">
      <c r="C871" s="9"/>
      <c r="D871" s="10"/>
      <c r="E871" s="11"/>
      <c r="F871" s="12"/>
      <c r="G871" s="9"/>
      <c r="H871" s="9"/>
      <c r="I871" s="9"/>
      <c r="J871" s="9"/>
      <c r="K871" s="9"/>
    </row>
    <row r="872" ht="14.25" customHeight="1">
      <c r="C872" s="9"/>
      <c r="D872" s="10"/>
      <c r="E872" s="11"/>
      <c r="F872" s="12"/>
      <c r="G872" s="9"/>
      <c r="H872" s="9"/>
      <c r="I872" s="9"/>
      <c r="J872" s="9"/>
      <c r="K872" s="9"/>
    </row>
    <row r="873" ht="14.25" customHeight="1">
      <c r="C873" s="9"/>
      <c r="D873" s="10"/>
      <c r="E873" s="11"/>
      <c r="F873" s="12"/>
      <c r="G873" s="9"/>
      <c r="H873" s="9"/>
      <c r="I873" s="9"/>
      <c r="J873" s="9"/>
      <c r="K873" s="9"/>
    </row>
    <row r="874" ht="14.25" customHeight="1">
      <c r="C874" s="9"/>
      <c r="D874" s="10"/>
      <c r="E874" s="11"/>
      <c r="F874" s="12"/>
      <c r="G874" s="9"/>
      <c r="H874" s="9"/>
      <c r="I874" s="9"/>
      <c r="J874" s="9"/>
      <c r="K874" s="9"/>
    </row>
    <row r="875" ht="14.25" customHeight="1">
      <c r="C875" s="9"/>
      <c r="D875" s="10"/>
      <c r="E875" s="11"/>
      <c r="F875" s="12"/>
      <c r="G875" s="9"/>
      <c r="H875" s="9"/>
      <c r="I875" s="9"/>
      <c r="J875" s="9"/>
      <c r="K875" s="9"/>
    </row>
    <row r="876" ht="14.25" customHeight="1">
      <c r="C876" s="9"/>
      <c r="D876" s="10"/>
      <c r="E876" s="11"/>
      <c r="F876" s="12"/>
      <c r="G876" s="9"/>
      <c r="H876" s="9"/>
      <c r="I876" s="9"/>
      <c r="J876" s="9"/>
      <c r="K876" s="9"/>
    </row>
    <row r="877" ht="14.25" customHeight="1">
      <c r="C877" s="9"/>
      <c r="D877" s="10"/>
      <c r="E877" s="11"/>
      <c r="F877" s="12"/>
      <c r="G877" s="9"/>
      <c r="H877" s="9"/>
      <c r="I877" s="9"/>
      <c r="J877" s="9"/>
      <c r="K877" s="9"/>
    </row>
    <row r="878" ht="14.25" customHeight="1">
      <c r="C878" s="9"/>
      <c r="D878" s="10"/>
      <c r="E878" s="11"/>
      <c r="F878" s="12"/>
      <c r="G878" s="9"/>
      <c r="H878" s="9"/>
      <c r="I878" s="9"/>
      <c r="J878" s="9"/>
      <c r="K878" s="9"/>
    </row>
    <row r="879" ht="14.25" customHeight="1">
      <c r="C879" s="9"/>
      <c r="D879" s="10"/>
      <c r="E879" s="11"/>
      <c r="F879" s="12"/>
      <c r="G879" s="9"/>
      <c r="H879" s="9"/>
      <c r="I879" s="9"/>
      <c r="J879" s="9"/>
      <c r="K879" s="9"/>
    </row>
    <row r="880" ht="14.25" customHeight="1">
      <c r="C880" s="9"/>
      <c r="D880" s="10"/>
      <c r="E880" s="11"/>
      <c r="F880" s="12"/>
      <c r="G880" s="9"/>
      <c r="H880" s="9"/>
      <c r="I880" s="9"/>
      <c r="J880" s="9"/>
      <c r="K880" s="9"/>
    </row>
    <row r="881" ht="14.25" customHeight="1">
      <c r="C881" s="9"/>
      <c r="D881" s="10"/>
      <c r="E881" s="11"/>
      <c r="F881" s="12"/>
      <c r="G881" s="9"/>
      <c r="H881" s="9"/>
      <c r="I881" s="9"/>
      <c r="J881" s="9"/>
      <c r="K881" s="9"/>
    </row>
    <row r="882" ht="14.25" customHeight="1">
      <c r="C882" s="9"/>
      <c r="D882" s="10"/>
      <c r="E882" s="11"/>
      <c r="F882" s="12"/>
      <c r="G882" s="9"/>
      <c r="H882" s="9"/>
      <c r="I882" s="9"/>
      <c r="J882" s="9"/>
      <c r="K882" s="9"/>
    </row>
    <row r="883" ht="14.25" customHeight="1">
      <c r="C883" s="9"/>
      <c r="D883" s="10"/>
      <c r="E883" s="11"/>
      <c r="F883" s="12"/>
      <c r="G883" s="9"/>
      <c r="H883" s="9"/>
      <c r="I883" s="9"/>
      <c r="J883" s="9"/>
      <c r="K883" s="9"/>
    </row>
    <row r="884" ht="14.25" customHeight="1">
      <c r="C884" s="9"/>
      <c r="D884" s="10"/>
      <c r="E884" s="11"/>
      <c r="F884" s="12"/>
      <c r="G884" s="9"/>
      <c r="H884" s="9"/>
      <c r="I884" s="9"/>
      <c r="J884" s="9"/>
      <c r="K884" s="9"/>
    </row>
    <row r="885" ht="14.25" customHeight="1">
      <c r="C885" s="9"/>
      <c r="D885" s="10"/>
      <c r="E885" s="11"/>
      <c r="F885" s="12"/>
      <c r="G885" s="9"/>
      <c r="H885" s="9"/>
      <c r="I885" s="9"/>
      <c r="J885" s="9"/>
      <c r="K885" s="9"/>
    </row>
    <row r="886" ht="14.25" customHeight="1">
      <c r="C886" s="9"/>
      <c r="D886" s="10"/>
      <c r="E886" s="11"/>
      <c r="F886" s="12"/>
      <c r="G886" s="9"/>
      <c r="H886" s="9"/>
      <c r="I886" s="9"/>
      <c r="J886" s="9"/>
      <c r="K886" s="9"/>
    </row>
    <row r="887" ht="14.25" customHeight="1">
      <c r="C887" s="9"/>
      <c r="D887" s="10"/>
      <c r="E887" s="11"/>
      <c r="F887" s="12"/>
      <c r="G887" s="9"/>
      <c r="H887" s="9"/>
      <c r="I887" s="9"/>
      <c r="J887" s="9"/>
      <c r="K887" s="9"/>
    </row>
    <row r="888" ht="14.25" customHeight="1">
      <c r="C888" s="9"/>
      <c r="D888" s="10"/>
      <c r="E888" s="11"/>
      <c r="F888" s="12"/>
      <c r="G888" s="9"/>
      <c r="H888" s="9"/>
      <c r="I888" s="9"/>
      <c r="J888" s="9"/>
      <c r="K888" s="9"/>
    </row>
    <row r="889" ht="14.25" customHeight="1">
      <c r="C889" s="9"/>
      <c r="D889" s="10"/>
      <c r="E889" s="11"/>
      <c r="F889" s="12"/>
      <c r="G889" s="9"/>
      <c r="H889" s="9"/>
      <c r="I889" s="9"/>
      <c r="J889" s="9"/>
      <c r="K889" s="9"/>
    </row>
    <row r="890" ht="14.25" customHeight="1">
      <c r="C890" s="9"/>
      <c r="D890" s="10"/>
      <c r="E890" s="11"/>
      <c r="F890" s="12"/>
      <c r="G890" s="9"/>
      <c r="H890" s="9"/>
      <c r="I890" s="9"/>
      <c r="J890" s="9"/>
      <c r="K890" s="9"/>
    </row>
    <row r="891" ht="14.25" customHeight="1">
      <c r="C891" s="9"/>
      <c r="D891" s="10"/>
      <c r="E891" s="11"/>
      <c r="F891" s="12"/>
      <c r="G891" s="9"/>
      <c r="H891" s="9"/>
      <c r="I891" s="9"/>
      <c r="J891" s="9"/>
      <c r="K891" s="9"/>
    </row>
    <row r="892" ht="14.25" customHeight="1">
      <c r="C892" s="9"/>
      <c r="D892" s="10"/>
      <c r="E892" s="11"/>
      <c r="F892" s="12"/>
      <c r="G892" s="9"/>
      <c r="H892" s="9"/>
      <c r="I892" s="9"/>
      <c r="J892" s="9"/>
      <c r="K892" s="9"/>
    </row>
    <row r="893" ht="14.25" customHeight="1">
      <c r="C893" s="9"/>
      <c r="D893" s="10"/>
      <c r="E893" s="11"/>
      <c r="F893" s="12"/>
      <c r="G893" s="9"/>
      <c r="H893" s="9"/>
      <c r="I893" s="9"/>
      <c r="J893" s="9"/>
      <c r="K893" s="9"/>
    </row>
    <row r="894" ht="14.25" customHeight="1">
      <c r="C894" s="9"/>
      <c r="D894" s="10"/>
      <c r="E894" s="11"/>
      <c r="F894" s="12"/>
      <c r="G894" s="9"/>
      <c r="H894" s="9"/>
      <c r="I894" s="9"/>
      <c r="J894" s="9"/>
      <c r="K894" s="9"/>
    </row>
    <row r="895" ht="14.25" customHeight="1">
      <c r="C895" s="9"/>
      <c r="D895" s="10"/>
      <c r="E895" s="11"/>
      <c r="F895" s="12"/>
      <c r="G895" s="9"/>
      <c r="H895" s="9"/>
      <c r="I895" s="9"/>
      <c r="J895" s="9"/>
      <c r="K895" s="9"/>
    </row>
    <row r="896" ht="14.25" customHeight="1">
      <c r="C896" s="9"/>
      <c r="D896" s="10"/>
      <c r="E896" s="11"/>
      <c r="F896" s="12"/>
      <c r="G896" s="9"/>
      <c r="H896" s="9"/>
      <c r="I896" s="9"/>
      <c r="J896" s="9"/>
      <c r="K896" s="9"/>
    </row>
    <row r="897" ht="14.25" customHeight="1">
      <c r="C897" s="9"/>
      <c r="D897" s="10"/>
      <c r="E897" s="11"/>
      <c r="F897" s="12"/>
      <c r="G897" s="9"/>
      <c r="H897" s="9"/>
      <c r="I897" s="9"/>
      <c r="J897" s="9"/>
      <c r="K897" s="9"/>
    </row>
    <row r="898" ht="14.25" customHeight="1">
      <c r="C898" s="9"/>
      <c r="D898" s="10"/>
      <c r="E898" s="11"/>
      <c r="F898" s="12"/>
      <c r="G898" s="9"/>
      <c r="H898" s="9"/>
      <c r="I898" s="9"/>
      <c r="J898" s="9"/>
      <c r="K898" s="9"/>
    </row>
    <row r="899" ht="14.25" customHeight="1">
      <c r="C899" s="9"/>
      <c r="D899" s="10"/>
      <c r="E899" s="11"/>
      <c r="F899" s="12"/>
      <c r="G899" s="9"/>
      <c r="H899" s="9"/>
      <c r="I899" s="9"/>
      <c r="J899" s="9"/>
      <c r="K899" s="9"/>
    </row>
    <row r="900" ht="14.25" customHeight="1">
      <c r="C900" s="9"/>
      <c r="D900" s="10"/>
      <c r="E900" s="11"/>
      <c r="F900" s="12"/>
      <c r="G900" s="9"/>
      <c r="H900" s="9"/>
      <c r="I900" s="9"/>
      <c r="J900" s="9"/>
      <c r="K900" s="9"/>
    </row>
    <row r="901" ht="14.25" customHeight="1">
      <c r="C901" s="9"/>
      <c r="D901" s="10"/>
      <c r="E901" s="11"/>
      <c r="F901" s="12"/>
      <c r="G901" s="9"/>
      <c r="H901" s="9"/>
      <c r="I901" s="9"/>
      <c r="J901" s="9"/>
      <c r="K901" s="9"/>
    </row>
    <row r="902" ht="14.25" customHeight="1">
      <c r="C902" s="9"/>
      <c r="D902" s="10"/>
      <c r="E902" s="11"/>
      <c r="F902" s="12"/>
      <c r="G902" s="9"/>
      <c r="H902" s="9"/>
      <c r="I902" s="9"/>
      <c r="J902" s="9"/>
      <c r="K902" s="9"/>
    </row>
    <row r="903" ht="14.25" customHeight="1">
      <c r="C903" s="9"/>
      <c r="D903" s="10"/>
      <c r="E903" s="11"/>
      <c r="F903" s="12"/>
      <c r="G903" s="9"/>
      <c r="H903" s="9"/>
      <c r="I903" s="9"/>
      <c r="J903" s="9"/>
      <c r="K903" s="9"/>
    </row>
    <row r="904" ht="14.25" customHeight="1">
      <c r="C904" s="9"/>
      <c r="D904" s="10"/>
      <c r="E904" s="11"/>
      <c r="F904" s="12"/>
      <c r="G904" s="9"/>
      <c r="H904" s="9"/>
      <c r="I904" s="9"/>
      <c r="J904" s="9"/>
      <c r="K904" s="9"/>
    </row>
    <row r="905" ht="14.25" customHeight="1">
      <c r="C905" s="9"/>
      <c r="D905" s="10"/>
      <c r="E905" s="11"/>
      <c r="F905" s="12"/>
      <c r="G905" s="9"/>
      <c r="H905" s="9"/>
      <c r="I905" s="9"/>
      <c r="J905" s="9"/>
      <c r="K905" s="9"/>
    </row>
    <row r="906" ht="14.25" customHeight="1">
      <c r="C906" s="9"/>
      <c r="D906" s="10"/>
      <c r="E906" s="11"/>
      <c r="F906" s="12"/>
      <c r="G906" s="9"/>
      <c r="H906" s="9"/>
      <c r="I906" s="9"/>
      <c r="J906" s="9"/>
      <c r="K906" s="9"/>
    </row>
    <row r="907" ht="14.25" customHeight="1">
      <c r="C907" s="9"/>
      <c r="D907" s="10"/>
      <c r="E907" s="11"/>
      <c r="F907" s="12"/>
      <c r="G907" s="9"/>
      <c r="H907" s="9"/>
      <c r="I907" s="9"/>
      <c r="J907" s="9"/>
      <c r="K907" s="9"/>
    </row>
    <row r="908" ht="14.25" customHeight="1">
      <c r="C908" s="9"/>
      <c r="D908" s="10"/>
      <c r="E908" s="11"/>
      <c r="F908" s="12"/>
      <c r="G908" s="9"/>
      <c r="H908" s="9"/>
      <c r="I908" s="9"/>
      <c r="J908" s="9"/>
      <c r="K908" s="9"/>
    </row>
    <row r="909" ht="14.25" customHeight="1">
      <c r="C909" s="9"/>
      <c r="D909" s="10"/>
      <c r="E909" s="11"/>
      <c r="F909" s="12"/>
      <c r="G909" s="9"/>
      <c r="H909" s="9"/>
      <c r="I909" s="9"/>
      <c r="J909" s="9"/>
      <c r="K909" s="9"/>
    </row>
    <row r="910" ht="14.25" customHeight="1">
      <c r="C910" s="9"/>
      <c r="D910" s="10"/>
      <c r="E910" s="11"/>
      <c r="F910" s="12"/>
      <c r="G910" s="9"/>
      <c r="H910" s="9"/>
      <c r="I910" s="9"/>
      <c r="J910" s="9"/>
      <c r="K910" s="9"/>
    </row>
    <row r="911" ht="14.25" customHeight="1">
      <c r="C911" s="9"/>
      <c r="D911" s="10"/>
      <c r="E911" s="11"/>
      <c r="F911" s="12"/>
      <c r="G911" s="9"/>
      <c r="H911" s="9"/>
      <c r="I911" s="9"/>
      <c r="J911" s="9"/>
      <c r="K911" s="9"/>
    </row>
    <row r="912" ht="14.25" customHeight="1">
      <c r="C912" s="9"/>
      <c r="D912" s="10"/>
      <c r="E912" s="11"/>
      <c r="F912" s="12"/>
      <c r="G912" s="9"/>
      <c r="H912" s="9"/>
      <c r="I912" s="9"/>
      <c r="J912" s="9"/>
      <c r="K912" s="9"/>
    </row>
    <row r="913" ht="14.25" customHeight="1">
      <c r="C913" s="9"/>
      <c r="D913" s="10"/>
      <c r="E913" s="11"/>
      <c r="F913" s="12"/>
      <c r="G913" s="9"/>
      <c r="H913" s="9"/>
      <c r="I913" s="9"/>
      <c r="J913" s="9"/>
      <c r="K913" s="9"/>
    </row>
    <row r="914" ht="14.25" customHeight="1">
      <c r="C914" s="9"/>
      <c r="D914" s="10"/>
      <c r="E914" s="11"/>
      <c r="F914" s="12"/>
      <c r="G914" s="9"/>
      <c r="H914" s="9"/>
      <c r="I914" s="9"/>
      <c r="J914" s="9"/>
      <c r="K914" s="9"/>
    </row>
    <row r="915" ht="14.25" customHeight="1">
      <c r="C915" s="9"/>
      <c r="D915" s="10"/>
      <c r="E915" s="11"/>
      <c r="F915" s="12"/>
      <c r="G915" s="9"/>
      <c r="H915" s="9"/>
      <c r="I915" s="9"/>
      <c r="J915" s="9"/>
      <c r="K915" s="9"/>
    </row>
    <row r="916" ht="14.25" customHeight="1">
      <c r="C916" s="9"/>
      <c r="D916" s="10"/>
      <c r="E916" s="11"/>
      <c r="F916" s="12"/>
      <c r="G916" s="9"/>
      <c r="H916" s="9"/>
      <c r="I916" s="9"/>
      <c r="J916" s="9"/>
      <c r="K916" s="9"/>
    </row>
    <row r="917" ht="14.25" customHeight="1">
      <c r="C917" s="9"/>
      <c r="D917" s="10"/>
      <c r="E917" s="11"/>
      <c r="F917" s="12"/>
      <c r="G917" s="9"/>
      <c r="H917" s="9"/>
      <c r="I917" s="9"/>
      <c r="J917" s="9"/>
      <c r="K917" s="9"/>
    </row>
    <row r="918" ht="14.25" customHeight="1">
      <c r="C918" s="9"/>
      <c r="D918" s="10"/>
      <c r="E918" s="11"/>
      <c r="F918" s="12"/>
      <c r="G918" s="9"/>
      <c r="H918" s="9"/>
      <c r="I918" s="9"/>
      <c r="J918" s="9"/>
      <c r="K918" s="9"/>
    </row>
    <row r="919" ht="14.25" customHeight="1">
      <c r="C919" s="9"/>
      <c r="D919" s="10"/>
      <c r="E919" s="11"/>
      <c r="F919" s="12"/>
      <c r="G919" s="9"/>
      <c r="H919" s="9"/>
      <c r="I919" s="9"/>
      <c r="J919" s="9"/>
      <c r="K919" s="9"/>
    </row>
    <row r="920" ht="14.25" customHeight="1">
      <c r="C920" s="9"/>
      <c r="D920" s="10"/>
      <c r="E920" s="11"/>
      <c r="F920" s="12"/>
      <c r="G920" s="9"/>
      <c r="H920" s="9"/>
      <c r="I920" s="9"/>
      <c r="J920" s="9"/>
      <c r="K920" s="9"/>
    </row>
    <row r="921" ht="14.25" customHeight="1">
      <c r="C921" s="9"/>
      <c r="D921" s="10"/>
      <c r="E921" s="11"/>
      <c r="F921" s="12"/>
      <c r="G921" s="9"/>
      <c r="H921" s="9"/>
      <c r="I921" s="9"/>
      <c r="J921" s="9"/>
      <c r="K921" s="9"/>
    </row>
    <row r="922" ht="14.25" customHeight="1">
      <c r="C922" s="9"/>
      <c r="D922" s="10"/>
      <c r="E922" s="11"/>
      <c r="F922" s="12"/>
      <c r="G922" s="9"/>
      <c r="H922" s="9"/>
      <c r="I922" s="9"/>
      <c r="J922" s="9"/>
      <c r="K922" s="9"/>
    </row>
    <row r="923" ht="14.25" customHeight="1">
      <c r="C923" s="9"/>
      <c r="D923" s="10"/>
      <c r="E923" s="11"/>
      <c r="F923" s="12"/>
      <c r="G923" s="9"/>
      <c r="H923" s="9"/>
      <c r="I923" s="9"/>
      <c r="J923" s="9"/>
      <c r="K923" s="9"/>
    </row>
    <row r="924" ht="14.25" customHeight="1">
      <c r="C924" s="9"/>
      <c r="D924" s="10"/>
      <c r="E924" s="11"/>
      <c r="F924" s="12"/>
      <c r="G924" s="9"/>
      <c r="H924" s="9"/>
      <c r="I924" s="9"/>
      <c r="J924" s="9"/>
      <c r="K924" s="9"/>
    </row>
    <row r="925" ht="14.25" customHeight="1">
      <c r="C925" s="9"/>
      <c r="D925" s="10"/>
      <c r="E925" s="11"/>
      <c r="F925" s="12"/>
      <c r="G925" s="9"/>
      <c r="H925" s="9"/>
      <c r="I925" s="9"/>
      <c r="J925" s="9"/>
      <c r="K925" s="9"/>
    </row>
    <row r="926" ht="14.25" customHeight="1">
      <c r="C926" s="9"/>
      <c r="D926" s="10"/>
      <c r="E926" s="11"/>
      <c r="F926" s="12"/>
      <c r="G926" s="9"/>
      <c r="H926" s="9"/>
      <c r="I926" s="9"/>
      <c r="J926" s="9"/>
      <c r="K926" s="9"/>
    </row>
    <row r="927" ht="14.25" customHeight="1">
      <c r="C927" s="9"/>
      <c r="D927" s="10"/>
      <c r="E927" s="11"/>
      <c r="F927" s="12"/>
      <c r="G927" s="9"/>
      <c r="H927" s="9"/>
      <c r="I927" s="9"/>
      <c r="J927" s="9"/>
      <c r="K927" s="9"/>
    </row>
    <row r="928" ht="14.25" customHeight="1">
      <c r="C928" s="9"/>
      <c r="D928" s="10"/>
      <c r="E928" s="11"/>
      <c r="F928" s="12"/>
      <c r="G928" s="9"/>
      <c r="H928" s="9"/>
      <c r="I928" s="9"/>
      <c r="J928" s="9"/>
      <c r="K928" s="9"/>
    </row>
    <row r="929" ht="14.25" customHeight="1">
      <c r="C929" s="9"/>
      <c r="D929" s="10"/>
      <c r="E929" s="11"/>
      <c r="F929" s="12"/>
      <c r="G929" s="9"/>
      <c r="H929" s="9"/>
      <c r="I929" s="9"/>
      <c r="J929" s="9"/>
      <c r="K929" s="9"/>
    </row>
    <row r="930" ht="14.25" customHeight="1">
      <c r="C930" s="9"/>
      <c r="D930" s="10"/>
      <c r="E930" s="11"/>
      <c r="F930" s="12"/>
      <c r="G930" s="9"/>
      <c r="H930" s="9"/>
      <c r="I930" s="9"/>
      <c r="J930" s="9"/>
      <c r="K930" s="9"/>
    </row>
    <row r="931" ht="14.25" customHeight="1">
      <c r="C931" s="9"/>
      <c r="D931" s="10"/>
      <c r="E931" s="11"/>
      <c r="F931" s="12"/>
      <c r="G931" s="9"/>
      <c r="H931" s="9"/>
      <c r="I931" s="9"/>
      <c r="J931" s="9"/>
      <c r="K931" s="9"/>
    </row>
    <row r="932" ht="14.25" customHeight="1">
      <c r="C932" s="9"/>
      <c r="D932" s="10"/>
      <c r="E932" s="11"/>
      <c r="F932" s="12"/>
      <c r="G932" s="9"/>
      <c r="H932" s="9"/>
      <c r="I932" s="9"/>
      <c r="J932" s="9"/>
      <c r="K932" s="9"/>
    </row>
    <row r="933" ht="14.25" customHeight="1">
      <c r="C933" s="9"/>
      <c r="D933" s="10"/>
      <c r="E933" s="11"/>
      <c r="F933" s="12"/>
      <c r="G933" s="9"/>
      <c r="H933" s="9"/>
      <c r="I933" s="9"/>
      <c r="J933" s="9"/>
      <c r="K933" s="9"/>
    </row>
    <row r="934" ht="14.25" customHeight="1">
      <c r="C934" s="9"/>
      <c r="D934" s="10"/>
      <c r="E934" s="11"/>
      <c r="F934" s="12"/>
      <c r="G934" s="9"/>
      <c r="H934" s="9"/>
      <c r="I934" s="9"/>
      <c r="J934" s="9"/>
      <c r="K934" s="9"/>
    </row>
    <row r="935" ht="14.25" customHeight="1">
      <c r="C935" s="9"/>
      <c r="D935" s="10"/>
      <c r="E935" s="11"/>
      <c r="F935" s="12"/>
      <c r="G935" s="9"/>
      <c r="H935" s="9"/>
      <c r="I935" s="9"/>
      <c r="J935" s="9"/>
      <c r="K935" s="9"/>
    </row>
    <row r="936" ht="14.25" customHeight="1">
      <c r="C936" s="9"/>
      <c r="D936" s="10"/>
      <c r="E936" s="11"/>
      <c r="F936" s="12"/>
      <c r="G936" s="9"/>
      <c r="H936" s="9"/>
      <c r="I936" s="9"/>
      <c r="J936" s="9"/>
      <c r="K936" s="9"/>
    </row>
    <row r="937" ht="14.25" customHeight="1">
      <c r="C937" s="9"/>
      <c r="D937" s="10"/>
      <c r="E937" s="11"/>
      <c r="F937" s="12"/>
      <c r="G937" s="9"/>
      <c r="H937" s="9"/>
      <c r="I937" s="9"/>
      <c r="J937" s="9"/>
      <c r="K937" s="9"/>
    </row>
    <row r="938" ht="14.25" customHeight="1">
      <c r="C938" s="9"/>
      <c r="D938" s="10"/>
      <c r="E938" s="11"/>
      <c r="F938" s="12"/>
      <c r="G938" s="9"/>
      <c r="H938" s="9"/>
      <c r="I938" s="9"/>
      <c r="J938" s="9"/>
      <c r="K938" s="9"/>
    </row>
    <row r="939" ht="14.25" customHeight="1">
      <c r="C939" s="9"/>
      <c r="D939" s="10"/>
      <c r="E939" s="11"/>
      <c r="F939" s="12"/>
      <c r="G939" s="9"/>
      <c r="H939" s="9"/>
      <c r="I939" s="9"/>
      <c r="J939" s="9"/>
      <c r="K939" s="9"/>
    </row>
    <row r="940" ht="14.25" customHeight="1">
      <c r="C940" s="9"/>
      <c r="D940" s="10"/>
      <c r="E940" s="11"/>
      <c r="F940" s="12"/>
      <c r="G940" s="9"/>
      <c r="H940" s="9"/>
      <c r="I940" s="9"/>
      <c r="J940" s="9"/>
      <c r="K940" s="9"/>
    </row>
    <row r="941" ht="14.25" customHeight="1">
      <c r="C941" s="9"/>
      <c r="D941" s="10"/>
      <c r="E941" s="11"/>
      <c r="F941" s="12"/>
      <c r="G941" s="9"/>
      <c r="H941" s="9"/>
      <c r="I941" s="9"/>
      <c r="J941" s="9"/>
      <c r="K941" s="9"/>
    </row>
    <row r="942" ht="14.25" customHeight="1">
      <c r="C942" s="9"/>
      <c r="D942" s="10"/>
      <c r="E942" s="11"/>
      <c r="F942" s="12"/>
      <c r="G942" s="9"/>
      <c r="H942" s="9"/>
      <c r="I942" s="9"/>
      <c r="J942" s="9"/>
      <c r="K942" s="9"/>
    </row>
    <row r="943" ht="14.25" customHeight="1">
      <c r="C943" s="9"/>
      <c r="D943" s="10"/>
      <c r="E943" s="11"/>
      <c r="F943" s="12"/>
      <c r="G943" s="9"/>
      <c r="H943" s="9"/>
      <c r="I943" s="9"/>
      <c r="J943" s="9"/>
      <c r="K943" s="9"/>
    </row>
    <row r="944" ht="14.25" customHeight="1">
      <c r="C944" s="9"/>
      <c r="D944" s="10"/>
      <c r="E944" s="11"/>
      <c r="F944" s="12"/>
      <c r="G944" s="9"/>
      <c r="H944" s="9"/>
      <c r="I944" s="9"/>
      <c r="J944" s="9"/>
      <c r="K944" s="9"/>
    </row>
    <row r="945" ht="14.25" customHeight="1">
      <c r="C945" s="9"/>
      <c r="D945" s="10"/>
      <c r="E945" s="11"/>
      <c r="F945" s="12"/>
      <c r="G945" s="9"/>
      <c r="H945" s="9"/>
      <c r="I945" s="9"/>
      <c r="J945" s="9"/>
      <c r="K945" s="9"/>
    </row>
    <row r="946" ht="14.25" customHeight="1">
      <c r="C946" s="9"/>
      <c r="D946" s="10"/>
      <c r="E946" s="11"/>
      <c r="F946" s="12"/>
      <c r="G946" s="9"/>
      <c r="H946" s="9"/>
      <c r="I946" s="9"/>
      <c r="J946" s="9"/>
      <c r="K946" s="9"/>
    </row>
    <row r="947" ht="14.25" customHeight="1">
      <c r="C947" s="9"/>
      <c r="D947" s="10"/>
      <c r="E947" s="11"/>
      <c r="F947" s="12"/>
      <c r="G947" s="9"/>
      <c r="H947" s="9"/>
      <c r="I947" s="9"/>
      <c r="J947" s="9"/>
      <c r="K947" s="9"/>
    </row>
    <row r="948" ht="14.25" customHeight="1">
      <c r="C948" s="9"/>
      <c r="D948" s="10"/>
      <c r="E948" s="11"/>
      <c r="F948" s="12"/>
      <c r="G948" s="9"/>
      <c r="H948" s="9"/>
      <c r="I948" s="9"/>
      <c r="J948" s="9"/>
      <c r="K948" s="9"/>
    </row>
    <row r="949" ht="14.25" customHeight="1">
      <c r="C949" s="9"/>
      <c r="D949" s="10"/>
      <c r="E949" s="11"/>
      <c r="F949" s="12"/>
      <c r="G949" s="9"/>
      <c r="H949" s="9"/>
      <c r="I949" s="9"/>
      <c r="J949" s="9"/>
      <c r="K949" s="9"/>
    </row>
    <row r="950" ht="14.25" customHeight="1">
      <c r="C950" s="9"/>
      <c r="D950" s="10"/>
      <c r="E950" s="11"/>
      <c r="F950" s="12"/>
      <c r="G950" s="9"/>
      <c r="H950" s="9"/>
      <c r="I950" s="9"/>
      <c r="J950" s="9"/>
      <c r="K950" s="9"/>
    </row>
    <row r="951" ht="14.25" customHeight="1">
      <c r="C951" s="9"/>
      <c r="D951" s="10"/>
      <c r="E951" s="11"/>
      <c r="F951" s="12"/>
      <c r="G951" s="9"/>
      <c r="H951" s="9"/>
      <c r="I951" s="9"/>
      <c r="J951" s="9"/>
      <c r="K951" s="9"/>
    </row>
    <row r="952" ht="14.25" customHeight="1">
      <c r="C952" s="9"/>
      <c r="D952" s="10"/>
      <c r="E952" s="11"/>
      <c r="F952" s="12"/>
      <c r="G952" s="9"/>
      <c r="H952" s="9"/>
      <c r="I952" s="9"/>
      <c r="J952" s="9"/>
      <c r="K952" s="9"/>
    </row>
    <row r="953" ht="14.25" customHeight="1">
      <c r="C953" s="9"/>
      <c r="D953" s="10"/>
      <c r="E953" s="11"/>
      <c r="F953" s="12"/>
      <c r="G953" s="9"/>
      <c r="H953" s="9"/>
      <c r="I953" s="9"/>
      <c r="J953" s="9"/>
      <c r="K953" s="9"/>
    </row>
    <row r="954" ht="14.25" customHeight="1">
      <c r="C954" s="9"/>
      <c r="D954" s="10"/>
      <c r="E954" s="11"/>
      <c r="F954" s="12"/>
      <c r="G954" s="9"/>
      <c r="H954" s="9"/>
      <c r="I954" s="9"/>
      <c r="J954" s="9"/>
      <c r="K954" s="9"/>
    </row>
    <row r="955" ht="14.25" customHeight="1">
      <c r="C955" s="9"/>
      <c r="D955" s="10"/>
      <c r="E955" s="11"/>
      <c r="F955" s="12"/>
      <c r="G955" s="9"/>
      <c r="H955" s="9"/>
      <c r="I955" s="9"/>
      <c r="J955" s="9"/>
      <c r="K955" s="9"/>
    </row>
    <row r="956" ht="14.25" customHeight="1">
      <c r="C956" s="9"/>
      <c r="D956" s="10"/>
      <c r="E956" s="11"/>
      <c r="F956" s="12"/>
      <c r="G956" s="9"/>
      <c r="H956" s="9"/>
      <c r="I956" s="9"/>
      <c r="J956" s="9"/>
      <c r="K956" s="9"/>
    </row>
    <row r="957" ht="14.25" customHeight="1">
      <c r="C957" s="9"/>
      <c r="D957" s="10"/>
      <c r="E957" s="11"/>
      <c r="F957" s="12"/>
      <c r="G957" s="9"/>
      <c r="H957" s="9"/>
      <c r="I957" s="9"/>
      <c r="J957" s="9"/>
      <c r="K957" s="9"/>
    </row>
    <row r="958" ht="14.25" customHeight="1">
      <c r="C958" s="9"/>
      <c r="D958" s="10"/>
      <c r="E958" s="11"/>
      <c r="F958" s="12"/>
      <c r="G958" s="9"/>
      <c r="H958" s="9"/>
      <c r="I958" s="9"/>
      <c r="J958" s="9"/>
      <c r="K958" s="9"/>
    </row>
    <row r="959" ht="14.25" customHeight="1">
      <c r="C959" s="9"/>
      <c r="D959" s="10"/>
      <c r="E959" s="11"/>
      <c r="F959" s="12"/>
      <c r="G959" s="9"/>
      <c r="H959" s="9"/>
      <c r="I959" s="9"/>
      <c r="J959" s="9"/>
      <c r="K959" s="9"/>
    </row>
    <row r="960" ht="14.25" customHeight="1">
      <c r="C960" s="9"/>
      <c r="D960" s="10"/>
      <c r="E960" s="11"/>
      <c r="F960" s="12"/>
      <c r="G960" s="9"/>
      <c r="H960" s="9"/>
      <c r="I960" s="9"/>
      <c r="J960" s="9"/>
      <c r="K960" s="9"/>
    </row>
    <row r="961" ht="14.25" customHeight="1">
      <c r="C961" s="9"/>
      <c r="D961" s="10"/>
      <c r="E961" s="11"/>
      <c r="F961" s="12"/>
      <c r="G961" s="9"/>
      <c r="H961" s="9"/>
      <c r="I961" s="9"/>
      <c r="J961" s="9"/>
      <c r="K961" s="9"/>
    </row>
    <row r="962" ht="14.25" customHeight="1">
      <c r="C962" s="9"/>
      <c r="D962" s="10"/>
      <c r="E962" s="11"/>
      <c r="F962" s="12"/>
      <c r="G962" s="9"/>
      <c r="H962" s="9"/>
      <c r="I962" s="9"/>
      <c r="J962" s="9"/>
      <c r="K962" s="9"/>
    </row>
    <row r="963" ht="14.25" customHeight="1">
      <c r="C963" s="9"/>
      <c r="D963" s="10"/>
      <c r="E963" s="11"/>
      <c r="F963" s="12"/>
      <c r="G963" s="9"/>
      <c r="H963" s="9"/>
      <c r="I963" s="9"/>
      <c r="J963" s="9"/>
      <c r="K963" s="9"/>
    </row>
    <row r="964" ht="14.25" customHeight="1">
      <c r="C964" s="9"/>
      <c r="D964" s="10"/>
      <c r="E964" s="11"/>
      <c r="F964" s="12"/>
      <c r="G964" s="9"/>
      <c r="H964" s="9"/>
      <c r="I964" s="9"/>
      <c r="J964" s="9"/>
      <c r="K964" s="9"/>
    </row>
    <row r="965" ht="14.25" customHeight="1">
      <c r="C965" s="9"/>
      <c r="D965" s="10"/>
      <c r="E965" s="11"/>
      <c r="F965" s="12"/>
      <c r="G965" s="9"/>
      <c r="H965" s="9"/>
      <c r="I965" s="9"/>
      <c r="J965" s="9"/>
      <c r="K965" s="9"/>
    </row>
    <row r="966" ht="14.25" customHeight="1">
      <c r="C966" s="9"/>
      <c r="D966" s="10"/>
      <c r="E966" s="11"/>
      <c r="F966" s="12"/>
      <c r="G966" s="9"/>
      <c r="H966" s="9"/>
      <c r="I966" s="9"/>
      <c r="J966" s="9"/>
      <c r="K966" s="9"/>
    </row>
    <row r="967" ht="14.25" customHeight="1">
      <c r="C967" s="9"/>
      <c r="D967" s="10"/>
      <c r="E967" s="11"/>
      <c r="F967" s="12"/>
      <c r="G967" s="9"/>
      <c r="H967" s="9"/>
      <c r="I967" s="9"/>
      <c r="J967" s="9"/>
      <c r="K967" s="9"/>
    </row>
    <row r="968" ht="14.25" customHeight="1">
      <c r="C968" s="9"/>
      <c r="D968" s="10"/>
      <c r="E968" s="11"/>
      <c r="F968" s="12"/>
      <c r="G968" s="9"/>
      <c r="H968" s="9"/>
      <c r="I968" s="9"/>
      <c r="J968" s="9"/>
      <c r="K968" s="9"/>
    </row>
    <row r="969" ht="14.25" customHeight="1">
      <c r="C969" s="9"/>
      <c r="D969" s="10"/>
      <c r="E969" s="11"/>
      <c r="F969" s="12"/>
      <c r="G969" s="9"/>
      <c r="H969" s="9"/>
      <c r="I969" s="9"/>
      <c r="J969" s="9"/>
      <c r="K969" s="9"/>
    </row>
    <row r="970" ht="14.25" customHeight="1">
      <c r="C970" s="9"/>
      <c r="D970" s="10"/>
      <c r="E970" s="11"/>
      <c r="F970" s="12"/>
      <c r="G970" s="9"/>
      <c r="H970" s="9"/>
      <c r="I970" s="9"/>
      <c r="J970" s="9"/>
      <c r="K970" s="9"/>
    </row>
    <row r="971" ht="14.25" customHeight="1">
      <c r="C971" s="9"/>
      <c r="D971" s="10"/>
      <c r="E971" s="11"/>
      <c r="F971" s="12"/>
      <c r="G971" s="9"/>
      <c r="H971" s="9"/>
      <c r="I971" s="9"/>
      <c r="J971" s="9"/>
      <c r="K971" s="9"/>
    </row>
    <row r="972" ht="14.25" customHeight="1">
      <c r="C972" s="9"/>
      <c r="D972" s="10"/>
      <c r="E972" s="11"/>
      <c r="F972" s="12"/>
      <c r="G972" s="9"/>
      <c r="H972" s="9"/>
      <c r="I972" s="9"/>
      <c r="J972" s="9"/>
      <c r="K972" s="9"/>
    </row>
    <row r="973" ht="14.25" customHeight="1">
      <c r="C973" s="9"/>
      <c r="D973" s="10"/>
      <c r="E973" s="11"/>
      <c r="F973" s="12"/>
      <c r="G973" s="9"/>
      <c r="H973" s="9"/>
      <c r="I973" s="9"/>
      <c r="J973" s="9"/>
      <c r="K973" s="9"/>
    </row>
    <row r="974" ht="14.25" customHeight="1">
      <c r="C974" s="9"/>
      <c r="D974" s="10"/>
      <c r="E974" s="11"/>
      <c r="F974" s="12"/>
      <c r="G974" s="9"/>
      <c r="H974" s="9"/>
      <c r="I974" s="9"/>
      <c r="J974" s="9"/>
      <c r="K974" s="9"/>
    </row>
    <row r="975" ht="14.25" customHeight="1">
      <c r="C975" s="9"/>
      <c r="D975" s="10"/>
      <c r="E975" s="11"/>
      <c r="F975" s="12"/>
      <c r="G975" s="9"/>
      <c r="H975" s="9"/>
      <c r="I975" s="9"/>
      <c r="J975" s="9"/>
      <c r="K975" s="9"/>
    </row>
    <row r="976" ht="14.25" customHeight="1">
      <c r="C976" s="9"/>
      <c r="D976" s="10"/>
      <c r="E976" s="11"/>
      <c r="F976" s="12"/>
      <c r="G976" s="9"/>
      <c r="H976" s="9"/>
      <c r="I976" s="9"/>
      <c r="J976" s="9"/>
      <c r="K976" s="9"/>
    </row>
    <row r="977" ht="14.25" customHeight="1">
      <c r="C977" s="9"/>
      <c r="D977" s="10"/>
      <c r="E977" s="11"/>
      <c r="F977" s="12"/>
      <c r="G977" s="9"/>
      <c r="H977" s="9"/>
      <c r="I977" s="9"/>
      <c r="J977" s="9"/>
      <c r="K977" s="9"/>
    </row>
    <row r="978" ht="14.25" customHeight="1">
      <c r="C978" s="9"/>
      <c r="D978" s="10"/>
      <c r="E978" s="11"/>
      <c r="F978" s="12"/>
      <c r="G978" s="9"/>
      <c r="H978" s="9"/>
      <c r="I978" s="9"/>
      <c r="J978" s="9"/>
      <c r="K978" s="9"/>
    </row>
    <row r="979" ht="14.25" customHeight="1">
      <c r="C979" s="9"/>
      <c r="D979" s="10"/>
      <c r="E979" s="11"/>
      <c r="F979" s="12"/>
      <c r="G979" s="9"/>
      <c r="H979" s="9"/>
      <c r="I979" s="9"/>
      <c r="J979" s="9"/>
      <c r="K979" s="9"/>
    </row>
    <row r="980" ht="14.25" customHeight="1">
      <c r="C980" s="9"/>
      <c r="D980" s="10"/>
      <c r="E980" s="11"/>
      <c r="F980" s="12"/>
      <c r="G980" s="9"/>
      <c r="H980" s="9"/>
      <c r="I980" s="9"/>
      <c r="J980" s="9"/>
      <c r="K980" s="9"/>
    </row>
    <row r="981" ht="14.25" customHeight="1">
      <c r="C981" s="9"/>
      <c r="D981" s="10"/>
      <c r="E981" s="11"/>
      <c r="F981" s="12"/>
      <c r="G981" s="9"/>
      <c r="H981" s="9"/>
      <c r="I981" s="9"/>
      <c r="J981" s="9"/>
      <c r="K981" s="9"/>
    </row>
    <row r="982" ht="14.25" customHeight="1">
      <c r="C982" s="9"/>
      <c r="D982" s="10"/>
      <c r="E982" s="11"/>
      <c r="F982" s="12"/>
      <c r="G982" s="9"/>
      <c r="H982" s="9"/>
      <c r="I982" s="9"/>
      <c r="J982" s="9"/>
      <c r="K982" s="9"/>
    </row>
    <row r="983" ht="14.25" customHeight="1">
      <c r="C983" s="9"/>
      <c r="D983" s="10"/>
      <c r="E983" s="11"/>
      <c r="F983" s="12"/>
      <c r="G983" s="9"/>
      <c r="H983" s="9"/>
      <c r="I983" s="9"/>
      <c r="J983" s="9"/>
      <c r="K983" s="9"/>
    </row>
    <row r="984" ht="14.25" customHeight="1">
      <c r="C984" s="9"/>
      <c r="D984" s="10"/>
      <c r="E984" s="11"/>
      <c r="F984" s="12"/>
      <c r="G984" s="9"/>
      <c r="H984" s="9"/>
      <c r="I984" s="9"/>
      <c r="J984" s="9"/>
      <c r="K984" s="9"/>
    </row>
    <row r="985" ht="14.25" customHeight="1">
      <c r="C985" s="9"/>
      <c r="D985" s="10"/>
      <c r="E985" s="11"/>
      <c r="F985" s="12"/>
      <c r="G985" s="9"/>
      <c r="H985" s="9"/>
      <c r="I985" s="9"/>
      <c r="J985" s="9"/>
      <c r="K985" s="9"/>
    </row>
    <row r="986" ht="14.25" customHeight="1">
      <c r="C986" s="9"/>
      <c r="D986" s="10"/>
      <c r="E986" s="11"/>
      <c r="F986" s="12"/>
      <c r="G986" s="9"/>
      <c r="H986" s="9"/>
      <c r="I986" s="9"/>
      <c r="J986" s="9"/>
      <c r="K986" s="9"/>
    </row>
    <row r="987" ht="14.25" customHeight="1">
      <c r="C987" s="9"/>
      <c r="D987" s="10"/>
      <c r="E987" s="11"/>
      <c r="F987" s="12"/>
      <c r="G987" s="9"/>
      <c r="H987" s="9"/>
      <c r="I987" s="9"/>
      <c r="J987" s="9"/>
      <c r="K987" s="9"/>
    </row>
    <row r="988" ht="14.25" customHeight="1">
      <c r="C988" s="9"/>
      <c r="D988" s="10"/>
      <c r="E988" s="11"/>
      <c r="F988" s="12"/>
      <c r="G988" s="9"/>
      <c r="H988" s="9"/>
      <c r="I988" s="9"/>
      <c r="J988" s="9"/>
      <c r="K988" s="9"/>
    </row>
    <row r="989" ht="14.25" customHeight="1">
      <c r="C989" s="9"/>
      <c r="D989" s="10"/>
      <c r="E989" s="11"/>
      <c r="F989" s="12"/>
      <c r="G989" s="9"/>
      <c r="H989" s="9"/>
      <c r="I989" s="9"/>
      <c r="J989" s="9"/>
      <c r="K989" s="9"/>
    </row>
    <row r="990" ht="14.25" customHeight="1">
      <c r="C990" s="9"/>
      <c r="D990" s="10"/>
      <c r="E990" s="11"/>
      <c r="F990" s="12"/>
      <c r="G990" s="9"/>
      <c r="H990" s="9"/>
      <c r="I990" s="9"/>
      <c r="J990" s="9"/>
      <c r="K990" s="9"/>
    </row>
    <row r="991" ht="14.25" customHeight="1">
      <c r="C991" s="9"/>
      <c r="D991" s="10"/>
      <c r="E991" s="11"/>
      <c r="F991" s="12"/>
      <c r="G991" s="9"/>
      <c r="H991" s="9"/>
      <c r="I991" s="9"/>
      <c r="J991" s="9"/>
      <c r="K991" s="9"/>
    </row>
    <row r="992" ht="14.25" customHeight="1">
      <c r="C992" s="9"/>
      <c r="D992" s="10"/>
      <c r="E992" s="11"/>
      <c r="F992" s="12"/>
      <c r="G992" s="9"/>
      <c r="H992" s="9"/>
      <c r="I992" s="9"/>
      <c r="J992" s="9"/>
      <c r="K992" s="9"/>
    </row>
    <row r="993" ht="14.25" customHeight="1">
      <c r="C993" s="9"/>
      <c r="D993" s="10"/>
      <c r="E993" s="11"/>
      <c r="F993" s="12"/>
      <c r="G993" s="9"/>
      <c r="H993" s="9"/>
      <c r="I993" s="9"/>
      <c r="J993" s="9"/>
      <c r="K993" s="9"/>
    </row>
    <row r="994" ht="14.25" customHeight="1">
      <c r="C994" s="9"/>
      <c r="D994" s="10"/>
      <c r="E994" s="11"/>
      <c r="F994" s="12"/>
      <c r="G994" s="9"/>
      <c r="H994" s="9"/>
      <c r="I994" s="9"/>
      <c r="J994" s="9"/>
      <c r="K994" s="9"/>
    </row>
    <row r="995" ht="14.25" customHeight="1">
      <c r="C995" s="9"/>
      <c r="D995" s="10"/>
      <c r="E995" s="11"/>
      <c r="F995" s="12"/>
      <c r="G995" s="9"/>
      <c r="H995" s="9"/>
      <c r="I995" s="9"/>
      <c r="J995" s="9"/>
      <c r="K995" s="9"/>
    </row>
    <row r="996" ht="14.25" customHeight="1">
      <c r="C996" s="9"/>
      <c r="D996" s="10"/>
      <c r="E996" s="11"/>
      <c r="F996" s="12"/>
      <c r="G996" s="9"/>
      <c r="H996" s="9"/>
      <c r="I996" s="9"/>
      <c r="J996" s="9"/>
      <c r="K996" s="9"/>
    </row>
    <row r="997" ht="14.25" customHeight="1">
      <c r="C997" s="9"/>
      <c r="D997" s="10"/>
      <c r="E997" s="11"/>
      <c r="F997" s="12"/>
      <c r="G997" s="9"/>
      <c r="H997" s="9"/>
      <c r="I997" s="9"/>
      <c r="J997" s="9"/>
      <c r="K997" s="9"/>
    </row>
    <row r="998" ht="14.25" customHeight="1">
      <c r="C998" s="9"/>
      <c r="D998" s="10"/>
      <c r="E998" s="11"/>
      <c r="F998" s="12"/>
      <c r="G998" s="9"/>
      <c r="H998" s="9"/>
      <c r="I998" s="9"/>
      <c r="J998" s="9"/>
      <c r="K998" s="9"/>
    </row>
    <row r="999" ht="14.25" customHeight="1">
      <c r="C999" s="9"/>
      <c r="D999" s="10"/>
      <c r="E999" s="11"/>
      <c r="F999" s="12"/>
      <c r="G999" s="9"/>
      <c r="H999" s="9"/>
      <c r="I999" s="9"/>
      <c r="J999" s="9"/>
      <c r="K999" s="9"/>
    </row>
    <row r="1000" ht="14.25" customHeight="1">
      <c r="C1000" s="9"/>
      <c r="D1000" s="10"/>
      <c r="E1000" s="11"/>
      <c r="F1000" s="12"/>
      <c r="G1000" s="9"/>
      <c r="H1000" s="9"/>
      <c r="I1000" s="9"/>
      <c r="J1000" s="9"/>
      <c r="K1000" s="9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0.29"/>
    <col customWidth="1" min="13" max="13" width="8.29"/>
    <col customWidth="1" min="14" max="14" width="9.71"/>
    <col customWidth="1" min="15" max="26" width="8.71"/>
  </cols>
  <sheetData>
    <row r="1" ht="14.25" customHeight="1">
      <c r="A1" s="13" t="s">
        <v>0</v>
      </c>
      <c r="B1" s="13" t="s">
        <v>1</v>
      </c>
      <c r="C1" s="14" t="s">
        <v>15</v>
      </c>
      <c r="D1" s="15" t="s">
        <v>3</v>
      </c>
      <c r="E1" s="16" t="s">
        <v>4</v>
      </c>
      <c r="F1" s="17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4" t="s">
        <v>10</v>
      </c>
      <c r="L1" s="17" t="s">
        <v>11</v>
      </c>
      <c r="M1" s="17" t="s">
        <v>12</v>
      </c>
      <c r="N1" s="17" t="s">
        <v>13</v>
      </c>
    </row>
    <row r="2" ht="14.25" customHeight="1">
      <c r="A2" s="19">
        <v>44963.0</v>
      </c>
      <c r="B2" s="20">
        <v>0.0</v>
      </c>
      <c r="C2" s="21">
        <v>63.2209348781462</v>
      </c>
      <c r="D2" s="22">
        <v>0.019168997203356</v>
      </c>
      <c r="E2" s="23">
        <v>0.00789053136236516</v>
      </c>
      <c r="F2" s="24">
        <v>2.42960047942469</v>
      </c>
      <c r="G2" s="21">
        <v>5.00719137035557</v>
      </c>
      <c r="H2" s="21">
        <v>5.97163403915302</v>
      </c>
      <c r="I2" s="21">
        <v>28.8806671993608</v>
      </c>
      <c r="J2" s="21">
        <f t="shared" ref="J2:J25" si="1">(46.01*(D2*1000))/(0.082*(I2+273.15))</f>
        <v>35.6112102</v>
      </c>
      <c r="K2" s="21">
        <f t="shared" ref="K2:K25" si="2">(48*(F2))/(0.082*(I2+273.15))</f>
        <v>4.708810439</v>
      </c>
      <c r="L2" s="33" t="s">
        <v>24</v>
      </c>
      <c r="M2" s="33">
        <v>-3.73139</v>
      </c>
      <c r="N2" s="33">
        <v>-38.54377</v>
      </c>
    </row>
    <row r="3" ht="14.25" customHeight="1">
      <c r="A3" s="26">
        <v>44963.0</v>
      </c>
      <c r="B3" s="27">
        <v>1.0</v>
      </c>
      <c r="C3" s="28">
        <v>64.7530864197531</v>
      </c>
      <c r="D3" s="29">
        <v>0.0368387579498691</v>
      </c>
      <c r="E3" s="30">
        <v>0.0111148522259633</v>
      </c>
      <c r="F3" s="31">
        <v>2.53135428357651</v>
      </c>
      <c r="G3" s="28">
        <v>4.60419004863449</v>
      </c>
      <c r="H3" s="28">
        <v>5.83913206135428</v>
      </c>
      <c r="I3" s="28">
        <v>28.845087916199</v>
      </c>
      <c r="J3" s="21">
        <f t="shared" si="1"/>
        <v>68.4452763</v>
      </c>
      <c r="K3" s="21">
        <f t="shared" si="2"/>
        <v>4.906597559</v>
      </c>
      <c r="L3" s="33" t="s">
        <v>24</v>
      </c>
      <c r="M3" s="33">
        <v>-3.73139</v>
      </c>
      <c r="N3" s="33">
        <v>-38.54377</v>
      </c>
    </row>
    <row r="4" ht="14.25" customHeight="1">
      <c r="A4" s="19">
        <v>44963.0</v>
      </c>
      <c r="B4" s="20">
        <v>2.0</v>
      </c>
      <c r="C4" s="21">
        <v>67.8008</v>
      </c>
      <c r="D4" s="22">
        <v>0.073444</v>
      </c>
      <c r="E4" s="23">
        <v>0.017304</v>
      </c>
      <c r="F4" s="24">
        <v>2.939384</v>
      </c>
      <c r="G4" s="21">
        <v>4.6392</v>
      </c>
      <c r="H4" s="21">
        <v>6.246</v>
      </c>
      <c r="I4" s="21">
        <v>28.629372</v>
      </c>
      <c r="J4" s="21">
        <f t="shared" si="1"/>
        <v>136.5542283</v>
      </c>
      <c r="K4" s="21">
        <f t="shared" si="2"/>
        <v>5.701566058</v>
      </c>
      <c r="L4" s="33" t="s">
        <v>24</v>
      </c>
      <c r="M4" s="33">
        <v>-3.73139</v>
      </c>
      <c r="N4" s="33">
        <v>-38.54377</v>
      </c>
    </row>
    <row r="5" ht="14.25" customHeight="1">
      <c r="A5" s="26">
        <v>44963.0</v>
      </c>
      <c r="B5" s="27">
        <v>3.0</v>
      </c>
      <c r="C5" s="28">
        <v>67.2127483443709</v>
      </c>
      <c r="D5" s="29">
        <v>0.0956498344370861</v>
      </c>
      <c r="E5" s="30">
        <v>0.0211175496688742</v>
      </c>
      <c r="F5" s="31">
        <v>2.78586092715232</v>
      </c>
      <c r="G5" s="28">
        <v>5.30049668874172</v>
      </c>
      <c r="H5" s="28">
        <v>6.94950331125828</v>
      </c>
      <c r="I5" s="28">
        <v>28.7838203642384</v>
      </c>
      <c r="J5" s="21">
        <f t="shared" si="1"/>
        <v>177.7505042</v>
      </c>
      <c r="K5" s="21">
        <f t="shared" si="2"/>
        <v>5.401010916</v>
      </c>
      <c r="L5" s="33" t="s">
        <v>24</v>
      </c>
      <c r="M5" s="33">
        <v>-3.73139</v>
      </c>
      <c r="N5" s="33">
        <v>-38.54377</v>
      </c>
    </row>
    <row r="6" ht="14.25" customHeight="1">
      <c r="A6" s="19">
        <v>44963.0</v>
      </c>
      <c r="B6" s="20">
        <v>4.0</v>
      </c>
      <c r="C6" s="21">
        <v>69.4529712711531</v>
      </c>
      <c r="D6" s="22">
        <v>0.110547028728847</v>
      </c>
      <c r="E6" s="23">
        <v>0.0232861078315624</v>
      </c>
      <c r="F6" s="24">
        <v>2.66478158205431</v>
      </c>
      <c r="G6" s="21">
        <v>6.07595434868162</v>
      </c>
      <c r="H6" s="21">
        <v>8.1267217630854</v>
      </c>
      <c r="I6" s="21">
        <v>27.5829830775285</v>
      </c>
      <c r="J6" s="21">
        <f t="shared" si="1"/>
        <v>206.254956</v>
      </c>
      <c r="K6" s="21">
        <f t="shared" si="2"/>
        <v>5.186900784</v>
      </c>
      <c r="L6" s="33" t="s">
        <v>24</v>
      </c>
      <c r="M6" s="33">
        <v>-3.73139</v>
      </c>
      <c r="N6" s="33">
        <v>-38.54377</v>
      </c>
    </row>
    <row r="7" ht="14.25" customHeight="1">
      <c r="A7" s="26">
        <v>44963.0</v>
      </c>
      <c r="B7" s="27">
        <v>5.0</v>
      </c>
      <c r="C7" s="28">
        <v>73.7548824232762</v>
      </c>
      <c r="D7" s="29">
        <v>0.0780310880829016</v>
      </c>
      <c r="E7" s="30">
        <v>0.0166042247907533</v>
      </c>
      <c r="F7" s="31">
        <v>3.7225149461937</v>
      </c>
      <c r="G7" s="28">
        <v>5.88720605819051</v>
      </c>
      <c r="H7" s="28">
        <v>7.85611797528896</v>
      </c>
      <c r="I7" s="28">
        <v>26.895380629733</v>
      </c>
      <c r="J7" s="21">
        <f t="shared" si="1"/>
        <v>145.9214373</v>
      </c>
      <c r="K7" s="21">
        <f t="shared" si="2"/>
        <v>7.262345231</v>
      </c>
      <c r="L7" s="33" t="s">
        <v>24</v>
      </c>
      <c r="M7" s="33">
        <v>-3.73139</v>
      </c>
      <c r="N7" s="33">
        <v>-38.54377</v>
      </c>
    </row>
    <row r="8" ht="14.25" customHeight="1">
      <c r="A8" s="19">
        <v>44963.0</v>
      </c>
      <c r="B8" s="20">
        <v>6.0</v>
      </c>
      <c r="C8" s="21">
        <v>70.9108</v>
      </c>
      <c r="D8" s="22">
        <v>0.05724</v>
      </c>
      <c r="E8" s="23">
        <v>0.013408</v>
      </c>
      <c r="F8" s="24">
        <v>4.362808</v>
      </c>
      <c r="G8" s="21">
        <v>5.0852</v>
      </c>
      <c r="H8" s="21">
        <v>6.8108</v>
      </c>
      <c r="I8" s="21">
        <v>27.390408</v>
      </c>
      <c r="J8" s="21">
        <f t="shared" si="1"/>
        <v>106.8649125</v>
      </c>
      <c r="K8" s="21">
        <f t="shared" si="2"/>
        <v>8.497489061</v>
      </c>
      <c r="L8" s="33" t="s">
        <v>24</v>
      </c>
      <c r="M8" s="33">
        <v>-3.73139</v>
      </c>
      <c r="N8" s="33">
        <v>-38.54377</v>
      </c>
    </row>
    <row r="9" ht="14.25" customHeight="1">
      <c r="A9" s="26">
        <v>44963.0</v>
      </c>
      <c r="B9" s="27">
        <v>7.0</v>
      </c>
      <c r="C9" s="28">
        <v>72.0852250099562</v>
      </c>
      <c r="D9" s="29">
        <v>0.206407805655117</v>
      </c>
      <c r="E9" s="30">
        <v>0.040720828355237</v>
      </c>
      <c r="F9" s="31">
        <v>4.22035444046197</v>
      </c>
      <c r="G9" s="28">
        <v>5.12266029470331</v>
      </c>
      <c r="H9" s="28">
        <v>7.29032258064516</v>
      </c>
      <c r="I9" s="28">
        <v>27.3227439267224</v>
      </c>
      <c r="J9" s="21">
        <f t="shared" si="1"/>
        <v>385.442336</v>
      </c>
      <c r="K9" s="21">
        <f t="shared" si="2"/>
        <v>8.221881784</v>
      </c>
      <c r="L9" s="33" t="s">
        <v>24</v>
      </c>
      <c r="M9" s="33">
        <v>-3.73139</v>
      </c>
      <c r="N9" s="33">
        <v>-38.54377</v>
      </c>
    </row>
    <row r="10" ht="14.25" customHeight="1">
      <c r="A10" s="19">
        <v>44963.0</v>
      </c>
      <c r="B10" s="20">
        <v>8.0</v>
      </c>
      <c r="C10" s="21">
        <v>71.7583741061347</v>
      </c>
      <c r="D10" s="22">
        <v>0.124023334587881</v>
      </c>
      <c r="E10" s="23">
        <v>0.0255250282273241</v>
      </c>
      <c r="F10" s="24">
        <v>4.14959352653368</v>
      </c>
      <c r="G10" s="21">
        <v>4.35453519006398</v>
      </c>
      <c r="H10" s="21">
        <v>6.01919458035378</v>
      </c>
      <c r="I10" s="21">
        <v>27.8329582235604</v>
      </c>
      <c r="J10" s="21">
        <f t="shared" si="1"/>
        <v>231.2064143</v>
      </c>
      <c r="K10" s="21">
        <f t="shared" si="2"/>
        <v>8.070325215</v>
      </c>
      <c r="L10" s="33" t="s">
        <v>24</v>
      </c>
      <c r="M10" s="33">
        <v>-3.73139</v>
      </c>
      <c r="N10" s="33">
        <v>-38.54377</v>
      </c>
    </row>
    <row r="11" ht="14.25" customHeight="1">
      <c r="A11" s="26">
        <v>44963.0</v>
      </c>
      <c r="B11" s="27">
        <v>9.0</v>
      </c>
      <c r="C11" s="28">
        <v>67.6831600831601</v>
      </c>
      <c r="D11" s="29">
        <v>0.106303534303534</v>
      </c>
      <c r="E11" s="30">
        <v>0.02802079002079</v>
      </c>
      <c r="F11" s="31">
        <v>4.01282744282744</v>
      </c>
      <c r="G11" s="28">
        <v>4.21496881496881</v>
      </c>
      <c r="H11" s="28">
        <v>5.56923076923077</v>
      </c>
      <c r="I11" s="28">
        <v>28.5652765072765</v>
      </c>
      <c r="J11" s="21">
        <f t="shared" si="1"/>
        <v>197.6918587</v>
      </c>
      <c r="K11" s="21">
        <f t="shared" si="2"/>
        <v>7.78539353</v>
      </c>
      <c r="L11" s="33" t="s">
        <v>24</v>
      </c>
      <c r="M11" s="33">
        <v>-3.73139</v>
      </c>
      <c r="N11" s="33">
        <v>-38.54377</v>
      </c>
    </row>
    <row r="12" ht="14.25" customHeight="1">
      <c r="A12" s="26">
        <v>44963.0</v>
      </c>
      <c r="B12" s="20">
        <v>10.0</v>
      </c>
      <c r="C12" s="28">
        <v>67.6831600831601</v>
      </c>
      <c r="D12" s="29">
        <v>0.106303534303534</v>
      </c>
      <c r="E12" s="30">
        <v>0.02802079002079</v>
      </c>
      <c r="F12" s="31">
        <v>4.01282744282744</v>
      </c>
      <c r="G12" s="28">
        <v>4.21496881496881</v>
      </c>
      <c r="H12" s="28">
        <v>5.56923076923077</v>
      </c>
      <c r="I12" s="28">
        <v>28.5652765072765</v>
      </c>
      <c r="J12" s="21">
        <f t="shared" si="1"/>
        <v>197.6918587</v>
      </c>
      <c r="K12" s="21">
        <f t="shared" si="2"/>
        <v>7.78539353</v>
      </c>
      <c r="L12" s="33" t="s">
        <v>24</v>
      </c>
      <c r="M12" s="33">
        <v>-3.73139</v>
      </c>
      <c r="N12" s="33">
        <v>-38.54377</v>
      </c>
    </row>
    <row r="13" ht="14.25" customHeight="1">
      <c r="A13" s="26">
        <v>44963.0</v>
      </c>
      <c r="B13" s="27">
        <v>11.0</v>
      </c>
      <c r="C13" s="28">
        <v>67.6831600831601</v>
      </c>
      <c r="D13" s="29">
        <v>0.106303534303534</v>
      </c>
      <c r="E13" s="30">
        <v>0.02802079002079</v>
      </c>
      <c r="F13" s="31">
        <v>4.01282744282744</v>
      </c>
      <c r="G13" s="28">
        <v>4.21496881496881</v>
      </c>
      <c r="H13" s="28">
        <v>5.56923076923077</v>
      </c>
      <c r="I13" s="28">
        <v>28.5652765072765</v>
      </c>
      <c r="J13" s="21">
        <f t="shared" si="1"/>
        <v>197.6918587</v>
      </c>
      <c r="K13" s="21">
        <f t="shared" si="2"/>
        <v>7.78539353</v>
      </c>
      <c r="L13" s="33" t="s">
        <v>24</v>
      </c>
      <c r="M13" s="33">
        <v>-3.73139</v>
      </c>
      <c r="N13" s="33">
        <v>-38.54377</v>
      </c>
    </row>
    <row r="14" ht="14.25" customHeight="1">
      <c r="A14" s="26">
        <v>44963.0</v>
      </c>
      <c r="B14" s="20">
        <v>12.0</v>
      </c>
      <c r="C14" s="28">
        <v>67.6831600831601</v>
      </c>
      <c r="D14" s="29">
        <v>0.106303534303534</v>
      </c>
      <c r="E14" s="30">
        <v>0.02802079002079</v>
      </c>
      <c r="F14" s="31">
        <v>4.01282744282744</v>
      </c>
      <c r="G14" s="28">
        <v>4.21496881496881</v>
      </c>
      <c r="H14" s="28">
        <v>5.56923076923077</v>
      </c>
      <c r="I14" s="28">
        <v>28.5652765072765</v>
      </c>
      <c r="J14" s="21">
        <f t="shared" si="1"/>
        <v>197.6918587</v>
      </c>
      <c r="K14" s="21">
        <f t="shared" si="2"/>
        <v>7.78539353</v>
      </c>
      <c r="L14" s="33" t="s">
        <v>24</v>
      </c>
      <c r="M14" s="33">
        <v>-3.73139</v>
      </c>
      <c r="N14" s="33">
        <v>-38.54377</v>
      </c>
    </row>
    <row r="15" ht="14.25" customHeight="1">
      <c r="A15" s="26">
        <v>44963.0</v>
      </c>
      <c r="B15" s="27">
        <v>13.0</v>
      </c>
      <c r="C15" s="28">
        <v>67.6831600831601</v>
      </c>
      <c r="D15" s="29">
        <v>0.106303534303534</v>
      </c>
      <c r="E15" s="30">
        <v>0.02802079002079</v>
      </c>
      <c r="F15" s="31">
        <v>4.01282744282744</v>
      </c>
      <c r="G15" s="28">
        <v>4.21496881496881</v>
      </c>
      <c r="H15" s="28">
        <v>5.56923076923077</v>
      </c>
      <c r="I15" s="28">
        <v>28.5652765072765</v>
      </c>
      <c r="J15" s="21">
        <f t="shared" si="1"/>
        <v>197.6918587</v>
      </c>
      <c r="K15" s="21">
        <f t="shared" si="2"/>
        <v>7.78539353</v>
      </c>
      <c r="L15" s="33" t="s">
        <v>24</v>
      </c>
      <c r="M15" s="33">
        <v>-3.73139</v>
      </c>
      <c r="N15" s="33">
        <v>-38.54377</v>
      </c>
    </row>
    <row r="16" ht="14.25" customHeight="1">
      <c r="A16" s="26">
        <v>44963.0</v>
      </c>
      <c r="B16" s="20">
        <v>14.0</v>
      </c>
      <c r="C16" s="28">
        <v>67.6831600831601</v>
      </c>
      <c r="D16" s="29">
        <v>0.106303534303534</v>
      </c>
      <c r="E16" s="30">
        <v>0.02802079002079</v>
      </c>
      <c r="F16" s="31">
        <v>4.01282744282744</v>
      </c>
      <c r="G16" s="28">
        <v>4.21496881496881</v>
      </c>
      <c r="H16" s="28">
        <v>5.56923076923077</v>
      </c>
      <c r="I16" s="28">
        <v>28.5652765072765</v>
      </c>
      <c r="J16" s="21">
        <f t="shared" si="1"/>
        <v>197.6918587</v>
      </c>
      <c r="K16" s="21">
        <f t="shared" si="2"/>
        <v>7.78539353</v>
      </c>
      <c r="L16" s="33" t="s">
        <v>24</v>
      </c>
      <c r="M16" s="33">
        <v>-3.73139</v>
      </c>
      <c r="N16" s="33">
        <v>-38.54377</v>
      </c>
    </row>
    <row r="17" ht="14.25" customHeight="1">
      <c r="A17" s="26">
        <v>44963.0</v>
      </c>
      <c r="B17" s="27">
        <v>15.0</v>
      </c>
      <c r="C17" s="28">
        <v>67.6831600831601</v>
      </c>
      <c r="D17" s="29">
        <v>0.106303534303534</v>
      </c>
      <c r="E17" s="30">
        <v>0.02802079002079</v>
      </c>
      <c r="F17" s="31">
        <v>4.01282744282744</v>
      </c>
      <c r="G17" s="28">
        <v>4.21496881496881</v>
      </c>
      <c r="H17" s="28">
        <v>5.56923076923077</v>
      </c>
      <c r="I17" s="28">
        <v>28.5652765072765</v>
      </c>
      <c r="J17" s="21">
        <f t="shared" si="1"/>
        <v>197.6918587</v>
      </c>
      <c r="K17" s="21">
        <f t="shared" si="2"/>
        <v>7.78539353</v>
      </c>
      <c r="L17" s="33" t="s">
        <v>24</v>
      </c>
      <c r="M17" s="33">
        <v>-3.73139</v>
      </c>
      <c r="N17" s="33">
        <v>-38.54377</v>
      </c>
    </row>
    <row r="18" ht="14.25" customHeight="1">
      <c r="A18" s="26">
        <v>44963.0</v>
      </c>
      <c r="B18" s="20">
        <v>16.0</v>
      </c>
      <c r="C18" s="28">
        <v>67.6831600831601</v>
      </c>
      <c r="D18" s="29">
        <v>0.106303534303534</v>
      </c>
      <c r="E18" s="30">
        <v>0.02802079002079</v>
      </c>
      <c r="F18" s="31">
        <v>4.01282744282744</v>
      </c>
      <c r="G18" s="28">
        <v>4.21496881496881</v>
      </c>
      <c r="H18" s="28">
        <v>5.56923076923077</v>
      </c>
      <c r="I18" s="28">
        <v>28.5652765072765</v>
      </c>
      <c r="J18" s="21">
        <f t="shared" si="1"/>
        <v>197.6918587</v>
      </c>
      <c r="K18" s="21">
        <f t="shared" si="2"/>
        <v>7.78539353</v>
      </c>
      <c r="L18" s="33" t="s">
        <v>24</v>
      </c>
      <c r="M18" s="33">
        <v>-3.73139</v>
      </c>
      <c r="N18" s="33">
        <v>-38.54377</v>
      </c>
    </row>
    <row r="19" ht="14.25" customHeight="1">
      <c r="A19" s="26">
        <v>44963.0</v>
      </c>
      <c r="B19" s="27">
        <v>17.0</v>
      </c>
      <c r="C19" s="28">
        <v>67.6831600831601</v>
      </c>
      <c r="D19" s="29">
        <v>0.106303534303534</v>
      </c>
      <c r="E19" s="30">
        <v>0.02802079002079</v>
      </c>
      <c r="F19" s="31">
        <v>4.01282744282744</v>
      </c>
      <c r="G19" s="28">
        <v>4.21496881496881</v>
      </c>
      <c r="H19" s="28">
        <v>5.56923076923077</v>
      </c>
      <c r="I19" s="28">
        <v>28.5652765072765</v>
      </c>
      <c r="J19" s="21">
        <f t="shared" si="1"/>
        <v>197.6918587</v>
      </c>
      <c r="K19" s="21">
        <f t="shared" si="2"/>
        <v>7.78539353</v>
      </c>
      <c r="L19" s="33" t="s">
        <v>24</v>
      </c>
      <c r="M19" s="33">
        <v>-3.73139</v>
      </c>
      <c r="N19" s="33">
        <v>-38.54377</v>
      </c>
    </row>
    <row r="20" ht="14.25" customHeight="1">
      <c r="A20" s="19">
        <v>44963.0</v>
      </c>
      <c r="B20" s="20">
        <v>18.0</v>
      </c>
      <c r="C20" s="21">
        <v>64.0712622263624</v>
      </c>
      <c r="D20" s="22">
        <v>0.0638612016767583</v>
      </c>
      <c r="E20" s="23">
        <v>0.0149930135072194</v>
      </c>
      <c r="F20" s="24">
        <v>2.48320912901723</v>
      </c>
      <c r="G20" s="21">
        <v>5.13320912901723</v>
      </c>
      <c r="H20" s="21">
        <v>6.47601304145319</v>
      </c>
      <c r="I20" s="21">
        <v>28.6618956683745</v>
      </c>
      <c r="J20" s="21">
        <f t="shared" si="1"/>
        <v>118.7241624</v>
      </c>
      <c r="K20" s="21">
        <f t="shared" si="2"/>
        <v>4.816197945</v>
      </c>
      <c r="L20" s="33" t="s">
        <v>24</v>
      </c>
      <c r="M20" s="33">
        <v>-3.73139</v>
      </c>
      <c r="N20" s="33">
        <v>-38.54377</v>
      </c>
    </row>
    <row r="21" ht="14.25" customHeight="1">
      <c r="A21" s="26">
        <v>44963.0</v>
      </c>
      <c r="B21" s="27">
        <v>19.0</v>
      </c>
      <c r="C21" s="28">
        <v>62.9065716547902</v>
      </c>
      <c r="D21" s="29">
        <v>0.0579849564528899</v>
      </c>
      <c r="E21" s="30">
        <v>0.0134323040380048</v>
      </c>
      <c r="F21" s="31">
        <v>2.4173198733175</v>
      </c>
      <c r="G21" s="28">
        <v>11.3721298495645</v>
      </c>
      <c r="H21" s="28">
        <v>12.7735550277118</v>
      </c>
      <c r="I21" s="28">
        <v>29.2354829770388</v>
      </c>
      <c r="J21" s="21">
        <f t="shared" si="1"/>
        <v>107.5951706</v>
      </c>
      <c r="K21" s="21">
        <f t="shared" si="2"/>
        <v>4.67951205</v>
      </c>
      <c r="L21" s="33" t="s">
        <v>24</v>
      </c>
      <c r="M21" s="33">
        <v>-3.73139</v>
      </c>
      <c r="N21" s="33">
        <v>-38.54377</v>
      </c>
    </row>
    <row r="22" ht="14.25" customHeight="1">
      <c r="A22" s="19">
        <v>44963.0</v>
      </c>
      <c r="B22" s="20">
        <v>20.0</v>
      </c>
      <c r="C22" s="21">
        <v>65.5126050420168</v>
      </c>
      <c r="D22" s="22">
        <v>0.122268907563025</v>
      </c>
      <c r="E22" s="23">
        <v>0.0231172468987595</v>
      </c>
      <c r="F22" s="24">
        <v>2.53132052821128</v>
      </c>
      <c r="G22" s="21">
        <v>9.17286914765906</v>
      </c>
      <c r="H22" s="21">
        <v>10.8583433373349</v>
      </c>
      <c r="I22" s="21">
        <v>29.0190516206483</v>
      </c>
      <c r="J22" s="21">
        <f t="shared" si="1"/>
        <v>227.0410734</v>
      </c>
      <c r="K22" s="21">
        <f t="shared" si="2"/>
        <v>4.903707358</v>
      </c>
      <c r="L22" s="33" t="s">
        <v>24</v>
      </c>
      <c r="M22" s="33">
        <v>-3.73139</v>
      </c>
      <c r="N22" s="33">
        <v>-38.54377</v>
      </c>
    </row>
    <row r="23" ht="14.25" customHeight="1">
      <c r="A23" s="26">
        <v>44963.0</v>
      </c>
      <c r="B23" s="27">
        <v>21.0</v>
      </c>
      <c r="C23" s="28">
        <v>66.0589651022864</v>
      </c>
      <c r="D23" s="29">
        <v>0.150417168070598</v>
      </c>
      <c r="E23" s="30">
        <v>0.0259245888487766</v>
      </c>
      <c r="F23" s="31">
        <v>3.80048937023666</v>
      </c>
      <c r="G23" s="28">
        <v>6.89290012033694</v>
      </c>
      <c r="H23" s="28">
        <v>8.54632972322503</v>
      </c>
      <c r="I23" s="28">
        <v>28.9059727236262</v>
      </c>
      <c r="J23" s="21">
        <f t="shared" si="1"/>
        <v>279.4141277</v>
      </c>
      <c r="K23" s="21">
        <f t="shared" si="2"/>
        <v>7.365114103</v>
      </c>
      <c r="L23" s="33" t="s">
        <v>24</v>
      </c>
      <c r="M23" s="33">
        <v>-3.73139</v>
      </c>
      <c r="N23" s="33">
        <v>-38.54377</v>
      </c>
    </row>
    <row r="24" ht="14.25" customHeight="1">
      <c r="A24" s="19">
        <v>44963.0</v>
      </c>
      <c r="B24" s="20">
        <v>22.0</v>
      </c>
      <c r="C24" s="21">
        <v>67.9876</v>
      </c>
      <c r="D24" s="22">
        <v>0.263884</v>
      </c>
      <c r="E24" s="23">
        <v>0.045048</v>
      </c>
      <c r="F24" s="24">
        <v>3.82444</v>
      </c>
      <c r="G24" s="21">
        <v>6.5144</v>
      </c>
      <c r="H24" s="21">
        <v>8.4056</v>
      </c>
      <c r="I24" s="21">
        <v>28.805564</v>
      </c>
      <c r="J24" s="21">
        <f t="shared" si="1"/>
        <v>490.3525102</v>
      </c>
      <c r="K24" s="21">
        <f t="shared" si="2"/>
        <v>7.413993489</v>
      </c>
      <c r="L24" s="33" t="s">
        <v>24</v>
      </c>
      <c r="M24" s="33">
        <v>-3.73139</v>
      </c>
      <c r="N24" s="33">
        <v>-38.54377</v>
      </c>
    </row>
    <row r="25" ht="14.25" customHeight="1">
      <c r="A25" s="26">
        <v>44963.0</v>
      </c>
      <c r="B25" s="27">
        <v>23.0</v>
      </c>
      <c r="C25" s="28">
        <v>71.0394524959742</v>
      </c>
      <c r="D25" s="29">
        <v>0.318611111111111</v>
      </c>
      <c r="E25" s="30">
        <v>0.0565056360708535</v>
      </c>
      <c r="F25" s="31">
        <v>3.87082930756844</v>
      </c>
      <c r="G25" s="28">
        <v>5.70531400966184</v>
      </c>
      <c r="H25" s="28">
        <v>7.69363929146538</v>
      </c>
      <c r="I25" s="28">
        <v>28.3244726247987</v>
      </c>
      <c r="J25" s="21">
        <f t="shared" si="1"/>
        <v>592.9918901</v>
      </c>
      <c r="K25" s="21">
        <f t="shared" si="2"/>
        <v>7.515897722</v>
      </c>
      <c r="L25" s="33" t="s">
        <v>24</v>
      </c>
      <c r="M25" s="33">
        <v>-3.73139</v>
      </c>
      <c r="N25" s="33">
        <v>-38.54377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8.43"/>
    <col customWidth="1" min="13" max="26" width="8.71"/>
  </cols>
  <sheetData>
    <row r="1" ht="14.25" customHeight="1">
      <c r="A1" s="13" t="s">
        <v>0</v>
      </c>
      <c r="B1" s="13" t="s">
        <v>1</v>
      </c>
      <c r="C1" s="14" t="s">
        <v>15</v>
      </c>
      <c r="D1" s="15" t="s">
        <v>3</v>
      </c>
      <c r="E1" s="16" t="s">
        <v>4</v>
      </c>
      <c r="F1" s="17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4" t="s">
        <v>10</v>
      </c>
      <c r="L1" s="17" t="s">
        <v>11</v>
      </c>
      <c r="M1" s="17" t="s">
        <v>12</v>
      </c>
      <c r="N1" s="17" t="s">
        <v>13</v>
      </c>
    </row>
    <row r="2" ht="14.25" customHeight="1">
      <c r="A2" s="19">
        <v>44963.0</v>
      </c>
      <c r="B2" s="20">
        <v>0.0</v>
      </c>
      <c r="C2" s="21">
        <v>63.2209348781462</v>
      </c>
      <c r="D2" s="22">
        <v>0.019168997203356</v>
      </c>
      <c r="E2" s="23">
        <v>0.00789053136236516</v>
      </c>
      <c r="F2" s="24">
        <v>2.42960047942469</v>
      </c>
      <c r="G2" s="21">
        <v>5.00719137035557</v>
      </c>
      <c r="H2" s="21">
        <v>5.97163403915302</v>
      </c>
      <c r="I2" s="21">
        <v>28.8806671993608</v>
      </c>
      <c r="J2" s="21">
        <f t="shared" ref="J2:J25" si="1">(46.01*(D2*1000))/(0.082*(I2+273.15))</f>
        <v>35.6112102</v>
      </c>
      <c r="K2" s="21">
        <f t="shared" ref="K2:K25" si="2">(48*(F2))/(0.082*(I2+273.15))</f>
        <v>4.708810439</v>
      </c>
      <c r="L2" s="33" t="s">
        <v>25</v>
      </c>
      <c r="M2" s="33">
        <v>-3.75302</v>
      </c>
      <c r="N2" s="33">
        <v>-38.52341</v>
      </c>
    </row>
    <row r="3" ht="14.25" customHeight="1">
      <c r="A3" s="26">
        <v>44963.0</v>
      </c>
      <c r="B3" s="27">
        <v>1.0</v>
      </c>
      <c r="C3" s="28">
        <v>64.7530864197531</v>
      </c>
      <c r="D3" s="29">
        <v>0.0368387579498691</v>
      </c>
      <c r="E3" s="30">
        <v>0.0111148522259633</v>
      </c>
      <c r="F3" s="31">
        <v>2.53135428357651</v>
      </c>
      <c r="G3" s="28">
        <v>4.60419004863449</v>
      </c>
      <c r="H3" s="28">
        <v>5.83913206135428</v>
      </c>
      <c r="I3" s="28">
        <v>28.845087916199</v>
      </c>
      <c r="J3" s="21">
        <f t="shared" si="1"/>
        <v>68.4452763</v>
      </c>
      <c r="K3" s="21">
        <f t="shared" si="2"/>
        <v>4.906597559</v>
      </c>
      <c r="L3" s="33" t="s">
        <v>25</v>
      </c>
      <c r="M3" s="33">
        <v>-3.75302</v>
      </c>
      <c r="N3" s="33">
        <v>-38.52341</v>
      </c>
    </row>
    <row r="4" ht="14.25" customHeight="1">
      <c r="A4" s="19">
        <v>44963.0</v>
      </c>
      <c r="B4" s="20">
        <v>2.0</v>
      </c>
      <c r="C4" s="21">
        <v>67.8008</v>
      </c>
      <c r="D4" s="22">
        <v>0.073444</v>
      </c>
      <c r="E4" s="23">
        <v>0.017304</v>
      </c>
      <c r="F4" s="24">
        <v>2.939384</v>
      </c>
      <c r="G4" s="21">
        <v>4.6392</v>
      </c>
      <c r="H4" s="21">
        <v>6.246</v>
      </c>
      <c r="I4" s="21">
        <v>28.629372</v>
      </c>
      <c r="J4" s="21">
        <f t="shared" si="1"/>
        <v>136.5542283</v>
      </c>
      <c r="K4" s="21">
        <f t="shared" si="2"/>
        <v>5.701566058</v>
      </c>
      <c r="L4" s="33" t="s">
        <v>25</v>
      </c>
      <c r="M4" s="33">
        <v>-3.75302</v>
      </c>
      <c r="N4" s="33">
        <v>-38.52341</v>
      </c>
    </row>
    <row r="5" ht="14.25" customHeight="1">
      <c r="A5" s="26">
        <v>44963.0</v>
      </c>
      <c r="B5" s="27">
        <v>3.0</v>
      </c>
      <c r="C5" s="28">
        <v>67.2127483443709</v>
      </c>
      <c r="D5" s="29">
        <v>0.0956498344370861</v>
      </c>
      <c r="E5" s="30">
        <v>0.0211175496688742</v>
      </c>
      <c r="F5" s="31">
        <v>2.78586092715232</v>
      </c>
      <c r="G5" s="28">
        <v>5.30049668874172</v>
      </c>
      <c r="H5" s="28">
        <v>6.94950331125828</v>
      </c>
      <c r="I5" s="28">
        <v>28.7838203642384</v>
      </c>
      <c r="J5" s="21">
        <f t="shared" si="1"/>
        <v>177.7505042</v>
      </c>
      <c r="K5" s="21">
        <f t="shared" si="2"/>
        <v>5.401010916</v>
      </c>
      <c r="L5" s="33" t="s">
        <v>25</v>
      </c>
      <c r="M5" s="33">
        <v>-3.75302</v>
      </c>
      <c r="N5" s="33">
        <v>-38.52341</v>
      </c>
    </row>
    <row r="6" ht="14.25" customHeight="1">
      <c r="A6" s="19">
        <v>44963.0</v>
      </c>
      <c r="B6" s="20">
        <v>4.0</v>
      </c>
      <c r="C6" s="21">
        <v>69.4529712711531</v>
      </c>
      <c r="D6" s="22">
        <v>0.110547028728847</v>
      </c>
      <c r="E6" s="23">
        <v>0.0232861078315624</v>
      </c>
      <c r="F6" s="24">
        <v>2.66478158205431</v>
      </c>
      <c r="G6" s="21">
        <v>6.07595434868162</v>
      </c>
      <c r="H6" s="21">
        <v>8.1267217630854</v>
      </c>
      <c r="I6" s="21">
        <v>27.5829830775285</v>
      </c>
      <c r="J6" s="21">
        <f t="shared" si="1"/>
        <v>206.254956</v>
      </c>
      <c r="K6" s="21">
        <f t="shared" si="2"/>
        <v>5.186900784</v>
      </c>
      <c r="L6" s="33" t="s">
        <v>25</v>
      </c>
      <c r="M6" s="33">
        <v>-3.75302</v>
      </c>
      <c r="N6" s="33">
        <v>-38.52341</v>
      </c>
    </row>
    <row r="7" ht="14.25" customHeight="1">
      <c r="A7" s="26">
        <v>44963.0</v>
      </c>
      <c r="B7" s="27">
        <v>5.0</v>
      </c>
      <c r="C7" s="28">
        <v>73.7548824232762</v>
      </c>
      <c r="D7" s="29">
        <v>0.0780310880829016</v>
      </c>
      <c r="E7" s="30">
        <v>0.0166042247907533</v>
      </c>
      <c r="F7" s="31">
        <v>3.7225149461937</v>
      </c>
      <c r="G7" s="28">
        <v>5.88720605819051</v>
      </c>
      <c r="H7" s="28">
        <v>7.85611797528896</v>
      </c>
      <c r="I7" s="28">
        <v>26.895380629733</v>
      </c>
      <c r="J7" s="21">
        <f t="shared" si="1"/>
        <v>145.9214373</v>
      </c>
      <c r="K7" s="21">
        <f t="shared" si="2"/>
        <v>7.262345231</v>
      </c>
      <c r="L7" s="33" t="s">
        <v>25</v>
      </c>
      <c r="M7" s="33">
        <v>-3.75302</v>
      </c>
      <c r="N7" s="33">
        <v>-38.52341</v>
      </c>
    </row>
    <row r="8" ht="14.25" customHeight="1">
      <c r="A8" s="19">
        <v>44963.0</v>
      </c>
      <c r="B8" s="20">
        <v>6.0</v>
      </c>
      <c r="C8" s="21">
        <v>70.9108</v>
      </c>
      <c r="D8" s="22">
        <v>0.05724</v>
      </c>
      <c r="E8" s="23">
        <v>0.013408</v>
      </c>
      <c r="F8" s="24">
        <v>4.362808</v>
      </c>
      <c r="G8" s="21">
        <v>5.0852</v>
      </c>
      <c r="H8" s="21">
        <v>6.8108</v>
      </c>
      <c r="I8" s="21">
        <v>27.390408</v>
      </c>
      <c r="J8" s="21">
        <f t="shared" si="1"/>
        <v>106.8649125</v>
      </c>
      <c r="K8" s="21">
        <f t="shared" si="2"/>
        <v>8.497489061</v>
      </c>
      <c r="L8" s="33" t="s">
        <v>25</v>
      </c>
      <c r="M8" s="33">
        <v>-3.75302</v>
      </c>
      <c r="N8" s="33">
        <v>-38.52341</v>
      </c>
    </row>
    <row r="9" ht="14.25" customHeight="1">
      <c r="A9" s="26">
        <v>44963.0</v>
      </c>
      <c r="B9" s="27">
        <v>7.0</v>
      </c>
      <c r="C9" s="28">
        <v>72.0852250099562</v>
      </c>
      <c r="D9" s="29">
        <v>0.206407805655117</v>
      </c>
      <c r="E9" s="30">
        <v>0.040720828355237</v>
      </c>
      <c r="F9" s="31">
        <v>4.22035444046197</v>
      </c>
      <c r="G9" s="28">
        <v>5.12266029470331</v>
      </c>
      <c r="H9" s="28">
        <v>7.29032258064516</v>
      </c>
      <c r="I9" s="28">
        <v>27.3227439267224</v>
      </c>
      <c r="J9" s="21">
        <f t="shared" si="1"/>
        <v>385.442336</v>
      </c>
      <c r="K9" s="21">
        <f t="shared" si="2"/>
        <v>8.221881784</v>
      </c>
      <c r="L9" s="33" t="s">
        <v>25</v>
      </c>
      <c r="M9" s="33">
        <v>-3.75302</v>
      </c>
      <c r="N9" s="33">
        <v>-38.52341</v>
      </c>
    </row>
    <row r="10" ht="14.25" customHeight="1">
      <c r="A10" s="19">
        <v>44963.0</v>
      </c>
      <c r="B10" s="20">
        <v>8.0</v>
      </c>
      <c r="C10" s="21">
        <v>71.7583741061347</v>
      </c>
      <c r="D10" s="22">
        <v>0.124023334587881</v>
      </c>
      <c r="E10" s="23">
        <v>0.0255250282273241</v>
      </c>
      <c r="F10" s="24">
        <v>4.14959352653368</v>
      </c>
      <c r="G10" s="21">
        <v>4.35453519006398</v>
      </c>
      <c r="H10" s="21">
        <v>6.01919458035378</v>
      </c>
      <c r="I10" s="21">
        <v>27.8329582235604</v>
      </c>
      <c r="J10" s="21">
        <f t="shared" si="1"/>
        <v>231.2064143</v>
      </c>
      <c r="K10" s="21">
        <f t="shared" si="2"/>
        <v>8.070325215</v>
      </c>
      <c r="L10" s="33" t="s">
        <v>25</v>
      </c>
      <c r="M10" s="33">
        <v>-3.75302</v>
      </c>
      <c r="N10" s="33">
        <v>-38.52341</v>
      </c>
    </row>
    <row r="11" ht="14.25" customHeight="1">
      <c r="A11" s="26">
        <v>44963.0</v>
      </c>
      <c r="B11" s="27">
        <v>9.0</v>
      </c>
      <c r="C11" s="28">
        <v>67.6831600831601</v>
      </c>
      <c r="D11" s="29">
        <v>0.106303534303534</v>
      </c>
      <c r="E11" s="30">
        <v>0.02802079002079</v>
      </c>
      <c r="F11" s="31">
        <v>4.01282744282744</v>
      </c>
      <c r="G11" s="28">
        <v>4.21496881496881</v>
      </c>
      <c r="H11" s="28">
        <v>5.56923076923077</v>
      </c>
      <c r="I11" s="28">
        <v>28.5652765072765</v>
      </c>
      <c r="J11" s="21">
        <f t="shared" si="1"/>
        <v>197.6918587</v>
      </c>
      <c r="K11" s="21">
        <f t="shared" si="2"/>
        <v>7.78539353</v>
      </c>
      <c r="L11" s="33" t="s">
        <v>25</v>
      </c>
      <c r="M11" s="33">
        <v>-3.75302</v>
      </c>
      <c r="N11" s="33">
        <v>-38.52341</v>
      </c>
    </row>
    <row r="12" ht="14.25" customHeight="1">
      <c r="A12" s="26">
        <v>44963.0</v>
      </c>
      <c r="B12" s="20">
        <v>10.0</v>
      </c>
      <c r="C12" s="28">
        <v>67.6831600831601</v>
      </c>
      <c r="D12" s="29">
        <v>0.106303534303534</v>
      </c>
      <c r="E12" s="30">
        <v>0.02802079002079</v>
      </c>
      <c r="F12" s="31">
        <v>4.01282744282744</v>
      </c>
      <c r="G12" s="28">
        <v>4.21496881496881</v>
      </c>
      <c r="H12" s="28">
        <v>5.56923076923077</v>
      </c>
      <c r="I12" s="28">
        <v>28.5652765072765</v>
      </c>
      <c r="J12" s="21">
        <f t="shared" si="1"/>
        <v>197.6918587</v>
      </c>
      <c r="K12" s="21">
        <f t="shared" si="2"/>
        <v>7.78539353</v>
      </c>
      <c r="L12" s="33" t="s">
        <v>25</v>
      </c>
      <c r="M12" s="33">
        <v>-3.75302</v>
      </c>
      <c r="N12" s="33">
        <v>-38.52341</v>
      </c>
    </row>
    <row r="13" ht="14.25" customHeight="1">
      <c r="A13" s="26">
        <v>44963.0</v>
      </c>
      <c r="B13" s="27">
        <v>11.0</v>
      </c>
      <c r="C13" s="28">
        <v>67.6831600831601</v>
      </c>
      <c r="D13" s="29">
        <v>0.106303534303534</v>
      </c>
      <c r="E13" s="30">
        <v>0.02802079002079</v>
      </c>
      <c r="F13" s="31">
        <v>4.01282744282744</v>
      </c>
      <c r="G13" s="28">
        <v>4.21496881496881</v>
      </c>
      <c r="H13" s="28">
        <v>5.56923076923077</v>
      </c>
      <c r="I13" s="28">
        <v>28.5652765072765</v>
      </c>
      <c r="J13" s="21">
        <f t="shared" si="1"/>
        <v>197.6918587</v>
      </c>
      <c r="K13" s="21">
        <f t="shared" si="2"/>
        <v>7.78539353</v>
      </c>
      <c r="L13" s="33" t="s">
        <v>25</v>
      </c>
      <c r="M13" s="33">
        <v>-3.75302</v>
      </c>
      <c r="N13" s="33">
        <v>-38.52341</v>
      </c>
    </row>
    <row r="14" ht="14.25" customHeight="1">
      <c r="A14" s="26">
        <v>44963.0</v>
      </c>
      <c r="B14" s="20">
        <v>12.0</v>
      </c>
      <c r="C14" s="28">
        <v>67.6831600831601</v>
      </c>
      <c r="D14" s="29">
        <v>0.106303534303534</v>
      </c>
      <c r="E14" s="30">
        <v>0.02802079002079</v>
      </c>
      <c r="F14" s="31">
        <v>4.01282744282744</v>
      </c>
      <c r="G14" s="28">
        <v>4.21496881496881</v>
      </c>
      <c r="H14" s="28">
        <v>5.56923076923077</v>
      </c>
      <c r="I14" s="28">
        <v>28.5652765072765</v>
      </c>
      <c r="J14" s="21">
        <f t="shared" si="1"/>
        <v>197.6918587</v>
      </c>
      <c r="K14" s="21">
        <f t="shared" si="2"/>
        <v>7.78539353</v>
      </c>
      <c r="L14" s="33" t="s">
        <v>25</v>
      </c>
      <c r="M14" s="33">
        <v>-3.75302</v>
      </c>
      <c r="N14" s="33">
        <v>-38.52341</v>
      </c>
    </row>
    <row r="15" ht="14.25" customHeight="1">
      <c r="A15" s="26">
        <v>44963.0</v>
      </c>
      <c r="B15" s="27">
        <v>13.0</v>
      </c>
      <c r="C15" s="28">
        <v>67.6831600831601</v>
      </c>
      <c r="D15" s="29">
        <v>0.106303534303534</v>
      </c>
      <c r="E15" s="30">
        <v>0.02802079002079</v>
      </c>
      <c r="F15" s="31">
        <v>4.01282744282744</v>
      </c>
      <c r="G15" s="28">
        <v>4.21496881496881</v>
      </c>
      <c r="H15" s="28">
        <v>5.56923076923077</v>
      </c>
      <c r="I15" s="28">
        <v>28.5652765072765</v>
      </c>
      <c r="J15" s="21">
        <f t="shared" si="1"/>
        <v>197.6918587</v>
      </c>
      <c r="K15" s="21">
        <f t="shared" si="2"/>
        <v>7.78539353</v>
      </c>
      <c r="L15" s="33" t="s">
        <v>25</v>
      </c>
      <c r="M15" s="33">
        <v>-3.75302</v>
      </c>
      <c r="N15" s="33">
        <v>-38.52341</v>
      </c>
    </row>
    <row r="16" ht="14.25" customHeight="1">
      <c r="A16" s="26">
        <v>44963.0</v>
      </c>
      <c r="B16" s="20">
        <v>14.0</v>
      </c>
      <c r="C16" s="28">
        <v>67.6831600831601</v>
      </c>
      <c r="D16" s="29">
        <v>0.106303534303534</v>
      </c>
      <c r="E16" s="30">
        <v>0.02802079002079</v>
      </c>
      <c r="F16" s="31">
        <v>4.01282744282744</v>
      </c>
      <c r="G16" s="28">
        <v>4.21496881496881</v>
      </c>
      <c r="H16" s="28">
        <v>5.56923076923077</v>
      </c>
      <c r="I16" s="28">
        <v>28.5652765072765</v>
      </c>
      <c r="J16" s="21">
        <f t="shared" si="1"/>
        <v>197.6918587</v>
      </c>
      <c r="K16" s="21">
        <f t="shared" si="2"/>
        <v>7.78539353</v>
      </c>
      <c r="L16" s="33" t="s">
        <v>25</v>
      </c>
      <c r="M16" s="33">
        <v>-3.75302</v>
      </c>
      <c r="N16" s="33">
        <v>-38.52341</v>
      </c>
    </row>
    <row r="17" ht="14.25" customHeight="1">
      <c r="A17" s="26">
        <v>44963.0</v>
      </c>
      <c r="B17" s="27">
        <v>15.0</v>
      </c>
      <c r="C17" s="28">
        <v>67.6831600831601</v>
      </c>
      <c r="D17" s="29">
        <v>0.106303534303534</v>
      </c>
      <c r="E17" s="30">
        <v>0.02802079002079</v>
      </c>
      <c r="F17" s="31">
        <v>4.01282744282744</v>
      </c>
      <c r="G17" s="28">
        <v>4.21496881496881</v>
      </c>
      <c r="H17" s="28">
        <v>5.56923076923077</v>
      </c>
      <c r="I17" s="28">
        <v>28.5652765072765</v>
      </c>
      <c r="J17" s="21">
        <f t="shared" si="1"/>
        <v>197.6918587</v>
      </c>
      <c r="K17" s="21">
        <f t="shared" si="2"/>
        <v>7.78539353</v>
      </c>
      <c r="L17" s="33" t="s">
        <v>25</v>
      </c>
      <c r="M17" s="33">
        <v>-3.75302</v>
      </c>
      <c r="N17" s="33">
        <v>-38.52341</v>
      </c>
    </row>
    <row r="18" ht="14.25" customHeight="1">
      <c r="A18" s="26">
        <v>44963.0</v>
      </c>
      <c r="B18" s="20">
        <v>16.0</v>
      </c>
      <c r="C18" s="28">
        <v>67.6831600831601</v>
      </c>
      <c r="D18" s="29">
        <v>0.106303534303534</v>
      </c>
      <c r="E18" s="30">
        <v>0.02802079002079</v>
      </c>
      <c r="F18" s="31">
        <v>4.01282744282744</v>
      </c>
      <c r="G18" s="28">
        <v>4.21496881496881</v>
      </c>
      <c r="H18" s="28">
        <v>5.56923076923077</v>
      </c>
      <c r="I18" s="28">
        <v>28.5652765072765</v>
      </c>
      <c r="J18" s="21">
        <f t="shared" si="1"/>
        <v>197.6918587</v>
      </c>
      <c r="K18" s="21">
        <f t="shared" si="2"/>
        <v>7.78539353</v>
      </c>
      <c r="L18" s="33" t="s">
        <v>25</v>
      </c>
      <c r="M18" s="33">
        <v>-3.75302</v>
      </c>
      <c r="N18" s="33">
        <v>-38.52341</v>
      </c>
    </row>
    <row r="19" ht="14.25" customHeight="1">
      <c r="A19" s="26">
        <v>44963.0</v>
      </c>
      <c r="B19" s="27">
        <v>17.0</v>
      </c>
      <c r="C19" s="28">
        <v>67.6831600831601</v>
      </c>
      <c r="D19" s="29">
        <v>0.106303534303534</v>
      </c>
      <c r="E19" s="30">
        <v>0.02802079002079</v>
      </c>
      <c r="F19" s="31">
        <v>4.01282744282744</v>
      </c>
      <c r="G19" s="28">
        <v>4.21496881496881</v>
      </c>
      <c r="H19" s="28">
        <v>5.56923076923077</v>
      </c>
      <c r="I19" s="28">
        <v>28.5652765072765</v>
      </c>
      <c r="J19" s="21">
        <f t="shared" si="1"/>
        <v>197.6918587</v>
      </c>
      <c r="K19" s="21">
        <f t="shared" si="2"/>
        <v>7.78539353</v>
      </c>
      <c r="L19" s="33" t="s">
        <v>25</v>
      </c>
      <c r="M19" s="33">
        <v>-3.75302</v>
      </c>
      <c r="N19" s="33">
        <v>-38.52341</v>
      </c>
    </row>
    <row r="20" ht="14.25" customHeight="1">
      <c r="A20" s="19">
        <v>44963.0</v>
      </c>
      <c r="B20" s="20">
        <v>18.0</v>
      </c>
      <c r="C20" s="21">
        <v>64.0712622263624</v>
      </c>
      <c r="D20" s="22">
        <v>0.0638612016767583</v>
      </c>
      <c r="E20" s="23">
        <v>0.0149930135072194</v>
      </c>
      <c r="F20" s="24">
        <v>2.48320912901723</v>
      </c>
      <c r="G20" s="21">
        <v>5.13320912901723</v>
      </c>
      <c r="H20" s="21">
        <v>6.47601304145319</v>
      </c>
      <c r="I20" s="21">
        <v>28.6618956683745</v>
      </c>
      <c r="J20" s="21">
        <f t="shared" si="1"/>
        <v>118.7241624</v>
      </c>
      <c r="K20" s="21">
        <f t="shared" si="2"/>
        <v>4.816197945</v>
      </c>
      <c r="L20" s="33" t="s">
        <v>25</v>
      </c>
      <c r="M20" s="33">
        <v>-3.75302</v>
      </c>
      <c r="N20" s="33">
        <v>-38.52341</v>
      </c>
    </row>
    <row r="21" ht="14.25" customHeight="1">
      <c r="A21" s="26">
        <v>44963.0</v>
      </c>
      <c r="B21" s="27">
        <v>19.0</v>
      </c>
      <c r="C21" s="28">
        <v>62.9065716547902</v>
      </c>
      <c r="D21" s="29">
        <v>0.0579849564528899</v>
      </c>
      <c r="E21" s="30">
        <v>0.0134323040380048</v>
      </c>
      <c r="F21" s="31">
        <v>2.4173198733175</v>
      </c>
      <c r="G21" s="28">
        <v>11.3721298495645</v>
      </c>
      <c r="H21" s="28">
        <v>12.7735550277118</v>
      </c>
      <c r="I21" s="28">
        <v>29.2354829770388</v>
      </c>
      <c r="J21" s="21">
        <f t="shared" si="1"/>
        <v>107.5951706</v>
      </c>
      <c r="K21" s="21">
        <f t="shared" si="2"/>
        <v>4.67951205</v>
      </c>
      <c r="L21" s="33" t="s">
        <v>25</v>
      </c>
      <c r="M21" s="33">
        <v>-3.75302</v>
      </c>
      <c r="N21" s="33">
        <v>-38.52341</v>
      </c>
    </row>
    <row r="22" ht="14.25" customHeight="1">
      <c r="A22" s="19">
        <v>44963.0</v>
      </c>
      <c r="B22" s="20">
        <v>20.0</v>
      </c>
      <c r="C22" s="21">
        <v>65.5126050420168</v>
      </c>
      <c r="D22" s="22">
        <v>0.122268907563025</v>
      </c>
      <c r="E22" s="23">
        <v>0.0231172468987595</v>
      </c>
      <c r="F22" s="24">
        <v>2.53132052821128</v>
      </c>
      <c r="G22" s="21">
        <v>9.17286914765906</v>
      </c>
      <c r="H22" s="21">
        <v>10.8583433373349</v>
      </c>
      <c r="I22" s="21">
        <v>29.0190516206483</v>
      </c>
      <c r="J22" s="21">
        <f t="shared" si="1"/>
        <v>227.0410734</v>
      </c>
      <c r="K22" s="21">
        <f t="shared" si="2"/>
        <v>4.903707358</v>
      </c>
      <c r="L22" s="33" t="s">
        <v>25</v>
      </c>
      <c r="M22" s="33">
        <v>-3.75302</v>
      </c>
      <c r="N22" s="33">
        <v>-38.52341</v>
      </c>
    </row>
    <row r="23" ht="14.25" customHeight="1">
      <c r="A23" s="26">
        <v>44963.0</v>
      </c>
      <c r="B23" s="27">
        <v>21.0</v>
      </c>
      <c r="C23" s="28">
        <v>66.0589651022864</v>
      </c>
      <c r="D23" s="29">
        <v>0.150417168070598</v>
      </c>
      <c r="E23" s="30">
        <v>0.0259245888487766</v>
      </c>
      <c r="F23" s="31">
        <v>3.80048937023666</v>
      </c>
      <c r="G23" s="28">
        <v>6.89290012033694</v>
      </c>
      <c r="H23" s="28">
        <v>8.54632972322503</v>
      </c>
      <c r="I23" s="28">
        <v>28.9059727236262</v>
      </c>
      <c r="J23" s="21">
        <f t="shared" si="1"/>
        <v>279.4141277</v>
      </c>
      <c r="K23" s="21">
        <f t="shared" si="2"/>
        <v>7.365114103</v>
      </c>
      <c r="L23" s="33" t="s">
        <v>25</v>
      </c>
      <c r="M23" s="33">
        <v>-3.75302</v>
      </c>
      <c r="N23" s="33">
        <v>-38.52341</v>
      </c>
    </row>
    <row r="24" ht="14.25" customHeight="1">
      <c r="A24" s="19">
        <v>44963.0</v>
      </c>
      <c r="B24" s="20">
        <v>22.0</v>
      </c>
      <c r="C24" s="21">
        <v>67.9876</v>
      </c>
      <c r="D24" s="22">
        <v>0.263884</v>
      </c>
      <c r="E24" s="23">
        <v>0.045048</v>
      </c>
      <c r="F24" s="24">
        <v>3.82444</v>
      </c>
      <c r="G24" s="21">
        <v>6.5144</v>
      </c>
      <c r="H24" s="21">
        <v>8.4056</v>
      </c>
      <c r="I24" s="21">
        <v>28.805564</v>
      </c>
      <c r="J24" s="21">
        <f t="shared" si="1"/>
        <v>490.3525102</v>
      </c>
      <c r="K24" s="21">
        <f t="shared" si="2"/>
        <v>7.413993489</v>
      </c>
      <c r="L24" s="33" t="s">
        <v>25</v>
      </c>
      <c r="M24" s="33">
        <v>-3.75302</v>
      </c>
      <c r="N24" s="33">
        <v>-38.52341</v>
      </c>
    </row>
    <row r="25" ht="14.25" customHeight="1">
      <c r="A25" s="26">
        <v>44963.0</v>
      </c>
      <c r="B25" s="27">
        <v>23.0</v>
      </c>
      <c r="C25" s="28">
        <v>71.0394524959742</v>
      </c>
      <c r="D25" s="29">
        <v>0.318611111111111</v>
      </c>
      <c r="E25" s="30">
        <v>0.0565056360708535</v>
      </c>
      <c r="F25" s="31">
        <v>3.87082930756844</v>
      </c>
      <c r="G25" s="28">
        <v>5.70531400966184</v>
      </c>
      <c r="H25" s="28">
        <v>7.69363929146538</v>
      </c>
      <c r="I25" s="28">
        <v>28.3244726247987</v>
      </c>
      <c r="J25" s="21">
        <f t="shared" si="1"/>
        <v>592.9918901</v>
      </c>
      <c r="K25" s="21">
        <f t="shared" si="2"/>
        <v>7.515897722</v>
      </c>
      <c r="L25" s="33" t="s">
        <v>25</v>
      </c>
      <c r="M25" s="33">
        <v>-3.75302</v>
      </c>
      <c r="N25" s="33">
        <v>-38.52341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1.57"/>
  </cols>
  <sheetData>
    <row r="1" ht="14.25" customHeight="1">
      <c r="A1" s="1" t="s">
        <v>0</v>
      </c>
      <c r="B1" s="1" t="s">
        <v>1</v>
      </c>
      <c r="C1" s="2" t="s">
        <v>15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0.0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8" t="s">
        <v>16</v>
      </c>
      <c r="M2" s="1">
        <v>-3.7192162962032</v>
      </c>
      <c r="N2" s="1">
        <v>-38.514145586396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6.76678445229682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8" t="s">
        <v>16</v>
      </c>
      <c r="M3" s="1">
        <v>-3.7192162962032</v>
      </c>
      <c r="N3" s="1">
        <v>-38.514145586396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5.93421052631579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8" t="s">
        <v>16</v>
      </c>
      <c r="M4" s="1">
        <v>-3.7192162962032</v>
      </c>
      <c r="N4" s="1">
        <v>-38.514145586396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4.13932584269663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8" t="s">
        <v>16</v>
      </c>
      <c r="M5" s="1">
        <v>-3.7192162962032</v>
      </c>
      <c r="N5" s="1">
        <v>-38.514145586396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0.0</v>
      </c>
      <c r="E6" s="4">
        <v>0.0231120331950207</v>
      </c>
      <c r="F6" s="5">
        <v>0.957634854771784</v>
      </c>
      <c r="G6" s="2">
        <v>6.12448132780083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8" t="s">
        <v>16</v>
      </c>
      <c r="M6" s="1">
        <v>-3.7192162962032</v>
      </c>
      <c r="N6" s="1">
        <v>-38.514145586396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5.3921875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8" t="s">
        <v>16</v>
      </c>
      <c r="M7" s="1">
        <v>-3.7192162962032</v>
      </c>
      <c r="N7" s="1">
        <v>-38.514145586396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4.70571428571429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8" t="s">
        <v>16</v>
      </c>
      <c r="M8" s="1">
        <v>-3.7192162962032</v>
      </c>
      <c r="N8" s="1">
        <v>-38.514145586396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5.15078707539354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8" t="s">
        <v>16</v>
      </c>
      <c r="M9" s="1">
        <v>-3.7192162962032</v>
      </c>
      <c r="N9" s="1">
        <v>-38.514145586396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6.46292446292446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8" t="s">
        <v>16</v>
      </c>
      <c r="M10" s="1">
        <v>-3.7192162962032</v>
      </c>
      <c r="N10" s="1">
        <v>-38.514145586396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7.06125574272588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8" t="s">
        <v>16</v>
      </c>
      <c r="M11" s="1">
        <v>-3.7192162962032</v>
      </c>
      <c r="N11" s="1">
        <v>-38.514145586396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7.76127527216174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8" t="s">
        <v>16</v>
      </c>
      <c r="M12" s="1">
        <v>-3.7192162962032</v>
      </c>
      <c r="N12" s="1">
        <v>-38.514145586396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7.66219081272085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8" t="s">
        <v>16</v>
      </c>
      <c r="M13" s="1">
        <v>-3.7192162962032</v>
      </c>
      <c r="N13" s="1">
        <v>-38.514145586396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6.9375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8" t="s">
        <v>16</v>
      </c>
      <c r="M14" s="1">
        <v>-3.7192162962032</v>
      </c>
      <c r="N14" s="1">
        <v>-38.514145586396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5.30603448275862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8" t="s">
        <v>16</v>
      </c>
      <c r="M15" s="1">
        <v>-3.7192162962032</v>
      </c>
      <c r="N15" s="1">
        <v>-38.514145586396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5.33432392273403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8" t="s">
        <v>16</v>
      </c>
      <c r="M16" s="1">
        <v>-3.7192162962032</v>
      </c>
      <c r="N16" s="1">
        <v>-38.514145586396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4.74353288987435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8" t="s">
        <v>16</v>
      </c>
      <c r="M17" s="1">
        <v>-3.7192162962032</v>
      </c>
      <c r="N17" s="1">
        <v>-38.514145586396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8" t="s">
        <v>16</v>
      </c>
      <c r="M18" s="1">
        <v>-3.7192162962032</v>
      </c>
      <c r="N18" s="1">
        <v>-38.514145586396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8" t="s">
        <v>16</v>
      </c>
      <c r="M19" s="1">
        <v>-3.7192162962032</v>
      </c>
      <c r="N19" s="1">
        <v>-38.514145586396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8" t="s">
        <v>16</v>
      </c>
      <c r="M20" s="1">
        <v>-3.7192162962032</v>
      </c>
      <c r="N20" s="1">
        <v>-38.514145586396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8" t="s">
        <v>16</v>
      </c>
      <c r="M21" s="1">
        <v>-3.7192162962032</v>
      </c>
      <c r="N21" s="1">
        <v>-38.514145586396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8" t="s">
        <v>16</v>
      </c>
      <c r="M22" s="1">
        <v>-3.7192162962032</v>
      </c>
      <c r="N22" s="1">
        <v>-38.514145586396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8" t="s">
        <v>16</v>
      </c>
      <c r="M23" s="1">
        <v>-3.7192162962032</v>
      </c>
      <c r="N23" s="1">
        <v>-38.514145586396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8" t="s">
        <v>16</v>
      </c>
      <c r="M24" s="1">
        <v>-3.7192162962032</v>
      </c>
      <c r="N24" s="1">
        <v>-38.514145586396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8" t="s">
        <v>16</v>
      </c>
      <c r="M25" s="1">
        <v>-3.7192162962032</v>
      </c>
      <c r="N25" s="1">
        <v>-38.514145586396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8" t="s">
        <v>16</v>
      </c>
      <c r="M26" s="1">
        <v>-3.7192162962032</v>
      </c>
      <c r="N26" s="1">
        <v>-38.514145586396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8" t="s">
        <v>16</v>
      </c>
      <c r="M27" s="1">
        <v>-3.7192162962032</v>
      </c>
      <c r="N27" s="1">
        <v>-38.514145586396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8" t="s">
        <v>16</v>
      </c>
      <c r="M28" s="1">
        <v>-3.7192162962032</v>
      </c>
      <c r="N28" s="1">
        <v>-38.514145586396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8" t="s">
        <v>16</v>
      </c>
      <c r="M29" s="1">
        <v>-3.7192162962032</v>
      </c>
      <c r="N29" s="1">
        <v>-38.514145586396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8" t="s">
        <v>16</v>
      </c>
      <c r="M30" s="1">
        <v>-3.7192162962032</v>
      </c>
      <c r="N30" s="1">
        <v>-38.514145586396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8" t="s">
        <v>16</v>
      </c>
      <c r="M31" s="1">
        <v>-3.7192162962032</v>
      </c>
      <c r="N31" s="1">
        <v>-38.514145586396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8" t="s">
        <v>16</v>
      </c>
      <c r="M32" s="1">
        <v>-3.7192162962032</v>
      </c>
      <c r="N32" s="1">
        <v>-38.514145586396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8" t="s">
        <v>16</v>
      </c>
      <c r="M33" s="1">
        <v>-3.7192162962032</v>
      </c>
      <c r="N33" s="1">
        <v>-38.514145586396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8" t="s">
        <v>16</v>
      </c>
      <c r="M34" s="1">
        <v>-3.7192162962032</v>
      </c>
      <c r="N34" s="1">
        <v>-38.514145586396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8" t="s">
        <v>16</v>
      </c>
      <c r="M35" s="1">
        <v>-3.7192162962032</v>
      </c>
      <c r="N35" s="1">
        <v>-38.514145586396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8" t="s">
        <v>16</v>
      </c>
      <c r="M36" s="1">
        <v>-3.7192162962032</v>
      </c>
      <c r="N36" s="1">
        <v>-38.514145586396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8" t="s">
        <v>16</v>
      </c>
      <c r="M37" s="1">
        <v>-3.7192162962032</v>
      </c>
      <c r="N37" s="1">
        <v>-38.514145586396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8" t="s">
        <v>16</v>
      </c>
      <c r="M38" s="1">
        <v>-3.7192162962032</v>
      </c>
      <c r="N38" s="1">
        <v>-38.514145586396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8" t="s">
        <v>16</v>
      </c>
      <c r="M39" s="1">
        <v>-3.7192162962032</v>
      </c>
      <c r="N39" s="1">
        <v>-38.514145586396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8" t="s">
        <v>16</v>
      </c>
      <c r="M40" s="1">
        <v>-3.7192162962032</v>
      </c>
      <c r="N40" s="1">
        <v>-38.514145586396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8" t="s">
        <v>16</v>
      </c>
      <c r="M41" s="1">
        <v>-3.7192162962032</v>
      </c>
      <c r="N41" s="1">
        <v>-38.514145586396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8" t="s">
        <v>16</v>
      </c>
      <c r="M42" s="1">
        <v>-3.7192162962032</v>
      </c>
      <c r="N42" s="1">
        <v>-38.514145586396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8" t="s">
        <v>16</v>
      </c>
      <c r="M43" s="1">
        <v>-3.7192162962032</v>
      </c>
      <c r="N43" s="1">
        <v>-38.514145586396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8" t="s">
        <v>16</v>
      </c>
      <c r="M44" s="1">
        <v>-3.7192162962032</v>
      </c>
      <c r="N44" s="1">
        <v>-38.514145586396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8" t="s">
        <v>16</v>
      </c>
      <c r="M45" s="1">
        <v>-3.7192162962032</v>
      </c>
      <c r="N45" s="1">
        <v>-38.514145586396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8" t="s">
        <v>16</v>
      </c>
      <c r="M46" s="1">
        <v>-3.7192162962032</v>
      </c>
      <c r="N46" s="1">
        <v>-38.514145586396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8" t="s">
        <v>16</v>
      </c>
      <c r="M47" s="1">
        <v>-3.7192162962032</v>
      </c>
      <c r="N47" s="1">
        <v>-38.514145586396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8" t="s">
        <v>16</v>
      </c>
      <c r="M48" s="1">
        <v>-3.7192162962032</v>
      </c>
      <c r="N48" s="1">
        <v>-38.514145586396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8" t="s">
        <v>16</v>
      </c>
      <c r="M49" s="1">
        <v>-3.7192162962032</v>
      </c>
      <c r="N49" s="1">
        <v>-38.514145586396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8" t="s">
        <v>16</v>
      </c>
      <c r="M50" s="1">
        <v>-3.7192162962032</v>
      </c>
      <c r="N50" s="1">
        <v>-38.514145586396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8" t="s">
        <v>16</v>
      </c>
      <c r="M51" s="1">
        <v>-3.7192162962032</v>
      </c>
      <c r="N51" s="1">
        <v>-38.514145586396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8" t="s">
        <v>16</v>
      </c>
      <c r="M52" s="1">
        <v>-3.7192162962032</v>
      </c>
      <c r="N52" s="1">
        <v>-38.514145586396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8" t="s">
        <v>16</v>
      </c>
      <c r="M53" s="1">
        <v>-3.7192162962032</v>
      </c>
      <c r="N53" s="1">
        <v>-38.514145586396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8" t="s">
        <v>16</v>
      </c>
      <c r="M54" s="1">
        <v>-3.7192162962032</v>
      </c>
      <c r="N54" s="1">
        <v>-38.514145586396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8" t="s">
        <v>16</v>
      </c>
      <c r="M55" s="1">
        <v>-3.7192162962032</v>
      </c>
      <c r="N55" s="1">
        <v>-38.514145586396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8" t="s">
        <v>16</v>
      </c>
      <c r="M56" s="1">
        <v>-3.7192162962032</v>
      </c>
      <c r="N56" s="1">
        <v>-38.514145586396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8" t="s">
        <v>16</v>
      </c>
      <c r="M57" s="1">
        <v>-3.7192162962032</v>
      </c>
      <c r="N57" s="1">
        <v>-38.514145586396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8" t="s">
        <v>16</v>
      </c>
      <c r="M58" s="1">
        <v>-3.7192162962032</v>
      </c>
      <c r="N58" s="1">
        <v>-38.514145586396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8" t="s">
        <v>16</v>
      </c>
      <c r="M59" s="1">
        <v>-3.7192162962032</v>
      </c>
      <c r="N59" s="1">
        <v>-38.514145586396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8" t="s">
        <v>16</v>
      </c>
      <c r="M60" s="1">
        <v>-3.7192162962032</v>
      </c>
      <c r="N60" s="1">
        <v>-38.514145586396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8" t="s">
        <v>16</v>
      </c>
      <c r="M61" s="1">
        <v>-3.7192162962032</v>
      </c>
      <c r="N61" s="1">
        <v>-38.514145586396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8" t="s">
        <v>16</v>
      </c>
      <c r="M62" s="1">
        <v>-3.7192162962032</v>
      </c>
      <c r="N62" s="1">
        <v>-38.514145586396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8" t="s">
        <v>16</v>
      </c>
      <c r="M63" s="1">
        <v>-3.7192162962032</v>
      </c>
      <c r="N63" s="1">
        <v>-38.514145586396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8" t="s">
        <v>16</v>
      </c>
      <c r="M64" s="1">
        <v>-3.7192162962032</v>
      </c>
      <c r="N64" s="1">
        <v>-38.514145586396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8" t="s">
        <v>16</v>
      </c>
      <c r="M65" s="1">
        <v>-3.7192162962032</v>
      </c>
      <c r="N65" s="1">
        <v>-38.514145586396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8" t="s">
        <v>16</v>
      </c>
      <c r="M66" s="1">
        <v>-3.7192162962032</v>
      </c>
      <c r="N66" s="1">
        <v>-38.514145586396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8" t="s">
        <v>16</v>
      </c>
      <c r="M67" s="1">
        <v>-3.7192162962032</v>
      </c>
      <c r="N67" s="1">
        <v>-38.514145586396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8" t="s">
        <v>16</v>
      </c>
      <c r="M68" s="1">
        <v>-3.7192162962032</v>
      </c>
      <c r="N68" s="1">
        <v>-38.514145586396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8" t="s">
        <v>16</v>
      </c>
      <c r="M69" s="1">
        <v>-3.7192162962032</v>
      </c>
      <c r="N69" s="1">
        <v>-38.514145586396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8" t="s">
        <v>16</v>
      </c>
      <c r="M70" s="1">
        <v>-3.7192162962032</v>
      </c>
      <c r="N70" s="1">
        <v>-38.514145586396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8" t="s">
        <v>16</v>
      </c>
      <c r="M71" s="1">
        <v>-3.7192162962032</v>
      </c>
      <c r="N71" s="1">
        <v>-38.514145586396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8" t="s">
        <v>16</v>
      </c>
      <c r="M72" s="1">
        <v>-3.7192162962032</v>
      </c>
      <c r="N72" s="1">
        <v>-38.514145586396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8" t="s">
        <v>16</v>
      </c>
      <c r="M73" s="1">
        <v>-3.7192162962032</v>
      </c>
      <c r="N73" s="1">
        <v>-38.514145586396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8" t="s">
        <v>16</v>
      </c>
      <c r="M74" s="1">
        <v>-3.7192162962032</v>
      </c>
      <c r="N74" s="1">
        <v>-38.514145586396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8" t="s">
        <v>16</v>
      </c>
      <c r="M75" s="1">
        <v>-3.7192162962032</v>
      </c>
      <c r="N75" s="1">
        <v>-38.514145586396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8" t="s">
        <v>16</v>
      </c>
      <c r="M76" s="1">
        <v>-3.7192162962032</v>
      </c>
      <c r="N76" s="1">
        <v>-38.514145586396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8" t="s">
        <v>16</v>
      </c>
      <c r="M77" s="1">
        <v>-3.7192162962032</v>
      </c>
      <c r="N77" s="1">
        <v>-38.514145586396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8" t="s">
        <v>16</v>
      </c>
      <c r="M78" s="1">
        <v>-3.7192162962032</v>
      </c>
      <c r="N78" s="1">
        <v>-38.514145586396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8" t="s">
        <v>16</v>
      </c>
      <c r="M79" s="1">
        <v>-3.7192162962032</v>
      </c>
      <c r="N79" s="1">
        <v>-38.514145586396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8" t="s">
        <v>16</v>
      </c>
      <c r="M80" s="1">
        <v>-3.7192162962032</v>
      </c>
      <c r="N80" s="1">
        <v>-38.514145586396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8" t="s">
        <v>16</v>
      </c>
      <c r="M81" s="1">
        <v>-3.7192162962032</v>
      </c>
      <c r="N81" s="1">
        <v>-38.514145586396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8" t="s">
        <v>16</v>
      </c>
      <c r="M82" s="1">
        <v>-3.7192162962032</v>
      </c>
      <c r="N82" s="1">
        <v>-38.514145586396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8" t="s">
        <v>16</v>
      </c>
      <c r="M83" s="1">
        <v>-3.7192162962032</v>
      </c>
      <c r="N83" s="1">
        <v>-38.514145586396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8" t="s">
        <v>16</v>
      </c>
      <c r="M84" s="1">
        <v>-3.7192162962032</v>
      </c>
      <c r="N84" s="1">
        <v>-38.514145586396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8" t="s">
        <v>16</v>
      </c>
      <c r="M85" s="1">
        <v>-3.7192162962032</v>
      </c>
      <c r="N85" s="1">
        <v>-38.514145586396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8" t="s">
        <v>16</v>
      </c>
      <c r="M86" s="1">
        <v>-3.7192162962032</v>
      </c>
      <c r="N86" s="1">
        <v>-38.514145586396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8" t="s">
        <v>16</v>
      </c>
      <c r="M87" s="1">
        <v>-3.7192162962032</v>
      </c>
      <c r="N87" s="1">
        <v>-38.514145586396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8" t="s">
        <v>16</v>
      </c>
      <c r="M88" s="1">
        <v>-3.7192162962032</v>
      </c>
      <c r="N88" s="1">
        <v>-38.514145586396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8" t="s">
        <v>16</v>
      </c>
      <c r="M89" s="1">
        <v>-3.7192162962032</v>
      </c>
      <c r="N89" s="1">
        <v>-38.514145586396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8" t="s">
        <v>16</v>
      </c>
      <c r="M90" s="1">
        <v>-3.7192162962032</v>
      </c>
      <c r="N90" s="1">
        <v>-38.514145586396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8" t="s">
        <v>16</v>
      </c>
      <c r="M91" s="1">
        <v>-3.7192162962032</v>
      </c>
      <c r="N91" s="1">
        <v>-38.514145586396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8" t="s">
        <v>16</v>
      </c>
      <c r="M92" s="1">
        <v>-3.7192162962032</v>
      </c>
      <c r="N92" s="1">
        <v>-38.514145586396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8" t="s">
        <v>16</v>
      </c>
      <c r="M93" s="1">
        <v>-3.7192162962032</v>
      </c>
      <c r="N93" s="1">
        <v>-38.514145586396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8" t="s">
        <v>16</v>
      </c>
      <c r="M94" s="1">
        <v>-3.7192162962032</v>
      </c>
      <c r="N94" s="1">
        <v>-38.514145586396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8" t="s">
        <v>16</v>
      </c>
      <c r="M95" s="1">
        <v>-3.7192162962032</v>
      </c>
      <c r="N95" s="1">
        <v>-38.514145586396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8" t="s">
        <v>16</v>
      </c>
      <c r="M96" s="1">
        <v>-3.7192162962032</v>
      </c>
      <c r="N96" s="1">
        <v>-38.514145586396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8" t="s">
        <v>16</v>
      </c>
      <c r="M97" s="1">
        <v>-3.7192162962032</v>
      </c>
      <c r="N97" s="1">
        <v>-38.514145586396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8" t="s">
        <v>16</v>
      </c>
      <c r="M98" s="1">
        <v>-3.7192162962032</v>
      </c>
      <c r="N98" s="1">
        <v>-38.514145586396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8" t="s">
        <v>16</v>
      </c>
      <c r="M99" s="1">
        <v>-3.7192162962032</v>
      </c>
      <c r="N99" s="1">
        <v>-38.514145586396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8" t="s">
        <v>16</v>
      </c>
      <c r="M100" s="1">
        <v>-3.7192162962032</v>
      </c>
      <c r="N100" s="1">
        <v>-38.514145586396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8" t="s">
        <v>16</v>
      </c>
      <c r="M101" s="1">
        <v>-3.7192162962032</v>
      </c>
      <c r="N101" s="1">
        <v>-38.514145586396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8" t="s">
        <v>16</v>
      </c>
      <c r="M102" s="1">
        <v>-3.7192162962032</v>
      </c>
      <c r="N102" s="1">
        <v>-38.514145586396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8" t="s">
        <v>16</v>
      </c>
      <c r="M103" s="1">
        <v>-3.7192162962032</v>
      </c>
      <c r="N103" s="1">
        <v>-38.514145586396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8" t="s">
        <v>16</v>
      </c>
      <c r="M104" s="1">
        <v>-3.7192162962032</v>
      </c>
      <c r="N104" s="1">
        <v>-38.514145586396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8" t="s">
        <v>16</v>
      </c>
      <c r="M105" s="1">
        <v>-3.7192162962032</v>
      </c>
      <c r="N105" s="1">
        <v>-38.514145586396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8" t="s">
        <v>16</v>
      </c>
      <c r="M106" s="1">
        <v>-3.7192162962032</v>
      </c>
      <c r="N106" s="1">
        <v>-38.514145586396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8" t="s">
        <v>16</v>
      </c>
      <c r="M107" s="1">
        <v>-3.7192162962032</v>
      </c>
      <c r="N107" s="1">
        <v>-38.514145586396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8" t="s">
        <v>16</v>
      </c>
      <c r="M108" s="1">
        <v>-3.7192162962032</v>
      </c>
      <c r="N108" s="1">
        <v>-38.514145586396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8" t="s">
        <v>16</v>
      </c>
      <c r="M109" s="1">
        <v>-3.7192162962032</v>
      </c>
      <c r="N109" s="1">
        <v>-38.514145586396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8" t="s">
        <v>16</v>
      </c>
      <c r="M110" s="1">
        <v>-3.7192162962032</v>
      </c>
      <c r="N110" s="1">
        <v>-38.514145586396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8" t="s">
        <v>16</v>
      </c>
      <c r="M111" s="1">
        <v>-3.7192162962032</v>
      </c>
      <c r="N111" s="1">
        <v>-38.514145586396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8" t="s">
        <v>16</v>
      </c>
      <c r="M112" s="1">
        <v>-3.7192162962032</v>
      </c>
      <c r="N112" s="1">
        <v>-38.514145586396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8" t="s">
        <v>16</v>
      </c>
      <c r="M113" s="1">
        <v>-3.7192162962032</v>
      </c>
      <c r="N113" s="1">
        <v>-38.514145586396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8" t="s">
        <v>16</v>
      </c>
      <c r="M114" s="1">
        <v>-3.7192162962032</v>
      </c>
      <c r="N114" s="1">
        <v>-38.514145586396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8" t="s">
        <v>16</v>
      </c>
      <c r="M115" s="1">
        <v>-3.7192162962032</v>
      </c>
      <c r="N115" s="1">
        <v>-38.514145586396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8" t="s">
        <v>16</v>
      </c>
      <c r="M116" s="1">
        <v>-3.7192162962032</v>
      </c>
      <c r="N116" s="1">
        <v>-38.514145586396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8" t="s">
        <v>16</v>
      </c>
      <c r="M117" s="1">
        <v>-3.7192162962032</v>
      </c>
      <c r="N117" s="1">
        <v>-38.514145586396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8" t="s">
        <v>16</v>
      </c>
      <c r="M118" s="1">
        <v>-3.7192162962032</v>
      </c>
      <c r="N118" s="1">
        <v>-38.514145586396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8" t="s">
        <v>16</v>
      </c>
      <c r="M119" s="1">
        <v>-3.7192162962032</v>
      </c>
      <c r="N119" s="1">
        <v>-38.514145586396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8" t="s">
        <v>16</v>
      </c>
      <c r="M120" s="1">
        <v>-3.7192162962032</v>
      </c>
      <c r="N120" s="1">
        <v>-38.514145586396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8" t="s">
        <v>16</v>
      </c>
      <c r="M121" s="1">
        <v>-3.7192162962032</v>
      </c>
      <c r="N121" s="1">
        <v>-38.514145586396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8" t="s">
        <v>16</v>
      </c>
      <c r="M122" s="1">
        <v>-3.7192162962032</v>
      </c>
      <c r="N122" s="1">
        <v>-38.514145586396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8" t="s">
        <v>16</v>
      </c>
      <c r="M123" s="1">
        <v>-3.7192162962032</v>
      </c>
      <c r="N123" s="1">
        <v>-38.514145586396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8" t="s">
        <v>16</v>
      </c>
      <c r="M124" s="1">
        <v>-3.7192162962032</v>
      </c>
      <c r="N124" s="1">
        <v>-38.514145586396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8" t="s">
        <v>16</v>
      </c>
      <c r="M125" s="1">
        <v>-3.7192162962032</v>
      </c>
      <c r="N125" s="1">
        <v>-38.514145586396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8" t="s">
        <v>16</v>
      </c>
      <c r="M126" s="1">
        <v>-3.7192162962032</v>
      </c>
      <c r="N126" s="1">
        <v>-38.514145586396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8" t="s">
        <v>16</v>
      </c>
      <c r="M127" s="1">
        <v>-3.7192162962032</v>
      </c>
      <c r="N127" s="1">
        <v>-38.514145586396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8" t="s">
        <v>16</v>
      </c>
      <c r="M128" s="1">
        <v>-3.7192162962032</v>
      </c>
      <c r="N128" s="1">
        <v>-38.514145586396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8" t="s">
        <v>16</v>
      </c>
      <c r="M129" s="1">
        <v>-3.7192162962032</v>
      </c>
      <c r="N129" s="1">
        <v>-38.514145586396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8" t="s">
        <v>16</v>
      </c>
      <c r="M130" s="1">
        <v>-3.7192162962032</v>
      </c>
      <c r="N130" s="1">
        <v>-38.514145586396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8" t="s">
        <v>16</v>
      </c>
      <c r="M131" s="1">
        <v>-3.7192162962032</v>
      </c>
      <c r="N131" s="1">
        <v>-38.514145586396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8" t="s">
        <v>16</v>
      </c>
      <c r="M132" s="1">
        <v>-3.7192162962032</v>
      </c>
      <c r="N132" s="1">
        <v>-38.514145586396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8" t="s">
        <v>16</v>
      </c>
      <c r="M133" s="1">
        <v>-3.7192162962032</v>
      </c>
      <c r="N133" s="1">
        <v>-38.514145586396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8" t="s">
        <v>16</v>
      </c>
      <c r="M134" s="1">
        <v>-3.7192162962032</v>
      </c>
      <c r="N134" s="1">
        <v>-38.514145586396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8" t="s">
        <v>16</v>
      </c>
      <c r="M135" s="1">
        <v>-3.7192162962032</v>
      </c>
      <c r="N135" s="1">
        <v>-38.514145586396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8" t="s">
        <v>16</v>
      </c>
      <c r="M136" s="1">
        <v>-3.7192162962032</v>
      </c>
      <c r="N136" s="1">
        <v>-38.514145586396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8" t="s">
        <v>16</v>
      </c>
      <c r="M137" s="1">
        <v>-3.7192162962032</v>
      </c>
      <c r="N137" s="1">
        <v>-38.514145586396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8" t="s">
        <v>16</v>
      </c>
      <c r="M138" s="1">
        <v>-3.7192162962032</v>
      </c>
      <c r="N138" s="1">
        <v>-38.514145586396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8" t="s">
        <v>16</v>
      </c>
      <c r="M139" s="1">
        <v>-3.7192162962032</v>
      </c>
      <c r="N139" s="1">
        <v>-38.514145586396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8" t="s">
        <v>16</v>
      </c>
      <c r="M140" s="1">
        <v>-3.7192162962032</v>
      </c>
      <c r="N140" s="1">
        <v>-38.514145586396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8" t="s">
        <v>16</v>
      </c>
      <c r="M141" s="1">
        <v>-3.7192162962032</v>
      </c>
      <c r="N141" s="1">
        <v>-38.514145586396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8" t="s">
        <v>16</v>
      </c>
      <c r="M142" s="1">
        <v>-3.7192162962032</v>
      </c>
      <c r="N142" s="1">
        <v>-38.514145586396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8" t="s">
        <v>16</v>
      </c>
      <c r="M143" s="1">
        <v>-3.7192162962032</v>
      </c>
      <c r="N143" s="1">
        <v>-38.514145586396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8" t="s">
        <v>16</v>
      </c>
      <c r="M144" s="1">
        <v>-3.7192162962032</v>
      </c>
      <c r="N144" s="1">
        <v>-38.514145586396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8" t="s">
        <v>16</v>
      </c>
      <c r="M145" s="1">
        <v>-3.7192162962032</v>
      </c>
      <c r="N145" s="1">
        <v>-38.514145586396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8" t="s">
        <v>16</v>
      </c>
      <c r="M146" s="1">
        <v>-3.7192162962032</v>
      </c>
      <c r="N146" s="1">
        <v>-38.514145586396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8" t="s">
        <v>16</v>
      </c>
      <c r="M147" s="1">
        <v>-3.7192162962032</v>
      </c>
      <c r="N147" s="1">
        <v>-38.514145586396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8" t="s">
        <v>16</v>
      </c>
      <c r="M148" s="1">
        <v>-3.7192162962032</v>
      </c>
      <c r="N148" s="1">
        <v>-38.514145586396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8" t="s">
        <v>16</v>
      </c>
      <c r="M149" s="1">
        <v>-3.7192162962032</v>
      </c>
      <c r="N149" s="1">
        <v>-38.514145586396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8" t="s">
        <v>16</v>
      </c>
      <c r="M150" s="1">
        <v>-3.7192162962032</v>
      </c>
      <c r="N150" s="1">
        <v>-38.514145586396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8" t="s">
        <v>16</v>
      </c>
      <c r="M151" s="1">
        <v>-3.7192162962032</v>
      </c>
      <c r="N151" s="1">
        <v>-38.514145586396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8" t="s">
        <v>16</v>
      </c>
      <c r="M152" s="1">
        <v>-3.7192162962032</v>
      </c>
      <c r="N152" s="1">
        <v>-38.514145586396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8" t="s">
        <v>16</v>
      </c>
      <c r="M153" s="1">
        <v>-3.7192162962032</v>
      </c>
      <c r="N153" s="1">
        <v>-38.514145586396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8" t="s">
        <v>16</v>
      </c>
      <c r="M154" s="1">
        <v>-3.7192162962032</v>
      </c>
      <c r="N154" s="1">
        <v>-38.514145586396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8" t="s">
        <v>16</v>
      </c>
      <c r="M155" s="1">
        <v>-3.7192162962032</v>
      </c>
      <c r="N155" s="1">
        <v>-38.514145586396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8" t="s">
        <v>16</v>
      </c>
      <c r="M156" s="1">
        <v>-3.7192162962032</v>
      </c>
      <c r="N156" s="1">
        <v>-38.514145586396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8" t="s">
        <v>16</v>
      </c>
      <c r="M157" s="1">
        <v>-3.7192162962032</v>
      </c>
      <c r="N157" s="1">
        <v>-38.514145586396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8" t="s">
        <v>16</v>
      </c>
      <c r="M158" s="1">
        <v>-3.7192162962032</v>
      </c>
      <c r="N158" s="1">
        <v>-38.514145586396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8" t="s">
        <v>16</v>
      </c>
      <c r="M159" s="1">
        <v>-3.7192162962032</v>
      </c>
      <c r="N159" s="1">
        <v>-38.514145586396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8" t="s">
        <v>16</v>
      </c>
      <c r="M160" s="1">
        <v>-3.7192162962032</v>
      </c>
      <c r="N160" s="1">
        <v>-38.514145586396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8" t="s">
        <v>16</v>
      </c>
      <c r="M161" s="1">
        <v>-3.7192162962032</v>
      </c>
      <c r="N161" s="1">
        <v>-38.514145586396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8" t="s">
        <v>16</v>
      </c>
      <c r="M162" s="1">
        <v>-3.7192162962032</v>
      </c>
      <c r="N162" s="1">
        <v>-38.514145586396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8" t="s">
        <v>16</v>
      </c>
      <c r="M163" s="1">
        <v>-3.7192162962032</v>
      </c>
      <c r="N163" s="1">
        <v>-38.514145586396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8" t="s">
        <v>16</v>
      </c>
      <c r="M164" s="1">
        <v>-3.7192162962032</v>
      </c>
      <c r="N164" s="1">
        <v>-38.514145586396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8" t="s">
        <v>16</v>
      </c>
      <c r="M165" s="1">
        <v>-3.7192162962032</v>
      </c>
      <c r="N165" s="1">
        <v>-38.514145586396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8" t="s">
        <v>16</v>
      </c>
      <c r="M166" s="1">
        <v>-3.7192162962032</v>
      </c>
      <c r="N166" s="1">
        <v>-38.514145586396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8" t="s">
        <v>16</v>
      </c>
      <c r="M167" s="1">
        <v>-3.7192162962032</v>
      </c>
      <c r="N167" s="1">
        <v>-38.514145586396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8" t="s">
        <v>16</v>
      </c>
      <c r="M168" s="1">
        <v>-3.7192162962032</v>
      </c>
      <c r="N168" s="1">
        <v>-38.514145586396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8" t="s">
        <v>16</v>
      </c>
      <c r="M169" s="1">
        <v>-3.7192162962032</v>
      </c>
      <c r="N169" s="1">
        <v>-38.514145586396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8" t="s">
        <v>16</v>
      </c>
      <c r="M170" s="1">
        <v>-3.7192162962032</v>
      </c>
      <c r="N170" s="1">
        <v>-38.514145586396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8" t="s">
        <v>16</v>
      </c>
      <c r="M171" s="1">
        <v>-3.7192162962032</v>
      </c>
      <c r="N171" s="1">
        <v>-38.514145586396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8" t="s">
        <v>16</v>
      </c>
      <c r="M172" s="1">
        <v>-3.7192162962032</v>
      </c>
      <c r="N172" s="1">
        <v>-38.514145586396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8" t="s">
        <v>16</v>
      </c>
      <c r="M173" s="1">
        <v>-3.7192162962032</v>
      </c>
      <c r="N173" s="1">
        <v>-38.514145586396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8" t="s">
        <v>16</v>
      </c>
      <c r="M174" s="1">
        <v>-3.7192162962032</v>
      </c>
      <c r="N174" s="1">
        <v>-38.514145586396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8" t="s">
        <v>16</v>
      </c>
      <c r="M175" s="1">
        <v>-3.7192162962032</v>
      </c>
      <c r="N175" s="1">
        <v>-38.514145586396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8" t="s">
        <v>16</v>
      </c>
      <c r="M176" s="1">
        <v>-3.7192162962032</v>
      </c>
      <c r="N176" s="1">
        <v>-38.514145586396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8" t="s">
        <v>16</v>
      </c>
      <c r="M177" s="1">
        <v>-3.7192162962032</v>
      </c>
      <c r="N177" s="1">
        <v>-38.514145586396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8" t="s">
        <v>16</v>
      </c>
      <c r="M178" s="1">
        <v>-3.7192162962032</v>
      </c>
      <c r="N178" s="1">
        <v>-38.514145586396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8" t="s">
        <v>16</v>
      </c>
      <c r="M179" s="1">
        <v>-3.7192162962032</v>
      </c>
      <c r="N179" s="1">
        <v>-38.514145586396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8" t="s">
        <v>16</v>
      </c>
      <c r="M180" s="1">
        <v>-3.7192162962032</v>
      </c>
      <c r="N180" s="1">
        <v>-38.514145586396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8" t="s">
        <v>16</v>
      </c>
      <c r="M181" s="1">
        <v>-3.7192162962032</v>
      </c>
      <c r="N181" s="1">
        <v>-38.514145586396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8" t="s">
        <v>16</v>
      </c>
      <c r="M182" s="1">
        <v>-3.7192162962032</v>
      </c>
      <c r="N182" s="1">
        <v>-38.514145586396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8" t="s">
        <v>16</v>
      </c>
      <c r="M183" s="1">
        <v>-3.7192162962032</v>
      </c>
      <c r="N183" s="1">
        <v>-38.514145586396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8" t="s">
        <v>16</v>
      </c>
      <c r="M184" s="1">
        <v>-3.7192162962032</v>
      </c>
      <c r="N184" s="1">
        <v>-38.514145586396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8" t="s">
        <v>16</v>
      </c>
      <c r="M185" s="1">
        <v>-3.7192162962032</v>
      </c>
      <c r="N185" s="1">
        <v>-38.514145586396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8" t="s">
        <v>16</v>
      </c>
      <c r="M186" s="1">
        <v>-3.7192162962032</v>
      </c>
      <c r="N186" s="1">
        <v>-38.514145586396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8" t="s">
        <v>16</v>
      </c>
      <c r="M187" s="1">
        <v>-3.7192162962032</v>
      </c>
      <c r="N187" s="1">
        <v>-38.514145586396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8" t="s">
        <v>16</v>
      </c>
      <c r="M188" s="1">
        <v>-3.7192162962032</v>
      </c>
      <c r="N188" s="1">
        <v>-38.514145586396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8" t="s">
        <v>16</v>
      </c>
      <c r="M189" s="1">
        <v>-3.7192162962032</v>
      </c>
      <c r="N189" s="1">
        <v>-38.514145586396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8" t="s">
        <v>16</v>
      </c>
      <c r="M190" s="1">
        <v>-3.7192162962032</v>
      </c>
      <c r="N190" s="1">
        <v>-38.514145586396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8" t="s">
        <v>16</v>
      </c>
      <c r="M191" s="1">
        <v>-3.7192162962032</v>
      </c>
      <c r="N191" s="1">
        <v>-38.514145586396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8" t="s">
        <v>16</v>
      </c>
      <c r="M192" s="1">
        <v>-3.7192162962032</v>
      </c>
      <c r="N192" s="1">
        <v>-38.514145586396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8" t="s">
        <v>16</v>
      </c>
      <c r="M193" s="1">
        <v>-3.7192162962032</v>
      </c>
      <c r="N193" s="1">
        <v>-38.514145586396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8" t="s">
        <v>16</v>
      </c>
      <c r="M194" s="1">
        <v>-3.7192162962032</v>
      </c>
      <c r="N194" s="1">
        <v>-38.514145586396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8" t="s">
        <v>16</v>
      </c>
      <c r="M195" s="1">
        <v>-3.7192162962032</v>
      </c>
      <c r="N195" s="1">
        <v>-38.514145586396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8" t="s">
        <v>16</v>
      </c>
      <c r="M196" s="1">
        <v>-3.7192162962032</v>
      </c>
      <c r="N196" s="1">
        <v>-38.514145586396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8" t="s">
        <v>16</v>
      </c>
      <c r="M197" s="1">
        <v>-3.7192162962032</v>
      </c>
      <c r="N197" s="1">
        <v>-38.514145586396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8" t="s">
        <v>16</v>
      </c>
      <c r="M198" s="1">
        <v>-3.7192162962032</v>
      </c>
      <c r="N198" s="1">
        <v>-38.514145586396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8" t="s">
        <v>16</v>
      </c>
      <c r="M199" s="1">
        <v>-3.7192162962032</v>
      </c>
      <c r="N199" s="1">
        <v>-38.514145586396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8" t="s">
        <v>16</v>
      </c>
      <c r="M200" s="1">
        <v>-3.7192162962032</v>
      </c>
      <c r="N200" s="1">
        <v>-38.514145586396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8" t="s">
        <v>16</v>
      </c>
      <c r="M201" s="1">
        <v>-3.7192162962032</v>
      </c>
      <c r="N201" s="1">
        <v>-38.514145586396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8" t="s">
        <v>16</v>
      </c>
      <c r="M202" s="1">
        <v>-3.7192162962032</v>
      </c>
      <c r="N202" s="1">
        <v>-38.514145586396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8" t="s">
        <v>16</v>
      </c>
      <c r="M203" s="1">
        <v>-3.7192162962032</v>
      </c>
      <c r="N203" s="1">
        <v>-38.514145586396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8" t="s">
        <v>16</v>
      </c>
      <c r="M204" s="1">
        <v>-3.7192162962032</v>
      </c>
      <c r="N204" s="1">
        <v>-38.514145586396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8" t="s">
        <v>16</v>
      </c>
      <c r="M205" s="1">
        <v>-3.7192162962032</v>
      </c>
      <c r="N205" s="1">
        <v>-38.514145586396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8" t="s">
        <v>16</v>
      </c>
      <c r="M206" s="1">
        <v>-3.7192162962032</v>
      </c>
      <c r="N206" s="1">
        <v>-38.514145586396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8" t="s">
        <v>16</v>
      </c>
      <c r="M207" s="1">
        <v>-3.7192162962032</v>
      </c>
      <c r="N207" s="1">
        <v>-38.514145586396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8" t="s">
        <v>16</v>
      </c>
      <c r="M208" s="1">
        <v>-3.7192162962032</v>
      </c>
      <c r="N208" s="1">
        <v>-38.514145586396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8" t="s">
        <v>16</v>
      </c>
      <c r="M209" s="1">
        <v>-3.7192162962032</v>
      </c>
      <c r="N209" s="1">
        <v>-38.514145586396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8" t="s">
        <v>16</v>
      </c>
      <c r="M210" s="1">
        <v>-3.7192162962032</v>
      </c>
      <c r="N210" s="1">
        <v>-38.514145586396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8" t="s">
        <v>16</v>
      </c>
      <c r="M211" s="1">
        <v>-3.7192162962032</v>
      </c>
      <c r="N211" s="1">
        <v>-38.514145586396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8" t="s">
        <v>16</v>
      </c>
      <c r="M212" s="1">
        <v>-3.7192162962032</v>
      </c>
      <c r="N212" s="1">
        <v>-38.514145586396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8" t="s">
        <v>16</v>
      </c>
      <c r="M213" s="1">
        <v>-3.7192162962032</v>
      </c>
      <c r="N213" s="1">
        <v>-38.514145586396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8" t="s">
        <v>16</v>
      </c>
      <c r="M214" s="1">
        <v>-3.7192162962032</v>
      </c>
      <c r="N214" s="1">
        <v>-38.514145586396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8" t="s">
        <v>16</v>
      </c>
      <c r="M215" s="1">
        <v>-3.7192162962032</v>
      </c>
      <c r="N215" s="1">
        <v>-38.514145586396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8" t="s">
        <v>16</v>
      </c>
      <c r="M216" s="1">
        <v>-3.7192162962032</v>
      </c>
      <c r="N216" s="1">
        <v>-38.514145586396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8" t="s">
        <v>16</v>
      </c>
      <c r="M217" s="1">
        <v>-3.7192162962032</v>
      </c>
      <c r="N217" s="1">
        <v>-38.514145586396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8" t="s">
        <v>16</v>
      </c>
      <c r="M218" s="1">
        <v>-3.7192162962032</v>
      </c>
      <c r="N218" s="1">
        <v>-38.514145586396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8" t="s">
        <v>16</v>
      </c>
      <c r="M219" s="1">
        <v>-3.7192162962032</v>
      </c>
      <c r="N219" s="1">
        <v>-38.514145586396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8" t="s">
        <v>16</v>
      </c>
      <c r="M220" s="1">
        <v>-3.7192162962032</v>
      </c>
      <c r="N220" s="1">
        <v>-38.514145586396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8" t="s">
        <v>16</v>
      </c>
      <c r="M221" s="1">
        <v>-3.7192162962032</v>
      </c>
      <c r="N221" s="1">
        <v>-38.514145586396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8" t="s">
        <v>16</v>
      </c>
      <c r="M222" s="1">
        <v>-3.7192162962032</v>
      </c>
      <c r="N222" s="1">
        <v>-38.514145586396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8" t="s">
        <v>16</v>
      </c>
      <c r="M223" s="1">
        <v>-3.7192162962032</v>
      </c>
      <c r="N223" s="1">
        <v>-38.514145586396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8" t="s">
        <v>16</v>
      </c>
      <c r="M224" s="1">
        <v>-3.7192162962032</v>
      </c>
      <c r="N224" s="1">
        <v>-38.514145586396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8" t="s">
        <v>16</v>
      </c>
      <c r="M225" s="1">
        <v>-3.7192162962032</v>
      </c>
      <c r="N225" s="1">
        <v>-38.514145586396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8" t="s">
        <v>16</v>
      </c>
      <c r="M226" s="1">
        <v>-3.7192162962032</v>
      </c>
      <c r="N226" s="1">
        <v>-38.514145586396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8" t="s">
        <v>16</v>
      </c>
      <c r="M227" s="1">
        <v>-3.7192162962032</v>
      </c>
      <c r="N227" s="1">
        <v>-38.514145586396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8" t="s">
        <v>16</v>
      </c>
      <c r="M228" s="1">
        <v>-3.7192162962032</v>
      </c>
      <c r="N228" s="1">
        <v>-38.514145586396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8" t="s">
        <v>16</v>
      </c>
      <c r="M229" s="1">
        <v>-3.7192162962032</v>
      </c>
      <c r="N229" s="1">
        <v>-38.514145586396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8" t="s">
        <v>16</v>
      </c>
      <c r="M230" s="1">
        <v>-3.7192162962032</v>
      </c>
      <c r="N230" s="1">
        <v>-38.514145586396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8" t="s">
        <v>16</v>
      </c>
      <c r="M231" s="1">
        <v>-3.7192162962032</v>
      </c>
      <c r="N231" s="1">
        <v>-38.514145586396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8" t="s">
        <v>16</v>
      </c>
      <c r="M232" s="1">
        <v>-3.7192162962032</v>
      </c>
      <c r="N232" s="1">
        <v>-38.514145586396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8" t="s">
        <v>16</v>
      </c>
      <c r="M233" s="1">
        <v>-3.7192162962032</v>
      </c>
      <c r="N233" s="1">
        <v>-38.514145586396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8" t="s">
        <v>16</v>
      </c>
      <c r="M234" s="1">
        <v>-3.7192162962032</v>
      </c>
      <c r="N234" s="1">
        <v>-38.514145586396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8" t="s">
        <v>16</v>
      </c>
      <c r="M235" s="1">
        <v>-3.7192162962032</v>
      </c>
      <c r="N235" s="1">
        <v>-38.514145586396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8" t="s">
        <v>16</v>
      </c>
      <c r="M236" s="1">
        <v>-3.7192162962032</v>
      </c>
      <c r="N236" s="1">
        <v>-38.514145586396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8" t="s">
        <v>16</v>
      </c>
      <c r="M237" s="1">
        <v>-3.7192162962032</v>
      </c>
      <c r="N237" s="1">
        <v>-38.514145586396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8" t="s">
        <v>16</v>
      </c>
      <c r="M238" s="1">
        <v>-3.7192162962032</v>
      </c>
      <c r="N238" s="1">
        <v>-38.514145586396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8" t="s">
        <v>16</v>
      </c>
      <c r="M239" s="1">
        <v>-3.7192162962032</v>
      </c>
      <c r="N239" s="1">
        <v>-38.514145586396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8" t="s">
        <v>16</v>
      </c>
      <c r="M240" s="1">
        <v>-3.7192162962032</v>
      </c>
      <c r="N240" s="1">
        <v>-38.514145586396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8" t="s">
        <v>16</v>
      </c>
      <c r="M241" s="1">
        <v>-3.7192162962032</v>
      </c>
      <c r="N241" s="1">
        <v>-38.514145586396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8" t="s">
        <v>16</v>
      </c>
      <c r="M242" s="1">
        <v>-3.7192162962032</v>
      </c>
      <c r="N242" s="1">
        <v>-38.514145586396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8" t="s">
        <v>16</v>
      </c>
      <c r="M243" s="1">
        <v>-3.7192162962032</v>
      </c>
      <c r="N243" s="1">
        <v>-38.514145586396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8" t="s">
        <v>16</v>
      </c>
      <c r="M244" s="1">
        <v>-3.7192162962032</v>
      </c>
      <c r="N244" s="1">
        <v>-38.514145586396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8" t="s">
        <v>16</v>
      </c>
      <c r="M245" s="1">
        <v>-3.7192162962032</v>
      </c>
      <c r="N245" s="1">
        <v>-38.514145586396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8" t="s">
        <v>16</v>
      </c>
      <c r="M246" s="1">
        <v>-3.7192162962032</v>
      </c>
      <c r="N246" s="1">
        <v>-38.514145586396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8" t="s">
        <v>16</v>
      </c>
      <c r="M247" s="1">
        <v>-3.7192162962032</v>
      </c>
      <c r="N247" s="1">
        <v>-38.514145586396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8" t="s">
        <v>16</v>
      </c>
      <c r="M248" s="1">
        <v>-3.7192162962032</v>
      </c>
      <c r="N248" s="1">
        <v>-38.514145586396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8" t="s">
        <v>16</v>
      </c>
      <c r="M249" s="1">
        <v>-3.7192162962032</v>
      </c>
      <c r="N249" s="1">
        <v>-38.514145586396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8" t="s">
        <v>16</v>
      </c>
      <c r="M250" s="1">
        <v>-3.7192162962032</v>
      </c>
      <c r="N250" s="1">
        <v>-38.514145586396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8" t="s">
        <v>16</v>
      </c>
      <c r="M251" s="1">
        <v>-3.7192162962032</v>
      </c>
      <c r="N251" s="1">
        <v>-38.514145586396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8" t="s">
        <v>16</v>
      </c>
      <c r="M252" s="1">
        <v>-3.7192162962032</v>
      </c>
      <c r="N252" s="1">
        <v>-38.514145586396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8" t="s">
        <v>16</v>
      </c>
      <c r="M253" s="1">
        <v>-3.7192162962032</v>
      </c>
      <c r="N253" s="1">
        <v>-38.514145586396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8" t="s">
        <v>16</v>
      </c>
      <c r="M254" s="1">
        <v>-3.7192162962032</v>
      </c>
      <c r="N254" s="1">
        <v>-38.514145586396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8" t="s">
        <v>16</v>
      </c>
      <c r="M255" s="1">
        <v>-3.7192162962032</v>
      </c>
      <c r="N255" s="1">
        <v>-38.514145586396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8" t="s">
        <v>16</v>
      </c>
      <c r="M256" s="1">
        <v>-3.7192162962032</v>
      </c>
      <c r="N256" s="1">
        <v>-38.514145586396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8" t="s">
        <v>16</v>
      </c>
      <c r="M257" s="1">
        <v>-3.7192162962032</v>
      </c>
      <c r="N257" s="1">
        <v>-38.514145586396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8" t="s">
        <v>16</v>
      </c>
      <c r="M258" s="1">
        <v>-3.7192162962032</v>
      </c>
      <c r="N258" s="1">
        <v>-38.514145586396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8" t="s">
        <v>16</v>
      </c>
      <c r="M259" s="1">
        <v>-3.7192162962032</v>
      </c>
      <c r="N259" s="1">
        <v>-38.514145586396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8" t="s">
        <v>16</v>
      </c>
      <c r="M260" s="1">
        <v>-3.7192162962032</v>
      </c>
      <c r="N260" s="1">
        <v>-38.514145586396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8" t="s">
        <v>16</v>
      </c>
      <c r="M261" s="1">
        <v>-3.7192162962032</v>
      </c>
      <c r="N261" s="1">
        <v>-38.514145586396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8" t="s">
        <v>16</v>
      </c>
      <c r="M262" s="1">
        <v>-3.7192162962032</v>
      </c>
      <c r="N262" s="1">
        <v>-38.514145586396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8" t="s">
        <v>16</v>
      </c>
      <c r="M263" s="1">
        <v>-3.7192162962032</v>
      </c>
      <c r="N263" s="1">
        <v>-38.514145586396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8" t="s">
        <v>16</v>
      </c>
      <c r="M264" s="1">
        <v>-3.7192162962032</v>
      </c>
      <c r="N264" s="1">
        <v>-38.514145586396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8" t="s">
        <v>16</v>
      </c>
      <c r="M265" s="1">
        <v>-3.7192162962032</v>
      </c>
      <c r="N265" s="1">
        <v>-38.514145586396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8" t="s">
        <v>16</v>
      </c>
      <c r="M266" s="1">
        <v>-3.7192162962032</v>
      </c>
      <c r="N266" s="1">
        <v>-38.514145586396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8" t="s">
        <v>16</v>
      </c>
      <c r="M267" s="1">
        <v>-3.7192162962032</v>
      </c>
      <c r="N267" s="1">
        <v>-38.514145586396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8" t="s">
        <v>16</v>
      </c>
      <c r="M268" s="1">
        <v>-3.7192162962032</v>
      </c>
      <c r="N268" s="1">
        <v>-38.514145586396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8" t="s">
        <v>16</v>
      </c>
      <c r="M269" s="1">
        <v>-3.7192162962032</v>
      </c>
      <c r="N269" s="1">
        <v>-38.514145586396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8" t="s">
        <v>16</v>
      </c>
      <c r="M270" s="1">
        <v>-3.7192162962032</v>
      </c>
      <c r="N270" s="1">
        <v>-38.514145586396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8" t="s">
        <v>16</v>
      </c>
      <c r="M271" s="1">
        <v>-3.7192162962032</v>
      </c>
      <c r="N271" s="1">
        <v>-38.514145586396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8" t="s">
        <v>16</v>
      </c>
      <c r="M272" s="1">
        <v>-3.7192162962032</v>
      </c>
      <c r="N272" s="1">
        <v>-38.514145586396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8" t="s">
        <v>16</v>
      </c>
      <c r="M273" s="1">
        <v>-3.7192162962032</v>
      </c>
      <c r="N273" s="1">
        <v>-38.514145586396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8" t="s">
        <v>16</v>
      </c>
      <c r="M274" s="1">
        <v>-3.7192162962032</v>
      </c>
      <c r="N274" s="1">
        <v>-38.514145586396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8" t="s">
        <v>16</v>
      </c>
      <c r="M275" s="1">
        <v>-3.7192162962032</v>
      </c>
      <c r="N275" s="1">
        <v>-38.514145586396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8" t="s">
        <v>16</v>
      </c>
      <c r="M276" s="1">
        <v>-3.7192162962032</v>
      </c>
      <c r="N276" s="1">
        <v>-38.514145586396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8" t="s">
        <v>16</v>
      </c>
      <c r="M277" s="1">
        <v>-3.7192162962032</v>
      </c>
      <c r="N277" s="1">
        <v>-38.514145586396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8" t="s">
        <v>16</v>
      </c>
      <c r="M278" s="1">
        <v>-3.7192162962032</v>
      </c>
      <c r="N278" s="1">
        <v>-38.514145586396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8" t="s">
        <v>16</v>
      </c>
      <c r="M279" s="1">
        <v>-3.7192162962032</v>
      </c>
      <c r="N279" s="1">
        <v>-38.514145586396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8" t="s">
        <v>16</v>
      </c>
      <c r="M280" s="1">
        <v>-3.7192162962032</v>
      </c>
      <c r="N280" s="1">
        <v>-38.514145586396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8" t="s">
        <v>16</v>
      </c>
      <c r="M281" s="1">
        <v>-3.7192162962032</v>
      </c>
      <c r="N281" s="1">
        <v>-38.514145586396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8" t="s">
        <v>16</v>
      </c>
      <c r="M282" s="1">
        <v>-3.7192162962032</v>
      </c>
      <c r="N282" s="1">
        <v>-38.514145586396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8" t="s">
        <v>16</v>
      </c>
      <c r="M283" s="1">
        <v>-3.7192162962032</v>
      </c>
      <c r="N283" s="1">
        <v>-38.514145586396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8" t="s">
        <v>16</v>
      </c>
      <c r="M284" s="1">
        <v>-3.7192162962032</v>
      </c>
      <c r="N284" s="1">
        <v>-38.514145586396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8" t="s">
        <v>16</v>
      </c>
      <c r="M285" s="1">
        <v>-3.7192162962032</v>
      </c>
      <c r="N285" s="1">
        <v>-38.514145586396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8" t="s">
        <v>16</v>
      </c>
      <c r="M286" s="1">
        <v>-3.7192162962032</v>
      </c>
      <c r="N286" s="1">
        <v>-38.514145586396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8" t="s">
        <v>16</v>
      </c>
      <c r="M287" s="1">
        <v>-3.7192162962032</v>
      </c>
      <c r="N287" s="1">
        <v>-38.514145586396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8" t="s">
        <v>16</v>
      </c>
      <c r="M288" s="1">
        <v>-3.7192162962032</v>
      </c>
      <c r="N288" s="1">
        <v>-38.514145586396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8" t="s">
        <v>16</v>
      </c>
      <c r="M289" s="1">
        <v>-3.7192162962032</v>
      </c>
      <c r="N289" s="1">
        <v>-38.514145586396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8" t="s">
        <v>16</v>
      </c>
      <c r="M290" s="1">
        <v>-3.7192162962032</v>
      </c>
      <c r="N290" s="1">
        <v>-38.514145586396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8" t="s">
        <v>16</v>
      </c>
      <c r="M291" s="1">
        <v>-3.7192162962032</v>
      </c>
      <c r="N291" s="1">
        <v>-38.514145586396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8" t="s">
        <v>16</v>
      </c>
      <c r="M292" s="1">
        <v>-3.7192162962032</v>
      </c>
      <c r="N292" s="1">
        <v>-38.514145586396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8" t="s">
        <v>16</v>
      </c>
      <c r="M293" s="1">
        <v>-3.7192162962032</v>
      </c>
      <c r="N293" s="1">
        <v>-38.514145586396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8" t="s">
        <v>16</v>
      </c>
      <c r="M294" s="1">
        <v>-3.7192162962032</v>
      </c>
      <c r="N294" s="1">
        <v>-38.514145586396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8" t="s">
        <v>16</v>
      </c>
      <c r="M295" s="1">
        <v>-3.7192162962032</v>
      </c>
      <c r="N295" s="1">
        <v>-38.514145586396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8" t="s">
        <v>16</v>
      </c>
      <c r="M296" s="1">
        <v>-3.7192162962032</v>
      </c>
      <c r="N296" s="1">
        <v>-38.514145586396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8" t="s">
        <v>16</v>
      </c>
      <c r="M297" s="1">
        <v>-3.7192162962032</v>
      </c>
      <c r="N297" s="1">
        <v>-38.514145586396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8" t="s">
        <v>16</v>
      </c>
      <c r="M298" s="1">
        <v>-3.7192162962032</v>
      </c>
      <c r="N298" s="1">
        <v>-38.514145586396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8" t="s">
        <v>16</v>
      </c>
      <c r="M299" s="1">
        <v>-3.7192162962032</v>
      </c>
      <c r="N299" s="1">
        <v>-38.514145586396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8" t="s">
        <v>16</v>
      </c>
      <c r="M300" s="1">
        <v>-3.7192162962032</v>
      </c>
      <c r="N300" s="1">
        <v>-38.514145586396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8" t="s">
        <v>16</v>
      </c>
      <c r="M301" s="1">
        <v>-3.7192162962032</v>
      </c>
      <c r="N301" s="1">
        <v>-38.514145586396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8" t="s">
        <v>16</v>
      </c>
      <c r="M302" s="1">
        <v>-3.7192162962032</v>
      </c>
      <c r="N302" s="1">
        <v>-38.514145586396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8" t="s">
        <v>16</v>
      </c>
      <c r="M303" s="1">
        <v>-3.7192162962032</v>
      </c>
      <c r="N303" s="1">
        <v>-38.514145586396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8" t="s">
        <v>16</v>
      </c>
      <c r="M304" s="1">
        <v>-3.7192162962032</v>
      </c>
      <c r="N304" s="1">
        <v>-38.514145586396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8" t="s">
        <v>16</v>
      </c>
      <c r="M305" s="1">
        <v>-3.7192162962032</v>
      </c>
      <c r="N305" s="1">
        <v>-38.514145586396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8" t="s">
        <v>16</v>
      </c>
      <c r="M306" s="1">
        <v>-3.7192162962032</v>
      </c>
      <c r="N306" s="1">
        <v>-38.514145586396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8" t="s">
        <v>16</v>
      </c>
      <c r="M307" s="1">
        <v>-3.7192162962032</v>
      </c>
      <c r="N307" s="1">
        <v>-38.514145586396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8" t="s">
        <v>16</v>
      </c>
      <c r="M308" s="1">
        <v>-3.7192162962032</v>
      </c>
      <c r="N308" s="1">
        <v>-38.514145586396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8" t="s">
        <v>16</v>
      </c>
      <c r="M309" s="1">
        <v>-3.7192162962032</v>
      </c>
      <c r="N309" s="1">
        <v>-38.514145586396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8" t="s">
        <v>16</v>
      </c>
      <c r="M310" s="1">
        <v>-3.7192162962032</v>
      </c>
      <c r="N310" s="1">
        <v>-38.514145586396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8" t="s">
        <v>16</v>
      </c>
      <c r="M311" s="1">
        <v>-3.7192162962032</v>
      </c>
      <c r="N311" s="1">
        <v>-38.514145586396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8" t="s">
        <v>16</v>
      </c>
      <c r="M312" s="1">
        <v>-3.7192162962032</v>
      </c>
      <c r="N312" s="1">
        <v>-38.514145586396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8" t="s">
        <v>16</v>
      </c>
      <c r="M313" s="1">
        <v>-3.7192162962032</v>
      </c>
      <c r="N313" s="1">
        <v>-38.514145586396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8" t="s">
        <v>16</v>
      </c>
      <c r="M314" s="1">
        <v>-3.7192162962032</v>
      </c>
      <c r="N314" s="1">
        <v>-38.514145586396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8" t="s">
        <v>16</v>
      </c>
      <c r="M315" s="1">
        <v>-3.7192162962032</v>
      </c>
      <c r="N315" s="1">
        <v>-38.514145586396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8" t="s">
        <v>16</v>
      </c>
      <c r="M316" s="1">
        <v>-3.7192162962032</v>
      </c>
      <c r="N316" s="1">
        <v>-38.514145586396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8" t="s">
        <v>16</v>
      </c>
      <c r="M317" s="1">
        <v>-3.7192162962032</v>
      </c>
      <c r="N317" s="1">
        <v>-38.514145586396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8" t="s">
        <v>16</v>
      </c>
      <c r="M318" s="1">
        <v>-3.7192162962032</v>
      </c>
      <c r="N318" s="1">
        <v>-38.514145586396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8" t="s">
        <v>16</v>
      </c>
      <c r="M319" s="1">
        <v>-3.7192162962032</v>
      </c>
      <c r="N319" s="1">
        <v>-38.514145586396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8" t="s">
        <v>16</v>
      </c>
      <c r="M320" s="1">
        <v>-3.7192162962032</v>
      </c>
      <c r="N320" s="1">
        <v>-38.514145586396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8" t="s">
        <v>16</v>
      </c>
      <c r="M321" s="1">
        <v>-3.7192162962032</v>
      </c>
      <c r="N321" s="1">
        <v>-38.514145586396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8" t="s">
        <v>16</v>
      </c>
      <c r="M322" s="1">
        <v>-3.7192162962032</v>
      </c>
      <c r="N322" s="1">
        <v>-38.514145586396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8" t="s">
        <v>16</v>
      </c>
      <c r="M323" s="1">
        <v>-3.7192162962032</v>
      </c>
      <c r="N323" s="1">
        <v>-38.514145586396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8" t="s">
        <v>16</v>
      </c>
      <c r="M324" s="1">
        <v>-3.7192162962032</v>
      </c>
      <c r="N324" s="1">
        <v>-38.514145586396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8" t="s">
        <v>16</v>
      </c>
      <c r="M325" s="1">
        <v>-3.7192162962032</v>
      </c>
      <c r="N325" s="1">
        <v>-38.514145586396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8" t="s">
        <v>16</v>
      </c>
      <c r="M326" s="1">
        <v>-3.7192162962032</v>
      </c>
      <c r="N326" s="1">
        <v>-38.514145586396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8" t="s">
        <v>16</v>
      </c>
      <c r="M327" s="1">
        <v>-3.7192162962032</v>
      </c>
      <c r="N327" s="1">
        <v>-38.514145586396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8" t="s">
        <v>16</v>
      </c>
      <c r="M328" s="1">
        <v>-3.7192162962032</v>
      </c>
      <c r="N328" s="1">
        <v>-38.514145586396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8" t="s">
        <v>16</v>
      </c>
      <c r="M329" s="1">
        <v>-3.7192162962032</v>
      </c>
      <c r="N329" s="1">
        <v>-38.514145586396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8" t="s">
        <v>16</v>
      </c>
      <c r="M330" s="1">
        <v>-3.7192162962032</v>
      </c>
      <c r="N330" s="1">
        <v>-38.514145586396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8" t="s">
        <v>16</v>
      </c>
      <c r="M331" s="1">
        <v>-3.7192162962032</v>
      </c>
      <c r="N331" s="1">
        <v>-38.514145586396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8" t="s">
        <v>16</v>
      </c>
      <c r="M332" s="1">
        <v>-3.7192162962032</v>
      </c>
      <c r="N332" s="1">
        <v>-38.514145586396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8" t="s">
        <v>16</v>
      </c>
      <c r="M333" s="1">
        <v>-3.7192162962032</v>
      </c>
      <c r="N333" s="1">
        <v>-38.514145586396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8" t="s">
        <v>16</v>
      </c>
      <c r="M334" s="1">
        <v>-3.7192162962032</v>
      </c>
      <c r="N334" s="1">
        <v>-38.514145586396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8" t="s">
        <v>16</v>
      </c>
      <c r="M335" s="1">
        <v>-3.7192162962032</v>
      </c>
      <c r="N335" s="1">
        <v>-38.514145586396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8" t="s">
        <v>16</v>
      </c>
      <c r="M336" s="1">
        <v>-3.7192162962032</v>
      </c>
      <c r="N336" s="1">
        <v>-38.514145586396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8" t="s">
        <v>16</v>
      </c>
      <c r="M337" s="1">
        <v>-3.7192162962032</v>
      </c>
      <c r="N337" s="1">
        <v>-38.514145586396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8" t="s">
        <v>16</v>
      </c>
      <c r="M338" s="1">
        <v>-3.7192162962032</v>
      </c>
      <c r="N338" s="1">
        <v>-38.514145586396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8" t="s">
        <v>16</v>
      </c>
      <c r="M339" s="1">
        <v>-3.7192162962032</v>
      </c>
      <c r="N339" s="1">
        <v>-38.514145586396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8" t="s">
        <v>16</v>
      </c>
      <c r="M340" s="1">
        <v>-3.7192162962032</v>
      </c>
      <c r="N340" s="1">
        <v>-38.514145586396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8" t="s">
        <v>16</v>
      </c>
      <c r="M341" s="1">
        <v>-3.7192162962032</v>
      </c>
      <c r="N341" s="1">
        <v>-38.514145586396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8" t="s">
        <v>16</v>
      </c>
      <c r="M342" s="1">
        <v>-3.7192162962032</v>
      </c>
      <c r="N342" s="1">
        <v>-38.514145586396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8" t="s">
        <v>16</v>
      </c>
      <c r="M343" s="1">
        <v>-3.7192162962032</v>
      </c>
      <c r="N343" s="1">
        <v>-38.514145586396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8" t="s">
        <v>16</v>
      </c>
      <c r="M344" s="1">
        <v>-3.7192162962032</v>
      </c>
      <c r="N344" s="1">
        <v>-38.514145586396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8" t="s">
        <v>16</v>
      </c>
      <c r="M345" s="1">
        <v>-3.7192162962032</v>
      </c>
      <c r="N345" s="1">
        <v>-38.514145586396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8" t="s">
        <v>16</v>
      </c>
      <c r="M346" s="1">
        <v>-3.7192162962032</v>
      </c>
      <c r="N346" s="1">
        <v>-38.514145586396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8" t="s">
        <v>16</v>
      </c>
      <c r="M347" s="1">
        <v>-3.7192162962032</v>
      </c>
      <c r="N347" s="1">
        <v>-38.514145586396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8" t="s">
        <v>16</v>
      </c>
      <c r="M348" s="1">
        <v>-3.7192162962032</v>
      </c>
      <c r="N348" s="1">
        <v>-38.514145586396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8" t="s">
        <v>16</v>
      </c>
      <c r="M349" s="1">
        <v>-3.7192162962032</v>
      </c>
      <c r="N349" s="1">
        <v>-38.514145586396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8" t="s">
        <v>16</v>
      </c>
      <c r="M350" s="1">
        <v>-3.7192162962032</v>
      </c>
      <c r="N350" s="1">
        <v>-38.514145586396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8" t="s">
        <v>16</v>
      </c>
      <c r="M351" s="1">
        <v>-3.7192162962032</v>
      </c>
      <c r="N351" s="1">
        <v>-38.514145586396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8" t="s">
        <v>16</v>
      </c>
      <c r="M352" s="1">
        <v>-3.7192162962032</v>
      </c>
      <c r="N352" s="1">
        <v>-38.514145586396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8" t="s">
        <v>16</v>
      </c>
      <c r="M353" s="1">
        <v>-3.7192162962032</v>
      </c>
      <c r="N353" s="1">
        <v>-38.514145586396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8" t="s">
        <v>16</v>
      </c>
      <c r="M354" s="1">
        <v>-3.7192162962032</v>
      </c>
      <c r="N354" s="1">
        <v>-38.514145586396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8" t="s">
        <v>16</v>
      </c>
      <c r="M355" s="1">
        <v>-3.7192162962032</v>
      </c>
      <c r="N355" s="1">
        <v>-38.514145586396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8" t="s">
        <v>16</v>
      </c>
      <c r="M356" s="1">
        <v>-3.7192162962032</v>
      </c>
      <c r="N356" s="1">
        <v>-38.514145586396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8" t="s">
        <v>16</v>
      </c>
      <c r="M357" s="1">
        <v>-3.7192162962032</v>
      </c>
      <c r="N357" s="1">
        <v>-38.514145586396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8" t="s">
        <v>16</v>
      </c>
      <c r="M358" s="1">
        <v>-3.7192162962032</v>
      </c>
      <c r="N358" s="1">
        <v>-38.514145586396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8" t="s">
        <v>16</v>
      </c>
      <c r="M359" s="1">
        <v>-3.7192162962032</v>
      </c>
      <c r="N359" s="1">
        <v>-38.514145586396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8" t="s">
        <v>16</v>
      </c>
      <c r="M360" s="1">
        <v>-3.7192162962032</v>
      </c>
      <c r="N360" s="1">
        <v>-38.514145586396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8" t="s">
        <v>16</v>
      </c>
      <c r="M361" s="1">
        <v>-3.7192162962032</v>
      </c>
      <c r="N361" s="1">
        <v>-38.514145586396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8" t="s">
        <v>16</v>
      </c>
      <c r="M362" s="1">
        <v>-3.7192162962032</v>
      </c>
      <c r="N362" s="1">
        <v>-38.514145586396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8" t="s">
        <v>16</v>
      </c>
      <c r="M363" s="1">
        <v>-3.7192162962032</v>
      </c>
      <c r="N363" s="1">
        <v>-38.514145586396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8" t="s">
        <v>16</v>
      </c>
      <c r="M364" s="1">
        <v>-3.7192162962032</v>
      </c>
      <c r="N364" s="1">
        <v>-38.514145586396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8" t="s">
        <v>16</v>
      </c>
      <c r="M365" s="1">
        <v>-3.7192162962032</v>
      </c>
      <c r="N365" s="1">
        <v>-38.514145586396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8" t="s">
        <v>16</v>
      </c>
      <c r="M366" s="1">
        <v>-3.7192162962032</v>
      </c>
      <c r="N366" s="1">
        <v>-38.514145586396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8" t="s">
        <v>16</v>
      </c>
      <c r="M367" s="1">
        <v>-3.7192162962032</v>
      </c>
      <c r="N367" s="1">
        <v>-38.514145586396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8" t="s">
        <v>16</v>
      </c>
      <c r="M368" s="1">
        <v>-3.7192162962032</v>
      </c>
      <c r="N368" s="1">
        <v>-38.514145586396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8" t="s">
        <v>16</v>
      </c>
      <c r="M369" s="1">
        <v>-3.7192162962032</v>
      </c>
      <c r="N369" s="1">
        <v>-38.514145586396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8" t="s">
        <v>16</v>
      </c>
      <c r="M370" s="1">
        <v>-3.7192162962032</v>
      </c>
      <c r="N370" s="1">
        <v>-38.514145586396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8" t="s">
        <v>16</v>
      </c>
      <c r="M371" s="1">
        <v>-3.7192162962032</v>
      </c>
      <c r="N371" s="1">
        <v>-38.514145586396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8" t="s">
        <v>16</v>
      </c>
      <c r="M372" s="1">
        <v>-3.7192162962032</v>
      </c>
      <c r="N372" s="1">
        <v>-38.514145586396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8" t="s">
        <v>16</v>
      </c>
      <c r="M373" s="1">
        <v>-3.7192162962032</v>
      </c>
      <c r="N373" s="1">
        <v>-38.514145586396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8" t="s">
        <v>16</v>
      </c>
      <c r="M374" s="1">
        <v>-3.7192162962032</v>
      </c>
      <c r="N374" s="1">
        <v>-38.514145586396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8" t="s">
        <v>16</v>
      </c>
      <c r="M375" s="1">
        <v>-3.7192162962032</v>
      </c>
      <c r="N375" s="1">
        <v>-38.514145586396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8" t="s">
        <v>16</v>
      </c>
      <c r="M376" s="1">
        <v>-3.7192162962032</v>
      </c>
      <c r="N376" s="1">
        <v>-38.514145586396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8" t="s">
        <v>16</v>
      </c>
      <c r="M377" s="1">
        <v>-3.7192162962032</v>
      </c>
      <c r="N377" s="1">
        <v>-38.514145586396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8" t="s">
        <v>16</v>
      </c>
      <c r="M378" s="1">
        <v>-3.7192162962032</v>
      </c>
      <c r="N378" s="1">
        <v>-38.514145586396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8" t="s">
        <v>16</v>
      </c>
      <c r="M379" s="1">
        <v>-3.7192162962032</v>
      </c>
      <c r="N379" s="1">
        <v>-38.514145586396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8" t="s">
        <v>16</v>
      </c>
      <c r="M380" s="1">
        <v>-3.7192162962032</v>
      </c>
      <c r="N380" s="1">
        <v>-38.514145586396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8" t="s">
        <v>16</v>
      </c>
      <c r="M381" s="1">
        <v>-3.7192162962032</v>
      </c>
      <c r="N381" s="1">
        <v>-38.514145586396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8" t="s">
        <v>16</v>
      </c>
      <c r="M382" s="1">
        <v>-3.7192162962032</v>
      </c>
      <c r="N382" s="1">
        <v>-38.514145586396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8" t="s">
        <v>16</v>
      </c>
      <c r="M383" s="1">
        <v>-3.7192162962032</v>
      </c>
      <c r="N383" s="1">
        <v>-38.514145586396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8" t="s">
        <v>16</v>
      </c>
      <c r="M384" s="1">
        <v>-3.7192162962032</v>
      </c>
      <c r="N384" s="1">
        <v>-38.514145586396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8" t="s">
        <v>16</v>
      </c>
      <c r="M385" s="1">
        <v>-3.7192162962032</v>
      </c>
      <c r="N385" s="1">
        <v>-38.514145586396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8" t="s">
        <v>16</v>
      </c>
      <c r="M386" s="1">
        <v>-3.7192162962032</v>
      </c>
      <c r="N386" s="1">
        <v>-38.514145586396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8" t="s">
        <v>16</v>
      </c>
      <c r="M387" s="1">
        <v>-3.7192162962032</v>
      </c>
      <c r="N387" s="1">
        <v>-38.514145586396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8" t="s">
        <v>16</v>
      </c>
      <c r="M388" s="1">
        <v>-3.7192162962032</v>
      </c>
      <c r="N388" s="1">
        <v>-38.514145586396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8" t="s">
        <v>16</v>
      </c>
      <c r="M389" s="1">
        <v>-3.7192162962032</v>
      </c>
      <c r="N389" s="1">
        <v>-38.514145586396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8" t="s">
        <v>16</v>
      </c>
      <c r="M390" s="1">
        <v>-3.7192162962032</v>
      </c>
      <c r="N390" s="1">
        <v>-38.514145586396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8" t="s">
        <v>16</v>
      </c>
      <c r="M391" s="1">
        <v>-3.7192162962032</v>
      </c>
      <c r="N391" s="1">
        <v>-38.514145586396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8" t="s">
        <v>16</v>
      </c>
      <c r="M392" s="1">
        <v>-3.7192162962032</v>
      </c>
      <c r="N392" s="1">
        <v>-38.514145586396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8" t="s">
        <v>16</v>
      </c>
      <c r="M393" s="1">
        <v>-3.7192162962032</v>
      </c>
      <c r="N393" s="1">
        <v>-38.514145586396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8" t="s">
        <v>16</v>
      </c>
      <c r="M394" s="1">
        <v>-3.7192162962032</v>
      </c>
      <c r="N394" s="1">
        <v>-38.514145586396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8" t="s">
        <v>16</v>
      </c>
      <c r="M395" s="1">
        <v>-3.7192162962032</v>
      </c>
      <c r="N395" s="1">
        <v>-38.514145586396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8" t="s">
        <v>16</v>
      </c>
      <c r="M396" s="1">
        <v>-3.7192162962032</v>
      </c>
      <c r="N396" s="1">
        <v>-38.514145586396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8" t="s">
        <v>16</v>
      </c>
      <c r="M397" s="1">
        <v>-3.7192162962032</v>
      </c>
      <c r="N397" s="1">
        <v>-38.514145586396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8" t="s">
        <v>16</v>
      </c>
      <c r="M398" s="1">
        <v>-3.7192162962032</v>
      </c>
      <c r="N398" s="1">
        <v>-38.514145586396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8" t="s">
        <v>16</v>
      </c>
      <c r="M399" s="1">
        <v>-3.7192162962032</v>
      </c>
      <c r="N399" s="1">
        <v>-38.514145586396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8" t="s">
        <v>16</v>
      </c>
      <c r="M400" s="1">
        <v>-3.7192162962032</v>
      </c>
      <c r="N400" s="1">
        <v>-38.514145586396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8" t="s">
        <v>16</v>
      </c>
      <c r="M401" s="1">
        <v>-3.7192162962032</v>
      </c>
      <c r="N401" s="1">
        <v>-38.514145586396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8" t="s">
        <v>16</v>
      </c>
      <c r="M402" s="1">
        <v>-3.7192162962032</v>
      </c>
      <c r="N402" s="1">
        <v>-38.514145586396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8" t="s">
        <v>16</v>
      </c>
      <c r="M403" s="1">
        <v>-3.7192162962032</v>
      </c>
      <c r="N403" s="1">
        <v>-38.514145586396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8" t="s">
        <v>16</v>
      </c>
      <c r="M404" s="1">
        <v>-3.7192162962032</v>
      </c>
      <c r="N404" s="1">
        <v>-38.514145586396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8" t="s">
        <v>16</v>
      </c>
      <c r="M405" s="1">
        <v>-3.7192162962032</v>
      </c>
      <c r="N405" s="1">
        <v>-38.514145586396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8" t="s">
        <v>16</v>
      </c>
      <c r="M406" s="1">
        <v>-3.7192162962032</v>
      </c>
      <c r="N406" s="1">
        <v>-38.514145586396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8" t="s">
        <v>16</v>
      </c>
      <c r="M407" s="1">
        <v>-3.7192162962032</v>
      </c>
      <c r="N407" s="1">
        <v>-38.514145586396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8" t="s">
        <v>16</v>
      </c>
      <c r="M408" s="1">
        <v>-3.7192162962032</v>
      </c>
      <c r="N408" s="1">
        <v>-38.514145586396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8" t="s">
        <v>16</v>
      </c>
      <c r="M409" s="1">
        <v>-3.7192162962032</v>
      </c>
      <c r="N409" s="1">
        <v>-38.514145586396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8" t="s">
        <v>16</v>
      </c>
      <c r="M410" s="1">
        <v>-3.7192162962032</v>
      </c>
      <c r="N410" s="1">
        <v>-38.514145586396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8" t="s">
        <v>16</v>
      </c>
      <c r="M411" s="1">
        <v>-3.7192162962032</v>
      </c>
      <c r="N411" s="1">
        <v>-38.514145586396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8" t="s">
        <v>16</v>
      </c>
      <c r="M412" s="1">
        <v>-3.7192162962032</v>
      </c>
      <c r="N412" s="1">
        <v>-38.514145586396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8" t="s">
        <v>16</v>
      </c>
      <c r="M413" s="1">
        <v>-3.7192162962032</v>
      </c>
      <c r="N413" s="1">
        <v>-38.514145586396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8" t="s">
        <v>16</v>
      </c>
      <c r="M414" s="1">
        <v>-3.7192162962032</v>
      </c>
      <c r="N414" s="1">
        <v>-38.514145586396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8" t="s">
        <v>16</v>
      </c>
      <c r="M415" s="1">
        <v>-3.7192162962032</v>
      </c>
      <c r="N415" s="1">
        <v>-38.514145586396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8" t="s">
        <v>16</v>
      </c>
      <c r="M416" s="1">
        <v>-3.7192162962032</v>
      </c>
      <c r="N416" s="1">
        <v>-38.514145586396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8" t="s">
        <v>16</v>
      </c>
      <c r="M417" s="1">
        <v>-3.7192162962032</v>
      </c>
      <c r="N417" s="1">
        <v>-38.514145586396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8" t="s">
        <v>16</v>
      </c>
      <c r="M418" s="1">
        <v>-3.7192162962032</v>
      </c>
      <c r="N418" s="1">
        <v>-38.514145586396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8" t="s">
        <v>16</v>
      </c>
      <c r="M419" s="1">
        <v>-3.7192162962032</v>
      </c>
      <c r="N419" s="1">
        <v>-38.514145586396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8" t="s">
        <v>16</v>
      </c>
      <c r="M420" s="1">
        <v>-3.7192162962032</v>
      </c>
      <c r="N420" s="1">
        <v>-38.514145586396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8" t="s">
        <v>16</v>
      </c>
      <c r="M421" s="1">
        <v>-3.7192162962032</v>
      </c>
      <c r="N421" s="1">
        <v>-38.514145586396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8" t="s">
        <v>16</v>
      </c>
      <c r="M422" s="1">
        <v>-3.7192162962032</v>
      </c>
      <c r="N422" s="1">
        <v>-38.514145586396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8" t="s">
        <v>16</v>
      </c>
      <c r="M423" s="1">
        <v>-3.7192162962032</v>
      </c>
      <c r="N423" s="1">
        <v>-38.514145586396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8" t="s">
        <v>16</v>
      </c>
      <c r="M424" s="1">
        <v>-3.7192162962032</v>
      </c>
      <c r="N424" s="1">
        <v>-38.514145586396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8" t="s">
        <v>16</v>
      </c>
      <c r="M425" s="1">
        <v>-3.7192162962032</v>
      </c>
      <c r="N425" s="1">
        <v>-38.514145586396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8" t="s">
        <v>16</v>
      </c>
      <c r="M426" s="1">
        <v>-3.7192162962032</v>
      </c>
      <c r="N426" s="1">
        <v>-38.514145586396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8" t="s">
        <v>16</v>
      </c>
      <c r="M427" s="1">
        <v>-3.7192162962032</v>
      </c>
      <c r="N427" s="1">
        <v>-38.514145586396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8" t="s">
        <v>16</v>
      </c>
      <c r="M428" s="1">
        <v>-3.7192162962032</v>
      </c>
      <c r="N428" s="1">
        <v>-38.514145586396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8" t="s">
        <v>16</v>
      </c>
      <c r="M429" s="1">
        <v>-3.7192162962032</v>
      </c>
      <c r="N429" s="1">
        <v>-38.514145586396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8" t="s">
        <v>16</v>
      </c>
      <c r="M430" s="1">
        <v>-3.7192162962032</v>
      </c>
      <c r="N430" s="1">
        <v>-38.514145586396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8" t="s">
        <v>16</v>
      </c>
      <c r="M431" s="1">
        <v>-3.7192162962032</v>
      </c>
      <c r="N431" s="1">
        <v>-38.514145586396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8" t="s">
        <v>16</v>
      </c>
      <c r="M432" s="1">
        <v>-3.7192162962032</v>
      </c>
      <c r="N432" s="1">
        <v>-38.514145586396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8" t="s">
        <v>16</v>
      </c>
      <c r="M433" s="1">
        <v>-3.7192162962032</v>
      </c>
      <c r="N433" s="1">
        <v>-38.514145586396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8" t="s">
        <v>16</v>
      </c>
      <c r="M434" s="1">
        <v>-3.7192162962032</v>
      </c>
      <c r="N434" s="1">
        <v>-38.514145586396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8" t="s">
        <v>16</v>
      </c>
      <c r="M435" s="1">
        <v>-3.7192162962032</v>
      </c>
      <c r="N435" s="1">
        <v>-38.514145586396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8" t="s">
        <v>16</v>
      </c>
      <c r="M436" s="1">
        <v>-3.7192162962032</v>
      </c>
      <c r="N436" s="1">
        <v>-38.514145586396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8" t="s">
        <v>16</v>
      </c>
      <c r="M437" s="1">
        <v>-3.7192162962032</v>
      </c>
      <c r="N437" s="1">
        <v>-38.514145586396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8" t="s">
        <v>16</v>
      </c>
      <c r="M438" s="1">
        <v>-3.7192162962032</v>
      </c>
      <c r="N438" s="1">
        <v>-38.514145586396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8" t="s">
        <v>16</v>
      </c>
      <c r="M439" s="1">
        <v>-3.7192162962032</v>
      </c>
      <c r="N439" s="1">
        <v>-38.514145586396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8" t="s">
        <v>16</v>
      </c>
      <c r="M440" s="1">
        <v>-3.7192162962032</v>
      </c>
      <c r="N440" s="1">
        <v>-38.514145586396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8" t="s">
        <v>16</v>
      </c>
      <c r="M441" s="1">
        <v>-3.7192162962032</v>
      </c>
      <c r="N441" s="1">
        <v>-38.514145586396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8" t="s">
        <v>16</v>
      </c>
      <c r="M442" s="1">
        <v>-3.7192162962032</v>
      </c>
      <c r="N442" s="1">
        <v>-38.514145586396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8" t="s">
        <v>16</v>
      </c>
      <c r="M443" s="1">
        <v>-3.7192162962032</v>
      </c>
      <c r="N443" s="1">
        <v>-38.514145586396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8" t="s">
        <v>16</v>
      </c>
      <c r="M444" s="1">
        <v>-3.7192162962032</v>
      </c>
      <c r="N444" s="1">
        <v>-38.514145586396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8" t="s">
        <v>16</v>
      </c>
      <c r="M445" s="1">
        <v>-3.7192162962032</v>
      </c>
      <c r="N445" s="1">
        <v>-38.514145586396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8" t="s">
        <v>16</v>
      </c>
      <c r="M446" s="1">
        <v>-3.7192162962032</v>
      </c>
      <c r="N446" s="1">
        <v>-38.514145586396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8" t="s">
        <v>16</v>
      </c>
      <c r="M447" s="1">
        <v>-3.7192162962032</v>
      </c>
      <c r="N447" s="1">
        <v>-38.514145586396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8" t="s">
        <v>16</v>
      </c>
      <c r="M448" s="1">
        <v>-3.7192162962032</v>
      </c>
      <c r="N448" s="1">
        <v>-38.514145586396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8" t="s">
        <v>16</v>
      </c>
      <c r="M449" s="1">
        <v>-3.7192162962032</v>
      </c>
      <c r="N449" s="1">
        <v>-38.514145586396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8" t="s">
        <v>16</v>
      </c>
      <c r="M450" s="1">
        <v>-3.7192162962032</v>
      </c>
      <c r="N450" s="1">
        <v>-38.514145586396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8" t="s">
        <v>16</v>
      </c>
      <c r="M451" s="1">
        <v>-3.7192162962032</v>
      </c>
      <c r="N451" s="1">
        <v>-38.514145586396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8" t="s">
        <v>16</v>
      </c>
      <c r="M452" s="1">
        <v>-3.7192162962032</v>
      </c>
      <c r="N452" s="1">
        <v>-38.514145586396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8" t="s">
        <v>16</v>
      </c>
      <c r="M453" s="1">
        <v>-3.7192162962032</v>
      </c>
      <c r="N453" s="1">
        <v>-38.514145586396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8" t="s">
        <v>16</v>
      </c>
      <c r="M454" s="1">
        <v>-3.7192162962032</v>
      </c>
      <c r="N454" s="1">
        <v>-38.514145586396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8" t="s">
        <v>16</v>
      </c>
      <c r="M455" s="1">
        <v>-3.7192162962032</v>
      </c>
      <c r="N455" s="1">
        <v>-38.514145586396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8" t="s">
        <v>16</v>
      </c>
      <c r="M456" s="1">
        <v>-3.7192162962032</v>
      </c>
      <c r="N456" s="1">
        <v>-38.514145586396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8" t="s">
        <v>16</v>
      </c>
      <c r="M457" s="1">
        <v>-3.7192162962032</v>
      </c>
      <c r="N457" s="1">
        <v>-38.514145586396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8" t="s">
        <v>16</v>
      </c>
      <c r="M458" s="1">
        <v>-3.7192162962032</v>
      </c>
      <c r="N458" s="1">
        <v>-38.514145586396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8" t="s">
        <v>16</v>
      </c>
      <c r="M459" s="1">
        <v>-3.7192162962032</v>
      </c>
      <c r="N459" s="1">
        <v>-38.514145586396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8" t="s">
        <v>16</v>
      </c>
      <c r="M460" s="1">
        <v>-3.7192162962032</v>
      </c>
      <c r="N460" s="1">
        <v>-38.514145586396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8" t="s">
        <v>16</v>
      </c>
      <c r="M461" s="1">
        <v>-3.7192162962032</v>
      </c>
      <c r="N461" s="1">
        <v>-38.514145586396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8" t="s">
        <v>16</v>
      </c>
      <c r="M462" s="1">
        <v>-3.7192162962032</v>
      </c>
      <c r="N462" s="1">
        <v>-38.514145586396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8" t="s">
        <v>16</v>
      </c>
      <c r="M463" s="1">
        <v>-3.7192162962032</v>
      </c>
      <c r="N463" s="1">
        <v>-38.514145586396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8" t="s">
        <v>16</v>
      </c>
      <c r="M464" s="1">
        <v>-3.7192162962032</v>
      </c>
      <c r="N464" s="1">
        <v>-38.514145586396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8" t="s">
        <v>16</v>
      </c>
      <c r="M465" s="1">
        <v>-3.7192162962032</v>
      </c>
      <c r="N465" s="1">
        <v>-38.514145586396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8" t="s">
        <v>16</v>
      </c>
      <c r="M466" s="1">
        <v>-3.7192162962032</v>
      </c>
      <c r="N466" s="1">
        <v>-38.514145586396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8" t="s">
        <v>16</v>
      </c>
      <c r="M467" s="1">
        <v>-3.7192162962032</v>
      </c>
      <c r="N467" s="1">
        <v>-38.514145586396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8" t="s">
        <v>16</v>
      </c>
      <c r="M468" s="1">
        <v>-3.7192162962032</v>
      </c>
      <c r="N468" s="1">
        <v>-38.514145586396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8" t="s">
        <v>16</v>
      </c>
      <c r="M469" s="1">
        <v>-3.7192162962032</v>
      </c>
      <c r="N469" s="1">
        <v>-38.514145586396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8" t="s">
        <v>16</v>
      </c>
      <c r="M470" s="1">
        <v>-3.7192162962032</v>
      </c>
      <c r="N470" s="1">
        <v>-38.514145586396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8" t="s">
        <v>16</v>
      </c>
      <c r="M471" s="1">
        <v>-3.7192162962032</v>
      </c>
      <c r="N471" s="1">
        <v>-38.514145586396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8" t="s">
        <v>16</v>
      </c>
      <c r="M472" s="1">
        <v>-3.7192162962032</v>
      </c>
      <c r="N472" s="1">
        <v>-38.514145586396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8" t="s">
        <v>16</v>
      </c>
      <c r="M473" s="1">
        <v>-3.7192162962032</v>
      </c>
      <c r="N473" s="1">
        <v>-38.514145586396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8" t="s">
        <v>16</v>
      </c>
      <c r="M474" s="1">
        <v>-3.7192162962032</v>
      </c>
      <c r="N474" s="1">
        <v>-38.514145586396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8" t="s">
        <v>16</v>
      </c>
      <c r="M475" s="1">
        <v>-3.7192162962032</v>
      </c>
      <c r="N475" s="1">
        <v>-38.514145586396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8" t="s">
        <v>16</v>
      </c>
      <c r="M476" s="1">
        <v>-3.7192162962032</v>
      </c>
      <c r="N476" s="1">
        <v>-38.514145586396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8" t="s">
        <v>16</v>
      </c>
      <c r="M477" s="1">
        <v>-3.7192162962032</v>
      </c>
      <c r="N477" s="1">
        <v>-38.514145586396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8" t="s">
        <v>16</v>
      </c>
      <c r="M478" s="1">
        <v>-3.7192162962032</v>
      </c>
      <c r="N478" s="1">
        <v>-38.514145586396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8" t="s">
        <v>16</v>
      </c>
      <c r="M479" s="1">
        <v>-3.7192162962032</v>
      </c>
      <c r="N479" s="1">
        <v>-38.514145586396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8" t="s">
        <v>16</v>
      </c>
      <c r="M480" s="1">
        <v>-3.7192162962032</v>
      </c>
      <c r="N480" s="1">
        <v>-38.514145586396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8" t="s">
        <v>16</v>
      </c>
      <c r="M481" s="1">
        <v>-3.7192162962032</v>
      </c>
      <c r="N481" s="1">
        <v>-38.514145586396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8" t="s">
        <v>16</v>
      </c>
      <c r="M482" s="1">
        <v>-3.7192162962032</v>
      </c>
      <c r="N482" s="1">
        <v>-38.514145586396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8" t="s">
        <v>16</v>
      </c>
      <c r="M483" s="1">
        <v>-3.7192162962032</v>
      </c>
      <c r="N483" s="1">
        <v>-38.514145586396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8" t="s">
        <v>16</v>
      </c>
      <c r="M484" s="1">
        <v>-3.7192162962032</v>
      </c>
      <c r="N484" s="1">
        <v>-38.514145586396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8" t="s">
        <v>16</v>
      </c>
      <c r="M485" s="1">
        <v>-3.7192162962032</v>
      </c>
      <c r="N485" s="1">
        <v>-38.514145586396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8" t="s">
        <v>16</v>
      </c>
      <c r="M486" s="1">
        <v>-3.7192162962032</v>
      </c>
      <c r="N486" s="1">
        <v>-38.514145586396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8" t="s">
        <v>16</v>
      </c>
      <c r="M487" s="1">
        <v>-3.7192162962032</v>
      </c>
      <c r="N487" s="1">
        <v>-38.514145586396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8" t="s">
        <v>16</v>
      </c>
      <c r="M488" s="1">
        <v>-3.7192162962032</v>
      </c>
      <c r="N488" s="1">
        <v>-38.514145586396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8" t="s">
        <v>16</v>
      </c>
      <c r="M489" s="1">
        <v>-3.7192162962032</v>
      </c>
      <c r="N489" s="1">
        <v>-38.514145586396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8" t="s">
        <v>16</v>
      </c>
      <c r="M490" s="1">
        <v>-3.7192162962032</v>
      </c>
      <c r="N490" s="1">
        <v>-38.514145586396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8" t="s">
        <v>16</v>
      </c>
      <c r="M491" s="1">
        <v>-3.7192162962032</v>
      </c>
      <c r="N491" s="1">
        <v>-38.514145586396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8" t="s">
        <v>16</v>
      </c>
      <c r="M492" s="1">
        <v>-3.7192162962032</v>
      </c>
      <c r="N492" s="1">
        <v>-38.514145586396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8" t="s">
        <v>16</v>
      </c>
      <c r="M493" s="1">
        <v>-3.7192162962032</v>
      </c>
      <c r="N493" s="1">
        <v>-38.514145586396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8" t="s">
        <v>16</v>
      </c>
      <c r="M494" s="1">
        <v>-3.7192162962032</v>
      </c>
      <c r="N494" s="1">
        <v>-38.514145586396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8" t="s">
        <v>16</v>
      </c>
      <c r="M495" s="1">
        <v>-3.7192162962032</v>
      </c>
      <c r="N495" s="1">
        <v>-38.514145586396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8" t="s">
        <v>16</v>
      </c>
      <c r="M496" s="1">
        <v>-3.7192162962032</v>
      </c>
      <c r="N496" s="1">
        <v>-38.514145586396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8" t="s">
        <v>16</v>
      </c>
      <c r="M497" s="1">
        <v>-3.7192162962032</v>
      </c>
      <c r="N497" s="1">
        <v>-38.514145586396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8" t="s">
        <v>16</v>
      </c>
      <c r="M498" s="1">
        <v>-3.7192162962032</v>
      </c>
      <c r="N498" s="1">
        <v>-38.514145586396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8" t="s">
        <v>16</v>
      </c>
      <c r="M499" s="1">
        <v>-3.7192162962032</v>
      </c>
      <c r="N499" s="1">
        <v>-38.514145586396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8" t="s">
        <v>16</v>
      </c>
      <c r="M500" s="1">
        <v>-3.7192162962032</v>
      </c>
      <c r="N500" s="1">
        <v>-38.514145586396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8" t="s">
        <v>16</v>
      </c>
      <c r="M501" s="1">
        <v>-3.7192162962032</v>
      </c>
      <c r="N501" s="1">
        <v>-38.514145586396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8" t="s">
        <v>16</v>
      </c>
      <c r="M502" s="1">
        <v>-3.7192162962032</v>
      </c>
      <c r="N502" s="1">
        <v>-38.514145586396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8" t="s">
        <v>16</v>
      </c>
      <c r="M503" s="1">
        <v>-3.7192162962032</v>
      </c>
      <c r="N503" s="1">
        <v>-38.514145586396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8" t="s">
        <v>16</v>
      </c>
      <c r="M504" s="1">
        <v>-3.7192162962032</v>
      </c>
      <c r="N504" s="1">
        <v>-38.514145586396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8" t="s">
        <v>16</v>
      </c>
      <c r="M505" s="1">
        <v>-3.7192162962032</v>
      </c>
      <c r="N505" s="1">
        <v>-38.514145586396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8" t="s">
        <v>16</v>
      </c>
      <c r="M506" s="1">
        <v>-3.7192162962032</v>
      </c>
      <c r="N506" s="1">
        <v>-38.514145586396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8" t="s">
        <v>16</v>
      </c>
      <c r="M507" s="1">
        <v>-3.7192162962032</v>
      </c>
      <c r="N507" s="1">
        <v>-38.514145586396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8" t="s">
        <v>16</v>
      </c>
      <c r="M508" s="1">
        <v>-3.7192162962032</v>
      </c>
      <c r="N508" s="1">
        <v>-38.514145586396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8" t="s">
        <v>16</v>
      </c>
      <c r="M509" s="1">
        <v>-3.7192162962032</v>
      </c>
      <c r="N509" s="1">
        <v>-38.514145586396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8" t="s">
        <v>16</v>
      </c>
      <c r="M510" s="1">
        <v>-3.7192162962032</v>
      </c>
      <c r="N510" s="1">
        <v>-38.514145586396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8" t="s">
        <v>16</v>
      </c>
      <c r="M511" s="1">
        <v>-3.7192162962032</v>
      </c>
      <c r="N511" s="1">
        <v>-38.514145586396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8" t="s">
        <v>16</v>
      </c>
      <c r="M512" s="1">
        <v>-3.7192162962032</v>
      </c>
      <c r="N512" s="1">
        <v>-38.514145586396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8" t="s">
        <v>16</v>
      </c>
      <c r="M513" s="1">
        <v>-3.7192162962032</v>
      </c>
      <c r="N513" s="1">
        <v>-38.514145586396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8" t="s">
        <v>16</v>
      </c>
      <c r="M514" s="1">
        <v>-3.7192162962032</v>
      </c>
      <c r="N514" s="1">
        <v>-38.514145586396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8" t="s">
        <v>16</v>
      </c>
      <c r="M515" s="1">
        <v>-3.7192162962032</v>
      </c>
      <c r="N515" s="1">
        <v>-38.514145586396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8" t="s">
        <v>16</v>
      </c>
      <c r="M516" s="1">
        <v>-3.7192162962032</v>
      </c>
      <c r="N516" s="1">
        <v>-38.514145586396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8" t="s">
        <v>16</v>
      </c>
      <c r="M517" s="1">
        <v>-3.7192162962032</v>
      </c>
      <c r="N517" s="1">
        <v>-38.514145586396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8" t="s">
        <v>16</v>
      </c>
      <c r="M518" s="1">
        <v>-3.7192162962032</v>
      </c>
      <c r="N518" s="1">
        <v>-38.514145586396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8" t="s">
        <v>16</v>
      </c>
      <c r="M519" s="1">
        <v>-3.7192162962032</v>
      </c>
      <c r="N519" s="1">
        <v>-38.514145586396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8" t="s">
        <v>16</v>
      </c>
      <c r="M520" s="1">
        <v>-3.7192162962032</v>
      </c>
      <c r="N520" s="1">
        <v>-38.514145586396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8" t="s">
        <v>16</v>
      </c>
      <c r="M521" s="1">
        <v>-3.7192162962032</v>
      </c>
      <c r="N521" s="1">
        <v>-38.514145586396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8" t="s">
        <v>16</v>
      </c>
      <c r="M522" s="1">
        <v>-3.7192162962032</v>
      </c>
      <c r="N522" s="1">
        <v>-38.514145586396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8" t="s">
        <v>16</v>
      </c>
      <c r="M523" s="1">
        <v>-3.7192162962032</v>
      </c>
      <c r="N523" s="1">
        <v>-38.514145586396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8" t="s">
        <v>16</v>
      </c>
      <c r="M524" s="1">
        <v>-3.7192162962032</v>
      </c>
      <c r="N524" s="1">
        <v>-38.514145586396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8" t="s">
        <v>16</v>
      </c>
      <c r="M525" s="1">
        <v>-3.7192162962032</v>
      </c>
      <c r="N525" s="1">
        <v>-38.514145586396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8" t="s">
        <v>16</v>
      </c>
      <c r="M526" s="1">
        <v>-3.7192162962032</v>
      </c>
      <c r="N526" s="1">
        <v>-38.514145586396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8" t="s">
        <v>16</v>
      </c>
      <c r="M527" s="1">
        <v>-3.7192162962032</v>
      </c>
      <c r="N527" s="1">
        <v>-38.514145586396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8" t="s">
        <v>16</v>
      </c>
      <c r="M528" s="1">
        <v>-3.7192162962032</v>
      </c>
      <c r="N528" s="1">
        <v>-38.514145586396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8" t="s">
        <v>16</v>
      </c>
      <c r="M529" s="1">
        <v>-3.7192162962032</v>
      </c>
      <c r="N529" s="1">
        <v>-38.514145586396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8" t="s">
        <v>16</v>
      </c>
      <c r="M530" s="1">
        <v>-3.7192162962032</v>
      </c>
      <c r="N530" s="1">
        <v>-38.514145586396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8" t="s">
        <v>16</v>
      </c>
      <c r="M531" s="1">
        <v>-3.7192162962032</v>
      </c>
      <c r="N531" s="1">
        <v>-38.514145586396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8" t="s">
        <v>16</v>
      </c>
      <c r="M532" s="1">
        <v>-3.7192162962032</v>
      </c>
      <c r="N532" s="1">
        <v>-38.514145586396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8" t="s">
        <v>16</v>
      </c>
      <c r="M533" s="1">
        <v>-3.7192162962032</v>
      </c>
      <c r="N533" s="1">
        <v>-38.514145586396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8" t="s">
        <v>16</v>
      </c>
      <c r="M534" s="1">
        <v>-3.7192162962032</v>
      </c>
      <c r="N534" s="1">
        <v>-38.514145586396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8" t="s">
        <v>16</v>
      </c>
      <c r="M535" s="1">
        <v>-3.7192162962032</v>
      </c>
      <c r="N535" s="1">
        <v>-38.514145586396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8" t="s">
        <v>16</v>
      </c>
      <c r="M536" s="1">
        <v>-3.7192162962032</v>
      </c>
      <c r="N536" s="1">
        <v>-38.514145586396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8" t="s">
        <v>16</v>
      </c>
      <c r="M537" s="1">
        <v>-3.7192162962032</v>
      </c>
      <c r="N537" s="1">
        <v>-38.514145586396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8" t="s">
        <v>16</v>
      </c>
      <c r="M538" s="1">
        <v>-3.7192162962032</v>
      </c>
      <c r="N538" s="1">
        <v>-38.514145586396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8" t="s">
        <v>16</v>
      </c>
      <c r="M539" s="1">
        <v>-3.7192162962032</v>
      </c>
      <c r="N539" s="1">
        <v>-38.514145586396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8" t="s">
        <v>16</v>
      </c>
      <c r="M540" s="1">
        <v>-3.7192162962032</v>
      </c>
      <c r="N540" s="1">
        <v>-38.514145586396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8" t="s">
        <v>16</v>
      </c>
      <c r="M541" s="1">
        <v>-3.7192162962032</v>
      </c>
      <c r="N541" s="1">
        <v>-38.514145586396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8" t="s">
        <v>16</v>
      </c>
      <c r="M542" s="1">
        <v>-3.7192162962032</v>
      </c>
      <c r="N542" s="1">
        <v>-38.514145586396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8" t="s">
        <v>16</v>
      </c>
      <c r="M543" s="1">
        <v>-3.7192162962032</v>
      </c>
      <c r="N543" s="1">
        <v>-38.514145586396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8" t="s">
        <v>16</v>
      </c>
      <c r="M544" s="1">
        <v>-3.7192162962032</v>
      </c>
      <c r="N544" s="1">
        <v>-38.514145586396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8" t="s">
        <v>16</v>
      </c>
      <c r="M545" s="1">
        <v>-3.7192162962032</v>
      </c>
      <c r="N545" s="1">
        <v>-38.514145586396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8" t="s">
        <v>16</v>
      </c>
      <c r="M546" s="1">
        <v>-3.7192162962032</v>
      </c>
      <c r="N546" s="1">
        <v>-38.514145586396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8" t="s">
        <v>16</v>
      </c>
      <c r="M547" s="1">
        <v>-3.7192162962032</v>
      </c>
      <c r="N547" s="1">
        <v>-38.514145586396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8" t="s">
        <v>16</v>
      </c>
      <c r="M548" s="1">
        <v>-3.7192162962032</v>
      </c>
      <c r="N548" s="1">
        <v>-38.514145586396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8" t="s">
        <v>16</v>
      </c>
      <c r="M549" s="1">
        <v>-3.7192162962032</v>
      </c>
      <c r="N549" s="1">
        <v>-38.514145586396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8" t="s">
        <v>16</v>
      </c>
      <c r="M550" s="1">
        <v>-3.7192162962032</v>
      </c>
      <c r="N550" s="1">
        <v>-38.514145586396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8" t="s">
        <v>16</v>
      </c>
      <c r="M551" s="1">
        <v>-3.7192162962032</v>
      </c>
      <c r="N551" s="1">
        <v>-38.514145586396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8" t="s">
        <v>16</v>
      </c>
      <c r="M552" s="1">
        <v>-3.7192162962032</v>
      </c>
      <c r="N552" s="1">
        <v>-38.514145586396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8" t="s">
        <v>16</v>
      </c>
      <c r="M553" s="1">
        <v>-3.7192162962032</v>
      </c>
      <c r="N553" s="1">
        <v>-38.514145586396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8" t="s">
        <v>16</v>
      </c>
      <c r="M554" s="1">
        <v>-3.7192162962032</v>
      </c>
      <c r="N554" s="1">
        <v>-38.514145586396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8" t="s">
        <v>16</v>
      </c>
      <c r="M555" s="1">
        <v>-3.7192162962032</v>
      </c>
      <c r="N555" s="1">
        <v>-38.514145586396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8" t="s">
        <v>16</v>
      </c>
      <c r="M556" s="1">
        <v>-3.7192162962032</v>
      </c>
      <c r="N556" s="1">
        <v>-38.514145586396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8" t="s">
        <v>16</v>
      </c>
      <c r="M557" s="1">
        <v>-3.7192162962032</v>
      </c>
      <c r="N557" s="1">
        <v>-38.514145586396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8" t="s">
        <v>16</v>
      </c>
      <c r="M558" s="1">
        <v>-3.7192162962032</v>
      </c>
      <c r="N558" s="1">
        <v>-38.514145586396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8" t="s">
        <v>16</v>
      </c>
      <c r="M559" s="1">
        <v>-3.7192162962032</v>
      </c>
      <c r="N559" s="1">
        <v>-38.514145586396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8" t="s">
        <v>16</v>
      </c>
      <c r="M560" s="1">
        <v>-3.7192162962032</v>
      </c>
      <c r="N560" s="1">
        <v>-38.514145586396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8" t="s">
        <v>16</v>
      </c>
      <c r="M561" s="1">
        <v>-3.7192162962032</v>
      </c>
      <c r="N561" s="1">
        <v>-38.514145586396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8" t="s">
        <v>16</v>
      </c>
      <c r="M562" s="1">
        <v>-3.7192162962032</v>
      </c>
      <c r="N562" s="1">
        <v>-38.514145586396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8" t="s">
        <v>16</v>
      </c>
      <c r="M563" s="1">
        <v>-3.7192162962032</v>
      </c>
      <c r="N563" s="1">
        <v>-38.514145586396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8" t="s">
        <v>16</v>
      </c>
      <c r="M564" s="1">
        <v>-3.7192162962032</v>
      </c>
      <c r="N564" s="1">
        <v>-38.514145586396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8" t="s">
        <v>16</v>
      </c>
      <c r="M565" s="1">
        <v>-3.7192162962032</v>
      </c>
      <c r="N565" s="1">
        <v>-38.514145586396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8" t="s">
        <v>16</v>
      </c>
      <c r="M566" s="1">
        <v>-3.7192162962032</v>
      </c>
      <c r="N566" s="1">
        <v>-38.514145586396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8" t="s">
        <v>16</v>
      </c>
      <c r="M567" s="1">
        <v>-3.7192162962032</v>
      </c>
      <c r="N567" s="1">
        <v>-38.514145586396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8" t="s">
        <v>16</v>
      </c>
      <c r="M568" s="1">
        <v>-3.7192162962032</v>
      </c>
      <c r="N568" s="1">
        <v>-38.514145586396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8" t="s">
        <v>16</v>
      </c>
      <c r="M569" s="1">
        <v>-3.7192162962032</v>
      </c>
      <c r="N569" s="1">
        <v>-38.514145586396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8" t="s">
        <v>16</v>
      </c>
      <c r="M570" s="1">
        <v>-3.7192162962032</v>
      </c>
      <c r="N570" s="1">
        <v>-38.514145586396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8" t="s">
        <v>16</v>
      </c>
      <c r="M571" s="1">
        <v>-3.7192162962032</v>
      </c>
      <c r="N571" s="1">
        <v>-38.514145586396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8" t="s">
        <v>16</v>
      </c>
      <c r="M572" s="1">
        <v>-3.7192162962032</v>
      </c>
      <c r="N572" s="1">
        <v>-38.514145586396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8" t="s">
        <v>16</v>
      </c>
      <c r="M573" s="1">
        <v>-3.7192162962032</v>
      </c>
      <c r="N573" s="1">
        <v>-38.514145586396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8" t="s">
        <v>16</v>
      </c>
      <c r="M574" s="1">
        <v>-3.7192162962032</v>
      </c>
      <c r="N574" s="1">
        <v>-38.514145586396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8" t="s">
        <v>16</v>
      </c>
      <c r="M575" s="1">
        <v>-3.7192162962032</v>
      </c>
      <c r="N575" s="1">
        <v>-38.514145586396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8" t="s">
        <v>16</v>
      </c>
      <c r="M576" s="1">
        <v>-3.7192162962032</v>
      </c>
      <c r="N576" s="1">
        <v>-38.514145586396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8" t="s">
        <v>16</v>
      </c>
      <c r="M577" s="1">
        <v>-3.7192162962032</v>
      </c>
      <c r="N577" s="1">
        <v>-38.514145586396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8" t="s">
        <v>16</v>
      </c>
      <c r="M578" s="1">
        <v>-3.7192162962032</v>
      </c>
      <c r="N578" s="1">
        <v>-38.514145586396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8" t="s">
        <v>16</v>
      </c>
      <c r="M579" s="1">
        <v>-3.7192162962032</v>
      </c>
      <c r="N579" s="1">
        <v>-38.514145586396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8" t="s">
        <v>16</v>
      </c>
      <c r="M580" s="1">
        <v>-3.7192162962032</v>
      </c>
      <c r="N580" s="1">
        <v>-38.514145586396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8" t="s">
        <v>16</v>
      </c>
      <c r="M581" s="1">
        <v>-3.7192162962032</v>
      </c>
      <c r="N581" s="1">
        <v>-38.514145586396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8" t="s">
        <v>16</v>
      </c>
      <c r="M582" s="1">
        <v>-3.7192162962032</v>
      </c>
      <c r="N582" s="1">
        <v>-38.514145586396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8" t="s">
        <v>16</v>
      </c>
      <c r="M583" s="1">
        <v>-3.7192162962032</v>
      </c>
      <c r="N583" s="1">
        <v>-38.514145586396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8" t="s">
        <v>16</v>
      </c>
      <c r="M584" s="1">
        <v>-3.7192162962032</v>
      </c>
      <c r="N584" s="1">
        <v>-38.514145586396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8" t="s">
        <v>16</v>
      </c>
      <c r="M585" s="1">
        <v>-3.7192162962032</v>
      </c>
      <c r="N585" s="1">
        <v>-38.514145586396</v>
      </c>
    </row>
    <row r="586" ht="14.25" customHeight="1">
      <c r="A586" s="7">
        <v>44991.0</v>
      </c>
      <c r="B586" s="1">
        <v>18.0</v>
      </c>
      <c r="C586" s="2">
        <v>56.8238095238095</v>
      </c>
      <c r="D586" s="3">
        <v>0.106369047619048</v>
      </c>
      <c r="E586" s="4">
        <v>0.0320238095238095</v>
      </c>
      <c r="F586" s="5">
        <v>2.84189880952381</v>
      </c>
      <c r="G586" s="2">
        <v>5.64285714285714</v>
      </c>
      <c r="H586" s="2">
        <v>7.35595238095238</v>
      </c>
      <c r="I586" s="2">
        <v>29.4799583333333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8" t="s">
        <v>16</v>
      </c>
      <c r="M586" s="1">
        <v>-3.7192162962032</v>
      </c>
      <c r="N586" s="1">
        <v>-38.514145586396</v>
      </c>
    </row>
    <row r="587" ht="14.25" customHeight="1">
      <c r="C587" s="9"/>
      <c r="D587" s="10"/>
      <c r="E587" s="11"/>
      <c r="F587" s="12"/>
      <c r="G587" s="9"/>
      <c r="H587" s="9"/>
      <c r="I587" s="9"/>
      <c r="J587" s="12"/>
      <c r="K587" s="12"/>
    </row>
    <row r="588" ht="14.25" customHeight="1">
      <c r="C588" s="9"/>
      <c r="D588" s="10"/>
      <c r="E588" s="11"/>
      <c r="F588" s="12"/>
      <c r="G588" s="9"/>
      <c r="H588" s="9"/>
      <c r="I588" s="9"/>
      <c r="J588" s="12"/>
      <c r="K588" s="12"/>
    </row>
    <row r="589" ht="14.25" customHeight="1">
      <c r="C589" s="9"/>
      <c r="D589" s="10"/>
      <c r="E589" s="11"/>
      <c r="F589" s="12"/>
      <c r="G589" s="9"/>
      <c r="H589" s="9"/>
      <c r="I589" s="9"/>
      <c r="J589" s="12"/>
      <c r="K589" s="12"/>
    </row>
    <row r="590" ht="14.25" customHeight="1">
      <c r="C590" s="9"/>
      <c r="D590" s="10"/>
      <c r="E590" s="11"/>
      <c r="F590" s="12"/>
      <c r="G590" s="9"/>
      <c r="H590" s="9"/>
      <c r="I590" s="9"/>
      <c r="J590" s="12"/>
      <c r="K590" s="12"/>
    </row>
    <row r="591" ht="14.25" customHeight="1">
      <c r="C591" s="9"/>
      <c r="D591" s="10"/>
      <c r="E591" s="11"/>
      <c r="F591" s="12"/>
      <c r="G591" s="9"/>
      <c r="H591" s="9"/>
      <c r="I591" s="9"/>
      <c r="J591" s="12"/>
      <c r="K591" s="12"/>
    </row>
    <row r="592" ht="14.25" customHeight="1">
      <c r="C592" s="9"/>
      <c r="D592" s="10"/>
      <c r="E592" s="11"/>
      <c r="F592" s="12"/>
      <c r="G592" s="9"/>
      <c r="H592" s="9"/>
      <c r="I592" s="9"/>
      <c r="J592" s="12"/>
      <c r="K592" s="12"/>
    </row>
    <row r="593" ht="14.25" customHeight="1">
      <c r="C593" s="9"/>
      <c r="D593" s="10"/>
      <c r="E593" s="11"/>
      <c r="F593" s="12"/>
      <c r="G593" s="9"/>
      <c r="H593" s="9"/>
      <c r="I593" s="9"/>
      <c r="J593" s="12"/>
      <c r="K593" s="12"/>
    </row>
    <row r="594" ht="14.25" customHeight="1">
      <c r="C594" s="9"/>
      <c r="D594" s="10"/>
      <c r="E594" s="11"/>
      <c r="F594" s="12"/>
      <c r="G594" s="9"/>
      <c r="H594" s="9"/>
      <c r="I594" s="9"/>
      <c r="J594" s="12"/>
      <c r="K594" s="12"/>
    </row>
    <row r="595" ht="14.25" customHeight="1">
      <c r="C595" s="9"/>
      <c r="D595" s="10"/>
      <c r="E595" s="11"/>
      <c r="F595" s="12"/>
      <c r="G595" s="9"/>
      <c r="H595" s="9"/>
      <c r="I595" s="9"/>
      <c r="J595" s="12"/>
      <c r="K595" s="12"/>
    </row>
    <row r="596" ht="14.25" customHeight="1">
      <c r="C596" s="9"/>
      <c r="D596" s="10"/>
      <c r="E596" s="11"/>
      <c r="F596" s="12"/>
      <c r="G596" s="9"/>
      <c r="H596" s="9"/>
      <c r="I596" s="9"/>
      <c r="J596" s="12"/>
      <c r="K596" s="12"/>
    </row>
    <row r="597" ht="14.25" customHeight="1">
      <c r="C597" s="9"/>
      <c r="D597" s="10"/>
      <c r="E597" s="11"/>
      <c r="F597" s="12"/>
      <c r="G597" s="9"/>
      <c r="H597" s="9"/>
      <c r="I597" s="9"/>
      <c r="J597" s="12"/>
      <c r="K597" s="12"/>
    </row>
    <row r="598" ht="14.25" customHeight="1">
      <c r="C598" s="9"/>
      <c r="D598" s="10"/>
      <c r="E598" s="11"/>
      <c r="F598" s="12"/>
      <c r="G598" s="9"/>
      <c r="H598" s="9"/>
      <c r="I598" s="9"/>
      <c r="J598" s="12"/>
      <c r="K598" s="12"/>
    </row>
    <row r="599" ht="14.25" customHeight="1">
      <c r="C599" s="9"/>
      <c r="D599" s="10"/>
      <c r="E599" s="11"/>
      <c r="F599" s="12"/>
      <c r="G599" s="9"/>
      <c r="H599" s="9"/>
      <c r="I599" s="9"/>
      <c r="J599" s="12"/>
      <c r="K599" s="12"/>
    </row>
    <row r="600" ht="14.25" customHeight="1">
      <c r="C600" s="9"/>
      <c r="D600" s="10"/>
      <c r="E600" s="11"/>
      <c r="F600" s="12"/>
      <c r="G600" s="9"/>
      <c r="H600" s="9"/>
      <c r="I600" s="9"/>
      <c r="J600" s="12"/>
      <c r="K600" s="12"/>
    </row>
    <row r="601" ht="14.25" customHeight="1">
      <c r="C601" s="9"/>
      <c r="D601" s="10"/>
      <c r="E601" s="11"/>
      <c r="F601" s="12"/>
      <c r="G601" s="9"/>
      <c r="H601" s="9"/>
      <c r="I601" s="9"/>
      <c r="J601" s="12"/>
      <c r="K601" s="12"/>
    </row>
    <row r="602" ht="14.25" customHeight="1">
      <c r="C602" s="9"/>
      <c r="D602" s="10"/>
      <c r="E602" s="11"/>
      <c r="F602" s="12"/>
      <c r="G602" s="9"/>
      <c r="H602" s="9"/>
      <c r="I602" s="9"/>
      <c r="J602" s="12"/>
      <c r="K602" s="12"/>
    </row>
    <row r="603" ht="14.25" customHeight="1">
      <c r="C603" s="9"/>
      <c r="D603" s="10"/>
      <c r="E603" s="11"/>
      <c r="F603" s="12"/>
      <c r="G603" s="9"/>
      <c r="H603" s="9"/>
      <c r="I603" s="9"/>
      <c r="J603" s="12"/>
      <c r="K603" s="12"/>
    </row>
    <row r="604" ht="14.25" customHeight="1">
      <c r="C604" s="9"/>
      <c r="D604" s="10"/>
      <c r="E604" s="11"/>
      <c r="F604" s="12"/>
      <c r="G604" s="9"/>
      <c r="H604" s="9"/>
      <c r="I604" s="9"/>
      <c r="J604" s="12"/>
      <c r="K604" s="12"/>
    </row>
    <row r="605" ht="14.25" customHeight="1">
      <c r="C605" s="9"/>
      <c r="D605" s="10"/>
      <c r="E605" s="11"/>
      <c r="F605" s="12"/>
      <c r="G605" s="9"/>
      <c r="H605" s="9"/>
      <c r="I605" s="9"/>
      <c r="J605" s="12"/>
      <c r="K605" s="12"/>
    </row>
    <row r="606" ht="14.25" customHeight="1">
      <c r="C606" s="9"/>
      <c r="D606" s="10"/>
      <c r="E606" s="11"/>
      <c r="F606" s="12"/>
      <c r="G606" s="9"/>
      <c r="H606" s="9"/>
      <c r="I606" s="9"/>
      <c r="J606" s="12"/>
      <c r="K606" s="12"/>
    </row>
    <row r="607" ht="14.25" customHeight="1">
      <c r="C607" s="9"/>
      <c r="D607" s="10"/>
      <c r="E607" s="11"/>
      <c r="F607" s="12"/>
      <c r="G607" s="9"/>
      <c r="H607" s="9"/>
      <c r="I607" s="9"/>
      <c r="J607" s="12"/>
      <c r="K607" s="12"/>
    </row>
    <row r="608" ht="14.25" customHeight="1">
      <c r="C608" s="9"/>
      <c r="D608" s="10"/>
      <c r="E608" s="11"/>
      <c r="F608" s="12"/>
      <c r="G608" s="9"/>
      <c r="H608" s="9"/>
      <c r="I608" s="9"/>
      <c r="J608" s="12"/>
      <c r="K608" s="12"/>
    </row>
    <row r="609" ht="14.25" customHeight="1">
      <c r="C609" s="9"/>
      <c r="D609" s="10"/>
      <c r="E609" s="11"/>
      <c r="F609" s="12"/>
      <c r="G609" s="9"/>
      <c r="H609" s="9"/>
      <c r="I609" s="9"/>
      <c r="J609" s="12"/>
      <c r="K609" s="12"/>
    </row>
    <row r="610" ht="14.25" customHeight="1">
      <c r="C610" s="9"/>
      <c r="D610" s="10"/>
      <c r="E610" s="11"/>
      <c r="F610" s="12"/>
      <c r="G610" s="9"/>
      <c r="H610" s="9"/>
      <c r="I610" s="9"/>
      <c r="J610" s="12"/>
      <c r="K610" s="12"/>
    </row>
    <row r="611" ht="14.25" customHeight="1">
      <c r="C611" s="9"/>
      <c r="D611" s="10"/>
      <c r="E611" s="11"/>
      <c r="F611" s="12"/>
      <c r="G611" s="9"/>
      <c r="H611" s="9"/>
      <c r="I611" s="9"/>
      <c r="J611" s="12"/>
      <c r="K611" s="12"/>
    </row>
    <row r="612" ht="14.25" customHeight="1">
      <c r="C612" s="9"/>
      <c r="D612" s="10"/>
      <c r="E612" s="11"/>
      <c r="F612" s="12"/>
      <c r="G612" s="9"/>
      <c r="H612" s="9"/>
      <c r="I612" s="9"/>
      <c r="J612" s="12"/>
      <c r="K612" s="12"/>
    </row>
    <row r="613" ht="14.25" customHeight="1">
      <c r="C613" s="9"/>
      <c r="D613" s="10"/>
      <c r="E613" s="11"/>
      <c r="F613" s="12"/>
      <c r="G613" s="9"/>
      <c r="H613" s="9"/>
      <c r="I613" s="9"/>
      <c r="J613" s="12"/>
      <c r="K613" s="12"/>
    </row>
    <row r="614" ht="14.25" customHeight="1">
      <c r="C614" s="9"/>
      <c r="D614" s="10"/>
      <c r="E614" s="11"/>
      <c r="F614" s="12"/>
      <c r="G614" s="9"/>
      <c r="H614" s="9"/>
      <c r="I614" s="9"/>
      <c r="J614" s="12"/>
      <c r="K614" s="12"/>
    </row>
    <row r="615" ht="14.25" customHeight="1">
      <c r="C615" s="9"/>
      <c r="D615" s="10"/>
      <c r="E615" s="11"/>
      <c r="F615" s="12"/>
      <c r="G615" s="9"/>
      <c r="H615" s="9"/>
      <c r="I615" s="9"/>
      <c r="J615" s="12"/>
      <c r="K615" s="12"/>
    </row>
    <row r="616" ht="14.25" customHeight="1">
      <c r="C616" s="9"/>
      <c r="D616" s="10"/>
      <c r="E616" s="11"/>
      <c r="F616" s="12"/>
      <c r="G616" s="9"/>
      <c r="H616" s="9"/>
      <c r="I616" s="9"/>
      <c r="J616" s="12"/>
      <c r="K616" s="12"/>
    </row>
    <row r="617" ht="14.25" customHeight="1">
      <c r="C617" s="9"/>
      <c r="D617" s="10"/>
      <c r="E617" s="11"/>
      <c r="F617" s="12"/>
      <c r="G617" s="9"/>
      <c r="H617" s="9"/>
      <c r="I617" s="9"/>
      <c r="J617" s="12"/>
      <c r="K617" s="12"/>
    </row>
    <row r="618" ht="14.25" customHeight="1">
      <c r="C618" s="9"/>
      <c r="D618" s="10"/>
      <c r="E618" s="11"/>
      <c r="F618" s="12"/>
      <c r="G618" s="9"/>
      <c r="H618" s="9"/>
      <c r="I618" s="9"/>
      <c r="J618" s="12"/>
      <c r="K618" s="12"/>
    </row>
    <row r="619" ht="14.25" customHeight="1">
      <c r="C619" s="9"/>
      <c r="D619" s="10"/>
      <c r="E619" s="11"/>
      <c r="F619" s="12"/>
      <c r="G619" s="9"/>
      <c r="H619" s="9"/>
      <c r="I619" s="9"/>
      <c r="J619" s="12"/>
      <c r="K619" s="12"/>
    </row>
    <row r="620" ht="14.25" customHeight="1">
      <c r="C620" s="9"/>
      <c r="D620" s="10"/>
      <c r="E620" s="11"/>
      <c r="F620" s="12"/>
      <c r="G620" s="9"/>
      <c r="H620" s="9"/>
      <c r="I620" s="9"/>
      <c r="J620" s="12"/>
      <c r="K620" s="12"/>
    </row>
    <row r="621" ht="14.25" customHeight="1">
      <c r="C621" s="9"/>
      <c r="D621" s="10"/>
      <c r="E621" s="11"/>
      <c r="F621" s="12"/>
      <c r="G621" s="9"/>
      <c r="H621" s="9"/>
      <c r="I621" s="9"/>
      <c r="J621" s="12"/>
      <c r="K621" s="12"/>
    </row>
    <row r="622" ht="14.25" customHeight="1">
      <c r="C622" s="9"/>
      <c r="D622" s="10"/>
      <c r="E622" s="11"/>
      <c r="F622" s="12"/>
      <c r="G622" s="9"/>
      <c r="H622" s="9"/>
      <c r="I622" s="9"/>
      <c r="J622" s="12"/>
      <c r="K622" s="12"/>
    </row>
    <row r="623" ht="14.25" customHeight="1">
      <c r="C623" s="9"/>
      <c r="D623" s="10"/>
      <c r="E623" s="11"/>
      <c r="F623" s="12"/>
      <c r="G623" s="9"/>
      <c r="H623" s="9"/>
      <c r="I623" s="9"/>
      <c r="J623" s="12"/>
      <c r="K623" s="12"/>
    </row>
    <row r="624" ht="14.25" customHeight="1">
      <c r="C624" s="9"/>
      <c r="D624" s="10"/>
      <c r="E624" s="11"/>
      <c r="F624" s="12"/>
      <c r="G624" s="9"/>
      <c r="H624" s="9"/>
      <c r="I624" s="9"/>
      <c r="J624" s="12"/>
      <c r="K624" s="12"/>
    </row>
    <row r="625" ht="14.25" customHeight="1">
      <c r="C625" s="9"/>
      <c r="D625" s="10"/>
      <c r="E625" s="11"/>
      <c r="F625" s="12"/>
      <c r="G625" s="9"/>
      <c r="H625" s="9"/>
      <c r="I625" s="9"/>
      <c r="J625" s="12"/>
      <c r="K625" s="12"/>
    </row>
    <row r="626" ht="14.25" customHeight="1">
      <c r="C626" s="9"/>
      <c r="D626" s="10"/>
      <c r="E626" s="11"/>
      <c r="F626" s="12"/>
      <c r="G626" s="9"/>
      <c r="H626" s="9"/>
      <c r="I626" s="9"/>
      <c r="J626" s="12"/>
      <c r="K626" s="12"/>
    </row>
    <row r="627" ht="14.25" customHeight="1">
      <c r="C627" s="9"/>
      <c r="D627" s="10"/>
      <c r="E627" s="11"/>
      <c r="F627" s="12"/>
      <c r="G627" s="9"/>
      <c r="H627" s="9"/>
      <c r="I627" s="9"/>
      <c r="J627" s="12"/>
      <c r="K627" s="12"/>
    </row>
    <row r="628" ht="14.25" customHeight="1">
      <c r="C628" s="9"/>
      <c r="D628" s="10"/>
      <c r="E628" s="11"/>
      <c r="F628" s="12"/>
      <c r="G628" s="9"/>
      <c r="H628" s="9"/>
      <c r="I628" s="9"/>
      <c r="J628" s="12"/>
      <c r="K628" s="12"/>
    </row>
    <row r="629" ht="14.25" customHeight="1">
      <c r="C629" s="9"/>
      <c r="D629" s="10"/>
      <c r="E629" s="11"/>
      <c r="F629" s="12"/>
      <c r="G629" s="9"/>
      <c r="H629" s="9"/>
      <c r="I629" s="9"/>
      <c r="J629" s="12"/>
      <c r="K629" s="12"/>
    </row>
    <row r="630" ht="14.25" customHeight="1">
      <c r="C630" s="9"/>
      <c r="D630" s="10"/>
      <c r="E630" s="11"/>
      <c r="F630" s="12"/>
      <c r="G630" s="9"/>
      <c r="H630" s="9"/>
      <c r="I630" s="9"/>
      <c r="J630" s="12"/>
      <c r="K630" s="12"/>
    </row>
    <row r="631" ht="14.25" customHeight="1">
      <c r="C631" s="9"/>
      <c r="D631" s="10"/>
      <c r="E631" s="11"/>
      <c r="F631" s="12"/>
      <c r="G631" s="9"/>
      <c r="H631" s="9"/>
      <c r="I631" s="9"/>
      <c r="J631" s="12"/>
      <c r="K631" s="12"/>
    </row>
    <row r="632" ht="14.25" customHeight="1">
      <c r="C632" s="9"/>
      <c r="D632" s="10"/>
      <c r="E632" s="11"/>
      <c r="F632" s="12"/>
      <c r="G632" s="9"/>
      <c r="H632" s="9"/>
      <c r="I632" s="9"/>
      <c r="J632" s="12"/>
      <c r="K632" s="12"/>
    </row>
    <row r="633" ht="14.25" customHeight="1">
      <c r="C633" s="9"/>
      <c r="D633" s="10"/>
      <c r="E633" s="11"/>
      <c r="F633" s="12"/>
      <c r="G633" s="9"/>
      <c r="H633" s="9"/>
      <c r="I633" s="9"/>
      <c r="J633" s="12"/>
      <c r="K633" s="12"/>
    </row>
    <row r="634" ht="14.25" customHeight="1">
      <c r="C634" s="9"/>
      <c r="D634" s="10"/>
      <c r="E634" s="11"/>
      <c r="F634" s="12"/>
      <c r="G634" s="9"/>
      <c r="H634" s="9"/>
      <c r="I634" s="9"/>
      <c r="J634" s="12"/>
      <c r="K634" s="12"/>
    </row>
    <row r="635" ht="14.25" customHeight="1">
      <c r="C635" s="9"/>
      <c r="D635" s="10"/>
      <c r="E635" s="11"/>
      <c r="F635" s="12"/>
      <c r="G635" s="9"/>
      <c r="H635" s="9"/>
      <c r="I635" s="9"/>
      <c r="J635" s="12"/>
      <c r="K635" s="12"/>
    </row>
    <row r="636" ht="14.25" customHeight="1">
      <c r="C636" s="9"/>
      <c r="D636" s="10"/>
      <c r="E636" s="11"/>
      <c r="F636" s="12"/>
      <c r="G636" s="9"/>
      <c r="H636" s="9"/>
      <c r="I636" s="9"/>
      <c r="J636" s="12"/>
      <c r="K636" s="12"/>
    </row>
    <row r="637" ht="14.25" customHeight="1">
      <c r="C637" s="9"/>
      <c r="D637" s="10"/>
      <c r="E637" s="11"/>
      <c r="F637" s="12"/>
      <c r="G637" s="9"/>
      <c r="H637" s="9"/>
      <c r="I637" s="9"/>
      <c r="J637" s="12"/>
      <c r="K637" s="12"/>
    </row>
    <row r="638" ht="14.25" customHeight="1">
      <c r="C638" s="9"/>
      <c r="D638" s="10"/>
      <c r="E638" s="11"/>
      <c r="F638" s="12"/>
      <c r="G638" s="9"/>
      <c r="H638" s="9"/>
      <c r="I638" s="9"/>
      <c r="J638" s="12"/>
      <c r="K638" s="12"/>
    </row>
    <row r="639" ht="14.25" customHeight="1">
      <c r="C639" s="9"/>
      <c r="D639" s="10"/>
      <c r="E639" s="11"/>
      <c r="F639" s="12"/>
      <c r="G639" s="9"/>
      <c r="H639" s="9"/>
      <c r="I639" s="9"/>
      <c r="J639" s="12"/>
      <c r="K639" s="12"/>
    </row>
    <row r="640" ht="14.25" customHeight="1">
      <c r="C640" s="9"/>
      <c r="D640" s="10"/>
      <c r="E640" s="11"/>
      <c r="F640" s="12"/>
      <c r="G640" s="9"/>
      <c r="H640" s="9"/>
      <c r="I640" s="9"/>
      <c r="J640" s="12"/>
      <c r="K640" s="12"/>
    </row>
    <row r="641" ht="14.25" customHeight="1">
      <c r="C641" s="9"/>
      <c r="D641" s="10"/>
      <c r="E641" s="11"/>
      <c r="F641" s="12"/>
      <c r="G641" s="9"/>
      <c r="H641" s="9"/>
      <c r="I641" s="9"/>
      <c r="J641" s="12"/>
      <c r="K641" s="12"/>
    </row>
    <row r="642" ht="14.25" customHeight="1">
      <c r="C642" s="9"/>
      <c r="D642" s="10"/>
      <c r="E642" s="11"/>
      <c r="F642" s="12"/>
      <c r="G642" s="9"/>
      <c r="H642" s="9"/>
      <c r="I642" s="9"/>
      <c r="J642" s="12"/>
      <c r="K642" s="12"/>
    </row>
    <row r="643" ht="14.25" customHeight="1">
      <c r="C643" s="9"/>
      <c r="D643" s="10"/>
      <c r="E643" s="11"/>
      <c r="F643" s="12"/>
      <c r="G643" s="9"/>
      <c r="H643" s="9"/>
      <c r="I643" s="9"/>
      <c r="J643" s="12"/>
      <c r="K643" s="12"/>
    </row>
    <row r="644" ht="14.25" customHeight="1">
      <c r="C644" s="9"/>
      <c r="D644" s="10"/>
      <c r="E644" s="11"/>
      <c r="F644" s="12"/>
      <c r="G644" s="9"/>
      <c r="H644" s="9"/>
      <c r="I644" s="9"/>
      <c r="J644" s="12"/>
      <c r="K644" s="12"/>
    </row>
    <row r="645" ht="14.25" customHeight="1">
      <c r="C645" s="9"/>
      <c r="D645" s="10"/>
      <c r="E645" s="11"/>
      <c r="F645" s="12"/>
      <c r="G645" s="9"/>
      <c r="H645" s="9"/>
      <c r="I645" s="9"/>
      <c r="J645" s="12"/>
      <c r="K645" s="12"/>
    </row>
    <row r="646" ht="14.25" customHeight="1">
      <c r="C646" s="9"/>
      <c r="D646" s="10"/>
      <c r="E646" s="11"/>
      <c r="F646" s="12"/>
      <c r="G646" s="9"/>
      <c r="H646" s="9"/>
      <c r="I646" s="9"/>
      <c r="J646" s="12"/>
      <c r="K646" s="12"/>
    </row>
    <row r="647" ht="14.25" customHeight="1">
      <c r="C647" s="9"/>
      <c r="D647" s="10"/>
      <c r="E647" s="11"/>
      <c r="F647" s="12"/>
      <c r="G647" s="9"/>
      <c r="H647" s="9"/>
      <c r="I647" s="9"/>
      <c r="J647" s="12"/>
      <c r="K647" s="12"/>
    </row>
    <row r="648" ht="14.25" customHeight="1">
      <c r="C648" s="9"/>
      <c r="D648" s="10"/>
      <c r="E648" s="11"/>
      <c r="F648" s="12"/>
      <c r="G648" s="9"/>
      <c r="H648" s="9"/>
      <c r="I648" s="9"/>
      <c r="J648" s="12"/>
      <c r="K648" s="12"/>
    </row>
    <row r="649" ht="14.25" customHeight="1">
      <c r="C649" s="9"/>
      <c r="D649" s="10"/>
      <c r="E649" s="11"/>
      <c r="F649" s="12"/>
      <c r="G649" s="9"/>
      <c r="H649" s="9"/>
      <c r="I649" s="9"/>
      <c r="J649" s="12"/>
      <c r="K649" s="12"/>
    </row>
    <row r="650" ht="14.25" customHeight="1">
      <c r="C650" s="9"/>
      <c r="D650" s="10"/>
      <c r="E650" s="11"/>
      <c r="F650" s="12"/>
      <c r="G650" s="9"/>
      <c r="H650" s="9"/>
      <c r="I650" s="9"/>
      <c r="J650" s="12"/>
      <c r="K650" s="12"/>
    </row>
    <row r="651" ht="14.25" customHeight="1">
      <c r="C651" s="9"/>
      <c r="D651" s="10"/>
      <c r="E651" s="11"/>
      <c r="F651" s="12"/>
      <c r="G651" s="9"/>
      <c r="H651" s="9"/>
      <c r="I651" s="9"/>
      <c r="J651" s="12"/>
      <c r="K651" s="12"/>
    </row>
    <row r="652" ht="14.25" customHeight="1">
      <c r="C652" s="9"/>
      <c r="D652" s="10"/>
      <c r="E652" s="11"/>
      <c r="F652" s="12"/>
      <c r="G652" s="9"/>
      <c r="H652" s="9"/>
      <c r="I652" s="9"/>
      <c r="J652" s="12"/>
      <c r="K652" s="12"/>
    </row>
    <row r="653" ht="14.25" customHeight="1">
      <c r="C653" s="9"/>
      <c r="D653" s="10"/>
      <c r="E653" s="11"/>
      <c r="F653" s="12"/>
      <c r="G653" s="9"/>
      <c r="H653" s="9"/>
      <c r="I653" s="9"/>
      <c r="J653" s="12"/>
      <c r="K653" s="12"/>
    </row>
    <row r="654" ht="14.25" customHeight="1">
      <c r="C654" s="9"/>
      <c r="D654" s="10"/>
      <c r="E654" s="11"/>
      <c r="F654" s="12"/>
      <c r="G654" s="9"/>
      <c r="H654" s="9"/>
      <c r="I654" s="9"/>
      <c r="J654" s="12"/>
      <c r="K654" s="12"/>
    </row>
    <row r="655" ht="14.25" customHeight="1">
      <c r="C655" s="9"/>
      <c r="D655" s="10"/>
      <c r="E655" s="11"/>
      <c r="F655" s="12"/>
      <c r="G655" s="9"/>
      <c r="H655" s="9"/>
      <c r="I655" s="9"/>
      <c r="J655" s="12"/>
      <c r="K655" s="12"/>
    </row>
    <row r="656" ht="14.25" customHeight="1">
      <c r="C656" s="9"/>
      <c r="D656" s="10"/>
      <c r="E656" s="11"/>
      <c r="F656" s="12"/>
      <c r="G656" s="9"/>
      <c r="H656" s="9"/>
      <c r="I656" s="9"/>
      <c r="J656" s="12"/>
      <c r="K656" s="12"/>
    </row>
    <row r="657" ht="14.25" customHeight="1">
      <c r="C657" s="9"/>
      <c r="D657" s="10"/>
      <c r="E657" s="11"/>
      <c r="F657" s="12"/>
      <c r="G657" s="9"/>
      <c r="H657" s="9"/>
      <c r="I657" s="9"/>
      <c r="J657" s="12"/>
      <c r="K657" s="12"/>
    </row>
    <row r="658" ht="14.25" customHeight="1">
      <c r="C658" s="9"/>
      <c r="D658" s="10"/>
      <c r="E658" s="11"/>
      <c r="F658" s="12"/>
      <c r="G658" s="9"/>
      <c r="H658" s="9"/>
      <c r="I658" s="9"/>
      <c r="J658" s="12"/>
      <c r="K658" s="12"/>
    </row>
    <row r="659" ht="14.25" customHeight="1">
      <c r="C659" s="9"/>
      <c r="D659" s="10"/>
      <c r="E659" s="11"/>
      <c r="F659" s="12"/>
      <c r="G659" s="9"/>
      <c r="H659" s="9"/>
      <c r="I659" s="9"/>
      <c r="J659" s="12"/>
      <c r="K659" s="12"/>
    </row>
    <row r="660" ht="14.25" customHeight="1">
      <c r="C660" s="9"/>
      <c r="D660" s="10"/>
      <c r="E660" s="11"/>
      <c r="F660" s="12"/>
      <c r="G660" s="9"/>
      <c r="H660" s="9"/>
      <c r="I660" s="9"/>
      <c r="J660" s="12"/>
      <c r="K660" s="12"/>
    </row>
    <row r="661" ht="14.25" customHeight="1">
      <c r="C661" s="9"/>
      <c r="D661" s="10"/>
      <c r="E661" s="11"/>
      <c r="F661" s="12"/>
      <c r="G661" s="9"/>
      <c r="H661" s="9"/>
      <c r="I661" s="9"/>
      <c r="J661" s="12"/>
      <c r="K661" s="12"/>
    </row>
    <row r="662" ht="14.25" customHeight="1">
      <c r="C662" s="9"/>
      <c r="D662" s="10"/>
      <c r="E662" s="11"/>
      <c r="F662" s="12"/>
      <c r="G662" s="9"/>
      <c r="H662" s="9"/>
      <c r="I662" s="9"/>
      <c r="J662" s="12"/>
      <c r="K662" s="12"/>
    </row>
    <row r="663" ht="14.25" customHeight="1">
      <c r="C663" s="9"/>
      <c r="D663" s="10"/>
      <c r="E663" s="11"/>
      <c r="F663" s="12"/>
      <c r="G663" s="9"/>
      <c r="H663" s="9"/>
      <c r="I663" s="9"/>
      <c r="J663" s="12"/>
      <c r="K663" s="12"/>
    </row>
    <row r="664" ht="14.25" customHeight="1">
      <c r="C664" s="9"/>
      <c r="D664" s="10"/>
      <c r="E664" s="11"/>
      <c r="F664" s="12"/>
      <c r="G664" s="9"/>
      <c r="H664" s="9"/>
      <c r="I664" s="9"/>
      <c r="J664" s="12"/>
      <c r="K664" s="12"/>
    </row>
    <row r="665" ht="14.25" customHeight="1">
      <c r="C665" s="9"/>
      <c r="D665" s="10"/>
      <c r="E665" s="11"/>
      <c r="F665" s="12"/>
      <c r="G665" s="9"/>
      <c r="H665" s="9"/>
      <c r="I665" s="9"/>
      <c r="J665" s="12"/>
      <c r="K665" s="12"/>
    </row>
    <row r="666" ht="14.25" customHeight="1">
      <c r="C666" s="9"/>
      <c r="D666" s="10"/>
      <c r="E666" s="11"/>
      <c r="F666" s="12"/>
      <c r="G666" s="9"/>
      <c r="H666" s="9"/>
      <c r="I666" s="9"/>
      <c r="J666" s="12"/>
      <c r="K666" s="12"/>
    </row>
    <row r="667" ht="14.25" customHeight="1">
      <c r="C667" s="9"/>
      <c r="D667" s="10"/>
      <c r="E667" s="11"/>
      <c r="F667" s="12"/>
      <c r="G667" s="9"/>
      <c r="H667" s="9"/>
      <c r="I667" s="9"/>
      <c r="J667" s="12"/>
      <c r="K667" s="12"/>
    </row>
    <row r="668" ht="14.25" customHeight="1">
      <c r="C668" s="9"/>
      <c r="D668" s="10"/>
      <c r="E668" s="11"/>
      <c r="F668" s="12"/>
      <c r="G668" s="9"/>
      <c r="H668" s="9"/>
      <c r="I668" s="9"/>
      <c r="J668" s="12"/>
      <c r="K668" s="12"/>
    </row>
    <row r="669" ht="14.25" customHeight="1">
      <c r="C669" s="9"/>
      <c r="D669" s="10"/>
      <c r="E669" s="11"/>
      <c r="F669" s="12"/>
      <c r="G669" s="9"/>
      <c r="H669" s="9"/>
      <c r="I669" s="9"/>
      <c r="J669" s="12"/>
      <c r="K669" s="12"/>
    </row>
    <row r="670" ht="14.25" customHeight="1">
      <c r="C670" s="9"/>
      <c r="D670" s="10"/>
      <c r="E670" s="11"/>
      <c r="F670" s="12"/>
      <c r="G670" s="9"/>
      <c r="H670" s="9"/>
      <c r="I670" s="9"/>
      <c r="J670" s="12"/>
      <c r="K670" s="12"/>
    </row>
    <row r="671" ht="14.25" customHeight="1">
      <c r="C671" s="9"/>
      <c r="D671" s="10"/>
      <c r="E671" s="11"/>
      <c r="F671" s="12"/>
      <c r="G671" s="9"/>
      <c r="H671" s="9"/>
      <c r="I671" s="9"/>
      <c r="J671" s="12"/>
      <c r="K671" s="12"/>
    </row>
    <row r="672" ht="14.25" customHeight="1">
      <c r="C672" s="9"/>
      <c r="D672" s="10"/>
      <c r="E672" s="11"/>
      <c r="F672" s="12"/>
      <c r="G672" s="9"/>
      <c r="H672" s="9"/>
      <c r="I672" s="9"/>
      <c r="J672" s="12"/>
      <c r="K672" s="12"/>
    </row>
    <row r="673" ht="14.25" customHeight="1">
      <c r="C673" s="9"/>
      <c r="D673" s="10"/>
      <c r="E673" s="11"/>
      <c r="F673" s="12"/>
      <c r="G673" s="9"/>
      <c r="H673" s="9"/>
      <c r="I673" s="9"/>
      <c r="J673" s="12"/>
      <c r="K673" s="12"/>
    </row>
    <row r="674" ht="14.25" customHeight="1">
      <c r="C674" s="9"/>
      <c r="D674" s="10"/>
      <c r="E674" s="11"/>
      <c r="F674" s="12"/>
      <c r="G674" s="9"/>
      <c r="H674" s="9"/>
      <c r="I674" s="9"/>
      <c r="J674" s="12"/>
      <c r="K674" s="12"/>
    </row>
    <row r="675" ht="14.25" customHeight="1">
      <c r="C675" s="9"/>
      <c r="D675" s="10"/>
      <c r="E675" s="11"/>
      <c r="F675" s="12"/>
      <c r="G675" s="9"/>
      <c r="H675" s="9"/>
      <c r="I675" s="9"/>
      <c r="J675" s="12"/>
      <c r="K675" s="12"/>
    </row>
    <row r="676" ht="14.25" customHeight="1">
      <c r="C676" s="9"/>
      <c r="D676" s="10"/>
      <c r="E676" s="11"/>
      <c r="F676" s="12"/>
      <c r="G676" s="9"/>
      <c r="H676" s="9"/>
      <c r="I676" s="9"/>
      <c r="J676" s="12"/>
      <c r="K676" s="12"/>
    </row>
    <row r="677" ht="14.25" customHeight="1">
      <c r="C677" s="9"/>
      <c r="D677" s="10"/>
      <c r="E677" s="11"/>
      <c r="F677" s="12"/>
      <c r="G677" s="9"/>
      <c r="H677" s="9"/>
      <c r="I677" s="9"/>
      <c r="J677" s="12"/>
      <c r="K677" s="12"/>
    </row>
    <row r="678" ht="14.25" customHeight="1">
      <c r="C678" s="9"/>
      <c r="D678" s="10"/>
      <c r="E678" s="11"/>
      <c r="F678" s="12"/>
      <c r="G678" s="9"/>
      <c r="H678" s="9"/>
      <c r="I678" s="9"/>
      <c r="J678" s="12"/>
      <c r="K678" s="12"/>
    </row>
    <row r="679" ht="14.25" customHeight="1">
      <c r="C679" s="9"/>
      <c r="D679" s="10"/>
      <c r="E679" s="11"/>
      <c r="F679" s="12"/>
      <c r="G679" s="9"/>
      <c r="H679" s="9"/>
      <c r="I679" s="9"/>
      <c r="J679" s="12"/>
      <c r="K679" s="12"/>
    </row>
    <row r="680" ht="14.25" customHeight="1">
      <c r="C680" s="9"/>
      <c r="D680" s="10"/>
      <c r="E680" s="11"/>
      <c r="F680" s="12"/>
      <c r="G680" s="9"/>
      <c r="H680" s="9"/>
      <c r="I680" s="9"/>
      <c r="J680" s="12"/>
      <c r="K680" s="12"/>
    </row>
    <row r="681" ht="14.25" customHeight="1">
      <c r="C681" s="9"/>
      <c r="D681" s="10"/>
      <c r="E681" s="11"/>
      <c r="F681" s="12"/>
      <c r="G681" s="9"/>
      <c r="H681" s="9"/>
      <c r="I681" s="9"/>
      <c r="J681" s="12"/>
      <c r="K681" s="12"/>
    </row>
    <row r="682" ht="14.25" customHeight="1">
      <c r="C682" s="9"/>
      <c r="D682" s="10"/>
      <c r="E682" s="11"/>
      <c r="F682" s="12"/>
      <c r="G682" s="9"/>
      <c r="H682" s="9"/>
      <c r="I682" s="9"/>
      <c r="J682" s="12"/>
      <c r="K682" s="12"/>
    </row>
    <row r="683" ht="14.25" customHeight="1">
      <c r="C683" s="9"/>
      <c r="D683" s="10"/>
      <c r="E683" s="11"/>
      <c r="F683" s="12"/>
      <c r="G683" s="9"/>
      <c r="H683" s="9"/>
      <c r="I683" s="9"/>
      <c r="J683" s="12"/>
      <c r="K683" s="12"/>
    </row>
    <row r="684" ht="14.25" customHeight="1">
      <c r="C684" s="9"/>
      <c r="D684" s="10"/>
      <c r="E684" s="11"/>
      <c r="F684" s="12"/>
      <c r="G684" s="9"/>
      <c r="H684" s="9"/>
      <c r="I684" s="9"/>
      <c r="J684" s="12"/>
      <c r="K684" s="12"/>
    </row>
    <row r="685" ht="14.25" customHeight="1">
      <c r="C685" s="9"/>
      <c r="D685" s="10"/>
      <c r="E685" s="11"/>
      <c r="F685" s="12"/>
      <c r="G685" s="9"/>
      <c r="H685" s="9"/>
      <c r="I685" s="9"/>
      <c r="J685" s="12"/>
      <c r="K685" s="12"/>
    </row>
    <row r="686" ht="14.25" customHeight="1">
      <c r="C686" s="9"/>
      <c r="D686" s="10"/>
      <c r="E686" s="11"/>
      <c r="F686" s="12"/>
      <c r="G686" s="9"/>
      <c r="H686" s="9"/>
      <c r="I686" s="9"/>
      <c r="J686" s="12"/>
      <c r="K686" s="12"/>
    </row>
    <row r="687" ht="14.25" customHeight="1">
      <c r="C687" s="9"/>
      <c r="D687" s="10"/>
      <c r="E687" s="11"/>
      <c r="F687" s="12"/>
      <c r="G687" s="9"/>
      <c r="H687" s="9"/>
      <c r="I687" s="9"/>
      <c r="J687" s="12"/>
      <c r="K687" s="12"/>
    </row>
    <row r="688" ht="14.25" customHeight="1">
      <c r="C688" s="9"/>
      <c r="D688" s="10"/>
      <c r="E688" s="11"/>
      <c r="F688" s="12"/>
      <c r="G688" s="9"/>
      <c r="H688" s="9"/>
      <c r="I688" s="9"/>
      <c r="J688" s="12"/>
      <c r="K688" s="12"/>
    </row>
    <row r="689" ht="14.25" customHeight="1">
      <c r="C689" s="9"/>
      <c r="D689" s="10"/>
      <c r="E689" s="11"/>
      <c r="F689" s="12"/>
      <c r="G689" s="9"/>
      <c r="H689" s="9"/>
      <c r="I689" s="9"/>
      <c r="J689" s="12"/>
      <c r="K689" s="12"/>
    </row>
    <row r="690" ht="14.25" customHeight="1">
      <c r="C690" s="9"/>
      <c r="D690" s="10"/>
      <c r="E690" s="11"/>
      <c r="F690" s="12"/>
      <c r="G690" s="9"/>
      <c r="H690" s="9"/>
      <c r="I690" s="9"/>
      <c r="J690" s="12"/>
      <c r="K690" s="12"/>
    </row>
    <row r="691" ht="14.25" customHeight="1">
      <c r="C691" s="9"/>
      <c r="D691" s="10"/>
      <c r="E691" s="11"/>
      <c r="F691" s="12"/>
      <c r="G691" s="9"/>
      <c r="H691" s="9"/>
      <c r="I691" s="9"/>
      <c r="J691" s="12"/>
      <c r="K691" s="12"/>
    </row>
    <row r="692" ht="14.25" customHeight="1">
      <c r="C692" s="9"/>
      <c r="D692" s="10"/>
      <c r="E692" s="11"/>
      <c r="F692" s="12"/>
      <c r="G692" s="9"/>
      <c r="H692" s="9"/>
      <c r="I692" s="9"/>
      <c r="J692" s="12"/>
      <c r="K692" s="12"/>
    </row>
    <row r="693" ht="14.25" customHeight="1">
      <c r="C693" s="9"/>
      <c r="D693" s="10"/>
      <c r="E693" s="11"/>
      <c r="F693" s="12"/>
      <c r="G693" s="9"/>
      <c r="H693" s="9"/>
      <c r="I693" s="9"/>
      <c r="J693" s="12"/>
      <c r="K693" s="12"/>
    </row>
    <row r="694" ht="14.25" customHeight="1">
      <c r="C694" s="9"/>
      <c r="D694" s="10"/>
      <c r="E694" s="11"/>
      <c r="F694" s="12"/>
      <c r="G694" s="9"/>
      <c r="H694" s="9"/>
      <c r="I694" s="9"/>
      <c r="J694" s="12"/>
      <c r="K694" s="12"/>
    </row>
    <row r="695" ht="14.25" customHeight="1">
      <c r="C695" s="9"/>
      <c r="D695" s="10"/>
      <c r="E695" s="11"/>
      <c r="F695" s="12"/>
      <c r="G695" s="9"/>
      <c r="H695" s="9"/>
      <c r="I695" s="9"/>
      <c r="J695" s="12"/>
      <c r="K695" s="12"/>
    </row>
    <row r="696" ht="14.25" customHeight="1">
      <c r="C696" s="9"/>
      <c r="D696" s="10"/>
      <c r="E696" s="11"/>
      <c r="F696" s="12"/>
      <c r="G696" s="9"/>
      <c r="H696" s="9"/>
      <c r="I696" s="9"/>
      <c r="J696" s="12"/>
      <c r="K696" s="12"/>
    </row>
    <row r="697" ht="14.25" customHeight="1">
      <c r="C697" s="9"/>
      <c r="D697" s="10"/>
      <c r="E697" s="11"/>
      <c r="F697" s="12"/>
      <c r="G697" s="9"/>
      <c r="H697" s="9"/>
      <c r="I697" s="9"/>
      <c r="J697" s="12"/>
      <c r="K697" s="12"/>
    </row>
    <row r="698" ht="14.25" customHeight="1">
      <c r="C698" s="9"/>
      <c r="D698" s="10"/>
      <c r="E698" s="11"/>
      <c r="F698" s="12"/>
      <c r="G698" s="9"/>
      <c r="H698" s="9"/>
      <c r="I698" s="9"/>
      <c r="J698" s="12"/>
      <c r="K698" s="12"/>
    </row>
    <row r="699" ht="14.25" customHeight="1">
      <c r="C699" s="9"/>
      <c r="D699" s="10"/>
      <c r="E699" s="11"/>
      <c r="F699" s="12"/>
      <c r="G699" s="9"/>
      <c r="H699" s="9"/>
      <c r="I699" s="9"/>
      <c r="J699" s="12"/>
      <c r="K699" s="12"/>
    </row>
    <row r="700" ht="14.25" customHeight="1">
      <c r="C700" s="9"/>
      <c r="D700" s="10"/>
      <c r="E700" s="11"/>
      <c r="F700" s="12"/>
      <c r="G700" s="9"/>
      <c r="H700" s="9"/>
      <c r="I700" s="9"/>
      <c r="J700" s="12"/>
      <c r="K700" s="12"/>
    </row>
    <row r="701" ht="14.25" customHeight="1">
      <c r="C701" s="9"/>
      <c r="D701" s="10"/>
      <c r="E701" s="11"/>
      <c r="F701" s="12"/>
      <c r="G701" s="9"/>
      <c r="H701" s="9"/>
      <c r="I701" s="9"/>
      <c r="J701" s="12"/>
      <c r="K701" s="12"/>
    </row>
    <row r="702" ht="14.25" customHeight="1">
      <c r="C702" s="9"/>
      <c r="D702" s="10"/>
      <c r="E702" s="11"/>
      <c r="F702" s="12"/>
      <c r="G702" s="9"/>
      <c r="H702" s="9"/>
      <c r="I702" s="9"/>
      <c r="J702" s="12"/>
      <c r="K702" s="12"/>
    </row>
    <row r="703" ht="14.25" customHeight="1">
      <c r="C703" s="9"/>
      <c r="D703" s="10"/>
      <c r="E703" s="11"/>
      <c r="F703" s="12"/>
      <c r="G703" s="9"/>
      <c r="H703" s="9"/>
      <c r="I703" s="9"/>
      <c r="J703" s="12"/>
      <c r="K703" s="12"/>
    </row>
    <row r="704" ht="14.25" customHeight="1">
      <c r="C704" s="9"/>
      <c r="D704" s="10"/>
      <c r="E704" s="11"/>
      <c r="F704" s="12"/>
      <c r="G704" s="9"/>
      <c r="H704" s="9"/>
      <c r="I704" s="9"/>
      <c r="J704" s="12"/>
      <c r="K704" s="12"/>
    </row>
    <row r="705" ht="14.25" customHeight="1">
      <c r="C705" s="9"/>
      <c r="D705" s="10"/>
      <c r="E705" s="11"/>
      <c r="F705" s="12"/>
      <c r="G705" s="9"/>
      <c r="H705" s="9"/>
      <c r="I705" s="9"/>
      <c r="J705" s="12"/>
      <c r="K705" s="12"/>
    </row>
    <row r="706" ht="14.25" customHeight="1">
      <c r="C706" s="9"/>
      <c r="D706" s="10"/>
      <c r="E706" s="11"/>
      <c r="F706" s="12"/>
      <c r="G706" s="9"/>
      <c r="H706" s="9"/>
      <c r="I706" s="9"/>
      <c r="J706" s="12"/>
      <c r="K706" s="12"/>
    </row>
    <row r="707" ht="14.25" customHeight="1">
      <c r="C707" s="9"/>
      <c r="D707" s="10"/>
      <c r="E707" s="11"/>
      <c r="F707" s="12"/>
      <c r="G707" s="9"/>
      <c r="H707" s="9"/>
      <c r="I707" s="9"/>
      <c r="J707" s="12"/>
      <c r="K707" s="12"/>
    </row>
    <row r="708" ht="14.25" customHeight="1">
      <c r="C708" s="9"/>
      <c r="D708" s="10"/>
      <c r="E708" s="11"/>
      <c r="F708" s="12"/>
      <c r="G708" s="9"/>
      <c r="H708" s="9"/>
      <c r="I708" s="9"/>
      <c r="J708" s="12"/>
      <c r="K708" s="12"/>
    </row>
    <row r="709" ht="14.25" customHeight="1">
      <c r="C709" s="9"/>
      <c r="D709" s="10"/>
      <c r="E709" s="11"/>
      <c r="F709" s="12"/>
      <c r="G709" s="9"/>
      <c r="H709" s="9"/>
      <c r="I709" s="9"/>
      <c r="J709" s="12"/>
      <c r="K709" s="12"/>
    </row>
    <row r="710" ht="14.25" customHeight="1">
      <c r="C710" s="9"/>
      <c r="D710" s="10"/>
      <c r="E710" s="11"/>
      <c r="F710" s="12"/>
      <c r="G710" s="9"/>
      <c r="H710" s="9"/>
      <c r="I710" s="9"/>
      <c r="J710" s="12"/>
      <c r="K710" s="12"/>
    </row>
    <row r="711" ht="14.25" customHeight="1">
      <c r="C711" s="9"/>
      <c r="D711" s="10"/>
      <c r="E711" s="11"/>
      <c r="F711" s="12"/>
      <c r="G711" s="9"/>
      <c r="H711" s="9"/>
      <c r="I711" s="9"/>
      <c r="J711" s="12"/>
      <c r="K711" s="12"/>
    </row>
    <row r="712" ht="14.25" customHeight="1">
      <c r="C712" s="9"/>
      <c r="D712" s="10"/>
      <c r="E712" s="11"/>
      <c r="F712" s="12"/>
      <c r="G712" s="9"/>
      <c r="H712" s="9"/>
      <c r="I712" s="9"/>
      <c r="J712" s="12"/>
      <c r="K712" s="12"/>
    </row>
    <row r="713" ht="14.25" customHeight="1">
      <c r="C713" s="9"/>
      <c r="D713" s="10"/>
      <c r="E713" s="11"/>
      <c r="F713" s="12"/>
      <c r="G713" s="9"/>
      <c r="H713" s="9"/>
      <c r="I713" s="9"/>
      <c r="J713" s="12"/>
      <c r="K713" s="12"/>
    </row>
    <row r="714" ht="14.25" customHeight="1">
      <c r="C714" s="9"/>
      <c r="D714" s="10"/>
      <c r="E714" s="11"/>
      <c r="F714" s="12"/>
      <c r="G714" s="9"/>
      <c r="H714" s="9"/>
      <c r="I714" s="9"/>
      <c r="J714" s="12"/>
      <c r="K714" s="12"/>
    </row>
    <row r="715" ht="14.25" customHeight="1">
      <c r="C715" s="9"/>
      <c r="D715" s="10"/>
      <c r="E715" s="11"/>
      <c r="F715" s="12"/>
      <c r="G715" s="9"/>
      <c r="H715" s="9"/>
      <c r="I715" s="9"/>
      <c r="J715" s="12"/>
      <c r="K715" s="12"/>
    </row>
    <row r="716" ht="14.25" customHeight="1">
      <c r="C716" s="9"/>
      <c r="D716" s="10"/>
      <c r="E716" s="11"/>
      <c r="F716" s="12"/>
      <c r="G716" s="9"/>
      <c r="H716" s="9"/>
      <c r="I716" s="9"/>
      <c r="J716" s="12"/>
      <c r="K716" s="12"/>
    </row>
    <row r="717" ht="14.25" customHeight="1">
      <c r="C717" s="9"/>
      <c r="D717" s="10"/>
      <c r="E717" s="11"/>
      <c r="F717" s="12"/>
      <c r="G717" s="9"/>
      <c r="H717" s="9"/>
      <c r="I717" s="9"/>
      <c r="J717" s="12"/>
      <c r="K717" s="12"/>
    </row>
    <row r="718" ht="14.25" customHeight="1">
      <c r="C718" s="9"/>
      <c r="D718" s="10"/>
      <c r="E718" s="11"/>
      <c r="F718" s="12"/>
      <c r="G718" s="9"/>
      <c r="H718" s="9"/>
      <c r="I718" s="9"/>
      <c r="J718" s="12"/>
      <c r="K718" s="12"/>
    </row>
    <row r="719" ht="14.25" customHeight="1">
      <c r="C719" s="9"/>
      <c r="D719" s="10"/>
      <c r="E719" s="11"/>
      <c r="F719" s="12"/>
      <c r="G719" s="9"/>
      <c r="H719" s="9"/>
      <c r="I719" s="9"/>
      <c r="J719" s="12"/>
      <c r="K719" s="12"/>
    </row>
    <row r="720" ht="14.25" customHeight="1">
      <c r="C720" s="9"/>
      <c r="D720" s="10"/>
      <c r="E720" s="11"/>
      <c r="F720" s="12"/>
      <c r="G720" s="9"/>
      <c r="H720" s="9"/>
      <c r="I720" s="9"/>
      <c r="J720" s="12"/>
      <c r="K720" s="12"/>
    </row>
    <row r="721" ht="14.25" customHeight="1">
      <c r="C721" s="9"/>
      <c r="D721" s="10"/>
      <c r="E721" s="11"/>
      <c r="F721" s="12"/>
      <c r="G721" s="9"/>
      <c r="H721" s="9"/>
      <c r="I721" s="9"/>
      <c r="J721" s="12"/>
      <c r="K721" s="12"/>
    </row>
    <row r="722" ht="14.25" customHeight="1">
      <c r="C722" s="9"/>
      <c r="D722" s="10"/>
      <c r="E722" s="11"/>
      <c r="F722" s="12"/>
      <c r="G722" s="9"/>
      <c r="H722" s="9"/>
      <c r="I722" s="9"/>
      <c r="J722" s="12"/>
      <c r="K722" s="12"/>
    </row>
    <row r="723" ht="14.25" customHeight="1">
      <c r="C723" s="9"/>
      <c r="D723" s="10"/>
      <c r="E723" s="11"/>
      <c r="F723" s="12"/>
      <c r="G723" s="9"/>
      <c r="H723" s="9"/>
      <c r="I723" s="9"/>
      <c r="J723" s="12"/>
      <c r="K723" s="12"/>
    </row>
    <row r="724" ht="14.25" customHeight="1">
      <c r="C724" s="9"/>
      <c r="D724" s="10"/>
      <c r="E724" s="11"/>
      <c r="F724" s="12"/>
      <c r="G724" s="9"/>
      <c r="H724" s="9"/>
      <c r="I724" s="9"/>
      <c r="J724" s="12"/>
      <c r="K724" s="12"/>
    </row>
    <row r="725" ht="14.25" customHeight="1">
      <c r="C725" s="9"/>
      <c r="D725" s="10"/>
      <c r="E725" s="11"/>
      <c r="F725" s="12"/>
      <c r="G725" s="9"/>
      <c r="H725" s="9"/>
      <c r="I725" s="9"/>
      <c r="J725" s="12"/>
      <c r="K725" s="12"/>
    </row>
    <row r="726" ht="14.25" customHeight="1">
      <c r="C726" s="9"/>
      <c r="D726" s="10"/>
      <c r="E726" s="11"/>
      <c r="F726" s="12"/>
      <c r="G726" s="9"/>
      <c r="H726" s="9"/>
      <c r="I726" s="9"/>
      <c r="J726" s="12"/>
      <c r="K726" s="12"/>
    </row>
    <row r="727" ht="14.25" customHeight="1">
      <c r="C727" s="9"/>
      <c r="D727" s="10"/>
      <c r="E727" s="11"/>
      <c r="F727" s="12"/>
      <c r="G727" s="9"/>
      <c r="H727" s="9"/>
      <c r="I727" s="9"/>
      <c r="J727" s="12"/>
      <c r="K727" s="12"/>
    </row>
    <row r="728" ht="14.25" customHeight="1">
      <c r="C728" s="9"/>
      <c r="D728" s="10"/>
      <c r="E728" s="11"/>
      <c r="F728" s="12"/>
      <c r="G728" s="9"/>
      <c r="H728" s="9"/>
      <c r="I728" s="9"/>
      <c r="J728" s="12"/>
      <c r="K728" s="12"/>
    </row>
    <row r="729" ht="14.25" customHeight="1">
      <c r="C729" s="9"/>
      <c r="D729" s="10"/>
      <c r="E729" s="11"/>
      <c r="F729" s="12"/>
      <c r="G729" s="9"/>
      <c r="H729" s="9"/>
      <c r="I729" s="9"/>
      <c r="J729" s="12"/>
      <c r="K729" s="12"/>
    </row>
    <row r="730" ht="14.25" customHeight="1">
      <c r="C730" s="9"/>
      <c r="D730" s="10"/>
      <c r="E730" s="11"/>
      <c r="F730" s="12"/>
      <c r="G730" s="9"/>
      <c r="H730" s="9"/>
      <c r="I730" s="9"/>
      <c r="J730" s="12"/>
      <c r="K730" s="12"/>
    </row>
    <row r="731" ht="14.25" customHeight="1">
      <c r="C731" s="9"/>
      <c r="D731" s="10"/>
      <c r="E731" s="11"/>
      <c r="F731" s="12"/>
      <c r="G731" s="9"/>
      <c r="H731" s="9"/>
      <c r="I731" s="9"/>
      <c r="J731" s="12"/>
      <c r="K731" s="12"/>
    </row>
    <row r="732" ht="14.25" customHeight="1">
      <c r="C732" s="9"/>
      <c r="D732" s="10"/>
      <c r="E732" s="11"/>
      <c r="F732" s="12"/>
      <c r="G732" s="9"/>
      <c r="H732" s="9"/>
      <c r="I732" s="9"/>
      <c r="J732" s="12"/>
      <c r="K732" s="12"/>
    </row>
    <row r="733" ht="14.25" customHeight="1">
      <c r="C733" s="9"/>
      <c r="D733" s="10"/>
      <c r="E733" s="11"/>
      <c r="F733" s="12"/>
      <c r="G733" s="9"/>
      <c r="H733" s="9"/>
      <c r="I733" s="9"/>
      <c r="J733" s="12"/>
      <c r="K733" s="12"/>
    </row>
    <row r="734" ht="14.25" customHeight="1">
      <c r="C734" s="9"/>
      <c r="D734" s="10"/>
      <c r="E734" s="11"/>
      <c r="F734" s="12"/>
      <c r="G734" s="9"/>
      <c r="H734" s="9"/>
      <c r="I734" s="9"/>
      <c r="J734" s="12"/>
      <c r="K734" s="12"/>
    </row>
    <row r="735" ht="14.25" customHeight="1">
      <c r="C735" s="9"/>
      <c r="D735" s="10"/>
      <c r="E735" s="11"/>
      <c r="F735" s="12"/>
      <c r="G735" s="9"/>
      <c r="H735" s="9"/>
      <c r="I735" s="9"/>
      <c r="J735" s="12"/>
      <c r="K735" s="12"/>
    </row>
    <row r="736" ht="14.25" customHeight="1">
      <c r="C736" s="9"/>
      <c r="D736" s="10"/>
      <c r="E736" s="11"/>
      <c r="F736" s="12"/>
      <c r="G736" s="9"/>
      <c r="H736" s="9"/>
      <c r="I736" s="9"/>
      <c r="J736" s="12"/>
      <c r="K736" s="12"/>
    </row>
    <row r="737" ht="14.25" customHeight="1">
      <c r="C737" s="9"/>
      <c r="D737" s="10"/>
      <c r="E737" s="11"/>
      <c r="F737" s="12"/>
      <c r="G737" s="9"/>
      <c r="H737" s="9"/>
      <c r="I737" s="9"/>
      <c r="J737" s="12"/>
      <c r="K737" s="12"/>
    </row>
    <row r="738" ht="14.25" customHeight="1">
      <c r="C738" s="9"/>
      <c r="D738" s="10"/>
      <c r="E738" s="11"/>
      <c r="F738" s="12"/>
      <c r="G738" s="9"/>
      <c r="H738" s="9"/>
      <c r="I738" s="9"/>
      <c r="J738" s="12"/>
      <c r="K738" s="12"/>
    </row>
    <row r="739" ht="14.25" customHeight="1">
      <c r="C739" s="9"/>
      <c r="D739" s="10"/>
      <c r="E739" s="11"/>
      <c r="F739" s="12"/>
      <c r="G739" s="9"/>
      <c r="H739" s="9"/>
      <c r="I739" s="9"/>
      <c r="J739" s="12"/>
      <c r="K739" s="12"/>
    </row>
    <row r="740" ht="14.25" customHeight="1">
      <c r="C740" s="9"/>
      <c r="D740" s="10"/>
      <c r="E740" s="11"/>
      <c r="F740" s="12"/>
      <c r="G740" s="9"/>
      <c r="H740" s="9"/>
      <c r="I740" s="9"/>
      <c r="J740" s="12"/>
      <c r="K740" s="12"/>
    </row>
    <row r="741" ht="14.25" customHeight="1">
      <c r="C741" s="9"/>
      <c r="D741" s="10"/>
      <c r="E741" s="11"/>
      <c r="F741" s="12"/>
      <c r="G741" s="9"/>
      <c r="H741" s="9"/>
      <c r="I741" s="9"/>
      <c r="J741" s="12"/>
      <c r="K741" s="12"/>
    </row>
    <row r="742" ht="14.25" customHeight="1">
      <c r="C742" s="9"/>
      <c r="D742" s="10"/>
      <c r="E742" s="11"/>
      <c r="F742" s="12"/>
      <c r="G742" s="9"/>
      <c r="H742" s="9"/>
      <c r="I742" s="9"/>
      <c r="J742" s="12"/>
      <c r="K742" s="12"/>
    </row>
    <row r="743" ht="14.25" customHeight="1">
      <c r="C743" s="9"/>
      <c r="D743" s="10"/>
      <c r="E743" s="11"/>
      <c r="F743" s="12"/>
      <c r="G743" s="9"/>
      <c r="H743" s="9"/>
      <c r="I743" s="9"/>
      <c r="J743" s="12"/>
      <c r="K743" s="12"/>
    </row>
    <row r="744" ht="14.25" customHeight="1">
      <c r="C744" s="9"/>
      <c r="D744" s="10"/>
      <c r="E744" s="11"/>
      <c r="F744" s="12"/>
      <c r="G744" s="9"/>
      <c r="H744" s="9"/>
      <c r="I744" s="9"/>
      <c r="J744" s="12"/>
      <c r="K744" s="12"/>
    </row>
    <row r="745" ht="14.25" customHeight="1">
      <c r="C745" s="9"/>
      <c r="D745" s="10"/>
      <c r="E745" s="11"/>
      <c r="F745" s="12"/>
      <c r="G745" s="9"/>
      <c r="H745" s="9"/>
      <c r="I745" s="9"/>
      <c r="J745" s="12"/>
      <c r="K745" s="12"/>
    </row>
    <row r="746" ht="14.25" customHeight="1">
      <c r="C746" s="9"/>
      <c r="D746" s="10"/>
      <c r="E746" s="11"/>
      <c r="F746" s="12"/>
      <c r="G746" s="9"/>
      <c r="H746" s="9"/>
      <c r="I746" s="9"/>
      <c r="J746" s="12"/>
      <c r="K746" s="12"/>
    </row>
    <row r="747" ht="14.25" customHeight="1">
      <c r="C747" s="9"/>
      <c r="D747" s="10"/>
      <c r="E747" s="11"/>
      <c r="F747" s="12"/>
      <c r="G747" s="9"/>
      <c r="H747" s="9"/>
      <c r="I747" s="9"/>
      <c r="J747" s="12"/>
      <c r="K747" s="12"/>
    </row>
    <row r="748" ht="14.25" customHeight="1">
      <c r="C748" s="9"/>
      <c r="D748" s="10"/>
      <c r="E748" s="11"/>
      <c r="F748" s="12"/>
      <c r="G748" s="9"/>
      <c r="H748" s="9"/>
      <c r="I748" s="9"/>
      <c r="J748" s="12"/>
      <c r="K748" s="12"/>
    </row>
    <row r="749" ht="14.25" customHeight="1">
      <c r="C749" s="9"/>
      <c r="D749" s="10"/>
      <c r="E749" s="11"/>
      <c r="F749" s="12"/>
      <c r="G749" s="9"/>
      <c r="H749" s="9"/>
      <c r="I749" s="9"/>
      <c r="J749" s="12"/>
      <c r="K749" s="12"/>
    </row>
    <row r="750" ht="14.25" customHeight="1">
      <c r="C750" s="9"/>
      <c r="D750" s="10"/>
      <c r="E750" s="11"/>
      <c r="F750" s="12"/>
      <c r="G750" s="9"/>
      <c r="H750" s="9"/>
      <c r="I750" s="9"/>
      <c r="J750" s="12"/>
      <c r="K750" s="12"/>
    </row>
    <row r="751" ht="14.25" customHeight="1">
      <c r="C751" s="9"/>
      <c r="D751" s="10"/>
      <c r="E751" s="11"/>
      <c r="F751" s="12"/>
      <c r="G751" s="9"/>
      <c r="H751" s="9"/>
      <c r="I751" s="9"/>
      <c r="J751" s="12"/>
      <c r="K751" s="12"/>
    </row>
    <row r="752" ht="14.25" customHeight="1">
      <c r="C752" s="9"/>
      <c r="D752" s="10"/>
      <c r="E752" s="11"/>
      <c r="F752" s="12"/>
      <c r="G752" s="9"/>
      <c r="H752" s="9"/>
      <c r="I752" s="9"/>
      <c r="J752" s="12"/>
      <c r="K752" s="12"/>
    </row>
    <row r="753" ht="14.25" customHeight="1">
      <c r="C753" s="9"/>
      <c r="D753" s="10"/>
      <c r="E753" s="11"/>
      <c r="F753" s="12"/>
      <c r="G753" s="9"/>
      <c r="H753" s="9"/>
      <c r="I753" s="9"/>
      <c r="J753" s="12"/>
      <c r="K753" s="12"/>
    </row>
    <row r="754" ht="14.25" customHeight="1">
      <c r="C754" s="9"/>
      <c r="D754" s="10"/>
      <c r="E754" s="11"/>
      <c r="F754" s="12"/>
      <c r="G754" s="9"/>
      <c r="H754" s="9"/>
      <c r="I754" s="9"/>
      <c r="J754" s="12"/>
      <c r="K754" s="12"/>
    </row>
    <row r="755" ht="14.25" customHeight="1">
      <c r="C755" s="9"/>
      <c r="D755" s="10"/>
      <c r="E755" s="11"/>
      <c r="F755" s="12"/>
      <c r="G755" s="9"/>
      <c r="H755" s="9"/>
      <c r="I755" s="9"/>
      <c r="J755" s="12"/>
      <c r="K755" s="12"/>
    </row>
    <row r="756" ht="14.25" customHeight="1">
      <c r="C756" s="9"/>
      <c r="D756" s="10"/>
      <c r="E756" s="11"/>
      <c r="F756" s="12"/>
      <c r="G756" s="9"/>
      <c r="H756" s="9"/>
      <c r="I756" s="9"/>
      <c r="J756" s="12"/>
      <c r="K756" s="12"/>
    </row>
    <row r="757" ht="14.25" customHeight="1">
      <c r="C757" s="9"/>
      <c r="D757" s="10"/>
      <c r="E757" s="11"/>
      <c r="F757" s="12"/>
      <c r="G757" s="9"/>
      <c r="H757" s="9"/>
      <c r="I757" s="9"/>
      <c r="J757" s="12"/>
      <c r="K757" s="12"/>
    </row>
    <row r="758" ht="14.25" customHeight="1">
      <c r="C758" s="9"/>
      <c r="D758" s="10"/>
      <c r="E758" s="11"/>
      <c r="F758" s="12"/>
      <c r="G758" s="9"/>
      <c r="H758" s="9"/>
      <c r="I758" s="9"/>
      <c r="J758" s="12"/>
      <c r="K758" s="12"/>
    </row>
    <row r="759" ht="14.25" customHeight="1">
      <c r="C759" s="9"/>
      <c r="D759" s="10"/>
      <c r="E759" s="11"/>
      <c r="F759" s="12"/>
      <c r="G759" s="9"/>
      <c r="H759" s="9"/>
      <c r="I759" s="9"/>
      <c r="J759" s="12"/>
      <c r="K759" s="12"/>
    </row>
    <row r="760" ht="14.25" customHeight="1">
      <c r="C760" s="9"/>
      <c r="D760" s="10"/>
      <c r="E760" s="11"/>
      <c r="F760" s="12"/>
      <c r="G760" s="9"/>
      <c r="H760" s="9"/>
      <c r="I760" s="9"/>
      <c r="J760" s="12"/>
      <c r="K760" s="12"/>
    </row>
    <row r="761" ht="14.25" customHeight="1">
      <c r="C761" s="9"/>
      <c r="D761" s="10"/>
      <c r="E761" s="11"/>
      <c r="F761" s="12"/>
      <c r="G761" s="9"/>
      <c r="H761" s="9"/>
      <c r="I761" s="9"/>
      <c r="J761" s="12"/>
      <c r="K761" s="12"/>
    </row>
    <row r="762" ht="14.25" customHeight="1">
      <c r="C762" s="9"/>
      <c r="D762" s="10"/>
      <c r="E762" s="11"/>
      <c r="F762" s="12"/>
      <c r="G762" s="9"/>
      <c r="H762" s="9"/>
      <c r="I762" s="9"/>
      <c r="J762" s="12"/>
      <c r="K762" s="12"/>
    </row>
    <row r="763" ht="14.25" customHeight="1">
      <c r="C763" s="9"/>
      <c r="D763" s="10"/>
      <c r="E763" s="11"/>
      <c r="F763" s="12"/>
      <c r="G763" s="9"/>
      <c r="H763" s="9"/>
      <c r="I763" s="9"/>
      <c r="J763" s="12"/>
      <c r="K763" s="12"/>
    </row>
    <row r="764" ht="14.25" customHeight="1">
      <c r="C764" s="9"/>
      <c r="D764" s="10"/>
      <c r="E764" s="11"/>
      <c r="F764" s="12"/>
      <c r="G764" s="9"/>
      <c r="H764" s="9"/>
      <c r="I764" s="9"/>
      <c r="J764" s="12"/>
      <c r="K764" s="12"/>
    </row>
    <row r="765" ht="14.25" customHeight="1">
      <c r="C765" s="9"/>
      <c r="D765" s="10"/>
      <c r="E765" s="11"/>
      <c r="F765" s="12"/>
      <c r="G765" s="9"/>
      <c r="H765" s="9"/>
      <c r="I765" s="9"/>
      <c r="J765" s="12"/>
      <c r="K765" s="12"/>
    </row>
    <row r="766" ht="14.25" customHeight="1">
      <c r="C766" s="9"/>
      <c r="D766" s="10"/>
      <c r="E766" s="11"/>
      <c r="F766" s="12"/>
      <c r="G766" s="9"/>
      <c r="H766" s="9"/>
      <c r="I766" s="9"/>
      <c r="J766" s="12"/>
      <c r="K766" s="12"/>
    </row>
    <row r="767" ht="14.25" customHeight="1">
      <c r="C767" s="9"/>
      <c r="D767" s="10"/>
      <c r="E767" s="11"/>
      <c r="F767" s="12"/>
      <c r="G767" s="9"/>
      <c r="H767" s="9"/>
      <c r="I767" s="9"/>
      <c r="J767" s="12"/>
      <c r="K767" s="12"/>
    </row>
    <row r="768" ht="14.25" customHeight="1">
      <c r="C768" s="9"/>
      <c r="D768" s="10"/>
      <c r="E768" s="11"/>
      <c r="F768" s="12"/>
      <c r="G768" s="9"/>
      <c r="H768" s="9"/>
      <c r="I768" s="9"/>
      <c r="J768" s="12"/>
      <c r="K768" s="12"/>
    </row>
    <row r="769" ht="14.25" customHeight="1">
      <c r="C769" s="9"/>
      <c r="D769" s="10"/>
      <c r="E769" s="11"/>
      <c r="F769" s="12"/>
      <c r="G769" s="9"/>
      <c r="H769" s="9"/>
      <c r="I769" s="9"/>
      <c r="J769" s="12"/>
      <c r="K769" s="12"/>
    </row>
    <row r="770" ht="14.25" customHeight="1">
      <c r="C770" s="9"/>
      <c r="D770" s="10"/>
      <c r="E770" s="11"/>
      <c r="F770" s="12"/>
      <c r="G770" s="9"/>
      <c r="H770" s="9"/>
      <c r="I770" s="9"/>
      <c r="J770" s="12"/>
      <c r="K770" s="12"/>
    </row>
    <row r="771" ht="14.25" customHeight="1">
      <c r="C771" s="9"/>
      <c r="D771" s="10"/>
      <c r="E771" s="11"/>
      <c r="F771" s="12"/>
      <c r="G771" s="9"/>
      <c r="H771" s="9"/>
      <c r="I771" s="9"/>
      <c r="J771" s="12"/>
      <c r="K771" s="12"/>
    </row>
    <row r="772" ht="14.25" customHeight="1">
      <c r="C772" s="9"/>
      <c r="D772" s="10"/>
      <c r="E772" s="11"/>
      <c r="F772" s="12"/>
      <c r="G772" s="9"/>
      <c r="H772" s="9"/>
      <c r="I772" s="9"/>
      <c r="J772" s="12"/>
      <c r="K772" s="12"/>
    </row>
    <row r="773" ht="14.25" customHeight="1">
      <c r="C773" s="9"/>
      <c r="D773" s="10"/>
      <c r="E773" s="11"/>
      <c r="F773" s="12"/>
      <c r="G773" s="9"/>
      <c r="H773" s="9"/>
      <c r="I773" s="9"/>
      <c r="J773" s="12"/>
      <c r="K773" s="12"/>
    </row>
    <row r="774" ht="14.25" customHeight="1">
      <c r="C774" s="9"/>
      <c r="D774" s="10"/>
      <c r="E774" s="11"/>
      <c r="F774" s="12"/>
      <c r="G774" s="9"/>
      <c r="H774" s="9"/>
      <c r="I774" s="9"/>
      <c r="J774" s="12"/>
      <c r="K774" s="12"/>
    </row>
    <row r="775" ht="14.25" customHeight="1">
      <c r="C775" s="9"/>
      <c r="D775" s="10"/>
      <c r="E775" s="11"/>
      <c r="F775" s="12"/>
      <c r="G775" s="9"/>
      <c r="H775" s="9"/>
      <c r="I775" s="9"/>
      <c r="J775" s="12"/>
      <c r="K775" s="12"/>
    </row>
    <row r="776" ht="14.25" customHeight="1">
      <c r="C776" s="9"/>
      <c r="D776" s="10"/>
      <c r="E776" s="11"/>
      <c r="F776" s="12"/>
      <c r="G776" s="9"/>
      <c r="H776" s="9"/>
      <c r="I776" s="9"/>
      <c r="J776" s="12"/>
      <c r="K776" s="12"/>
    </row>
    <row r="777" ht="14.25" customHeight="1">
      <c r="C777" s="9"/>
      <c r="D777" s="10"/>
      <c r="E777" s="11"/>
      <c r="F777" s="12"/>
      <c r="G777" s="9"/>
      <c r="H777" s="9"/>
      <c r="I777" s="9"/>
      <c r="J777" s="12"/>
      <c r="K777" s="12"/>
    </row>
    <row r="778" ht="14.25" customHeight="1">
      <c r="C778" s="9"/>
      <c r="D778" s="10"/>
      <c r="E778" s="11"/>
      <c r="F778" s="12"/>
      <c r="G778" s="9"/>
      <c r="H778" s="9"/>
      <c r="I778" s="9"/>
      <c r="J778" s="12"/>
      <c r="K778" s="12"/>
    </row>
    <row r="779" ht="14.25" customHeight="1">
      <c r="C779" s="9"/>
      <c r="D779" s="10"/>
      <c r="E779" s="11"/>
      <c r="F779" s="12"/>
      <c r="G779" s="9"/>
      <c r="H779" s="9"/>
      <c r="I779" s="9"/>
      <c r="J779" s="12"/>
      <c r="K779" s="12"/>
    </row>
    <row r="780" ht="14.25" customHeight="1">
      <c r="C780" s="9"/>
      <c r="D780" s="10"/>
      <c r="E780" s="11"/>
      <c r="F780" s="12"/>
      <c r="G780" s="9"/>
      <c r="H780" s="9"/>
      <c r="I780" s="9"/>
      <c r="J780" s="12"/>
      <c r="K780" s="12"/>
    </row>
    <row r="781" ht="14.25" customHeight="1">
      <c r="C781" s="9"/>
      <c r="D781" s="10"/>
      <c r="E781" s="11"/>
      <c r="F781" s="12"/>
      <c r="G781" s="9"/>
      <c r="H781" s="9"/>
      <c r="I781" s="9"/>
      <c r="J781" s="12"/>
      <c r="K781" s="12"/>
    </row>
    <row r="782" ht="14.25" customHeight="1">
      <c r="C782" s="9"/>
      <c r="D782" s="10"/>
      <c r="E782" s="11"/>
      <c r="F782" s="12"/>
      <c r="G782" s="9"/>
      <c r="H782" s="9"/>
      <c r="I782" s="9"/>
      <c r="J782" s="12"/>
      <c r="K782" s="12"/>
    </row>
    <row r="783" ht="14.25" customHeight="1">
      <c r="C783" s="9"/>
      <c r="D783" s="10"/>
      <c r="E783" s="11"/>
      <c r="F783" s="12"/>
      <c r="G783" s="9"/>
      <c r="H783" s="9"/>
      <c r="I783" s="9"/>
      <c r="J783" s="12"/>
      <c r="K783" s="12"/>
    </row>
    <row r="784" ht="14.25" customHeight="1">
      <c r="C784" s="9"/>
      <c r="D784" s="10"/>
      <c r="E784" s="11"/>
      <c r="F784" s="12"/>
      <c r="G784" s="9"/>
      <c r="H784" s="9"/>
      <c r="I784" s="9"/>
      <c r="J784" s="12"/>
      <c r="K784" s="12"/>
    </row>
    <row r="785" ht="14.25" customHeight="1">
      <c r="C785" s="9"/>
      <c r="D785" s="10"/>
      <c r="E785" s="11"/>
      <c r="F785" s="12"/>
      <c r="G785" s="9"/>
      <c r="H785" s="9"/>
      <c r="I785" s="9"/>
      <c r="J785" s="12"/>
      <c r="K785" s="12"/>
    </row>
    <row r="786" ht="14.25" customHeight="1">
      <c r="C786" s="9"/>
      <c r="D786" s="10"/>
      <c r="E786" s="11"/>
      <c r="F786" s="12"/>
      <c r="G786" s="9"/>
      <c r="H786" s="9"/>
      <c r="I786" s="9"/>
      <c r="J786" s="12"/>
      <c r="K786" s="12"/>
    </row>
    <row r="787" ht="14.25" customHeight="1">
      <c r="C787" s="9"/>
      <c r="D787" s="10"/>
      <c r="E787" s="11"/>
      <c r="F787" s="12"/>
      <c r="G787" s="9"/>
      <c r="H787" s="9"/>
      <c r="I787" s="9"/>
      <c r="J787" s="12"/>
      <c r="K787" s="12"/>
    </row>
    <row r="788" ht="14.25" customHeight="1">
      <c r="C788" s="9"/>
      <c r="D788" s="10"/>
      <c r="E788" s="11"/>
      <c r="F788" s="12"/>
      <c r="G788" s="9"/>
      <c r="H788" s="9"/>
      <c r="I788" s="9"/>
      <c r="J788" s="12"/>
      <c r="K788" s="12"/>
    </row>
    <row r="789" ht="14.25" customHeight="1">
      <c r="C789" s="9"/>
      <c r="D789" s="10"/>
      <c r="E789" s="11"/>
      <c r="F789" s="12"/>
      <c r="G789" s="9"/>
      <c r="H789" s="9"/>
      <c r="I789" s="9"/>
      <c r="J789" s="12"/>
      <c r="K789" s="12"/>
    </row>
    <row r="790" ht="14.25" customHeight="1">
      <c r="C790" s="9"/>
      <c r="D790" s="10"/>
      <c r="E790" s="11"/>
      <c r="F790" s="12"/>
      <c r="G790" s="9"/>
      <c r="H790" s="9"/>
      <c r="I790" s="9"/>
      <c r="J790" s="12"/>
      <c r="K790" s="12"/>
    </row>
    <row r="791" ht="14.25" customHeight="1">
      <c r="C791" s="9"/>
      <c r="D791" s="10"/>
      <c r="E791" s="11"/>
      <c r="F791" s="12"/>
      <c r="G791" s="9"/>
      <c r="H791" s="9"/>
      <c r="I791" s="9"/>
      <c r="J791" s="12"/>
      <c r="K791" s="12"/>
    </row>
    <row r="792" ht="14.25" customHeight="1">
      <c r="C792" s="9"/>
      <c r="D792" s="10"/>
      <c r="E792" s="11"/>
      <c r="F792" s="12"/>
      <c r="G792" s="9"/>
      <c r="H792" s="9"/>
      <c r="I792" s="9"/>
      <c r="J792" s="12"/>
      <c r="K792" s="12"/>
    </row>
    <row r="793" ht="14.25" customHeight="1">
      <c r="C793" s="9"/>
      <c r="D793" s="10"/>
      <c r="E793" s="11"/>
      <c r="F793" s="12"/>
      <c r="G793" s="9"/>
      <c r="H793" s="9"/>
      <c r="I793" s="9"/>
      <c r="J793" s="12"/>
      <c r="K793" s="12"/>
    </row>
    <row r="794" ht="14.25" customHeight="1">
      <c r="C794" s="9"/>
      <c r="D794" s="10"/>
      <c r="E794" s="11"/>
      <c r="F794" s="12"/>
      <c r="G794" s="9"/>
      <c r="H794" s="9"/>
      <c r="I794" s="9"/>
      <c r="J794" s="12"/>
      <c r="K794" s="12"/>
    </row>
    <row r="795" ht="14.25" customHeight="1">
      <c r="C795" s="9"/>
      <c r="D795" s="10"/>
      <c r="E795" s="11"/>
      <c r="F795" s="12"/>
      <c r="G795" s="9"/>
      <c r="H795" s="9"/>
      <c r="I795" s="9"/>
      <c r="J795" s="12"/>
      <c r="K795" s="12"/>
    </row>
    <row r="796" ht="14.25" customHeight="1">
      <c r="C796" s="9"/>
      <c r="D796" s="10"/>
      <c r="E796" s="11"/>
      <c r="F796" s="12"/>
      <c r="G796" s="9"/>
      <c r="H796" s="9"/>
      <c r="I796" s="9"/>
      <c r="J796" s="12"/>
      <c r="K796" s="12"/>
    </row>
    <row r="797" ht="14.25" customHeight="1">
      <c r="C797" s="9"/>
      <c r="D797" s="10"/>
      <c r="E797" s="11"/>
      <c r="F797" s="12"/>
      <c r="G797" s="9"/>
      <c r="H797" s="9"/>
      <c r="I797" s="9"/>
      <c r="J797" s="12"/>
      <c r="K797" s="12"/>
    </row>
    <row r="798" ht="14.25" customHeight="1">
      <c r="C798" s="9"/>
      <c r="D798" s="10"/>
      <c r="E798" s="11"/>
      <c r="F798" s="12"/>
      <c r="G798" s="9"/>
      <c r="H798" s="9"/>
      <c r="I798" s="9"/>
      <c r="J798" s="12"/>
      <c r="K798" s="12"/>
    </row>
    <row r="799" ht="14.25" customHeight="1">
      <c r="C799" s="9"/>
      <c r="D799" s="10"/>
      <c r="E799" s="11"/>
      <c r="F799" s="12"/>
      <c r="G799" s="9"/>
      <c r="H799" s="9"/>
      <c r="I799" s="9"/>
      <c r="J799" s="12"/>
      <c r="K799" s="12"/>
    </row>
    <row r="800" ht="14.25" customHeight="1">
      <c r="C800" s="9"/>
      <c r="D800" s="10"/>
      <c r="E800" s="11"/>
      <c r="F800" s="12"/>
      <c r="G800" s="9"/>
      <c r="H800" s="9"/>
      <c r="I800" s="9"/>
      <c r="J800" s="12"/>
      <c r="K800" s="12"/>
    </row>
    <row r="801" ht="14.25" customHeight="1">
      <c r="C801" s="9"/>
      <c r="D801" s="10"/>
      <c r="E801" s="11"/>
      <c r="F801" s="12"/>
      <c r="G801" s="9"/>
      <c r="H801" s="9"/>
      <c r="I801" s="9"/>
      <c r="J801" s="12"/>
      <c r="K801" s="12"/>
    </row>
    <row r="802" ht="14.25" customHeight="1">
      <c r="C802" s="9"/>
      <c r="D802" s="10"/>
      <c r="E802" s="11"/>
      <c r="F802" s="12"/>
      <c r="G802" s="9"/>
      <c r="H802" s="9"/>
      <c r="I802" s="9"/>
      <c r="J802" s="12"/>
      <c r="K802" s="12"/>
    </row>
    <row r="803" ht="14.25" customHeight="1">
      <c r="C803" s="9"/>
      <c r="D803" s="10"/>
      <c r="E803" s="11"/>
      <c r="F803" s="12"/>
      <c r="G803" s="9"/>
      <c r="H803" s="9"/>
      <c r="I803" s="9"/>
      <c r="J803" s="12"/>
      <c r="K803" s="12"/>
    </row>
    <row r="804" ht="14.25" customHeight="1">
      <c r="C804" s="9"/>
      <c r="D804" s="10"/>
      <c r="E804" s="11"/>
      <c r="F804" s="12"/>
      <c r="G804" s="9"/>
      <c r="H804" s="9"/>
      <c r="I804" s="9"/>
      <c r="J804" s="12"/>
      <c r="K804" s="12"/>
    </row>
    <row r="805" ht="14.25" customHeight="1">
      <c r="C805" s="9"/>
      <c r="D805" s="10"/>
      <c r="E805" s="11"/>
      <c r="F805" s="12"/>
      <c r="G805" s="9"/>
      <c r="H805" s="9"/>
      <c r="I805" s="9"/>
      <c r="J805" s="12"/>
      <c r="K805" s="12"/>
    </row>
    <row r="806" ht="14.25" customHeight="1">
      <c r="C806" s="9"/>
      <c r="D806" s="10"/>
      <c r="E806" s="11"/>
      <c r="F806" s="12"/>
      <c r="G806" s="9"/>
      <c r="H806" s="9"/>
      <c r="I806" s="9"/>
      <c r="J806" s="12"/>
      <c r="K806" s="12"/>
    </row>
    <row r="807" ht="14.25" customHeight="1">
      <c r="C807" s="9"/>
      <c r="D807" s="10"/>
      <c r="E807" s="11"/>
      <c r="F807" s="12"/>
      <c r="G807" s="9"/>
      <c r="H807" s="9"/>
      <c r="I807" s="9"/>
      <c r="J807" s="12"/>
      <c r="K807" s="12"/>
    </row>
    <row r="808" ht="14.25" customHeight="1">
      <c r="C808" s="9"/>
      <c r="D808" s="10"/>
      <c r="E808" s="11"/>
      <c r="F808" s="12"/>
      <c r="G808" s="9"/>
      <c r="H808" s="9"/>
      <c r="I808" s="9"/>
      <c r="J808" s="12"/>
      <c r="K808" s="12"/>
    </row>
    <row r="809" ht="14.25" customHeight="1">
      <c r="C809" s="9"/>
      <c r="D809" s="10"/>
      <c r="E809" s="11"/>
      <c r="F809" s="12"/>
      <c r="G809" s="9"/>
      <c r="H809" s="9"/>
      <c r="I809" s="9"/>
      <c r="J809" s="12"/>
      <c r="K809" s="12"/>
    </row>
    <row r="810" ht="14.25" customHeight="1">
      <c r="C810" s="9"/>
      <c r="D810" s="10"/>
      <c r="E810" s="11"/>
      <c r="F810" s="12"/>
      <c r="G810" s="9"/>
      <c r="H810" s="9"/>
      <c r="I810" s="9"/>
      <c r="J810" s="12"/>
      <c r="K810" s="12"/>
    </row>
    <row r="811" ht="14.25" customHeight="1">
      <c r="C811" s="9"/>
      <c r="D811" s="10"/>
      <c r="E811" s="11"/>
      <c r="F811" s="12"/>
      <c r="G811" s="9"/>
      <c r="H811" s="9"/>
      <c r="I811" s="9"/>
      <c r="J811" s="12"/>
      <c r="K811" s="12"/>
    </row>
    <row r="812" ht="14.25" customHeight="1">
      <c r="C812" s="9"/>
      <c r="D812" s="10"/>
      <c r="E812" s="11"/>
      <c r="F812" s="12"/>
      <c r="G812" s="9"/>
      <c r="H812" s="9"/>
      <c r="I812" s="9"/>
      <c r="J812" s="12"/>
      <c r="K812" s="12"/>
    </row>
    <row r="813" ht="14.25" customHeight="1">
      <c r="C813" s="9"/>
      <c r="D813" s="10"/>
      <c r="E813" s="11"/>
      <c r="F813" s="12"/>
      <c r="G813" s="9"/>
      <c r="H813" s="9"/>
      <c r="I813" s="9"/>
      <c r="J813" s="12"/>
      <c r="K813" s="12"/>
    </row>
    <row r="814" ht="14.25" customHeight="1">
      <c r="C814" s="9"/>
      <c r="D814" s="10"/>
      <c r="E814" s="11"/>
      <c r="F814" s="12"/>
      <c r="G814" s="9"/>
      <c r="H814" s="9"/>
      <c r="I814" s="9"/>
      <c r="J814" s="12"/>
      <c r="K814" s="12"/>
    </row>
    <row r="815" ht="14.25" customHeight="1">
      <c r="C815" s="9"/>
      <c r="D815" s="10"/>
      <c r="E815" s="11"/>
      <c r="F815" s="12"/>
      <c r="G815" s="9"/>
      <c r="H815" s="9"/>
      <c r="I815" s="9"/>
      <c r="J815" s="12"/>
      <c r="K815" s="12"/>
    </row>
    <row r="816" ht="14.25" customHeight="1">
      <c r="C816" s="9"/>
      <c r="D816" s="10"/>
      <c r="E816" s="11"/>
      <c r="F816" s="12"/>
      <c r="G816" s="9"/>
      <c r="H816" s="9"/>
      <c r="I816" s="9"/>
      <c r="J816" s="12"/>
      <c r="K816" s="12"/>
    </row>
    <row r="817" ht="14.25" customHeight="1">
      <c r="C817" s="9"/>
      <c r="D817" s="10"/>
      <c r="E817" s="11"/>
      <c r="F817" s="12"/>
      <c r="G817" s="9"/>
      <c r="H817" s="9"/>
      <c r="I817" s="9"/>
      <c r="J817" s="12"/>
      <c r="K817" s="12"/>
    </row>
    <row r="818" ht="14.25" customHeight="1">
      <c r="C818" s="9"/>
      <c r="D818" s="10"/>
      <c r="E818" s="11"/>
      <c r="F818" s="12"/>
      <c r="G818" s="9"/>
      <c r="H818" s="9"/>
      <c r="I818" s="9"/>
      <c r="J818" s="12"/>
      <c r="K818" s="12"/>
    </row>
    <row r="819" ht="14.25" customHeight="1">
      <c r="C819" s="9"/>
      <c r="D819" s="10"/>
      <c r="E819" s="11"/>
      <c r="F819" s="12"/>
      <c r="G819" s="9"/>
      <c r="H819" s="9"/>
      <c r="I819" s="9"/>
      <c r="J819" s="12"/>
      <c r="K819" s="12"/>
    </row>
    <row r="820" ht="14.25" customHeight="1">
      <c r="C820" s="9"/>
      <c r="D820" s="10"/>
      <c r="E820" s="11"/>
      <c r="F820" s="12"/>
      <c r="G820" s="9"/>
      <c r="H820" s="9"/>
      <c r="I820" s="9"/>
      <c r="J820" s="12"/>
      <c r="K820" s="12"/>
    </row>
    <row r="821" ht="14.25" customHeight="1">
      <c r="C821" s="9"/>
      <c r="D821" s="10"/>
      <c r="E821" s="11"/>
      <c r="F821" s="12"/>
      <c r="G821" s="9"/>
      <c r="H821" s="9"/>
      <c r="I821" s="9"/>
      <c r="J821" s="12"/>
      <c r="K821" s="12"/>
    </row>
    <row r="822" ht="14.25" customHeight="1">
      <c r="C822" s="9"/>
      <c r="D822" s="10"/>
      <c r="E822" s="11"/>
      <c r="F822" s="12"/>
      <c r="G822" s="9"/>
      <c r="H822" s="9"/>
      <c r="I822" s="9"/>
      <c r="J822" s="12"/>
      <c r="K822" s="12"/>
    </row>
    <row r="823" ht="14.25" customHeight="1">
      <c r="C823" s="9"/>
      <c r="D823" s="10"/>
      <c r="E823" s="11"/>
      <c r="F823" s="12"/>
      <c r="G823" s="9"/>
      <c r="H823" s="9"/>
      <c r="I823" s="9"/>
      <c r="J823" s="12"/>
      <c r="K823" s="12"/>
    </row>
    <row r="824" ht="14.25" customHeight="1">
      <c r="C824" s="9"/>
      <c r="D824" s="10"/>
      <c r="E824" s="11"/>
      <c r="F824" s="12"/>
      <c r="G824" s="9"/>
      <c r="H824" s="9"/>
      <c r="I824" s="9"/>
      <c r="J824" s="12"/>
      <c r="K824" s="12"/>
    </row>
    <row r="825" ht="14.25" customHeight="1">
      <c r="C825" s="9"/>
      <c r="D825" s="10"/>
      <c r="E825" s="11"/>
      <c r="F825" s="12"/>
      <c r="G825" s="9"/>
      <c r="H825" s="9"/>
      <c r="I825" s="9"/>
      <c r="J825" s="12"/>
      <c r="K825" s="12"/>
    </row>
    <row r="826" ht="14.25" customHeight="1">
      <c r="C826" s="9"/>
      <c r="D826" s="10"/>
      <c r="E826" s="11"/>
      <c r="F826" s="12"/>
      <c r="G826" s="9"/>
      <c r="H826" s="9"/>
      <c r="I826" s="9"/>
      <c r="J826" s="12"/>
      <c r="K826" s="12"/>
    </row>
    <row r="827" ht="14.25" customHeight="1">
      <c r="C827" s="9"/>
      <c r="D827" s="10"/>
      <c r="E827" s="11"/>
      <c r="F827" s="12"/>
      <c r="G827" s="9"/>
      <c r="H827" s="9"/>
      <c r="I827" s="9"/>
      <c r="J827" s="12"/>
      <c r="K827" s="12"/>
    </row>
    <row r="828" ht="14.25" customHeight="1">
      <c r="C828" s="9"/>
      <c r="D828" s="10"/>
      <c r="E828" s="11"/>
      <c r="F828" s="12"/>
      <c r="G828" s="9"/>
      <c r="H828" s="9"/>
      <c r="I828" s="9"/>
      <c r="J828" s="12"/>
      <c r="K828" s="12"/>
    </row>
    <row r="829" ht="14.25" customHeight="1">
      <c r="C829" s="9"/>
      <c r="D829" s="10"/>
      <c r="E829" s="11"/>
      <c r="F829" s="12"/>
      <c r="G829" s="9"/>
      <c r="H829" s="9"/>
      <c r="I829" s="9"/>
      <c r="J829" s="12"/>
      <c r="K829" s="12"/>
    </row>
    <row r="830" ht="14.25" customHeight="1">
      <c r="C830" s="9"/>
      <c r="D830" s="10"/>
      <c r="E830" s="11"/>
      <c r="F830" s="12"/>
      <c r="G830" s="9"/>
      <c r="H830" s="9"/>
      <c r="I830" s="9"/>
      <c r="J830" s="12"/>
      <c r="K830" s="12"/>
    </row>
    <row r="831" ht="14.25" customHeight="1">
      <c r="C831" s="9"/>
      <c r="D831" s="10"/>
      <c r="E831" s="11"/>
      <c r="F831" s="12"/>
      <c r="G831" s="9"/>
      <c r="H831" s="9"/>
      <c r="I831" s="9"/>
      <c r="J831" s="12"/>
      <c r="K831" s="12"/>
    </row>
    <row r="832" ht="14.25" customHeight="1">
      <c r="C832" s="9"/>
      <c r="D832" s="10"/>
      <c r="E832" s="11"/>
      <c r="F832" s="12"/>
      <c r="G832" s="9"/>
      <c r="H832" s="9"/>
      <c r="I832" s="9"/>
      <c r="J832" s="12"/>
      <c r="K832" s="12"/>
    </row>
    <row r="833" ht="14.25" customHeight="1">
      <c r="C833" s="9"/>
      <c r="D833" s="10"/>
      <c r="E833" s="11"/>
      <c r="F833" s="12"/>
      <c r="G833" s="9"/>
      <c r="H833" s="9"/>
      <c r="I833" s="9"/>
      <c r="J833" s="12"/>
      <c r="K833" s="12"/>
    </row>
    <row r="834" ht="14.25" customHeight="1">
      <c r="C834" s="9"/>
      <c r="D834" s="10"/>
      <c r="E834" s="11"/>
      <c r="F834" s="12"/>
      <c r="G834" s="9"/>
      <c r="H834" s="9"/>
      <c r="I834" s="9"/>
      <c r="J834" s="12"/>
      <c r="K834" s="12"/>
    </row>
    <row r="835" ht="14.25" customHeight="1">
      <c r="C835" s="9"/>
      <c r="D835" s="10"/>
      <c r="E835" s="11"/>
      <c r="F835" s="12"/>
      <c r="G835" s="9"/>
      <c r="H835" s="9"/>
      <c r="I835" s="9"/>
      <c r="J835" s="12"/>
      <c r="K835" s="12"/>
    </row>
    <row r="836" ht="14.25" customHeight="1">
      <c r="C836" s="9"/>
      <c r="D836" s="10"/>
      <c r="E836" s="11"/>
      <c r="F836" s="12"/>
      <c r="G836" s="9"/>
      <c r="H836" s="9"/>
      <c r="I836" s="9"/>
      <c r="J836" s="12"/>
      <c r="K836" s="12"/>
    </row>
    <row r="837" ht="14.25" customHeight="1">
      <c r="C837" s="9"/>
      <c r="D837" s="10"/>
      <c r="E837" s="11"/>
      <c r="F837" s="12"/>
      <c r="G837" s="9"/>
      <c r="H837" s="9"/>
      <c r="I837" s="9"/>
      <c r="J837" s="12"/>
      <c r="K837" s="12"/>
    </row>
    <row r="838" ht="14.25" customHeight="1">
      <c r="C838" s="9"/>
      <c r="D838" s="10"/>
      <c r="E838" s="11"/>
      <c r="F838" s="12"/>
      <c r="G838" s="9"/>
      <c r="H838" s="9"/>
      <c r="I838" s="9"/>
      <c r="J838" s="12"/>
      <c r="K838" s="12"/>
    </row>
    <row r="839" ht="14.25" customHeight="1">
      <c r="C839" s="9"/>
      <c r="D839" s="10"/>
      <c r="E839" s="11"/>
      <c r="F839" s="12"/>
      <c r="G839" s="9"/>
      <c r="H839" s="9"/>
      <c r="I839" s="9"/>
      <c r="J839" s="12"/>
      <c r="K839" s="12"/>
    </row>
    <row r="840" ht="14.25" customHeight="1">
      <c r="C840" s="9"/>
      <c r="D840" s="10"/>
      <c r="E840" s="11"/>
      <c r="F840" s="12"/>
      <c r="G840" s="9"/>
      <c r="H840" s="9"/>
      <c r="I840" s="9"/>
      <c r="J840" s="12"/>
      <c r="K840" s="12"/>
    </row>
    <row r="841" ht="14.25" customHeight="1">
      <c r="C841" s="9"/>
      <c r="D841" s="10"/>
      <c r="E841" s="11"/>
      <c r="F841" s="12"/>
      <c r="G841" s="9"/>
      <c r="H841" s="9"/>
      <c r="I841" s="9"/>
      <c r="J841" s="12"/>
      <c r="K841" s="12"/>
    </row>
    <row r="842" ht="14.25" customHeight="1">
      <c r="C842" s="9"/>
      <c r="D842" s="10"/>
      <c r="E842" s="11"/>
      <c r="F842" s="12"/>
      <c r="G842" s="9"/>
      <c r="H842" s="9"/>
      <c r="I842" s="9"/>
      <c r="J842" s="12"/>
      <c r="K842" s="12"/>
    </row>
    <row r="843" ht="14.25" customHeight="1">
      <c r="C843" s="9"/>
      <c r="D843" s="10"/>
      <c r="E843" s="11"/>
      <c r="F843" s="12"/>
      <c r="G843" s="9"/>
      <c r="H843" s="9"/>
      <c r="I843" s="9"/>
      <c r="J843" s="12"/>
      <c r="K843" s="12"/>
    </row>
    <row r="844" ht="14.25" customHeight="1">
      <c r="C844" s="9"/>
      <c r="D844" s="10"/>
      <c r="E844" s="11"/>
      <c r="F844" s="12"/>
      <c r="G844" s="9"/>
      <c r="H844" s="9"/>
      <c r="I844" s="9"/>
      <c r="J844" s="12"/>
      <c r="K844" s="12"/>
    </row>
    <row r="845" ht="14.25" customHeight="1">
      <c r="C845" s="9"/>
      <c r="D845" s="10"/>
      <c r="E845" s="11"/>
      <c r="F845" s="12"/>
      <c r="G845" s="9"/>
      <c r="H845" s="9"/>
      <c r="I845" s="9"/>
      <c r="J845" s="12"/>
      <c r="K845" s="12"/>
    </row>
    <row r="846" ht="14.25" customHeight="1">
      <c r="C846" s="9"/>
      <c r="D846" s="10"/>
      <c r="E846" s="11"/>
      <c r="F846" s="12"/>
      <c r="G846" s="9"/>
      <c r="H846" s="9"/>
      <c r="I846" s="9"/>
      <c r="J846" s="12"/>
      <c r="K846" s="12"/>
    </row>
    <row r="847" ht="14.25" customHeight="1">
      <c r="C847" s="9"/>
      <c r="D847" s="10"/>
      <c r="E847" s="11"/>
      <c r="F847" s="12"/>
      <c r="G847" s="9"/>
      <c r="H847" s="9"/>
      <c r="I847" s="9"/>
      <c r="J847" s="12"/>
      <c r="K847" s="12"/>
    </row>
    <row r="848" ht="14.25" customHeight="1">
      <c r="C848" s="9"/>
      <c r="D848" s="10"/>
      <c r="E848" s="11"/>
      <c r="F848" s="12"/>
      <c r="G848" s="9"/>
      <c r="H848" s="9"/>
      <c r="I848" s="9"/>
      <c r="J848" s="12"/>
      <c r="K848" s="12"/>
    </row>
    <row r="849" ht="14.25" customHeight="1">
      <c r="C849" s="9"/>
      <c r="D849" s="10"/>
      <c r="E849" s="11"/>
      <c r="F849" s="12"/>
      <c r="G849" s="9"/>
      <c r="H849" s="9"/>
      <c r="I849" s="9"/>
      <c r="J849" s="12"/>
      <c r="K849" s="12"/>
    </row>
    <row r="850" ht="14.25" customHeight="1">
      <c r="C850" s="9"/>
      <c r="D850" s="10"/>
      <c r="E850" s="11"/>
      <c r="F850" s="12"/>
      <c r="G850" s="9"/>
      <c r="H850" s="9"/>
      <c r="I850" s="9"/>
      <c r="J850" s="12"/>
      <c r="K850" s="12"/>
    </row>
    <row r="851" ht="14.25" customHeight="1">
      <c r="C851" s="9"/>
      <c r="D851" s="10"/>
      <c r="E851" s="11"/>
      <c r="F851" s="12"/>
      <c r="G851" s="9"/>
      <c r="H851" s="9"/>
      <c r="I851" s="9"/>
      <c r="J851" s="12"/>
      <c r="K851" s="12"/>
    </row>
    <row r="852" ht="14.25" customHeight="1">
      <c r="C852" s="9"/>
      <c r="D852" s="10"/>
      <c r="E852" s="11"/>
      <c r="F852" s="12"/>
      <c r="G852" s="9"/>
      <c r="H852" s="9"/>
      <c r="I852" s="9"/>
      <c r="J852" s="12"/>
      <c r="K852" s="12"/>
    </row>
    <row r="853" ht="14.25" customHeight="1">
      <c r="C853" s="9"/>
      <c r="D853" s="10"/>
      <c r="E853" s="11"/>
      <c r="F853" s="12"/>
      <c r="G853" s="9"/>
      <c r="H853" s="9"/>
      <c r="I853" s="9"/>
      <c r="J853" s="12"/>
      <c r="K853" s="12"/>
    </row>
    <row r="854" ht="14.25" customHeight="1">
      <c r="C854" s="9"/>
      <c r="D854" s="10"/>
      <c r="E854" s="11"/>
      <c r="F854" s="12"/>
      <c r="G854" s="9"/>
      <c r="H854" s="9"/>
      <c r="I854" s="9"/>
      <c r="J854" s="12"/>
      <c r="K854" s="12"/>
    </row>
    <row r="855" ht="14.25" customHeight="1">
      <c r="C855" s="9"/>
      <c r="D855" s="10"/>
      <c r="E855" s="11"/>
      <c r="F855" s="12"/>
      <c r="G855" s="9"/>
      <c r="H855" s="9"/>
      <c r="I855" s="9"/>
      <c r="J855" s="12"/>
      <c r="K855" s="12"/>
    </row>
    <row r="856" ht="14.25" customHeight="1">
      <c r="C856" s="9"/>
      <c r="D856" s="10"/>
      <c r="E856" s="11"/>
      <c r="F856" s="12"/>
      <c r="G856" s="9"/>
      <c r="H856" s="9"/>
      <c r="I856" s="9"/>
      <c r="J856" s="12"/>
      <c r="K856" s="12"/>
    </row>
    <row r="857" ht="14.25" customHeight="1">
      <c r="C857" s="9"/>
      <c r="D857" s="10"/>
      <c r="E857" s="11"/>
      <c r="F857" s="12"/>
      <c r="G857" s="9"/>
      <c r="H857" s="9"/>
      <c r="I857" s="9"/>
      <c r="J857" s="12"/>
      <c r="K857" s="12"/>
    </row>
    <row r="858" ht="14.25" customHeight="1">
      <c r="C858" s="9"/>
      <c r="D858" s="10"/>
      <c r="E858" s="11"/>
      <c r="F858" s="12"/>
      <c r="G858" s="9"/>
      <c r="H858" s="9"/>
      <c r="I858" s="9"/>
      <c r="J858" s="12"/>
      <c r="K858" s="12"/>
    </row>
    <row r="859" ht="14.25" customHeight="1">
      <c r="C859" s="9"/>
      <c r="D859" s="10"/>
      <c r="E859" s="11"/>
      <c r="F859" s="12"/>
      <c r="G859" s="9"/>
      <c r="H859" s="9"/>
      <c r="I859" s="9"/>
      <c r="J859" s="12"/>
      <c r="K859" s="12"/>
    </row>
    <row r="860" ht="14.25" customHeight="1">
      <c r="C860" s="9"/>
      <c r="D860" s="10"/>
      <c r="E860" s="11"/>
      <c r="F860" s="12"/>
      <c r="G860" s="9"/>
      <c r="H860" s="9"/>
      <c r="I860" s="9"/>
      <c r="J860" s="12"/>
      <c r="K860" s="12"/>
    </row>
    <row r="861" ht="14.25" customHeight="1">
      <c r="C861" s="9"/>
      <c r="D861" s="10"/>
      <c r="E861" s="11"/>
      <c r="F861" s="12"/>
      <c r="G861" s="9"/>
      <c r="H861" s="9"/>
      <c r="I861" s="9"/>
      <c r="J861" s="12"/>
      <c r="K861" s="12"/>
    </row>
    <row r="862" ht="14.25" customHeight="1">
      <c r="C862" s="9"/>
      <c r="D862" s="10"/>
      <c r="E862" s="11"/>
      <c r="F862" s="12"/>
      <c r="G862" s="9"/>
      <c r="H862" s="9"/>
      <c r="I862" s="9"/>
      <c r="J862" s="12"/>
      <c r="K862" s="12"/>
    </row>
    <row r="863" ht="14.25" customHeight="1">
      <c r="C863" s="9"/>
      <c r="D863" s="10"/>
      <c r="E863" s="11"/>
      <c r="F863" s="12"/>
      <c r="G863" s="9"/>
      <c r="H863" s="9"/>
      <c r="I863" s="9"/>
      <c r="J863" s="12"/>
      <c r="K863" s="12"/>
    </row>
    <row r="864" ht="14.25" customHeight="1">
      <c r="C864" s="9"/>
      <c r="D864" s="10"/>
      <c r="E864" s="11"/>
      <c r="F864" s="12"/>
      <c r="G864" s="9"/>
      <c r="H864" s="9"/>
      <c r="I864" s="9"/>
      <c r="J864" s="12"/>
      <c r="K864" s="12"/>
    </row>
    <row r="865" ht="14.25" customHeight="1">
      <c r="C865" s="9"/>
      <c r="D865" s="10"/>
      <c r="E865" s="11"/>
      <c r="F865" s="12"/>
      <c r="G865" s="9"/>
      <c r="H865" s="9"/>
      <c r="I865" s="9"/>
      <c r="J865" s="12"/>
      <c r="K865" s="12"/>
    </row>
    <row r="866" ht="14.25" customHeight="1">
      <c r="C866" s="9"/>
      <c r="D866" s="10"/>
      <c r="E866" s="11"/>
      <c r="F866" s="12"/>
      <c r="G866" s="9"/>
      <c r="H866" s="9"/>
      <c r="I866" s="9"/>
      <c r="J866" s="12"/>
      <c r="K866" s="12"/>
    </row>
    <row r="867" ht="14.25" customHeight="1">
      <c r="C867" s="9"/>
      <c r="D867" s="10"/>
      <c r="E867" s="11"/>
      <c r="F867" s="12"/>
      <c r="G867" s="9"/>
      <c r="H867" s="9"/>
      <c r="I867" s="9"/>
      <c r="J867" s="12"/>
      <c r="K867" s="12"/>
    </row>
    <row r="868" ht="14.25" customHeight="1">
      <c r="C868" s="9"/>
      <c r="D868" s="10"/>
      <c r="E868" s="11"/>
      <c r="F868" s="12"/>
      <c r="G868" s="9"/>
      <c r="H868" s="9"/>
      <c r="I868" s="9"/>
      <c r="J868" s="12"/>
      <c r="K868" s="12"/>
    </row>
    <row r="869" ht="14.25" customHeight="1">
      <c r="C869" s="9"/>
      <c r="D869" s="10"/>
      <c r="E869" s="11"/>
      <c r="F869" s="12"/>
      <c r="G869" s="9"/>
      <c r="H869" s="9"/>
      <c r="I869" s="9"/>
      <c r="J869" s="12"/>
      <c r="K869" s="12"/>
    </row>
    <row r="870" ht="14.25" customHeight="1">
      <c r="C870" s="9"/>
      <c r="D870" s="10"/>
      <c r="E870" s="11"/>
      <c r="F870" s="12"/>
      <c r="G870" s="9"/>
      <c r="H870" s="9"/>
      <c r="I870" s="9"/>
      <c r="J870" s="12"/>
      <c r="K870" s="12"/>
    </row>
    <row r="871" ht="14.25" customHeight="1">
      <c r="C871" s="9"/>
      <c r="D871" s="10"/>
      <c r="E871" s="11"/>
      <c r="F871" s="12"/>
      <c r="G871" s="9"/>
      <c r="H871" s="9"/>
      <c r="I871" s="9"/>
      <c r="J871" s="12"/>
      <c r="K871" s="12"/>
    </row>
    <row r="872" ht="14.25" customHeight="1">
      <c r="C872" s="9"/>
      <c r="D872" s="10"/>
      <c r="E872" s="11"/>
      <c r="F872" s="12"/>
      <c r="G872" s="9"/>
      <c r="H872" s="9"/>
      <c r="I872" s="9"/>
      <c r="J872" s="12"/>
      <c r="K872" s="12"/>
    </row>
    <row r="873" ht="14.25" customHeight="1">
      <c r="C873" s="9"/>
      <c r="D873" s="10"/>
      <c r="E873" s="11"/>
      <c r="F873" s="12"/>
      <c r="G873" s="9"/>
      <c r="H873" s="9"/>
      <c r="I873" s="9"/>
      <c r="J873" s="12"/>
      <c r="K873" s="12"/>
    </row>
    <row r="874" ht="14.25" customHeight="1">
      <c r="C874" s="9"/>
      <c r="D874" s="10"/>
      <c r="E874" s="11"/>
      <c r="F874" s="12"/>
      <c r="G874" s="9"/>
      <c r="H874" s="9"/>
      <c r="I874" s="9"/>
      <c r="J874" s="12"/>
      <c r="K874" s="12"/>
    </row>
    <row r="875" ht="14.25" customHeight="1">
      <c r="C875" s="9"/>
      <c r="D875" s="10"/>
      <c r="E875" s="11"/>
      <c r="F875" s="12"/>
      <c r="G875" s="9"/>
      <c r="H875" s="9"/>
      <c r="I875" s="9"/>
      <c r="J875" s="12"/>
      <c r="K875" s="12"/>
    </row>
    <row r="876" ht="14.25" customHeight="1">
      <c r="C876" s="9"/>
      <c r="D876" s="10"/>
      <c r="E876" s="11"/>
      <c r="F876" s="12"/>
      <c r="G876" s="9"/>
      <c r="H876" s="9"/>
      <c r="I876" s="9"/>
      <c r="J876" s="12"/>
      <c r="K876" s="12"/>
    </row>
    <row r="877" ht="14.25" customHeight="1">
      <c r="C877" s="9"/>
      <c r="D877" s="10"/>
      <c r="E877" s="11"/>
      <c r="F877" s="12"/>
      <c r="G877" s="9"/>
      <c r="H877" s="9"/>
      <c r="I877" s="9"/>
      <c r="J877" s="12"/>
      <c r="K877" s="12"/>
    </row>
    <row r="878" ht="14.25" customHeight="1">
      <c r="C878" s="9"/>
      <c r="D878" s="10"/>
      <c r="E878" s="11"/>
      <c r="F878" s="12"/>
      <c r="G878" s="9"/>
      <c r="H878" s="9"/>
      <c r="I878" s="9"/>
      <c r="J878" s="12"/>
      <c r="K878" s="12"/>
    </row>
    <row r="879" ht="14.25" customHeight="1">
      <c r="C879" s="9"/>
      <c r="D879" s="10"/>
      <c r="E879" s="11"/>
      <c r="F879" s="12"/>
      <c r="G879" s="9"/>
      <c r="H879" s="9"/>
      <c r="I879" s="9"/>
      <c r="J879" s="12"/>
      <c r="K879" s="12"/>
    </row>
    <row r="880" ht="14.25" customHeight="1">
      <c r="C880" s="9"/>
      <c r="D880" s="10"/>
      <c r="E880" s="11"/>
      <c r="F880" s="12"/>
      <c r="G880" s="9"/>
      <c r="H880" s="9"/>
      <c r="I880" s="9"/>
      <c r="J880" s="12"/>
      <c r="K880" s="12"/>
    </row>
    <row r="881" ht="14.25" customHeight="1">
      <c r="C881" s="9"/>
      <c r="D881" s="10"/>
      <c r="E881" s="11"/>
      <c r="F881" s="12"/>
      <c r="G881" s="9"/>
      <c r="H881" s="9"/>
      <c r="I881" s="9"/>
      <c r="J881" s="12"/>
      <c r="K881" s="12"/>
    </row>
    <row r="882" ht="14.25" customHeight="1">
      <c r="C882" s="9"/>
      <c r="D882" s="10"/>
      <c r="E882" s="11"/>
      <c r="F882" s="12"/>
      <c r="G882" s="9"/>
      <c r="H882" s="9"/>
      <c r="I882" s="9"/>
      <c r="J882" s="12"/>
      <c r="K882" s="12"/>
    </row>
    <row r="883" ht="14.25" customHeight="1">
      <c r="C883" s="9"/>
      <c r="D883" s="10"/>
      <c r="E883" s="11"/>
      <c r="F883" s="12"/>
      <c r="G883" s="9"/>
      <c r="H883" s="9"/>
      <c r="I883" s="9"/>
      <c r="J883" s="12"/>
      <c r="K883" s="12"/>
    </row>
    <row r="884" ht="14.25" customHeight="1">
      <c r="C884" s="9"/>
      <c r="D884" s="10"/>
      <c r="E884" s="11"/>
      <c r="F884" s="12"/>
      <c r="G884" s="9"/>
      <c r="H884" s="9"/>
      <c r="I884" s="9"/>
      <c r="J884" s="12"/>
      <c r="K884" s="12"/>
    </row>
    <row r="885" ht="14.25" customHeight="1">
      <c r="C885" s="9"/>
      <c r="D885" s="10"/>
      <c r="E885" s="11"/>
      <c r="F885" s="12"/>
      <c r="G885" s="9"/>
      <c r="H885" s="9"/>
      <c r="I885" s="9"/>
      <c r="J885" s="12"/>
      <c r="K885" s="12"/>
    </row>
    <row r="886" ht="14.25" customHeight="1">
      <c r="C886" s="9"/>
      <c r="D886" s="10"/>
      <c r="E886" s="11"/>
      <c r="F886" s="12"/>
      <c r="G886" s="9"/>
      <c r="H886" s="9"/>
      <c r="I886" s="9"/>
      <c r="J886" s="12"/>
      <c r="K886" s="12"/>
    </row>
    <row r="887" ht="14.25" customHeight="1">
      <c r="C887" s="9"/>
      <c r="D887" s="10"/>
      <c r="E887" s="11"/>
      <c r="F887" s="12"/>
      <c r="G887" s="9"/>
      <c r="H887" s="9"/>
      <c r="I887" s="9"/>
      <c r="J887" s="12"/>
      <c r="K887" s="12"/>
    </row>
    <row r="888" ht="14.25" customHeight="1">
      <c r="C888" s="9"/>
      <c r="D888" s="10"/>
      <c r="E888" s="11"/>
      <c r="F888" s="12"/>
      <c r="G888" s="9"/>
      <c r="H888" s="9"/>
      <c r="I888" s="9"/>
      <c r="J888" s="12"/>
      <c r="K888" s="12"/>
    </row>
    <row r="889" ht="14.25" customHeight="1">
      <c r="C889" s="9"/>
      <c r="D889" s="10"/>
      <c r="E889" s="11"/>
      <c r="F889" s="12"/>
      <c r="G889" s="9"/>
      <c r="H889" s="9"/>
      <c r="I889" s="9"/>
      <c r="J889" s="12"/>
      <c r="K889" s="12"/>
    </row>
    <row r="890" ht="14.25" customHeight="1">
      <c r="C890" s="9"/>
      <c r="D890" s="10"/>
      <c r="E890" s="11"/>
      <c r="F890" s="12"/>
      <c r="G890" s="9"/>
      <c r="H890" s="9"/>
      <c r="I890" s="9"/>
      <c r="J890" s="12"/>
      <c r="K890" s="12"/>
    </row>
    <row r="891" ht="14.25" customHeight="1">
      <c r="C891" s="9"/>
      <c r="D891" s="10"/>
      <c r="E891" s="11"/>
      <c r="F891" s="12"/>
      <c r="G891" s="9"/>
      <c r="H891" s="9"/>
      <c r="I891" s="9"/>
      <c r="J891" s="12"/>
      <c r="K891" s="12"/>
    </row>
    <row r="892" ht="14.25" customHeight="1">
      <c r="C892" s="9"/>
      <c r="D892" s="10"/>
      <c r="E892" s="11"/>
      <c r="F892" s="12"/>
      <c r="G892" s="9"/>
      <c r="H892" s="9"/>
      <c r="I892" s="9"/>
      <c r="J892" s="12"/>
      <c r="K892" s="12"/>
    </row>
    <row r="893" ht="14.25" customHeight="1">
      <c r="C893" s="9"/>
      <c r="D893" s="10"/>
      <c r="E893" s="11"/>
      <c r="F893" s="12"/>
      <c r="G893" s="9"/>
      <c r="H893" s="9"/>
      <c r="I893" s="9"/>
      <c r="J893" s="12"/>
      <c r="K893" s="12"/>
    </row>
    <row r="894" ht="14.25" customHeight="1">
      <c r="C894" s="9"/>
      <c r="D894" s="10"/>
      <c r="E894" s="11"/>
      <c r="F894" s="12"/>
      <c r="G894" s="9"/>
      <c r="H894" s="9"/>
      <c r="I894" s="9"/>
      <c r="J894" s="12"/>
      <c r="K894" s="12"/>
    </row>
    <row r="895" ht="14.25" customHeight="1">
      <c r="C895" s="9"/>
      <c r="D895" s="10"/>
      <c r="E895" s="11"/>
      <c r="F895" s="12"/>
      <c r="G895" s="9"/>
      <c r="H895" s="9"/>
      <c r="I895" s="9"/>
      <c r="J895" s="12"/>
      <c r="K895" s="12"/>
    </row>
    <row r="896" ht="14.25" customHeight="1">
      <c r="C896" s="9"/>
      <c r="D896" s="10"/>
      <c r="E896" s="11"/>
      <c r="F896" s="12"/>
      <c r="G896" s="9"/>
      <c r="H896" s="9"/>
      <c r="I896" s="9"/>
      <c r="J896" s="12"/>
      <c r="K896" s="12"/>
    </row>
    <row r="897" ht="14.25" customHeight="1">
      <c r="C897" s="9"/>
      <c r="D897" s="10"/>
      <c r="E897" s="11"/>
      <c r="F897" s="12"/>
      <c r="G897" s="9"/>
      <c r="H897" s="9"/>
      <c r="I897" s="9"/>
      <c r="J897" s="12"/>
      <c r="K897" s="12"/>
    </row>
    <row r="898" ht="14.25" customHeight="1">
      <c r="C898" s="9"/>
      <c r="D898" s="10"/>
      <c r="E898" s="11"/>
      <c r="F898" s="12"/>
      <c r="G898" s="9"/>
      <c r="H898" s="9"/>
      <c r="I898" s="9"/>
      <c r="J898" s="12"/>
      <c r="K898" s="12"/>
    </row>
    <row r="899" ht="14.25" customHeight="1">
      <c r="C899" s="9"/>
      <c r="D899" s="10"/>
      <c r="E899" s="11"/>
      <c r="F899" s="12"/>
      <c r="G899" s="9"/>
      <c r="H899" s="9"/>
      <c r="I899" s="9"/>
      <c r="J899" s="12"/>
      <c r="K899" s="12"/>
    </row>
    <row r="900" ht="14.25" customHeight="1">
      <c r="C900" s="9"/>
      <c r="D900" s="10"/>
      <c r="E900" s="11"/>
      <c r="F900" s="12"/>
      <c r="G900" s="9"/>
      <c r="H900" s="9"/>
      <c r="I900" s="9"/>
      <c r="J900" s="12"/>
      <c r="K900" s="12"/>
    </row>
    <row r="901" ht="14.25" customHeight="1">
      <c r="C901" s="9"/>
      <c r="D901" s="10"/>
      <c r="E901" s="11"/>
      <c r="F901" s="12"/>
      <c r="G901" s="9"/>
      <c r="H901" s="9"/>
      <c r="I901" s="9"/>
      <c r="J901" s="12"/>
      <c r="K901" s="12"/>
    </row>
    <row r="902" ht="14.25" customHeight="1">
      <c r="C902" s="9"/>
      <c r="D902" s="10"/>
      <c r="E902" s="11"/>
      <c r="F902" s="12"/>
      <c r="G902" s="9"/>
      <c r="H902" s="9"/>
      <c r="I902" s="9"/>
      <c r="J902" s="12"/>
      <c r="K902" s="12"/>
    </row>
    <row r="903" ht="14.25" customHeight="1">
      <c r="C903" s="9"/>
      <c r="D903" s="10"/>
      <c r="E903" s="11"/>
      <c r="F903" s="12"/>
      <c r="G903" s="9"/>
      <c r="H903" s="9"/>
      <c r="I903" s="9"/>
      <c r="J903" s="12"/>
      <c r="K903" s="12"/>
    </row>
    <row r="904" ht="14.25" customHeight="1">
      <c r="C904" s="9"/>
      <c r="D904" s="10"/>
      <c r="E904" s="11"/>
      <c r="F904" s="12"/>
      <c r="G904" s="9"/>
      <c r="H904" s="9"/>
      <c r="I904" s="9"/>
      <c r="J904" s="12"/>
      <c r="K904" s="12"/>
    </row>
    <row r="905" ht="14.25" customHeight="1">
      <c r="C905" s="9"/>
      <c r="D905" s="10"/>
      <c r="E905" s="11"/>
      <c r="F905" s="12"/>
      <c r="G905" s="9"/>
      <c r="H905" s="9"/>
      <c r="I905" s="9"/>
      <c r="J905" s="12"/>
      <c r="K905" s="12"/>
    </row>
    <row r="906" ht="14.25" customHeight="1">
      <c r="C906" s="9"/>
      <c r="D906" s="10"/>
      <c r="E906" s="11"/>
      <c r="F906" s="12"/>
      <c r="G906" s="9"/>
      <c r="H906" s="9"/>
      <c r="I906" s="9"/>
      <c r="J906" s="12"/>
      <c r="K906" s="12"/>
    </row>
    <row r="907" ht="14.25" customHeight="1">
      <c r="C907" s="9"/>
      <c r="D907" s="10"/>
      <c r="E907" s="11"/>
      <c r="F907" s="12"/>
      <c r="G907" s="9"/>
      <c r="H907" s="9"/>
      <c r="I907" s="9"/>
      <c r="J907" s="12"/>
      <c r="K907" s="12"/>
    </row>
    <row r="908" ht="14.25" customHeight="1">
      <c r="C908" s="9"/>
      <c r="D908" s="10"/>
      <c r="E908" s="11"/>
      <c r="F908" s="12"/>
      <c r="G908" s="9"/>
      <c r="H908" s="9"/>
      <c r="I908" s="9"/>
      <c r="J908" s="12"/>
      <c r="K908" s="12"/>
    </row>
    <row r="909" ht="14.25" customHeight="1">
      <c r="C909" s="9"/>
      <c r="D909" s="10"/>
      <c r="E909" s="11"/>
      <c r="F909" s="12"/>
      <c r="G909" s="9"/>
      <c r="H909" s="9"/>
      <c r="I909" s="9"/>
      <c r="J909" s="12"/>
      <c r="K909" s="12"/>
    </row>
    <row r="910" ht="14.25" customHeight="1">
      <c r="C910" s="9"/>
      <c r="D910" s="10"/>
      <c r="E910" s="11"/>
      <c r="F910" s="12"/>
      <c r="G910" s="9"/>
      <c r="H910" s="9"/>
      <c r="I910" s="9"/>
      <c r="J910" s="12"/>
      <c r="K910" s="12"/>
    </row>
    <row r="911" ht="14.25" customHeight="1">
      <c r="C911" s="9"/>
      <c r="D911" s="10"/>
      <c r="E911" s="11"/>
      <c r="F911" s="12"/>
      <c r="G911" s="9"/>
      <c r="H911" s="9"/>
      <c r="I911" s="9"/>
      <c r="J911" s="12"/>
      <c r="K911" s="12"/>
    </row>
    <row r="912" ht="14.25" customHeight="1">
      <c r="C912" s="9"/>
      <c r="D912" s="10"/>
      <c r="E912" s="11"/>
      <c r="F912" s="12"/>
      <c r="G912" s="9"/>
      <c r="H912" s="9"/>
      <c r="I912" s="9"/>
      <c r="J912" s="12"/>
      <c r="K912" s="12"/>
    </row>
    <row r="913" ht="14.25" customHeight="1">
      <c r="C913" s="9"/>
      <c r="D913" s="10"/>
      <c r="E913" s="11"/>
      <c r="F913" s="12"/>
      <c r="G913" s="9"/>
      <c r="H913" s="9"/>
      <c r="I913" s="9"/>
      <c r="J913" s="12"/>
      <c r="K913" s="12"/>
    </row>
    <row r="914" ht="14.25" customHeight="1">
      <c r="C914" s="9"/>
      <c r="D914" s="10"/>
      <c r="E914" s="11"/>
      <c r="F914" s="12"/>
      <c r="G914" s="9"/>
      <c r="H914" s="9"/>
      <c r="I914" s="9"/>
      <c r="J914" s="12"/>
      <c r="K914" s="12"/>
    </row>
    <row r="915" ht="14.25" customHeight="1">
      <c r="C915" s="9"/>
      <c r="D915" s="10"/>
      <c r="E915" s="11"/>
      <c r="F915" s="12"/>
      <c r="G915" s="9"/>
      <c r="H915" s="9"/>
      <c r="I915" s="9"/>
      <c r="J915" s="12"/>
      <c r="K915" s="12"/>
    </row>
    <row r="916" ht="14.25" customHeight="1">
      <c r="C916" s="9"/>
      <c r="D916" s="10"/>
      <c r="E916" s="11"/>
      <c r="F916" s="12"/>
      <c r="G916" s="9"/>
      <c r="H916" s="9"/>
      <c r="I916" s="9"/>
      <c r="J916" s="12"/>
      <c r="K916" s="12"/>
    </row>
    <row r="917" ht="14.25" customHeight="1">
      <c r="C917" s="9"/>
      <c r="D917" s="10"/>
      <c r="E917" s="11"/>
      <c r="F917" s="12"/>
      <c r="G917" s="9"/>
      <c r="H917" s="9"/>
      <c r="I917" s="9"/>
      <c r="J917" s="12"/>
      <c r="K917" s="12"/>
    </row>
    <row r="918" ht="14.25" customHeight="1">
      <c r="C918" s="9"/>
      <c r="D918" s="10"/>
      <c r="E918" s="11"/>
      <c r="F918" s="12"/>
      <c r="G918" s="9"/>
      <c r="H918" s="9"/>
      <c r="I918" s="9"/>
      <c r="J918" s="12"/>
      <c r="K918" s="12"/>
    </row>
    <row r="919" ht="14.25" customHeight="1">
      <c r="C919" s="9"/>
      <c r="D919" s="10"/>
      <c r="E919" s="11"/>
      <c r="F919" s="12"/>
      <c r="G919" s="9"/>
      <c r="H919" s="9"/>
      <c r="I919" s="9"/>
      <c r="J919" s="12"/>
      <c r="K919" s="12"/>
    </row>
    <row r="920" ht="14.25" customHeight="1">
      <c r="C920" s="9"/>
      <c r="D920" s="10"/>
      <c r="E920" s="11"/>
      <c r="F920" s="12"/>
      <c r="G920" s="9"/>
      <c r="H920" s="9"/>
      <c r="I920" s="9"/>
      <c r="J920" s="12"/>
      <c r="K920" s="12"/>
    </row>
    <row r="921" ht="14.25" customHeight="1">
      <c r="C921" s="9"/>
      <c r="D921" s="10"/>
      <c r="E921" s="11"/>
      <c r="F921" s="12"/>
      <c r="G921" s="9"/>
      <c r="H921" s="9"/>
      <c r="I921" s="9"/>
      <c r="J921" s="12"/>
      <c r="K921" s="12"/>
    </row>
    <row r="922" ht="14.25" customHeight="1">
      <c r="C922" s="9"/>
      <c r="D922" s="10"/>
      <c r="E922" s="11"/>
      <c r="F922" s="12"/>
      <c r="G922" s="9"/>
      <c r="H922" s="9"/>
      <c r="I922" s="9"/>
      <c r="J922" s="12"/>
      <c r="K922" s="12"/>
    </row>
    <row r="923" ht="14.25" customHeight="1">
      <c r="C923" s="9"/>
      <c r="D923" s="10"/>
      <c r="E923" s="11"/>
      <c r="F923" s="12"/>
      <c r="G923" s="9"/>
      <c r="H923" s="9"/>
      <c r="I923" s="9"/>
      <c r="J923" s="12"/>
      <c r="K923" s="12"/>
    </row>
    <row r="924" ht="14.25" customHeight="1">
      <c r="C924" s="9"/>
      <c r="D924" s="10"/>
      <c r="E924" s="11"/>
      <c r="F924" s="12"/>
      <c r="G924" s="9"/>
      <c r="H924" s="9"/>
      <c r="I924" s="9"/>
      <c r="J924" s="12"/>
      <c r="K924" s="12"/>
    </row>
    <row r="925" ht="14.25" customHeight="1">
      <c r="C925" s="9"/>
      <c r="D925" s="10"/>
      <c r="E925" s="11"/>
      <c r="F925" s="12"/>
      <c r="G925" s="9"/>
      <c r="H925" s="9"/>
      <c r="I925" s="9"/>
      <c r="J925" s="12"/>
      <c r="K925" s="12"/>
    </row>
    <row r="926" ht="14.25" customHeight="1">
      <c r="C926" s="9"/>
      <c r="D926" s="10"/>
      <c r="E926" s="11"/>
      <c r="F926" s="12"/>
      <c r="G926" s="9"/>
      <c r="H926" s="9"/>
      <c r="I926" s="9"/>
      <c r="J926" s="12"/>
      <c r="K926" s="12"/>
    </row>
    <row r="927" ht="14.25" customHeight="1">
      <c r="C927" s="9"/>
      <c r="D927" s="10"/>
      <c r="E927" s="11"/>
      <c r="F927" s="12"/>
      <c r="G927" s="9"/>
      <c r="H927" s="9"/>
      <c r="I927" s="9"/>
      <c r="J927" s="12"/>
      <c r="K927" s="12"/>
    </row>
    <row r="928" ht="14.25" customHeight="1">
      <c r="C928" s="9"/>
      <c r="D928" s="10"/>
      <c r="E928" s="11"/>
      <c r="F928" s="12"/>
      <c r="G928" s="9"/>
      <c r="H928" s="9"/>
      <c r="I928" s="9"/>
      <c r="J928" s="12"/>
      <c r="K928" s="12"/>
    </row>
    <row r="929" ht="14.25" customHeight="1">
      <c r="C929" s="9"/>
      <c r="D929" s="10"/>
      <c r="E929" s="11"/>
      <c r="F929" s="12"/>
      <c r="G929" s="9"/>
      <c r="H929" s="9"/>
      <c r="I929" s="9"/>
      <c r="J929" s="12"/>
      <c r="K929" s="12"/>
    </row>
    <row r="930" ht="14.25" customHeight="1">
      <c r="C930" s="9"/>
      <c r="D930" s="10"/>
      <c r="E930" s="11"/>
      <c r="F930" s="12"/>
      <c r="G930" s="9"/>
      <c r="H930" s="9"/>
      <c r="I930" s="9"/>
      <c r="J930" s="12"/>
      <c r="K930" s="12"/>
    </row>
    <row r="931" ht="14.25" customHeight="1">
      <c r="C931" s="9"/>
      <c r="D931" s="10"/>
      <c r="E931" s="11"/>
      <c r="F931" s="12"/>
      <c r="G931" s="9"/>
      <c r="H931" s="9"/>
      <c r="I931" s="9"/>
      <c r="J931" s="12"/>
      <c r="K931" s="12"/>
    </row>
    <row r="932" ht="14.25" customHeight="1">
      <c r="C932" s="9"/>
      <c r="D932" s="10"/>
      <c r="E932" s="11"/>
      <c r="F932" s="12"/>
      <c r="G932" s="9"/>
      <c r="H932" s="9"/>
      <c r="I932" s="9"/>
      <c r="J932" s="12"/>
      <c r="K932" s="12"/>
    </row>
    <row r="933" ht="14.25" customHeight="1">
      <c r="C933" s="9"/>
      <c r="D933" s="10"/>
      <c r="E933" s="11"/>
      <c r="F933" s="12"/>
      <c r="G933" s="9"/>
      <c r="H933" s="9"/>
      <c r="I933" s="9"/>
      <c r="J933" s="12"/>
      <c r="K933" s="12"/>
    </row>
    <row r="934" ht="14.25" customHeight="1">
      <c r="C934" s="9"/>
      <c r="D934" s="10"/>
      <c r="E934" s="11"/>
      <c r="F934" s="12"/>
      <c r="G934" s="9"/>
      <c r="H934" s="9"/>
      <c r="I934" s="9"/>
      <c r="J934" s="12"/>
      <c r="K934" s="12"/>
    </row>
    <row r="935" ht="14.25" customHeight="1">
      <c r="C935" s="9"/>
      <c r="D935" s="10"/>
      <c r="E935" s="11"/>
      <c r="F935" s="12"/>
      <c r="G935" s="9"/>
      <c r="H935" s="9"/>
      <c r="I935" s="9"/>
      <c r="J935" s="12"/>
      <c r="K935" s="12"/>
    </row>
    <row r="936" ht="14.25" customHeight="1">
      <c r="C936" s="9"/>
      <c r="D936" s="10"/>
      <c r="E936" s="11"/>
      <c r="F936" s="12"/>
      <c r="G936" s="9"/>
      <c r="H936" s="9"/>
      <c r="I936" s="9"/>
      <c r="J936" s="12"/>
      <c r="K936" s="12"/>
    </row>
    <row r="937" ht="14.25" customHeight="1">
      <c r="C937" s="9"/>
      <c r="D937" s="10"/>
      <c r="E937" s="11"/>
      <c r="F937" s="12"/>
      <c r="G937" s="9"/>
      <c r="H937" s="9"/>
      <c r="I937" s="9"/>
      <c r="J937" s="12"/>
      <c r="K937" s="12"/>
    </row>
    <row r="938" ht="14.25" customHeight="1">
      <c r="C938" s="9"/>
      <c r="D938" s="10"/>
      <c r="E938" s="11"/>
      <c r="F938" s="12"/>
      <c r="G938" s="9"/>
      <c r="H938" s="9"/>
      <c r="I938" s="9"/>
      <c r="J938" s="12"/>
      <c r="K938" s="12"/>
    </row>
    <row r="939" ht="14.25" customHeight="1">
      <c r="C939" s="9"/>
      <c r="D939" s="10"/>
      <c r="E939" s="11"/>
      <c r="F939" s="12"/>
      <c r="G939" s="9"/>
      <c r="H939" s="9"/>
      <c r="I939" s="9"/>
      <c r="J939" s="12"/>
      <c r="K939" s="12"/>
    </row>
    <row r="940" ht="14.25" customHeight="1">
      <c r="C940" s="9"/>
      <c r="D940" s="10"/>
      <c r="E940" s="11"/>
      <c r="F940" s="12"/>
      <c r="G940" s="9"/>
      <c r="H940" s="9"/>
      <c r="I940" s="9"/>
      <c r="J940" s="12"/>
      <c r="K940" s="12"/>
    </row>
    <row r="941" ht="14.25" customHeight="1">
      <c r="C941" s="9"/>
      <c r="D941" s="10"/>
      <c r="E941" s="11"/>
      <c r="F941" s="12"/>
      <c r="G941" s="9"/>
      <c r="H941" s="9"/>
      <c r="I941" s="9"/>
      <c r="J941" s="12"/>
      <c r="K941" s="12"/>
    </row>
    <row r="942" ht="14.25" customHeight="1">
      <c r="C942" s="9"/>
      <c r="D942" s="10"/>
      <c r="E942" s="11"/>
      <c r="F942" s="12"/>
      <c r="G942" s="9"/>
      <c r="H942" s="9"/>
      <c r="I942" s="9"/>
      <c r="J942" s="12"/>
      <c r="K942" s="12"/>
    </row>
    <row r="943" ht="14.25" customHeight="1">
      <c r="C943" s="9"/>
      <c r="D943" s="10"/>
      <c r="E943" s="11"/>
      <c r="F943" s="12"/>
      <c r="G943" s="9"/>
      <c r="H943" s="9"/>
      <c r="I943" s="9"/>
      <c r="J943" s="12"/>
      <c r="K943" s="12"/>
    </row>
    <row r="944" ht="14.25" customHeight="1">
      <c r="C944" s="9"/>
      <c r="D944" s="10"/>
      <c r="E944" s="11"/>
      <c r="F944" s="12"/>
      <c r="G944" s="9"/>
      <c r="H944" s="9"/>
      <c r="I944" s="9"/>
      <c r="J944" s="12"/>
      <c r="K944" s="12"/>
    </row>
    <row r="945" ht="14.25" customHeight="1">
      <c r="C945" s="9"/>
      <c r="D945" s="10"/>
      <c r="E945" s="11"/>
      <c r="F945" s="12"/>
      <c r="G945" s="9"/>
      <c r="H945" s="9"/>
      <c r="I945" s="9"/>
      <c r="J945" s="12"/>
      <c r="K945" s="12"/>
    </row>
    <row r="946" ht="14.25" customHeight="1">
      <c r="C946" s="9"/>
      <c r="D946" s="10"/>
      <c r="E946" s="11"/>
      <c r="F946" s="12"/>
      <c r="G946" s="9"/>
      <c r="H946" s="9"/>
      <c r="I946" s="9"/>
      <c r="J946" s="12"/>
      <c r="K946" s="12"/>
    </row>
    <row r="947" ht="14.25" customHeight="1">
      <c r="C947" s="9"/>
      <c r="D947" s="10"/>
      <c r="E947" s="11"/>
      <c r="F947" s="12"/>
      <c r="G947" s="9"/>
      <c r="H947" s="9"/>
      <c r="I947" s="9"/>
      <c r="J947" s="12"/>
      <c r="K947" s="12"/>
    </row>
    <row r="948" ht="14.25" customHeight="1">
      <c r="C948" s="9"/>
      <c r="D948" s="10"/>
      <c r="E948" s="11"/>
      <c r="F948" s="12"/>
      <c r="G948" s="9"/>
      <c r="H948" s="9"/>
      <c r="I948" s="9"/>
      <c r="J948" s="12"/>
      <c r="K948" s="12"/>
    </row>
    <row r="949" ht="14.25" customHeight="1">
      <c r="C949" s="9"/>
      <c r="D949" s="10"/>
      <c r="E949" s="11"/>
      <c r="F949" s="12"/>
      <c r="G949" s="9"/>
      <c r="H949" s="9"/>
      <c r="I949" s="9"/>
      <c r="J949" s="12"/>
      <c r="K949" s="12"/>
    </row>
    <row r="950" ht="14.25" customHeight="1">
      <c r="C950" s="9"/>
      <c r="D950" s="10"/>
      <c r="E950" s="11"/>
      <c r="F950" s="12"/>
      <c r="G950" s="9"/>
      <c r="H950" s="9"/>
      <c r="I950" s="9"/>
      <c r="J950" s="12"/>
      <c r="K950" s="12"/>
    </row>
    <row r="951" ht="14.25" customHeight="1">
      <c r="C951" s="9"/>
      <c r="D951" s="10"/>
      <c r="E951" s="11"/>
      <c r="F951" s="12"/>
      <c r="G951" s="9"/>
      <c r="H951" s="9"/>
      <c r="I951" s="9"/>
      <c r="J951" s="12"/>
      <c r="K951" s="12"/>
    </row>
    <row r="952" ht="14.25" customHeight="1">
      <c r="C952" s="9"/>
      <c r="D952" s="10"/>
      <c r="E952" s="11"/>
      <c r="F952" s="12"/>
      <c r="G952" s="9"/>
      <c r="H952" s="9"/>
      <c r="I952" s="9"/>
      <c r="J952" s="12"/>
      <c r="K952" s="12"/>
    </row>
    <row r="953" ht="14.25" customHeight="1">
      <c r="C953" s="9"/>
      <c r="D953" s="10"/>
      <c r="E953" s="11"/>
      <c r="F953" s="12"/>
      <c r="G953" s="9"/>
      <c r="H953" s="9"/>
      <c r="I953" s="9"/>
      <c r="J953" s="12"/>
      <c r="K953" s="12"/>
    </row>
    <row r="954" ht="14.25" customHeight="1">
      <c r="C954" s="9"/>
      <c r="D954" s="10"/>
      <c r="E954" s="11"/>
      <c r="F954" s="12"/>
      <c r="G954" s="9"/>
      <c r="H954" s="9"/>
      <c r="I954" s="9"/>
      <c r="J954" s="12"/>
      <c r="K954" s="12"/>
    </row>
    <row r="955" ht="14.25" customHeight="1">
      <c r="C955" s="9"/>
      <c r="D955" s="10"/>
      <c r="E955" s="11"/>
      <c r="F955" s="12"/>
      <c r="G955" s="9"/>
      <c r="H955" s="9"/>
      <c r="I955" s="9"/>
      <c r="J955" s="12"/>
      <c r="K955" s="12"/>
    </row>
    <row r="956" ht="14.25" customHeight="1">
      <c r="C956" s="9"/>
      <c r="D956" s="10"/>
      <c r="E956" s="11"/>
      <c r="F956" s="12"/>
      <c r="G956" s="9"/>
      <c r="H956" s="9"/>
      <c r="I956" s="9"/>
      <c r="J956" s="12"/>
      <c r="K956" s="12"/>
    </row>
    <row r="957" ht="14.25" customHeight="1">
      <c r="C957" s="9"/>
      <c r="D957" s="10"/>
      <c r="E957" s="11"/>
      <c r="F957" s="12"/>
      <c r="G957" s="9"/>
      <c r="H957" s="9"/>
      <c r="I957" s="9"/>
      <c r="J957" s="12"/>
      <c r="K957" s="12"/>
    </row>
    <row r="958" ht="14.25" customHeight="1">
      <c r="C958" s="9"/>
      <c r="D958" s="10"/>
      <c r="E958" s="11"/>
      <c r="F958" s="12"/>
      <c r="G958" s="9"/>
      <c r="H958" s="9"/>
      <c r="I958" s="9"/>
      <c r="J958" s="12"/>
      <c r="K958" s="12"/>
    </row>
    <row r="959" ht="14.25" customHeight="1">
      <c r="C959" s="9"/>
      <c r="D959" s="10"/>
      <c r="E959" s="11"/>
      <c r="F959" s="12"/>
      <c r="G959" s="9"/>
      <c r="H959" s="9"/>
      <c r="I959" s="9"/>
      <c r="J959" s="12"/>
      <c r="K959" s="12"/>
    </row>
    <row r="960" ht="14.25" customHeight="1">
      <c r="C960" s="9"/>
      <c r="D960" s="10"/>
      <c r="E960" s="11"/>
      <c r="F960" s="12"/>
      <c r="G960" s="9"/>
      <c r="H960" s="9"/>
      <c r="I960" s="9"/>
      <c r="J960" s="12"/>
      <c r="K960" s="12"/>
    </row>
    <row r="961" ht="14.25" customHeight="1">
      <c r="C961" s="9"/>
      <c r="D961" s="10"/>
      <c r="E961" s="11"/>
      <c r="F961" s="12"/>
      <c r="G961" s="9"/>
      <c r="H961" s="9"/>
      <c r="I961" s="9"/>
      <c r="J961" s="12"/>
      <c r="K961" s="12"/>
    </row>
    <row r="962" ht="14.25" customHeight="1">
      <c r="C962" s="9"/>
      <c r="D962" s="10"/>
      <c r="E962" s="11"/>
      <c r="F962" s="12"/>
      <c r="G962" s="9"/>
      <c r="H962" s="9"/>
      <c r="I962" s="9"/>
      <c r="J962" s="12"/>
      <c r="K962" s="12"/>
    </row>
    <row r="963" ht="14.25" customHeight="1">
      <c r="C963" s="9"/>
      <c r="D963" s="10"/>
      <c r="E963" s="11"/>
      <c r="F963" s="12"/>
      <c r="G963" s="9"/>
      <c r="H963" s="9"/>
      <c r="I963" s="9"/>
      <c r="J963" s="12"/>
      <c r="K963" s="12"/>
    </row>
    <row r="964" ht="14.25" customHeight="1">
      <c r="C964" s="9"/>
      <c r="D964" s="10"/>
      <c r="E964" s="11"/>
      <c r="F964" s="12"/>
      <c r="G964" s="9"/>
      <c r="H964" s="9"/>
      <c r="I964" s="9"/>
      <c r="J964" s="12"/>
      <c r="K964" s="12"/>
    </row>
    <row r="965" ht="14.25" customHeight="1">
      <c r="C965" s="9"/>
      <c r="D965" s="10"/>
      <c r="E965" s="11"/>
      <c r="F965" s="12"/>
      <c r="G965" s="9"/>
      <c r="H965" s="9"/>
      <c r="I965" s="9"/>
      <c r="J965" s="12"/>
      <c r="K965" s="12"/>
    </row>
    <row r="966" ht="14.25" customHeight="1">
      <c r="C966" s="9"/>
      <c r="D966" s="10"/>
      <c r="E966" s="11"/>
      <c r="F966" s="12"/>
      <c r="G966" s="9"/>
      <c r="H966" s="9"/>
      <c r="I966" s="9"/>
      <c r="J966" s="12"/>
      <c r="K966" s="12"/>
    </row>
    <row r="967" ht="14.25" customHeight="1">
      <c r="C967" s="9"/>
      <c r="D967" s="10"/>
      <c r="E967" s="11"/>
      <c r="F967" s="12"/>
      <c r="G967" s="9"/>
      <c r="H967" s="9"/>
      <c r="I967" s="9"/>
      <c r="J967" s="12"/>
      <c r="K967" s="12"/>
    </row>
    <row r="968" ht="14.25" customHeight="1">
      <c r="C968" s="9"/>
      <c r="D968" s="10"/>
      <c r="E968" s="11"/>
      <c r="F968" s="12"/>
      <c r="G968" s="9"/>
      <c r="H968" s="9"/>
      <c r="I968" s="9"/>
      <c r="J968" s="12"/>
      <c r="K968" s="12"/>
    </row>
    <row r="969" ht="14.25" customHeight="1">
      <c r="C969" s="9"/>
      <c r="D969" s="10"/>
      <c r="E969" s="11"/>
      <c r="F969" s="12"/>
      <c r="G969" s="9"/>
      <c r="H969" s="9"/>
      <c r="I969" s="9"/>
      <c r="J969" s="12"/>
      <c r="K969" s="12"/>
    </row>
    <row r="970" ht="14.25" customHeight="1">
      <c r="C970" s="9"/>
      <c r="D970" s="10"/>
      <c r="E970" s="11"/>
      <c r="F970" s="12"/>
      <c r="G970" s="9"/>
      <c r="H970" s="9"/>
      <c r="I970" s="9"/>
      <c r="J970" s="12"/>
      <c r="K970" s="12"/>
    </row>
    <row r="971" ht="14.25" customHeight="1">
      <c r="C971" s="9"/>
      <c r="D971" s="10"/>
      <c r="E971" s="11"/>
      <c r="F971" s="12"/>
      <c r="G971" s="9"/>
      <c r="H971" s="9"/>
      <c r="I971" s="9"/>
      <c r="J971" s="12"/>
      <c r="K971" s="12"/>
    </row>
    <row r="972" ht="14.25" customHeight="1">
      <c r="C972" s="9"/>
      <c r="D972" s="10"/>
      <c r="E972" s="11"/>
      <c r="F972" s="12"/>
      <c r="G972" s="9"/>
      <c r="H972" s="9"/>
      <c r="I972" s="9"/>
      <c r="J972" s="12"/>
      <c r="K972" s="12"/>
    </row>
    <row r="973" ht="14.25" customHeight="1">
      <c r="C973" s="9"/>
      <c r="D973" s="10"/>
      <c r="E973" s="11"/>
      <c r="F973" s="12"/>
      <c r="G973" s="9"/>
      <c r="H973" s="9"/>
      <c r="I973" s="9"/>
      <c r="J973" s="12"/>
      <c r="K973" s="12"/>
    </row>
    <row r="974" ht="14.25" customHeight="1">
      <c r="C974" s="9"/>
      <c r="D974" s="10"/>
      <c r="E974" s="11"/>
      <c r="F974" s="12"/>
      <c r="G974" s="9"/>
      <c r="H974" s="9"/>
      <c r="I974" s="9"/>
      <c r="J974" s="12"/>
      <c r="K974" s="12"/>
    </row>
    <row r="975" ht="14.25" customHeight="1">
      <c r="C975" s="9"/>
      <c r="D975" s="10"/>
      <c r="E975" s="11"/>
      <c r="F975" s="12"/>
      <c r="G975" s="9"/>
      <c r="H975" s="9"/>
      <c r="I975" s="9"/>
      <c r="J975" s="12"/>
      <c r="K975" s="12"/>
    </row>
    <row r="976" ht="14.25" customHeight="1">
      <c r="C976" s="9"/>
      <c r="D976" s="10"/>
      <c r="E976" s="11"/>
      <c r="F976" s="12"/>
      <c r="G976" s="9"/>
      <c r="H976" s="9"/>
      <c r="I976" s="9"/>
      <c r="J976" s="12"/>
      <c r="K976" s="12"/>
    </row>
    <row r="977" ht="14.25" customHeight="1">
      <c r="C977" s="9"/>
      <c r="D977" s="10"/>
      <c r="E977" s="11"/>
      <c r="F977" s="12"/>
      <c r="G977" s="9"/>
      <c r="H977" s="9"/>
      <c r="I977" s="9"/>
      <c r="J977" s="12"/>
      <c r="K977" s="12"/>
    </row>
    <row r="978" ht="14.25" customHeight="1">
      <c r="C978" s="9"/>
      <c r="D978" s="10"/>
      <c r="E978" s="11"/>
      <c r="F978" s="12"/>
      <c r="G978" s="9"/>
      <c r="H978" s="9"/>
      <c r="I978" s="9"/>
      <c r="J978" s="12"/>
      <c r="K978" s="12"/>
    </row>
    <row r="979" ht="14.25" customHeight="1">
      <c r="C979" s="9"/>
      <c r="D979" s="10"/>
      <c r="E979" s="11"/>
      <c r="F979" s="12"/>
      <c r="G979" s="9"/>
      <c r="H979" s="9"/>
      <c r="I979" s="9"/>
      <c r="J979" s="12"/>
      <c r="K979" s="12"/>
    </row>
    <row r="980" ht="14.25" customHeight="1">
      <c r="C980" s="9"/>
      <c r="D980" s="10"/>
      <c r="E980" s="11"/>
      <c r="F980" s="12"/>
      <c r="G980" s="9"/>
      <c r="H980" s="9"/>
      <c r="I980" s="9"/>
      <c r="J980" s="12"/>
      <c r="K980" s="12"/>
    </row>
    <row r="981" ht="14.25" customHeight="1">
      <c r="C981" s="9"/>
      <c r="D981" s="10"/>
      <c r="E981" s="11"/>
      <c r="F981" s="12"/>
      <c r="G981" s="9"/>
      <c r="H981" s="9"/>
      <c r="I981" s="9"/>
      <c r="J981" s="12"/>
      <c r="K981" s="12"/>
    </row>
    <row r="982" ht="14.25" customHeight="1">
      <c r="C982" s="9"/>
      <c r="D982" s="10"/>
      <c r="E982" s="11"/>
      <c r="F982" s="12"/>
      <c r="G982" s="9"/>
      <c r="H982" s="9"/>
      <c r="I982" s="9"/>
      <c r="J982" s="12"/>
      <c r="K982" s="12"/>
    </row>
    <row r="983" ht="14.25" customHeight="1">
      <c r="C983" s="9"/>
      <c r="D983" s="10"/>
      <c r="E983" s="11"/>
      <c r="F983" s="12"/>
      <c r="G983" s="9"/>
      <c r="H983" s="9"/>
      <c r="I983" s="9"/>
      <c r="J983" s="12"/>
      <c r="K983" s="12"/>
    </row>
    <row r="984" ht="14.25" customHeight="1">
      <c r="C984" s="9"/>
      <c r="D984" s="10"/>
      <c r="E984" s="11"/>
      <c r="F984" s="12"/>
      <c r="G984" s="9"/>
      <c r="H984" s="9"/>
      <c r="I984" s="9"/>
      <c r="J984" s="12"/>
      <c r="K984" s="12"/>
    </row>
    <row r="985" ht="14.25" customHeight="1">
      <c r="C985" s="9"/>
      <c r="D985" s="10"/>
      <c r="E985" s="11"/>
      <c r="F985" s="12"/>
      <c r="G985" s="9"/>
      <c r="H985" s="9"/>
      <c r="I985" s="9"/>
      <c r="J985" s="12"/>
      <c r="K985" s="12"/>
    </row>
    <row r="986" ht="14.25" customHeight="1">
      <c r="C986" s="9"/>
      <c r="D986" s="10"/>
      <c r="E986" s="11"/>
      <c r="F986" s="12"/>
      <c r="G986" s="9"/>
      <c r="H986" s="9"/>
      <c r="I986" s="9"/>
      <c r="J986" s="12"/>
      <c r="K986" s="12"/>
    </row>
    <row r="987" ht="14.25" customHeight="1">
      <c r="C987" s="9"/>
      <c r="D987" s="10"/>
      <c r="E987" s="11"/>
      <c r="F987" s="12"/>
      <c r="G987" s="9"/>
      <c r="H987" s="9"/>
      <c r="I987" s="9"/>
      <c r="J987" s="12"/>
      <c r="K987" s="12"/>
    </row>
    <row r="988" ht="14.25" customHeight="1">
      <c r="C988" s="9"/>
      <c r="D988" s="10"/>
      <c r="E988" s="11"/>
      <c r="F988" s="12"/>
      <c r="G988" s="9"/>
      <c r="H988" s="9"/>
      <c r="I988" s="9"/>
      <c r="J988" s="12"/>
      <c r="K988" s="12"/>
    </row>
    <row r="989" ht="14.25" customHeight="1">
      <c r="C989" s="9"/>
      <c r="D989" s="10"/>
      <c r="E989" s="11"/>
      <c r="F989" s="12"/>
      <c r="G989" s="9"/>
      <c r="H989" s="9"/>
      <c r="I989" s="9"/>
      <c r="J989" s="12"/>
      <c r="K989" s="12"/>
    </row>
    <row r="990" ht="14.25" customHeight="1">
      <c r="C990" s="9"/>
      <c r="D990" s="10"/>
      <c r="E990" s="11"/>
      <c r="F990" s="12"/>
      <c r="G990" s="9"/>
      <c r="H990" s="9"/>
      <c r="I990" s="9"/>
      <c r="J990" s="12"/>
      <c r="K990" s="12"/>
    </row>
    <row r="991" ht="14.25" customHeight="1">
      <c r="C991" s="9"/>
      <c r="D991" s="10"/>
      <c r="E991" s="11"/>
      <c r="F991" s="12"/>
      <c r="G991" s="9"/>
      <c r="H991" s="9"/>
      <c r="I991" s="9"/>
      <c r="J991" s="12"/>
      <c r="K991" s="12"/>
    </row>
    <row r="992" ht="14.25" customHeight="1">
      <c r="C992" s="9"/>
      <c r="D992" s="10"/>
      <c r="E992" s="11"/>
      <c r="F992" s="12"/>
      <c r="G992" s="9"/>
      <c r="H992" s="9"/>
      <c r="I992" s="9"/>
      <c r="J992" s="12"/>
      <c r="K992" s="12"/>
    </row>
    <row r="993" ht="14.25" customHeight="1">
      <c r="C993" s="9"/>
      <c r="D993" s="10"/>
      <c r="E993" s="11"/>
      <c r="F993" s="12"/>
      <c r="G993" s="9"/>
      <c r="H993" s="9"/>
      <c r="I993" s="9"/>
      <c r="J993" s="12"/>
      <c r="K993" s="12"/>
    </row>
    <row r="994" ht="14.25" customHeight="1">
      <c r="C994" s="9"/>
      <c r="D994" s="10"/>
      <c r="E994" s="11"/>
      <c r="F994" s="12"/>
      <c r="G994" s="9"/>
      <c r="H994" s="9"/>
      <c r="I994" s="9"/>
      <c r="J994" s="12"/>
      <c r="K994" s="12"/>
    </row>
    <row r="995" ht="14.25" customHeight="1">
      <c r="C995" s="9"/>
      <c r="D995" s="10"/>
      <c r="E995" s="11"/>
      <c r="F995" s="12"/>
      <c r="G995" s="9"/>
      <c r="H995" s="9"/>
      <c r="I995" s="9"/>
      <c r="J995" s="12"/>
      <c r="K995" s="12"/>
    </row>
    <row r="996" ht="14.25" customHeight="1">
      <c r="C996" s="9"/>
      <c r="D996" s="10"/>
      <c r="E996" s="11"/>
      <c r="F996" s="12"/>
      <c r="G996" s="9"/>
      <c r="H996" s="9"/>
      <c r="I996" s="9"/>
      <c r="J996" s="12"/>
      <c r="K996" s="12"/>
    </row>
    <row r="997" ht="14.25" customHeight="1">
      <c r="C997" s="9"/>
      <c r="D997" s="10"/>
      <c r="E997" s="11"/>
      <c r="F997" s="12"/>
      <c r="G997" s="9"/>
      <c r="H997" s="9"/>
      <c r="I997" s="9"/>
      <c r="J997" s="12"/>
      <c r="K997" s="12"/>
    </row>
    <row r="998" ht="14.25" customHeight="1">
      <c r="C998" s="9"/>
      <c r="D998" s="10"/>
      <c r="E998" s="11"/>
      <c r="F998" s="12"/>
      <c r="G998" s="9"/>
      <c r="H998" s="9"/>
      <c r="I998" s="9"/>
      <c r="J998" s="12"/>
      <c r="K998" s="12"/>
    </row>
    <row r="999" ht="14.25" customHeight="1">
      <c r="C999" s="9"/>
      <c r="D999" s="10"/>
      <c r="E999" s="11"/>
      <c r="F999" s="12"/>
      <c r="G999" s="9"/>
      <c r="H999" s="9"/>
      <c r="I999" s="9"/>
      <c r="J999" s="12"/>
      <c r="K999" s="12"/>
    </row>
    <row r="1000" ht="14.25" customHeight="1">
      <c r="C1000" s="9"/>
      <c r="D1000" s="10"/>
      <c r="E1000" s="11"/>
      <c r="F1000" s="12"/>
      <c r="G1000" s="9"/>
      <c r="H1000" s="9"/>
      <c r="I1000" s="9"/>
      <c r="J1000" s="12"/>
      <c r="K1000" s="12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34.71"/>
    <col customWidth="1" min="13" max="26" width="8.71"/>
  </cols>
  <sheetData>
    <row r="1" ht="14.25" customHeight="1">
      <c r="A1" s="13" t="s">
        <v>0</v>
      </c>
      <c r="B1" s="13" t="s">
        <v>1</v>
      </c>
      <c r="C1" s="14" t="s">
        <v>15</v>
      </c>
      <c r="D1" s="15" t="s">
        <v>3</v>
      </c>
      <c r="E1" s="16" t="s">
        <v>4</v>
      </c>
      <c r="F1" s="17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4" t="s">
        <v>10</v>
      </c>
      <c r="L1" s="17" t="s">
        <v>11</v>
      </c>
      <c r="M1" s="17" t="s">
        <v>12</v>
      </c>
      <c r="N1" s="17" t="s">
        <v>13</v>
      </c>
    </row>
    <row r="2" ht="14.25" customHeight="1">
      <c r="A2" s="19">
        <v>44963.0</v>
      </c>
      <c r="B2" s="20">
        <v>0.0</v>
      </c>
      <c r="C2" s="21">
        <v>63.2209348781462</v>
      </c>
      <c r="D2" s="22">
        <v>0.019168997203356</v>
      </c>
      <c r="E2" s="23">
        <v>0.00789053136236516</v>
      </c>
      <c r="F2" s="24">
        <v>2.42960047942469</v>
      </c>
      <c r="G2" s="21">
        <v>5.00719137035557</v>
      </c>
      <c r="H2" s="21">
        <v>5.97163403915302</v>
      </c>
      <c r="I2" s="21">
        <v>28.8806671993608</v>
      </c>
      <c r="J2" s="21">
        <f t="shared" ref="J2:J25" si="1">(46.01*(D2*1000))/(0.082*(I2+273.15))</f>
        <v>35.6112102</v>
      </c>
      <c r="K2" s="21">
        <f t="shared" ref="K2:K25" si="2">(48*(F2))/(0.082*(I2+273.15))</f>
        <v>4.708810439</v>
      </c>
      <c r="L2" s="25" t="s">
        <v>17</v>
      </c>
      <c r="M2" s="25">
        <v>-3.83168</v>
      </c>
      <c r="N2" s="25">
        <v>-38.51876</v>
      </c>
    </row>
    <row r="3" ht="14.25" customHeight="1">
      <c r="A3" s="26">
        <v>44963.0</v>
      </c>
      <c r="B3" s="27">
        <v>1.0</v>
      </c>
      <c r="C3" s="28">
        <v>64.7530864197531</v>
      </c>
      <c r="D3" s="29">
        <v>0.0368387579498691</v>
      </c>
      <c r="E3" s="30">
        <v>0.0111148522259633</v>
      </c>
      <c r="F3" s="31">
        <v>2.53135428357651</v>
      </c>
      <c r="G3" s="28">
        <v>4.60419004863449</v>
      </c>
      <c r="H3" s="28">
        <v>5.83913206135428</v>
      </c>
      <c r="I3" s="28">
        <v>28.845087916199</v>
      </c>
      <c r="J3" s="21">
        <f t="shared" si="1"/>
        <v>68.4452763</v>
      </c>
      <c r="K3" s="21">
        <f t="shared" si="2"/>
        <v>4.906597559</v>
      </c>
      <c r="L3" s="25" t="s">
        <v>17</v>
      </c>
      <c r="M3" s="25">
        <v>-3.83168</v>
      </c>
      <c r="N3" s="25">
        <v>-38.51876</v>
      </c>
    </row>
    <row r="4" ht="14.25" customHeight="1">
      <c r="A4" s="19">
        <v>44963.0</v>
      </c>
      <c r="B4" s="20">
        <v>2.0</v>
      </c>
      <c r="C4" s="21">
        <v>67.8008</v>
      </c>
      <c r="D4" s="22">
        <v>0.073444</v>
      </c>
      <c r="E4" s="23">
        <v>0.017304</v>
      </c>
      <c r="F4" s="24">
        <v>2.939384</v>
      </c>
      <c r="G4" s="21">
        <v>4.6392</v>
      </c>
      <c r="H4" s="21">
        <v>6.246</v>
      </c>
      <c r="I4" s="21">
        <v>28.629372</v>
      </c>
      <c r="J4" s="21">
        <f t="shared" si="1"/>
        <v>136.5542283</v>
      </c>
      <c r="K4" s="21">
        <f t="shared" si="2"/>
        <v>5.701566058</v>
      </c>
      <c r="L4" s="25" t="s">
        <v>17</v>
      </c>
      <c r="M4" s="25">
        <v>-3.83168</v>
      </c>
      <c r="N4" s="25">
        <v>-38.51876</v>
      </c>
    </row>
    <row r="5" ht="14.25" customHeight="1">
      <c r="A5" s="26">
        <v>44963.0</v>
      </c>
      <c r="B5" s="27">
        <v>3.0</v>
      </c>
      <c r="C5" s="28">
        <v>67.2127483443709</v>
      </c>
      <c r="D5" s="29">
        <v>0.0956498344370861</v>
      </c>
      <c r="E5" s="30">
        <v>0.0211175496688742</v>
      </c>
      <c r="F5" s="31">
        <v>2.78586092715232</v>
      </c>
      <c r="G5" s="28">
        <v>5.30049668874172</v>
      </c>
      <c r="H5" s="28">
        <v>6.94950331125828</v>
      </c>
      <c r="I5" s="28">
        <v>28.7838203642384</v>
      </c>
      <c r="J5" s="21">
        <f t="shared" si="1"/>
        <v>177.7505042</v>
      </c>
      <c r="K5" s="21">
        <f t="shared" si="2"/>
        <v>5.401010916</v>
      </c>
      <c r="L5" s="25" t="s">
        <v>17</v>
      </c>
      <c r="M5" s="25">
        <v>-3.83168</v>
      </c>
      <c r="N5" s="25">
        <v>-38.51876</v>
      </c>
    </row>
    <row r="6" ht="14.25" customHeight="1">
      <c r="A6" s="19">
        <v>44963.0</v>
      </c>
      <c r="B6" s="20">
        <v>4.0</v>
      </c>
      <c r="C6" s="21">
        <v>69.4529712711531</v>
      </c>
      <c r="D6" s="22">
        <v>0.110547028728847</v>
      </c>
      <c r="E6" s="23">
        <v>0.0232861078315624</v>
      </c>
      <c r="F6" s="24">
        <v>2.66478158205431</v>
      </c>
      <c r="G6" s="21">
        <v>6.07595434868162</v>
      </c>
      <c r="H6" s="21">
        <v>8.1267217630854</v>
      </c>
      <c r="I6" s="21">
        <v>27.5829830775285</v>
      </c>
      <c r="J6" s="21">
        <f t="shared" si="1"/>
        <v>206.254956</v>
      </c>
      <c r="K6" s="21">
        <f t="shared" si="2"/>
        <v>5.186900784</v>
      </c>
      <c r="L6" s="25" t="s">
        <v>17</v>
      </c>
      <c r="M6" s="25">
        <v>-3.83168</v>
      </c>
      <c r="N6" s="25">
        <v>-38.51876</v>
      </c>
    </row>
    <row r="7" ht="14.25" customHeight="1">
      <c r="A7" s="26">
        <v>44963.0</v>
      </c>
      <c r="B7" s="27">
        <v>5.0</v>
      </c>
      <c r="C7" s="28">
        <v>73.7548824232762</v>
      </c>
      <c r="D7" s="29">
        <v>0.0780310880829016</v>
      </c>
      <c r="E7" s="30">
        <v>0.0166042247907533</v>
      </c>
      <c r="F7" s="31">
        <v>3.7225149461937</v>
      </c>
      <c r="G7" s="28">
        <v>5.88720605819051</v>
      </c>
      <c r="H7" s="28">
        <v>7.85611797528896</v>
      </c>
      <c r="I7" s="28">
        <v>26.895380629733</v>
      </c>
      <c r="J7" s="21">
        <f t="shared" si="1"/>
        <v>145.9214373</v>
      </c>
      <c r="K7" s="21">
        <f t="shared" si="2"/>
        <v>7.262345231</v>
      </c>
      <c r="L7" s="25" t="s">
        <v>17</v>
      </c>
      <c r="M7" s="25">
        <v>-3.83168</v>
      </c>
      <c r="N7" s="25">
        <v>-38.51876</v>
      </c>
    </row>
    <row r="8" ht="14.25" customHeight="1">
      <c r="A8" s="19">
        <v>44963.0</v>
      </c>
      <c r="B8" s="20">
        <v>6.0</v>
      </c>
      <c r="C8" s="21">
        <v>70.9108</v>
      </c>
      <c r="D8" s="22">
        <v>0.05724</v>
      </c>
      <c r="E8" s="23">
        <v>0.013408</v>
      </c>
      <c r="F8" s="24">
        <v>4.362808</v>
      </c>
      <c r="G8" s="21">
        <v>5.0852</v>
      </c>
      <c r="H8" s="21">
        <v>6.8108</v>
      </c>
      <c r="I8" s="21">
        <v>27.390408</v>
      </c>
      <c r="J8" s="21">
        <f t="shared" si="1"/>
        <v>106.8649125</v>
      </c>
      <c r="K8" s="21">
        <f t="shared" si="2"/>
        <v>8.497489061</v>
      </c>
      <c r="L8" s="25" t="s">
        <v>17</v>
      </c>
      <c r="M8" s="25">
        <v>-3.83168</v>
      </c>
      <c r="N8" s="25">
        <v>-38.51876</v>
      </c>
    </row>
    <row r="9" ht="14.25" customHeight="1">
      <c r="A9" s="26">
        <v>44963.0</v>
      </c>
      <c r="B9" s="27">
        <v>7.0</v>
      </c>
      <c r="C9" s="28">
        <v>72.0852250099562</v>
      </c>
      <c r="D9" s="29">
        <v>0.206407805655117</v>
      </c>
      <c r="E9" s="30">
        <v>0.040720828355237</v>
      </c>
      <c r="F9" s="31">
        <v>4.22035444046197</v>
      </c>
      <c r="G9" s="28">
        <v>5.12266029470331</v>
      </c>
      <c r="H9" s="28">
        <v>7.29032258064516</v>
      </c>
      <c r="I9" s="28">
        <v>27.3227439267224</v>
      </c>
      <c r="J9" s="21">
        <f t="shared" si="1"/>
        <v>385.442336</v>
      </c>
      <c r="K9" s="21">
        <f t="shared" si="2"/>
        <v>8.221881784</v>
      </c>
      <c r="L9" s="25" t="s">
        <v>17</v>
      </c>
      <c r="M9" s="25">
        <v>-3.83168</v>
      </c>
      <c r="N9" s="25">
        <v>-38.51876</v>
      </c>
    </row>
    <row r="10" ht="14.25" customHeight="1">
      <c r="A10" s="19">
        <v>44963.0</v>
      </c>
      <c r="B10" s="20">
        <v>8.0</v>
      </c>
      <c r="C10" s="21">
        <v>71.7583741061347</v>
      </c>
      <c r="D10" s="22">
        <v>0.124023334587881</v>
      </c>
      <c r="E10" s="23">
        <v>0.0255250282273241</v>
      </c>
      <c r="F10" s="24">
        <v>4.14959352653368</v>
      </c>
      <c r="G10" s="21">
        <v>4.35453519006398</v>
      </c>
      <c r="H10" s="21">
        <v>6.01919458035378</v>
      </c>
      <c r="I10" s="21">
        <v>27.8329582235604</v>
      </c>
      <c r="J10" s="21">
        <f t="shared" si="1"/>
        <v>231.2064143</v>
      </c>
      <c r="K10" s="21">
        <f t="shared" si="2"/>
        <v>8.070325215</v>
      </c>
      <c r="L10" s="25" t="s">
        <v>17</v>
      </c>
      <c r="M10" s="25">
        <v>-3.83168</v>
      </c>
      <c r="N10" s="25">
        <v>-38.51876</v>
      </c>
    </row>
    <row r="11" ht="14.25" customHeight="1">
      <c r="A11" s="26">
        <v>44963.0</v>
      </c>
      <c r="B11" s="27">
        <v>9.0</v>
      </c>
      <c r="C11" s="28">
        <v>67.6831600831601</v>
      </c>
      <c r="D11" s="29">
        <v>0.106303534303534</v>
      </c>
      <c r="E11" s="30">
        <v>0.02802079002079</v>
      </c>
      <c r="F11" s="31">
        <v>4.01282744282744</v>
      </c>
      <c r="G11" s="28">
        <v>4.21496881496881</v>
      </c>
      <c r="H11" s="28">
        <v>5.56923076923077</v>
      </c>
      <c r="I11" s="28">
        <v>28.5652765072765</v>
      </c>
      <c r="J11" s="21">
        <f t="shared" si="1"/>
        <v>197.6918587</v>
      </c>
      <c r="K11" s="21">
        <f t="shared" si="2"/>
        <v>7.78539353</v>
      </c>
      <c r="L11" s="25" t="s">
        <v>17</v>
      </c>
      <c r="M11" s="25">
        <v>-3.83168</v>
      </c>
      <c r="N11" s="25">
        <v>-38.51876</v>
      </c>
    </row>
    <row r="12" ht="14.25" customHeight="1">
      <c r="A12" s="26">
        <v>44963.0</v>
      </c>
      <c r="B12" s="20">
        <v>10.0</v>
      </c>
      <c r="C12" s="28">
        <v>67.6831600831601</v>
      </c>
      <c r="D12" s="29">
        <v>0.106303534303534</v>
      </c>
      <c r="E12" s="30">
        <v>0.02802079002079</v>
      </c>
      <c r="F12" s="31">
        <v>4.01282744282744</v>
      </c>
      <c r="G12" s="28">
        <v>4.21496881496881</v>
      </c>
      <c r="H12" s="28">
        <v>5.56923076923077</v>
      </c>
      <c r="I12" s="28">
        <v>28.5652765072765</v>
      </c>
      <c r="J12" s="21">
        <f t="shared" si="1"/>
        <v>197.6918587</v>
      </c>
      <c r="K12" s="21">
        <f t="shared" si="2"/>
        <v>7.78539353</v>
      </c>
      <c r="L12" s="25" t="s">
        <v>17</v>
      </c>
      <c r="M12" s="25">
        <v>-3.83168</v>
      </c>
      <c r="N12" s="25">
        <v>-38.51876</v>
      </c>
    </row>
    <row r="13" ht="14.25" customHeight="1">
      <c r="A13" s="26">
        <v>44963.0</v>
      </c>
      <c r="B13" s="27">
        <v>11.0</v>
      </c>
      <c r="C13" s="28">
        <v>67.6831600831601</v>
      </c>
      <c r="D13" s="29">
        <v>0.106303534303534</v>
      </c>
      <c r="E13" s="30">
        <v>0.02802079002079</v>
      </c>
      <c r="F13" s="31">
        <v>4.01282744282744</v>
      </c>
      <c r="G13" s="28">
        <v>4.21496881496881</v>
      </c>
      <c r="H13" s="28">
        <v>5.56923076923077</v>
      </c>
      <c r="I13" s="28">
        <v>28.5652765072765</v>
      </c>
      <c r="J13" s="21">
        <f t="shared" si="1"/>
        <v>197.6918587</v>
      </c>
      <c r="K13" s="21">
        <f t="shared" si="2"/>
        <v>7.78539353</v>
      </c>
      <c r="L13" s="25" t="s">
        <v>17</v>
      </c>
      <c r="M13" s="25">
        <v>-3.83168</v>
      </c>
      <c r="N13" s="25">
        <v>-38.51876</v>
      </c>
    </row>
    <row r="14" ht="14.25" customHeight="1">
      <c r="A14" s="26">
        <v>44963.0</v>
      </c>
      <c r="B14" s="20">
        <v>12.0</v>
      </c>
      <c r="C14" s="28">
        <v>67.6831600831601</v>
      </c>
      <c r="D14" s="29">
        <v>0.106303534303534</v>
      </c>
      <c r="E14" s="30">
        <v>0.02802079002079</v>
      </c>
      <c r="F14" s="31">
        <v>4.01282744282744</v>
      </c>
      <c r="G14" s="28">
        <v>4.21496881496881</v>
      </c>
      <c r="H14" s="28">
        <v>5.56923076923077</v>
      </c>
      <c r="I14" s="28">
        <v>28.5652765072765</v>
      </c>
      <c r="J14" s="21">
        <f t="shared" si="1"/>
        <v>197.6918587</v>
      </c>
      <c r="K14" s="21">
        <f t="shared" si="2"/>
        <v>7.78539353</v>
      </c>
      <c r="L14" s="25" t="s">
        <v>17</v>
      </c>
      <c r="M14" s="25">
        <v>-3.83168</v>
      </c>
      <c r="N14" s="25">
        <v>-38.51876</v>
      </c>
    </row>
    <row r="15" ht="14.25" customHeight="1">
      <c r="A15" s="26">
        <v>44963.0</v>
      </c>
      <c r="B15" s="27">
        <v>13.0</v>
      </c>
      <c r="C15" s="28">
        <v>67.6831600831601</v>
      </c>
      <c r="D15" s="29">
        <v>0.106303534303534</v>
      </c>
      <c r="E15" s="30">
        <v>0.02802079002079</v>
      </c>
      <c r="F15" s="31">
        <v>4.01282744282744</v>
      </c>
      <c r="G15" s="28">
        <v>4.21496881496881</v>
      </c>
      <c r="H15" s="28">
        <v>5.56923076923077</v>
      </c>
      <c r="I15" s="28">
        <v>28.5652765072765</v>
      </c>
      <c r="J15" s="21">
        <f t="shared" si="1"/>
        <v>197.6918587</v>
      </c>
      <c r="K15" s="21">
        <f t="shared" si="2"/>
        <v>7.78539353</v>
      </c>
      <c r="L15" s="25" t="s">
        <v>17</v>
      </c>
      <c r="M15" s="25">
        <v>-3.83168</v>
      </c>
      <c r="N15" s="25">
        <v>-38.51876</v>
      </c>
    </row>
    <row r="16" ht="14.25" customHeight="1">
      <c r="A16" s="26">
        <v>44963.0</v>
      </c>
      <c r="B16" s="20">
        <v>14.0</v>
      </c>
      <c r="C16" s="28">
        <v>67.6831600831601</v>
      </c>
      <c r="D16" s="29">
        <v>0.106303534303534</v>
      </c>
      <c r="E16" s="30">
        <v>0.02802079002079</v>
      </c>
      <c r="F16" s="31">
        <v>4.01282744282744</v>
      </c>
      <c r="G16" s="28">
        <v>4.21496881496881</v>
      </c>
      <c r="H16" s="28">
        <v>5.56923076923077</v>
      </c>
      <c r="I16" s="28">
        <v>28.5652765072765</v>
      </c>
      <c r="J16" s="21">
        <f t="shared" si="1"/>
        <v>197.6918587</v>
      </c>
      <c r="K16" s="21">
        <f t="shared" si="2"/>
        <v>7.78539353</v>
      </c>
      <c r="L16" s="25" t="s">
        <v>17</v>
      </c>
      <c r="M16" s="25">
        <v>-3.83168</v>
      </c>
      <c r="N16" s="25">
        <v>-38.51876</v>
      </c>
    </row>
    <row r="17" ht="14.25" customHeight="1">
      <c r="A17" s="26">
        <v>44963.0</v>
      </c>
      <c r="B17" s="27">
        <v>15.0</v>
      </c>
      <c r="C17" s="28">
        <v>67.6831600831601</v>
      </c>
      <c r="D17" s="29">
        <v>0.106303534303534</v>
      </c>
      <c r="E17" s="30">
        <v>0.02802079002079</v>
      </c>
      <c r="F17" s="31">
        <v>4.01282744282744</v>
      </c>
      <c r="G17" s="28">
        <v>4.21496881496881</v>
      </c>
      <c r="H17" s="28">
        <v>5.56923076923077</v>
      </c>
      <c r="I17" s="28">
        <v>28.5652765072765</v>
      </c>
      <c r="J17" s="21">
        <f t="shared" si="1"/>
        <v>197.6918587</v>
      </c>
      <c r="K17" s="21">
        <f t="shared" si="2"/>
        <v>7.78539353</v>
      </c>
      <c r="L17" s="25" t="s">
        <v>17</v>
      </c>
      <c r="M17" s="25">
        <v>-3.83168</v>
      </c>
      <c r="N17" s="25">
        <v>-38.51876</v>
      </c>
    </row>
    <row r="18" ht="14.25" customHeight="1">
      <c r="A18" s="26">
        <v>44963.0</v>
      </c>
      <c r="B18" s="20">
        <v>16.0</v>
      </c>
      <c r="C18" s="28">
        <v>67.6831600831601</v>
      </c>
      <c r="D18" s="29">
        <v>0.106303534303534</v>
      </c>
      <c r="E18" s="30">
        <v>0.02802079002079</v>
      </c>
      <c r="F18" s="31">
        <v>4.01282744282744</v>
      </c>
      <c r="G18" s="28">
        <v>4.21496881496881</v>
      </c>
      <c r="H18" s="28">
        <v>5.56923076923077</v>
      </c>
      <c r="I18" s="28">
        <v>28.5652765072765</v>
      </c>
      <c r="J18" s="21">
        <f t="shared" si="1"/>
        <v>197.6918587</v>
      </c>
      <c r="K18" s="21">
        <f t="shared" si="2"/>
        <v>7.78539353</v>
      </c>
      <c r="L18" s="25" t="s">
        <v>17</v>
      </c>
      <c r="M18" s="25">
        <v>-3.83168</v>
      </c>
      <c r="N18" s="25">
        <v>-38.51876</v>
      </c>
    </row>
    <row r="19" ht="14.25" customHeight="1">
      <c r="A19" s="26">
        <v>44963.0</v>
      </c>
      <c r="B19" s="27">
        <v>17.0</v>
      </c>
      <c r="C19" s="28">
        <v>67.6831600831601</v>
      </c>
      <c r="D19" s="29">
        <v>0.106303534303534</v>
      </c>
      <c r="E19" s="30">
        <v>0.02802079002079</v>
      </c>
      <c r="F19" s="31">
        <v>4.01282744282744</v>
      </c>
      <c r="G19" s="28">
        <v>4.21496881496881</v>
      </c>
      <c r="H19" s="28">
        <v>5.56923076923077</v>
      </c>
      <c r="I19" s="28">
        <v>28.5652765072765</v>
      </c>
      <c r="J19" s="21">
        <f t="shared" si="1"/>
        <v>197.6918587</v>
      </c>
      <c r="K19" s="21">
        <f t="shared" si="2"/>
        <v>7.78539353</v>
      </c>
      <c r="L19" s="25" t="s">
        <v>17</v>
      </c>
      <c r="M19" s="25">
        <v>-3.83168</v>
      </c>
      <c r="N19" s="25">
        <v>-38.51876</v>
      </c>
    </row>
    <row r="20" ht="14.25" customHeight="1">
      <c r="A20" s="19">
        <v>44963.0</v>
      </c>
      <c r="B20" s="20">
        <v>18.0</v>
      </c>
      <c r="C20" s="21">
        <v>64.0712622263624</v>
      </c>
      <c r="D20" s="22">
        <v>0.0638612016767583</v>
      </c>
      <c r="E20" s="23">
        <v>0.0149930135072194</v>
      </c>
      <c r="F20" s="24">
        <v>2.48320912901723</v>
      </c>
      <c r="G20" s="21">
        <v>5.13320912901723</v>
      </c>
      <c r="H20" s="21">
        <v>6.47601304145319</v>
      </c>
      <c r="I20" s="21">
        <v>28.6618956683745</v>
      </c>
      <c r="J20" s="21">
        <f t="shared" si="1"/>
        <v>118.7241624</v>
      </c>
      <c r="K20" s="21">
        <f t="shared" si="2"/>
        <v>4.816197945</v>
      </c>
      <c r="L20" s="25" t="s">
        <v>17</v>
      </c>
      <c r="M20" s="25">
        <v>-3.83168</v>
      </c>
      <c r="N20" s="25">
        <v>-38.51876</v>
      </c>
    </row>
    <row r="21" ht="14.25" customHeight="1">
      <c r="A21" s="26">
        <v>44963.0</v>
      </c>
      <c r="B21" s="27">
        <v>19.0</v>
      </c>
      <c r="C21" s="28">
        <v>62.9065716547902</v>
      </c>
      <c r="D21" s="29">
        <v>0.0579849564528899</v>
      </c>
      <c r="E21" s="30">
        <v>0.0134323040380048</v>
      </c>
      <c r="F21" s="31">
        <v>2.4173198733175</v>
      </c>
      <c r="G21" s="28">
        <v>11.3721298495645</v>
      </c>
      <c r="H21" s="28">
        <v>12.7735550277118</v>
      </c>
      <c r="I21" s="28">
        <v>29.2354829770388</v>
      </c>
      <c r="J21" s="21">
        <f t="shared" si="1"/>
        <v>107.5951706</v>
      </c>
      <c r="K21" s="21">
        <f t="shared" si="2"/>
        <v>4.67951205</v>
      </c>
      <c r="L21" s="25" t="s">
        <v>17</v>
      </c>
      <c r="M21" s="25">
        <v>-3.83168</v>
      </c>
      <c r="N21" s="25">
        <v>-38.51876</v>
      </c>
    </row>
    <row r="22" ht="14.25" customHeight="1">
      <c r="A22" s="19">
        <v>44963.0</v>
      </c>
      <c r="B22" s="20">
        <v>20.0</v>
      </c>
      <c r="C22" s="21">
        <v>65.5126050420168</v>
      </c>
      <c r="D22" s="22">
        <v>0.122268907563025</v>
      </c>
      <c r="E22" s="23">
        <v>0.0231172468987595</v>
      </c>
      <c r="F22" s="24">
        <v>2.53132052821128</v>
      </c>
      <c r="G22" s="21">
        <v>9.17286914765906</v>
      </c>
      <c r="H22" s="21">
        <v>10.8583433373349</v>
      </c>
      <c r="I22" s="21">
        <v>29.0190516206483</v>
      </c>
      <c r="J22" s="21">
        <f t="shared" si="1"/>
        <v>227.0410734</v>
      </c>
      <c r="K22" s="21">
        <f t="shared" si="2"/>
        <v>4.903707358</v>
      </c>
      <c r="L22" s="25" t="s">
        <v>17</v>
      </c>
      <c r="M22" s="25">
        <v>-3.83168</v>
      </c>
      <c r="N22" s="25">
        <v>-38.51876</v>
      </c>
    </row>
    <row r="23" ht="14.25" customHeight="1">
      <c r="A23" s="26">
        <v>44963.0</v>
      </c>
      <c r="B23" s="27">
        <v>21.0</v>
      </c>
      <c r="C23" s="28">
        <v>66.0589651022864</v>
      </c>
      <c r="D23" s="29">
        <v>0.150417168070598</v>
      </c>
      <c r="E23" s="30">
        <v>0.0259245888487766</v>
      </c>
      <c r="F23" s="31">
        <v>3.80048937023666</v>
      </c>
      <c r="G23" s="28">
        <v>6.89290012033694</v>
      </c>
      <c r="H23" s="28">
        <v>8.54632972322503</v>
      </c>
      <c r="I23" s="28">
        <v>28.9059727236262</v>
      </c>
      <c r="J23" s="21">
        <f t="shared" si="1"/>
        <v>279.4141277</v>
      </c>
      <c r="K23" s="21">
        <f t="shared" si="2"/>
        <v>7.365114103</v>
      </c>
      <c r="L23" s="25" t="s">
        <v>17</v>
      </c>
      <c r="M23" s="25">
        <v>-3.83168</v>
      </c>
      <c r="N23" s="25">
        <v>-38.51876</v>
      </c>
    </row>
    <row r="24" ht="14.25" customHeight="1">
      <c r="A24" s="19">
        <v>44963.0</v>
      </c>
      <c r="B24" s="20">
        <v>22.0</v>
      </c>
      <c r="C24" s="21">
        <v>67.9876</v>
      </c>
      <c r="D24" s="22">
        <v>0.263884</v>
      </c>
      <c r="E24" s="23">
        <v>0.045048</v>
      </c>
      <c r="F24" s="24">
        <v>3.82444</v>
      </c>
      <c r="G24" s="21">
        <v>6.5144</v>
      </c>
      <c r="H24" s="21">
        <v>8.4056</v>
      </c>
      <c r="I24" s="21">
        <v>28.805564</v>
      </c>
      <c r="J24" s="21">
        <f t="shared" si="1"/>
        <v>490.3525102</v>
      </c>
      <c r="K24" s="21">
        <f t="shared" si="2"/>
        <v>7.413993489</v>
      </c>
      <c r="L24" s="25" t="s">
        <v>17</v>
      </c>
      <c r="M24" s="25">
        <v>-3.83168</v>
      </c>
      <c r="N24" s="25">
        <v>-38.51876</v>
      </c>
    </row>
    <row r="25" ht="14.25" customHeight="1">
      <c r="A25" s="26">
        <v>44963.0</v>
      </c>
      <c r="B25" s="27">
        <v>23.0</v>
      </c>
      <c r="C25" s="28">
        <v>71.0394524959742</v>
      </c>
      <c r="D25" s="29">
        <v>0.318611111111111</v>
      </c>
      <c r="E25" s="30">
        <v>0.0565056360708535</v>
      </c>
      <c r="F25" s="31">
        <v>3.87082930756844</v>
      </c>
      <c r="G25" s="28">
        <v>5.70531400966184</v>
      </c>
      <c r="H25" s="28">
        <v>7.69363929146538</v>
      </c>
      <c r="I25" s="28">
        <v>28.3244726247987</v>
      </c>
      <c r="J25" s="21">
        <f t="shared" si="1"/>
        <v>592.9918901</v>
      </c>
      <c r="K25" s="21">
        <f t="shared" si="2"/>
        <v>7.515897722</v>
      </c>
      <c r="L25" s="25" t="s">
        <v>17</v>
      </c>
      <c r="M25" s="25">
        <v>-3.83168</v>
      </c>
      <c r="N25" s="25">
        <v>-38.51876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6.71"/>
    <col customWidth="1" min="13" max="13" width="8.29"/>
    <col customWidth="1" min="14" max="14" width="9.71"/>
    <col customWidth="1" min="15" max="26" width="8.71"/>
  </cols>
  <sheetData>
    <row r="1" ht="14.25" customHeight="1">
      <c r="A1" s="13" t="s">
        <v>0</v>
      </c>
      <c r="B1" s="13" t="s">
        <v>1</v>
      </c>
      <c r="C1" s="14" t="s">
        <v>15</v>
      </c>
      <c r="D1" s="15" t="s">
        <v>3</v>
      </c>
      <c r="E1" s="16" t="s">
        <v>4</v>
      </c>
      <c r="F1" s="17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4" t="s">
        <v>10</v>
      </c>
      <c r="L1" s="17" t="s">
        <v>11</v>
      </c>
      <c r="M1" s="17" t="s">
        <v>12</v>
      </c>
      <c r="N1" s="17" t="s">
        <v>13</v>
      </c>
    </row>
    <row r="2" ht="14.25" customHeight="1">
      <c r="A2" s="19">
        <v>44963.0</v>
      </c>
      <c r="B2" s="20">
        <v>0.0</v>
      </c>
      <c r="C2" s="21">
        <v>63.2209348781462</v>
      </c>
      <c r="D2" s="22">
        <v>0.019168997203356</v>
      </c>
      <c r="E2" s="23">
        <v>0.00789053136236516</v>
      </c>
      <c r="F2" s="24">
        <v>2.42960047942469</v>
      </c>
      <c r="G2" s="21">
        <v>5.00719137035557</v>
      </c>
      <c r="H2" s="21">
        <v>5.97163403915302</v>
      </c>
      <c r="I2" s="21">
        <v>28.8806671993608</v>
      </c>
      <c r="J2" s="21">
        <f t="shared" ref="J2:J25" si="1">(46.01*(D2*1000))/(0.082*(I2+273.15))</f>
        <v>35.6112102</v>
      </c>
      <c r="K2" s="21">
        <f t="shared" ref="K2:K25" si="2">(48*(F2))/(0.082*(I2+273.15))</f>
        <v>4.708810439</v>
      </c>
      <c r="L2" s="25" t="s">
        <v>18</v>
      </c>
      <c r="M2" s="25">
        <v>-3.74525</v>
      </c>
      <c r="N2" s="25">
        <v>-38.45466</v>
      </c>
    </row>
    <row r="3" ht="14.25" customHeight="1">
      <c r="A3" s="26">
        <v>44963.0</v>
      </c>
      <c r="B3" s="27">
        <v>1.0</v>
      </c>
      <c r="C3" s="28">
        <v>64.7530864197531</v>
      </c>
      <c r="D3" s="29">
        <v>0.0368387579498691</v>
      </c>
      <c r="E3" s="30">
        <v>0.0111148522259633</v>
      </c>
      <c r="F3" s="31">
        <v>2.53135428357651</v>
      </c>
      <c r="G3" s="28">
        <v>4.60419004863449</v>
      </c>
      <c r="H3" s="28">
        <v>5.83913206135428</v>
      </c>
      <c r="I3" s="28">
        <v>28.845087916199</v>
      </c>
      <c r="J3" s="21">
        <f t="shared" si="1"/>
        <v>68.4452763</v>
      </c>
      <c r="K3" s="21">
        <f t="shared" si="2"/>
        <v>4.906597559</v>
      </c>
      <c r="L3" s="25" t="s">
        <v>18</v>
      </c>
      <c r="M3" s="25">
        <v>-3.74525</v>
      </c>
      <c r="N3" s="25">
        <v>-38.45466</v>
      </c>
    </row>
    <row r="4" ht="14.25" customHeight="1">
      <c r="A4" s="19">
        <v>44963.0</v>
      </c>
      <c r="B4" s="20">
        <v>2.0</v>
      </c>
      <c r="C4" s="21">
        <v>67.8008</v>
      </c>
      <c r="D4" s="22">
        <v>0.073444</v>
      </c>
      <c r="E4" s="23">
        <v>0.017304</v>
      </c>
      <c r="F4" s="24">
        <v>2.939384</v>
      </c>
      <c r="G4" s="21">
        <v>4.6392</v>
      </c>
      <c r="H4" s="21">
        <v>6.246</v>
      </c>
      <c r="I4" s="21">
        <v>28.629372</v>
      </c>
      <c r="J4" s="21">
        <f t="shared" si="1"/>
        <v>136.5542283</v>
      </c>
      <c r="K4" s="21">
        <f t="shared" si="2"/>
        <v>5.701566058</v>
      </c>
      <c r="L4" s="25" t="s">
        <v>18</v>
      </c>
      <c r="M4" s="25">
        <v>-3.74525</v>
      </c>
      <c r="N4" s="25">
        <v>-38.45466</v>
      </c>
    </row>
    <row r="5" ht="14.25" customHeight="1">
      <c r="A5" s="26">
        <v>44963.0</v>
      </c>
      <c r="B5" s="27">
        <v>3.0</v>
      </c>
      <c r="C5" s="28">
        <v>67.2127483443709</v>
      </c>
      <c r="D5" s="29">
        <v>0.0956498344370861</v>
      </c>
      <c r="E5" s="30">
        <v>0.0211175496688742</v>
      </c>
      <c r="F5" s="31">
        <v>2.78586092715232</v>
      </c>
      <c r="G5" s="28">
        <v>5.30049668874172</v>
      </c>
      <c r="H5" s="28">
        <v>6.94950331125828</v>
      </c>
      <c r="I5" s="28">
        <v>28.7838203642384</v>
      </c>
      <c r="J5" s="21">
        <f t="shared" si="1"/>
        <v>177.7505042</v>
      </c>
      <c r="K5" s="21">
        <f t="shared" si="2"/>
        <v>5.401010916</v>
      </c>
      <c r="L5" s="25" t="s">
        <v>18</v>
      </c>
      <c r="M5" s="25">
        <v>-3.74525</v>
      </c>
      <c r="N5" s="25">
        <v>-38.45466</v>
      </c>
    </row>
    <row r="6" ht="14.25" customHeight="1">
      <c r="A6" s="19">
        <v>44963.0</v>
      </c>
      <c r="B6" s="20">
        <v>4.0</v>
      </c>
      <c r="C6" s="21">
        <v>69.4529712711531</v>
      </c>
      <c r="D6" s="22">
        <v>0.110547028728847</v>
      </c>
      <c r="E6" s="23">
        <v>0.0232861078315624</v>
      </c>
      <c r="F6" s="24">
        <v>2.66478158205431</v>
      </c>
      <c r="G6" s="21">
        <v>6.07595434868162</v>
      </c>
      <c r="H6" s="21">
        <v>8.1267217630854</v>
      </c>
      <c r="I6" s="21">
        <v>27.5829830775285</v>
      </c>
      <c r="J6" s="21">
        <f t="shared" si="1"/>
        <v>206.254956</v>
      </c>
      <c r="K6" s="21">
        <f t="shared" si="2"/>
        <v>5.186900784</v>
      </c>
      <c r="L6" s="25" t="s">
        <v>18</v>
      </c>
      <c r="M6" s="25">
        <v>-3.74525</v>
      </c>
      <c r="N6" s="25">
        <v>-38.45466</v>
      </c>
    </row>
    <row r="7" ht="14.25" customHeight="1">
      <c r="A7" s="26">
        <v>44963.0</v>
      </c>
      <c r="B7" s="27">
        <v>5.0</v>
      </c>
      <c r="C7" s="28">
        <v>73.7548824232762</v>
      </c>
      <c r="D7" s="29">
        <v>0.0780310880829016</v>
      </c>
      <c r="E7" s="30">
        <v>0.0166042247907533</v>
      </c>
      <c r="F7" s="31">
        <v>3.7225149461937</v>
      </c>
      <c r="G7" s="28">
        <v>5.88720605819051</v>
      </c>
      <c r="H7" s="28">
        <v>7.85611797528896</v>
      </c>
      <c r="I7" s="28">
        <v>26.895380629733</v>
      </c>
      <c r="J7" s="21">
        <f t="shared" si="1"/>
        <v>145.9214373</v>
      </c>
      <c r="K7" s="21">
        <f t="shared" si="2"/>
        <v>7.262345231</v>
      </c>
      <c r="L7" s="25" t="s">
        <v>18</v>
      </c>
      <c r="M7" s="25">
        <v>-3.74525</v>
      </c>
      <c r="N7" s="25">
        <v>-38.45466</v>
      </c>
    </row>
    <row r="8" ht="14.25" customHeight="1">
      <c r="A8" s="19">
        <v>44963.0</v>
      </c>
      <c r="B8" s="20">
        <v>6.0</v>
      </c>
      <c r="C8" s="21">
        <v>70.9108</v>
      </c>
      <c r="D8" s="22">
        <v>0.05724</v>
      </c>
      <c r="E8" s="23">
        <v>0.013408</v>
      </c>
      <c r="F8" s="24">
        <v>4.362808</v>
      </c>
      <c r="G8" s="21">
        <v>5.0852</v>
      </c>
      <c r="H8" s="21">
        <v>6.8108</v>
      </c>
      <c r="I8" s="21">
        <v>27.390408</v>
      </c>
      <c r="J8" s="21">
        <f t="shared" si="1"/>
        <v>106.8649125</v>
      </c>
      <c r="K8" s="21">
        <f t="shared" si="2"/>
        <v>8.497489061</v>
      </c>
      <c r="L8" s="25" t="s">
        <v>18</v>
      </c>
      <c r="M8" s="25">
        <v>-3.74525</v>
      </c>
      <c r="N8" s="25">
        <v>-38.45466</v>
      </c>
    </row>
    <row r="9" ht="14.25" customHeight="1">
      <c r="A9" s="26">
        <v>44963.0</v>
      </c>
      <c r="B9" s="27">
        <v>7.0</v>
      </c>
      <c r="C9" s="28">
        <v>72.0852250099562</v>
      </c>
      <c r="D9" s="29">
        <v>0.206407805655117</v>
      </c>
      <c r="E9" s="30">
        <v>0.040720828355237</v>
      </c>
      <c r="F9" s="31">
        <v>4.22035444046197</v>
      </c>
      <c r="G9" s="28">
        <v>5.12266029470331</v>
      </c>
      <c r="H9" s="28">
        <v>7.29032258064516</v>
      </c>
      <c r="I9" s="28">
        <v>27.3227439267224</v>
      </c>
      <c r="J9" s="21">
        <f t="shared" si="1"/>
        <v>385.442336</v>
      </c>
      <c r="K9" s="21">
        <f t="shared" si="2"/>
        <v>8.221881784</v>
      </c>
      <c r="L9" s="25" t="s">
        <v>18</v>
      </c>
      <c r="M9" s="25">
        <v>-3.74525</v>
      </c>
      <c r="N9" s="25">
        <v>-38.45466</v>
      </c>
    </row>
    <row r="10" ht="14.25" customHeight="1">
      <c r="A10" s="19">
        <v>44963.0</v>
      </c>
      <c r="B10" s="20">
        <v>8.0</v>
      </c>
      <c r="C10" s="21">
        <v>71.7583741061347</v>
      </c>
      <c r="D10" s="22">
        <v>0.124023334587881</v>
      </c>
      <c r="E10" s="23">
        <v>0.0255250282273241</v>
      </c>
      <c r="F10" s="24">
        <v>4.14959352653368</v>
      </c>
      <c r="G10" s="21">
        <v>4.35453519006398</v>
      </c>
      <c r="H10" s="21">
        <v>6.01919458035378</v>
      </c>
      <c r="I10" s="21">
        <v>27.8329582235604</v>
      </c>
      <c r="J10" s="21">
        <f t="shared" si="1"/>
        <v>231.2064143</v>
      </c>
      <c r="K10" s="21">
        <f t="shared" si="2"/>
        <v>8.070325215</v>
      </c>
      <c r="L10" s="25" t="s">
        <v>18</v>
      </c>
      <c r="M10" s="25">
        <v>-3.74525</v>
      </c>
      <c r="N10" s="25">
        <v>-38.45466</v>
      </c>
    </row>
    <row r="11" ht="14.25" customHeight="1">
      <c r="A11" s="26">
        <v>44963.0</v>
      </c>
      <c r="B11" s="27">
        <v>9.0</v>
      </c>
      <c r="C11" s="28">
        <v>67.6831600831601</v>
      </c>
      <c r="D11" s="29">
        <v>0.106303534303534</v>
      </c>
      <c r="E11" s="30">
        <v>0.02802079002079</v>
      </c>
      <c r="F11" s="31">
        <v>4.01282744282744</v>
      </c>
      <c r="G11" s="28">
        <v>4.21496881496881</v>
      </c>
      <c r="H11" s="28">
        <v>5.56923076923077</v>
      </c>
      <c r="I11" s="28">
        <v>28.5652765072765</v>
      </c>
      <c r="J11" s="21">
        <f t="shared" si="1"/>
        <v>197.6918587</v>
      </c>
      <c r="K11" s="21">
        <f t="shared" si="2"/>
        <v>7.78539353</v>
      </c>
      <c r="L11" s="25" t="s">
        <v>18</v>
      </c>
      <c r="M11" s="25">
        <v>-3.74525</v>
      </c>
      <c r="N11" s="25">
        <v>-38.45466</v>
      </c>
    </row>
    <row r="12" ht="14.25" customHeight="1">
      <c r="A12" s="26">
        <v>44963.0</v>
      </c>
      <c r="B12" s="20">
        <v>10.0</v>
      </c>
      <c r="C12" s="28">
        <v>67.6831600831601</v>
      </c>
      <c r="D12" s="29">
        <v>0.106303534303534</v>
      </c>
      <c r="E12" s="30">
        <v>0.02802079002079</v>
      </c>
      <c r="F12" s="31">
        <v>4.01282744282744</v>
      </c>
      <c r="G12" s="28">
        <v>4.21496881496881</v>
      </c>
      <c r="H12" s="28">
        <v>5.56923076923077</v>
      </c>
      <c r="I12" s="28">
        <v>28.5652765072765</v>
      </c>
      <c r="J12" s="21">
        <f t="shared" si="1"/>
        <v>197.6918587</v>
      </c>
      <c r="K12" s="21">
        <f t="shared" si="2"/>
        <v>7.78539353</v>
      </c>
      <c r="L12" s="25" t="s">
        <v>18</v>
      </c>
      <c r="M12" s="25">
        <v>-3.74525</v>
      </c>
      <c r="N12" s="25">
        <v>-38.45466</v>
      </c>
    </row>
    <row r="13" ht="14.25" customHeight="1">
      <c r="A13" s="26">
        <v>44963.0</v>
      </c>
      <c r="B13" s="27">
        <v>11.0</v>
      </c>
      <c r="C13" s="28">
        <v>67.6831600831601</v>
      </c>
      <c r="D13" s="29">
        <v>0.106303534303534</v>
      </c>
      <c r="E13" s="30">
        <v>0.02802079002079</v>
      </c>
      <c r="F13" s="31">
        <v>4.01282744282744</v>
      </c>
      <c r="G13" s="28">
        <v>4.21496881496881</v>
      </c>
      <c r="H13" s="28">
        <v>5.56923076923077</v>
      </c>
      <c r="I13" s="28">
        <v>28.5652765072765</v>
      </c>
      <c r="J13" s="21">
        <f t="shared" si="1"/>
        <v>197.6918587</v>
      </c>
      <c r="K13" s="21">
        <f t="shared" si="2"/>
        <v>7.78539353</v>
      </c>
      <c r="L13" s="25" t="s">
        <v>18</v>
      </c>
      <c r="M13" s="25">
        <v>-3.74525</v>
      </c>
      <c r="N13" s="25">
        <v>-38.45466</v>
      </c>
    </row>
    <row r="14" ht="14.25" customHeight="1">
      <c r="A14" s="26">
        <v>44963.0</v>
      </c>
      <c r="B14" s="20">
        <v>12.0</v>
      </c>
      <c r="C14" s="28">
        <v>67.6831600831601</v>
      </c>
      <c r="D14" s="29">
        <v>0.106303534303534</v>
      </c>
      <c r="E14" s="30">
        <v>0.02802079002079</v>
      </c>
      <c r="F14" s="31">
        <v>4.01282744282744</v>
      </c>
      <c r="G14" s="28">
        <v>4.21496881496881</v>
      </c>
      <c r="H14" s="28">
        <v>5.56923076923077</v>
      </c>
      <c r="I14" s="28">
        <v>28.5652765072765</v>
      </c>
      <c r="J14" s="21">
        <f t="shared" si="1"/>
        <v>197.6918587</v>
      </c>
      <c r="K14" s="21">
        <f t="shared" si="2"/>
        <v>7.78539353</v>
      </c>
      <c r="L14" s="25" t="s">
        <v>18</v>
      </c>
      <c r="M14" s="25">
        <v>-3.74525</v>
      </c>
      <c r="N14" s="25">
        <v>-38.45466</v>
      </c>
    </row>
    <row r="15" ht="14.25" customHeight="1">
      <c r="A15" s="26">
        <v>44963.0</v>
      </c>
      <c r="B15" s="27">
        <v>13.0</v>
      </c>
      <c r="C15" s="28">
        <v>67.6831600831601</v>
      </c>
      <c r="D15" s="29">
        <v>0.106303534303534</v>
      </c>
      <c r="E15" s="30">
        <v>0.02802079002079</v>
      </c>
      <c r="F15" s="31">
        <v>4.01282744282744</v>
      </c>
      <c r="G15" s="28">
        <v>4.21496881496881</v>
      </c>
      <c r="H15" s="28">
        <v>5.56923076923077</v>
      </c>
      <c r="I15" s="28">
        <v>28.5652765072765</v>
      </c>
      <c r="J15" s="21">
        <f t="shared" si="1"/>
        <v>197.6918587</v>
      </c>
      <c r="K15" s="21">
        <f t="shared" si="2"/>
        <v>7.78539353</v>
      </c>
      <c r="L15" s="25" t="s">
        <v>18</v>
      </c>
      <c r="M15" s="25">
        <v>-3.74525</v>
      </c>
      <c r="N15" s="25">
        <v>-38.45466</v>
      </c>
    </row>
    <row r="16" ht="14.25" customHeight="1">
      <c r="A16" s="26">
        <v>44963.0</v>
      </c>
      <c r="B16" s="20">
        <v>14.0</v>
      </c>
      <c r="C16" s="28">
        <v>67.6831600831601</v>
      </c>
      <c r="D16" s="29">
        <v>0.106303534303534</v>
      </c>
      <c r="E16" s="30">
        <v>0.02802079002079</v>
      </c>
      <c r="F16" s="31">
        <v>4.01282744282744</v>
      </c>
      <c r="G16" s="28">
        <v>4.21496881496881</v>
      </c>
      <c r="H16" s="28">
        <v>5.56923076923077</v>
      </c>
      <c r="I16" s="28">
        <v>28.5652765072765</v>
      </c>
      <c r="J16" s="21">
        <f t="shared" si="1"/>
        <v>197.6918587</v>
      </c>
      <c r="K16" s="21">
        <f t="shared" si="2"/>
        <v>7.78539353</v>
      </c>
      <c r="L16" s="25" t="s">
        <v>18</v>
      </c>
      <c r="M16" s="25">
        <v>-3.74525</v>
      </c>
      <c r="N16" s="25">
        <v>-38.45466</v>
      </c>
    </row>
    <row r="17" ht="14.25" customHeight="1">
      <c r="A17" s="26">
        <v>44963.0</v>
      </c>
      <c r="B17" s="27">
        <v>15.0</v>
      </c>
      <c r="C17" s="28">
        <v>67.6831600831601</v>
      </c>
      <c r="D17" s="29">
        <v>0.106303534303534</v>
      </c>
      <c r="E17" s="30">
        <v>0.02802079002079</v>
      </c>
      <c r="F17" s="31">
        <v>4.01282744282744</v>
      </c>
      <c r="G17" s="28">
        <v>4.21496881496881</v>
      </c>
      <c r="H17" s="28">
        <v>5.56923076923077</v>
      </c>
      <c r="I17" s="28">
        <v>28.5652765072765</v>
      </c>
      <c r="J17" s="21">
        <f t="shared" si="1"/>
        <v>197.6918587</v>
      </c>
      <c r="K17" s="21">
        <f t="shared" si="2"/>
        <v>7.78539353</v>
      </c>
      <c r="L17" s="25" t="s">
        <v>18</v>
      </c>
      <c r="M17" s="25">
        <v>-3.74525</v>
      </c>
      <c r="N17" s="25">
        <v>-38.45466</v>
      </c>
    </row>
    <row r="18" ht="14.25" customHeight="1">
      <c r="A18" s="26">
        <v>44963.0</v>
      </c>
      <c r="B18" s="20">
        <v>16.0</v>
      </c>
      <c r="C18" s="28">
        <v>67.6831600831601</v>
      </c>
      <c r="D18" s="29">
        <v>0.106303534303534</v>
      </c>
      <c r="E18" s="30">
        <v>0.02802079002079</v>
      </c>
      <c r="F18" s="31">
        <v>4.01282744282744</v>
      </c>
      <c r="G18" s="28">
        <v>4.21496881496881</v>
      </c>
      <c r="H18" s="28">
        <v>5.56923076923077</v>
      </c>
      <c r="I18" s="28">
        <v>28.5652765072765</v>
      </c>
      <c r="J18" s="21">
        <f t="shared" si="1"/>
        <v>197.6918587</v>
      </c>
      <c r="K18" s="21">
        <f t="shared" si="2"/>
        <v>7.78539353</v>
      </c>
      <c r="L18" s="25" t="s">
        <v>18</v>
      </c>
      <c r="M18" s="25">
        <v>-3.74525</v>
      </c>
      <c r="N18" s="25">
        <v>-38.45466</v>
      </c>
    </row>
    <row r="19" ht="14.25" customHeight="1">
      <c r="A19" s="26">
        <v>44963.0</v>
      </c>
      <c r="B19" s="27">
        <v>17.0</v>
      </c>
      <c r="C19" s="28">
        <v>67.6831600831601</v>
      </c>
      <c r="D19" s="29">
        <v>0.106303534303534</v>
      </c>
      <c r="E19" s="30">
        <v>0.02802079002079</v>
      </c>
      <c r="F19" s="31">
        <v>4.01282744282744</v>
      </c>
      <c r="G19" s="28">
        <v>4.21496881496881</v>
      </c>
      <c r="H19" s="28">
        <v>5.56923076923077</v>
      </c>
      <c r="I19" s="28">
        <v>28.5652765072765</v>
      </c>
      <c r="J19" s="21">
        <f t="shared" si="1"/>
        <v>197.6918587</v>
      </c>
      <c r="K19" s="21">
        <f t="shared" si="2"/>
        <v>7.78539353</v>
      </c>
      <c r="L19" s="25" t="s">
        <v>18</v>
      </c>
      <c r="M19" s="25">
        <v>-3.74525</v>
      </c>
      <c r="N19" s="25">
        <v>-38.45466</v>
      </c>
    </row>
    <row r="20" ht="14.25" customHeight="1">
      <c r="A20" s="19">
        <v>44963.0</v>
      </c>
      <c r="B20" s="20">
        <v>18.0</v>
      </c>
      <c r="C20" s="21">
        <v>64.0712622263624</v>
      </c>
      <c r="D20" s="22">
        <v>0.0638612016767583</v>
      </c>
      <c r="E20" s="23">
        <v>0.0149930135072194</v>
      </c>
      <c r="F20" s="24">
        <v>2.48320912901723</v>
      </c>
      <c r="G20" s="21">
        <v>5.13320912901723</v>
      </c>
      <c r="H20" s="21">
        <v>6.47601304145319</v>
      </c>
      <c r="I20" s="21">
        <v>28.6618956683745</v>
      </c>
      <c r="J20" s="21">
        <f t="shared" si="1"/>
        <v>118.7241624</v>
      </c>
      <c r="K20" s="21">
        <f t="shared" si="2"/>
        <v>4.816197945</v>
      </c>
      <c r="L20" s="25" t="s">
        <v>18</v>
      </c>
      <c r="M20" s="25">
        <v>-3.74525</v>
      </c>
      <c r="N20" s="25">
        <v>-38.45466</v>
      </c>
    </row>
    <row r="21" ht="14.25" customHeight="1">
      <c r="A21" s="26">
        <v>44963.0</v>
      </c>
      <c r="B21" s="27">
        <v>19.0</v>
      </c>
      <c r="C21" s="28">
        <v>62.9065716547902</v>
      </c>
      <c r="D21" s="29">
        <v>0.0579849564528899</v>
      </c>
      <c r="E21" s="30">
        <v>0.0134323040380048</v>
      </c>
      <c r="F21" s="31">
        <v>2.4173198733175</v>
      </c>
      <c r="G21" s="28">
        <v>11.3721298495645</v>
      </c>
      <c r="H21" s="28">
        <v>12.7735550277118</v>
      </c>
      <c r="I21" s="28">
        <v>29.2354829770388</v>
      </c>
      <c r="J21" s="21">
        <f t="shared" si="1"/>
        <v>107.5951706</v>
      </c>
      <c r="K21" s="21">
        <f t="shared" si="2"/>
        <v>4.67951205</v>
      </c>
      <c r="L21" s="25" t="s">
        <v>18</v>
      </c>
      <c r="M21" s="25">
        <v>-3.74525</v>
      </c>
      <c r="N21" s="25">
        <v>-38.45466</v>
      </c>
    </row>
    <row r="22" ht="14.25" customHeight="1">
      <c r="A22" s="19">
        <v>44963.0</v>
      </c>
      <c r="B22" s="20">
        <v>20.0</v>
      </c>
      <c r="C22" s="21">
        <v>65.5126050420168</v>
      </c>
      <c r="D22" s="22">
        <v>0.122268907563025</v>
      </c>
      <c r="E22" s="23">
        <v>0.0231172468987595</v>
      </c>
      <c r="F22" s="24">
        <v>2.53132052821128</v>
      </c>
      <c r="G22" s="21">
        <v>9.17286914765906</v>
      </c>
      <c r="H22" s="21">
        <v>10.8583433373349</v>
      </c>
      <c r="I22" s="21">
        <v>29.0190516206483</v>
      </c>
      <c r="J22" s="21">
        <f t="shared" si="1"/>
        <v>227.0410734</v>
      </c>
      <c r="K22" s="21">
        <f t="shared" si="2"/>
        <v>4.903707358</v>
      </c>
      <c r="L22" s="25" t="s">
        <v>18</v>
      </c>
      <c r="M22" s="25">
        <v>-3.74525</v>
      </c>
      <c r="N22" s="25">
        <v>-38.45466</v>
      </c>
    </row>
    <row r="23" ht="14.25" customHeight="1">
      <c r="A23" s="26">
        <v>44963.0</v>
      </c>
      <c r="B23" s="27">
        <v>21.0</v>
      </c>
      <c r="C23" s="28">
        <v>66.0589651022864</v>
      </c>
      <c r="D23" s="29">
        <v>0.150417168070598</v>
      </c>
      <c r="E23" s="30">
        <v>0.0259245888487766</v>
      </c>
      <c r="F23" s="31">
        <v>3.80048937023666</v>
      </c>
      <c r="G23" s="28">
        <v>6.89290012033694</v>
      </c>
      <c r="H23" s="28">
        <v>8.54632972322503</v>
      </c>
      <c r="I23" s="28">
        <v>28.9059727236262</v>
      </c>
      <c r="J23" s="21">
        <f t="shared" si="1"/>
        <v>279.4141277</v>
      </c>
      <c r="K23" s="21">
        <f t="shared" si="2"/>
        <v>7.365114103</v>
      </c>
      <c r="L23" s="25" t="s">
        <v>18</v>
      </c>
      <c r="M23" s="25">
        <v>-3.74525</v>
      </c>
      <c r="N23" s="25">
        <v>-38.45466</v>
      </c>
    </row>
    <row r="24" ht="14.25" customHeight="1">
      <c r="A24" s="19">
        <v>44963.0</v>
      </c>
      <c r="B24" s="20">
        <v>22.0</v>
      </c>
      <c r="C24" s="21">
        <v>67.9876</v>
      </c>
      <c r="D24" s="22">
        <v>0.263884</v>
      </c>
      <c r="E24" s="23">
        <v>0.045048</v>
      </c>
      <c r="F24" s="24">
        <v>3.82444</v>
      </c>
      <c r="G24" s="21">
        <v>6.5144</v>
      </c>
      <c r="H24" s="21">
        <v>8.4056</v>
      </c>
      <c r="I24" s="21">
        <v>28.805564</v>
      </c>
      <c r="J24" s="21">
        <f t="shared" si="1"/>
        <v>490.3525102</v>
      </c>
      <c r="K24" s="21">
        <f t="shared" si="2"/>
        <v>7.413993489</v>
      </c>
      <c r="L24" s="25" t="s">
        <v>18</v>
      </c>
      <c r="M24" s="25">
        <v>-3.74525</v>
      </c>
      <c r="N24" s="25">
        <v>-38.45466</v>
      </c>
    </row>
    <row r="25" ht="14.25" customHeight="1">
      <c r="A25" s="26">
        <v>44963.0</v>
      </c>
      <c r="B25" s="27">
        <v>23.0</v>
      </c>
      <c r="C25" s="28">
        <v>71.0394524959742</v>
      </c>
      <c r="D25" s="29">
        <v>0.318611111111111</v>
      </c>
      <c r="E25" s="30">
        <v>0.0565056360708535</v>
      </c>
      <c r="F25" s="31">
        <v>3.87082930756844</v>
      </c>
      <c r="G25" s="28">
        <v>5.70531400966184</v>
      </c>
      <c r="H25" s="28">
        <v>7.69363929146538</v>
      </c>
      <c r="I25" s="28">
        <v>28.3244726247987</v>
      </c>
      <c r="J25" s="21">
        <f t="shared" si="1"/>
        <v>592.9918901</v>
      </c>
      <c r="K25" s="21">
        <f t="shared" si="2"/>
        <v>7.515897722</v>
      </c>
      <c r="L25" s="25" t="s">
        <v>18</v>
      </c>
      <c r="M25" s="25">
        <v>-3.74525</v>
      </c>
      <c r="N25" s="25">
        <v>-38.45466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9.29"/>
    <col customWidth="1" min="13" max="26" width="8.71"/>
  </cols>
  <sheetData>
    <row r="1" ht="14.25" customHeight="1">
      <c r="A1" s="13" t="s">
        <v>0</v>
      </c>
      <c r="B1" s="13" t="s">
        <v>1</v>
      </c>
      <c r="C1" s="14" t="s">
        <v>15</v>
      </c>
      <c r="D1" s="15" t="s">
        <v>3</v>
      </c>
      <c r="E1" s="16" t="s">
        <v>4</v>
      </c>
      <c r="F1" s="17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4" t="s">
        <v>10</v>
      </c>
      <c r="L1" s="17" t="s">
        <v>11</v>
      </c>
      <c r="M1" s="17" t="s">
        <v>12</v>
      </c>
      <c r="N1" s="17" t="s">
        <v>13</v>
      </c>
    </row>
    <row r="2" ht="14.25" customHeight="1">
      <c r="A2" s="19">
        <v>44963.0</v>
      </c>
      <c r="B2" s="20">
        <v>0.0</v>
      </c>
      <c r="C2" s="21">
        <v>63.2209348781462</v>
      </c>
      <c r="D2" s="22">
        <v>0.019168997203356</v>
      </c>
      <c r="E2" s="23">
        <v>0.00789053136236516</v>
      </c>
      <c r="F2" s="24">
        <v>2.42960047942469</v>
      </c>
      <c r="G2" s="21">
        <v>5.00719137035557</v>
      </c>
      <c r="H2" s="21">
        <v>5.97163403915302</v>
      </c>
      <c r="I2" s="21">
        <v>28.8806671993608</v>
      </c>
      <c r="J2" s="21">
        <f t="shared" ref="J2:J25" si="1">(46.01*(D2*1000))/(0.082*(I2+273.15))</f>
        <v>35.6112102</v>
      </c>
      <c r="K2" s="21">
        <f t="shared" ref="K2:K25" si="2">(48*(F2))/(0.082*(I2+273.15))</f>
        <v>4.708810439</v>
      </c>
      <c r="L2" s="25" t="s">
        <v>19</v>
      </c>
      <c r="M2" s="25">
        <v>-3.72355</v>
      </c>
      <c r="N2" s="25">
        <v>-38.58877</v>
      </c>
    </row>
    <row r="3" ht="14.25" customHeight="1">
      <c r="A3" s="26">
        <v>44963.0</v>
      </c>
      <c r="B3" s="27">
        <v>1.0</v>
      </c>
      <c r="C3" s="28">
        <v>64.7530864197531</v>
      </c>
      <c r="D3" s="29">
        <v>0.0368387579498691</v>
      </c>
      <c r="E3" s="30">
        <v>0.0111148522259633</v>
      </c>
      <c r="F3" s="31">
        <v>2.53135428357651</v>
      </c>
      <c r="G3" s="28">
        <v>4.60419004863449</v>
      </c>
      <c r="H3" s="28">
        <v>5.83913206135428</v>
      </c>
      <c r="I3" s="28">
        <v>28.845087916199</v>
      </c>
      <c r="J3" s="21">
        <f t="shared" si="1"/>
        <v>68.4452763</v>
      </c>
      <c r="K3" s="21">
        <f t="shared" si="2"/>
        <v>4.906597559</v>
      </c>
      <c r="L3" s="25" t="s">
        <v>19</v>
      </c>
      <c r="M3" s="25">
        <v>-3.72355</v>
      </c>
      <c r="N3" s="25">
        <v>-38.58877</v>
      </c>
    </row>
    <row r="4" ht="14.25" customHeight="1">
      <c r="A4" s="19">
        <v>44963.0</v>
      </c>
      <c r="B4" s="20">
        <v>2.0</v>
      </c>
      <c r="C4" s="21">
        <v>67.8008</v>
      </c>
      <c r="D4" s="22">
        <v>0.073444</v>
      </c>
      <c r="E4" s="23">
        <v>0.017304</v>
      </c>
      <c r="F4" s="24">
        <v>2.939384</v>
      </c>
      <c r="G4" s="21">
        <v>4.6392</v>
      </c>
      <c r="H4" s="21">
        <v>6.246</v>
      </c>
      <c r="I4" s="21">
        <v>28.629372</v>
      </c>
      <c r="J4" s="21">
        <f t="shared" si="1"/>
        <v>136.5542283</v>
      </c>
      <c r="K4" s="21">
        <f t="shared" si="2"/>
        <v>5.701566058</v>
      </c>
      <c r="L4" s="25" t="s">
        <v>19</v>
      </c>
      <c r="M4" s="25">
        <v>-3.72355</v>
      </c>
      <c r="N4" s="25">
        <v>-38.58877</v>
      </c>
    </row>
    <row r="5" ht="14.25" customHeight="1">
      <c r="A5" s="26">
        <v>44963.0</v>
      </c>
      <c r="B5" s="27">
        <v>3.0</v>
      </c>
      <c r="C5" s="28">
        <v>67.2127483443709</v>
      </c>
      <c r="D5" s="29">
        <v>0.0956498344370861</v>
      </c>
      <c r="E5" s="30">
        <v>0.0211175496688742</v>
      </c>
      <c r="F5" s="31">
        <v>2.78586092715232</v>
      </c>
      <c r="G5" s="28">
        <v>5.30049668874172</v>
      </c>
      <c r="H5" s="28">
        <v>6.94950331125828</v>
      </c>
      <c r="I5" s="28">
        <v>28.7838203642384</v>
      </c>
      <c r="J5" s="21">
        <f t="shared" si="1"/>
        <v>177.7505042</v>
      </c>
      <c r="K5" s="21">
        <f t="shared" si="2"/>
        <v>5.401010916</v>
      </c>
      <c r="L5" s="25" t="s">
        <v>19</v>
      </c>
      <c r="M5" s="25">
        <v>-3.72355</v>
      </c>
      <c r="N5" s="25">
        <v>-38.58877</v>
      </c>
    </row>
    <row r="6" ht="14.25" customHeight="1">
      <c r="A6" s="19">
        <v>44963.0</v>
      </c>
      <c r="B6" s="20">
        <v>4.0</v>
      </c>
      <c r="C6" s="21">
        <v>69.4529712711531</v>
      </c>
      <c r="D6" s="22">
        <v>0.110547028728847</v>
      </c>
      <c r="E6" s="23">
        <v>0.0232861078315624</v>
      </c>
      <c r="F6" s="24">
        <v>2.66478158205431</v>
      </c>
      <c r="G6" s="21">
        <v>6.07595434868162</v>
      </c>
      <c r="H6" s="21">
        <v>8.1267217630854</v>
      </c>
      <c r="I6" s="21">
        <v>27.5829830775285</v>
      </c>
      <c r="J6" s="21">
        <f t="shared" si="1"/>
        <v>206.254956</v>
      </c>
      <c r="K6" s="21">
        <f t="shared" si="2"/>
        <v>5.186900784</v>
      </c>
      <c r="L6" s="25" t="s">
        <v>19</v>
      </c>
      <c r="M6" s="25">
        <v>-3.72355</v>
      </c>
      <c r="N6" s="25">
        <v>-38.58877</v>
      </c>
    </row>
    <row r="7" ht="14.25" customHeight="1">
      <c r="A7" s="26">
        <v>44963.0</v>
      </c>
      <c r="B7" s="27">
        <v>5.0</v>
      </c>
      <c r="C7" s="28">
        <v>73.7548824232762</v>
      </c>
      <c r="D7" s="29">
        <v>0.0780310880829016</v>
      </c>
      <c r="E7" s="30">
        <v>0.0166042247907533</v>
      </c>
      <c r="F7" s="31">
        <v>3.7225149461937</v>
      </c>
      <c r="G7" s="28">
        <v>5.88720605819051</v>
      </c>
      <c r="H7" s="28">
        <v>7.85611797528896</v>
      </c>
      <c r="I7" s="28">
        <v>26.895380629733</v>
      </c>
      <c r="J7" s="21">
        <f t="shared" si="1"/>
        <v>145.9214373</v>
      </c>
      <c r="K7" s="21">
        <f t="shared" si="2"/>
        <v>7.262345231</v>
      </c>
      <c r="L7" s="25" t="s">
        <v>19</v>
      </c>
      <c r="M7" s="25">
        <v>-3.72355</v>
      </c>
      <c r="N7" s="25">
        <v>-38.58877</v>
      </c>
    </row>
    <row r="8" ht="14.25" customHeight="1">
      <c r="A8" s="19">
        <v>44963.0</v>
      </c>
      <c r="B8" s="20">
        <v>6.0</v>
      </c>
      <c r="C8" s="21">
        <v>70.9108</v>
      </c>
      <c r="D8" s="22">
        <v>0.05724</v>
      </c>
      <c r="E8" s="23">
        <v>0.013408</v>
      </c>
      <c r="F8" s="24">
        <v>4.362808</v>
      </c>
      <c r="G8" s="21">
        <v>5.0852</v>
      </c>
      <c r="H8" s="21">
        <v>6.8108</v>
      </c>
      <c r="I8" s="21">
        <v>27.390408</v>
      </c>
      <c r="J8" s="21">
        <f t="shared" si="1"/>
        <v>106.8649125</v>
      </c>
      <c r="K8" s="21">
        <f t="shared" si="2"/>
        <v>8.497489061</v>
      </c>
      <c r="L8" s="25" t="s">
        <v>19</v>
      </c>
      <c r="M8" s="25">
        <v>-3.72355</v>
      </c>
      <c r="N8" s="25">
        <v>-38.58877</v>
      </c>
    </row>
    <row r="9" ht="14.25" customHeight="1">
      <c r="A9" s="26">
        <v>44963.0</v>
      </c>
      <c r="B9" s="27">
        <v>7.0</v>
      </c>
      <c r="C9" s="28">
        <v>72.0852250099562</v>
      </c>
      <c r="D9" s="29">
        <v>0.206407805655117</v>
      </c>
      <c r="E9" s="30">
        <v>0.040720828355237</v>
      </c>
      <c r="F9" s="31">
        <v>4.22035444046197</v>
      </c>
      <c r="G9" s="28">
        <v>5.12266029470331</v>
      </c>
      <c r="H9" s="28">
        <v>7.29032258064516</v>
      </c>
      <c r="I9" s="28">
        <v>27.3227439267224</v>
      </c>
      <c r="J9" s="21">
        <f t="shared" si="1"/>
        <v>385.442336</v>
      </c>
      <c r="K9" s="21">
        <f t="shared" si="2"/>
        <v>8.221881784</v>
      </c>
      <c r="L9" s="25" t="s">
        <v>19</v>
      </c>
      <c r="M9" s="25">
        <v>-3.72355</v>
      </c>
      <c r="N9" s="25">
        <v>-38.58877</v>
      </c>
    </row>
    <row r="10" ht="14.25" customHeight="1">
      <c r="A10" s="19">
        <v>44963.0</v>
      </c>
      <c r="B10" s="20">
        <v>8.0</v>
      </c>
      <c r="C10" s="21">
        <v>71.7583741061347</v>
      </c>
      <c r="D10" s="22">
        <v>0.124023334587881</v>
      </c>
      <c r="E10" s="23">
        <v>0.0255250282273241</v>
      </c>
      <c r="F10" s="24">
        <v>4.14959352653368</v>
      </c>
      <c r="G10" s="21">
        <v>4.35453519006398</v>
      </c>
      <c r="H10" s="21">
        <v>6.01919458035378</v>
      </c>
      <c r="I10" s="21">
        <v>27.8329582235604</v>
      </c>
      <c r="J10" s="21">
        <f t="shared" si="1"/>
        <v>231.2064143</v>
      </c>
      <c r="K10" s="21">
        <f t="shared" si="2"/>
        <v>8.070325215</v>
      </c>
      <c r="L10" s="25" t="s">
        <v>19</v>
      </c>
      <c r="M10" s="25">
        <v>-3.72355</v>
      </c>
      <c r="N10" s="25">
        <v>-38.58877</v>
      </c>
    </row>
    <row r="11" ht="14.25" customHeight="1">
      <c r="A11" s="26">
        <v>44963.0</v>
      </c>
      <c r="B11" s="27">
        <v>9.0</v>
      </c>
      <c r="C11" s="28">
        <v>67.6831600831601</v>
      </c>
      <c r="D11" s="29">
        <v>0.106303534303534</v>
      </c>
      <c r="E11" s="30">
        <v>0.02802079002079</v>
      </c>
      <c r="F11" s="31">
        <v>4.01282744282744</v>
      </c>
      <c r="G11" s="28">
        <v>4.21496881496881</v>
      </c>
      <c r="H11" s="28">
        <v>5.56923076923077</v>
      </c>
      <c r="I11" s="28">
        <v>28.5652765072765</v>
      </c>
      <c r="J11" s="21">
        <f t="shared" si="1"/>
        <v>197.6918587</v>
      </c>
      <c r="K11" s="21">
        <f t="shared" si="2"/>
        <v>7.78539353</v>
      </c>
      <c r="L11" s="25" t="s">
        <v>19</v>
      </c>
      <c r="M11" s="25">
        <v>-3.72355</v>
      </c>
      <c r="N11" s="25">
        <v>-38.58877</v>
      </c>
    </row>
    <row r="12" ht="14.25" customHeight="1">
      <c r="A12" s="26">
        <v>44963.0</v>
      </c>
      <c r="B12" s="20">
        <v>10.0</v>
      </c>
      <c r="C12" s="28">
        <v>67.6831600831601</v>
      </c>
      <c r="D12" s="29">
        <v>0.106303534303534</v>
      </c>
      <c r="E12" s="30">
        <v>0.02802079002079</v>
      </c>
      <c r="F12" s="31">
        <v>4.01282744282744</v>
      </c>
      <c r="G12" s="28">
        <v>4.21496881496881</v>
      </c>
      <c r="H12" s="28">
        <v>5.56923076923077</v>
      </c>
      <c r="I12" s="28">
        <v>28.5652765072765</v>
      </c>
      <c r="J12" s="21">
        <f t="shared" si="1"/>
        <v>197.6918587</v>
      </c>
      <c r="K12" s="21">
        <f t="shared" si="2"/>
        <v>7.78539353</v>
      </c>
      <c r="L12" s="25" t="s">
        <v>19</v>
      </c>
      <c r="M12" s="25">
        <v>-3.72355</v>
      </c>
      <c r="N12" s="25">
        <v>-38.58877</v>
      </c>
    </row>
    <row r="13" ht="14.25" customHeight="1">
      <c r="A13" s="26">
        <v>44963.0</v>
      </c>
      <c r="B13" s="27">
        <v>11.0</v>
      </c>
      <c r="C13" s="28">
        <v>67.6831600831601</v>
      </c>
      <c r="D13" s="29">
        <v>0.106303534303534</v>
      </c>
      <c r="E13" s="30">
        <v>0.02802079002079</v>
      </c>
      <c r="F13" s="31">
        <v>4.01282744282744</v>
      </c>
      <c r="G13" s="28">
        <v>4.21496881496881</v>
      </c>
      <c r="H13" s="28">
        <v>5.56923076923077</v>
      </c>
      <c r="I13" s="28">
        <v>28.5652765072765</v>
      </c>
      <c r="J13" s="21">
        <f t="shared" si="1"/>
        <v>197.6918587</v>
      </c>
      <c r="K13" s="21">
        <f t="shared" si="2"/>
        <v>7.78539353</v>
      </c>
      <c r="L13" s="25" t="s">
        <v>19</v>
      </c>
      <c r="M13" s="25">
        <v>-3.72355</v>
      </c>
      <c r="N13" s="25">
        <v>-38.58877</v>
      </c>
    </row>
    <row r="14" ht="14.25" customHeight="1">
      <c r="A14" s="26">
        <v>44963.0</v>
      </c>
      <c r="B14" s="20">
        <v>12.0</v>
      </c>
      <c r="C14" s="28">
        <v>67.6831600831601</v>
      </c>
      <c r="D14" s="29">
        <v>0.106303534303534</v>
      </c>
      <c r="E14" s="30">
        <v>0.02802079002079</v>
      </c>
      <c r="F14" s="31">
        <v>4.01282744282744</v>
      </c>
      <c r="G14" s="28">
        <v>4.21496881496881</v>
      </c>
      <c r="H14" s="28">
        <v>5.56923076923077</v>
      </c>
      <c r="I14" s="28">
        <v>28.5652765072765</v>
      </c>
      <c r="J14" s="21">
        <f t="shared" si="1"/>
        <v>197.6918587</v>
      </c>
      <c r="K14" s="21">
        <f t="shared" si="2"/>
        <v>7.78539353</v>
      </c>
      <c r="L14" s="25" t="s">
        <v>19</v>
      </c>
      <c r="M14" s="25">
        <v>-3.72355</v>
      </c>
      <c r="N14" s="25">
        <v>-38.58877</v>
      </c>
    </row>
    <row r="15" ht="14.25" customHeight="1">
      <c r="A15" s="26">
        <v>44963.0</v>
      </c>
      <c r="B15" s="27">
        <v>13.0</v>
      </c>
      <c r="C15" s="28">
        <v>67.6831600831601</v>
      </c>
      <c r="D15" s="29">
        <v>0.106303534303534</v>
      </c>
      <c r="E15" s="30">
        <v>0.02802079002079</v>
      </c>
      <c r="F15" s="31">
        <v>4.01282744282744</v>
      </c>
      <c r="G15" s="28">
        <v>4.21496881496881</v>
      </c>
      <c r="H15" s="28">
        <v>5.56923076923077</v>
      </c>
      <c r="I15" s="28">
        <v>28.5652765072765</v>
      </c>
      <c r="J15" s="21">
        <f t="shared" si="1"/>
        <v>197.6918587</v>
      </c>
      <c r="K15" s="21">
        <f t="shared" si="2"/>
        <v>7.78539353</v>
      </c>
      <c r="L15" s="25" t="s">
        <v>19</v>
      </c>
      <c r="M15" s="25">
        <v>-3.72355</v>
      </c>
      <c r="N15" s="25">
        <v>-38.58877</v>
      </c>
    </row>
    <row r="16" ht="14.25" customHeight="1">
      <c r="A16" s="26">
        <v>44963.0</v>
      </c>
      <c r="B16" s="20">
        <v>14.0</v>
      </c>
      <c r="C16" s="28">
        <v>67.6831600831601</v>
      </c>
      <c r="D16" s="29">
        <v>0.106303534303534</v>
      </c>
      <c r="E16" s="30">
        <v>0.02802079002079</v>
      </c>
      <c r="F16" s="31">
        <v>4.01282744282744</v>
      </c>
      <c r="G16" s="28">
        <v>4.21496881496881</v>
      </c>
      <c r="H16" s="28">
        <v>5.56923076923077</v>
      </c>
      <c r="I16" s="28">
        <v>28.5652765072765</v>
      </c>
      <c r="J16" s="21">
        <f t="shared" si="1"/>
        <v>197.6918587</v>
      </c>
      <c r="K16" s="21">
        <f t="shared" si="2"/>
        <v>7.78539353</v>
      </c>
      <c r="L16" s="25" t="s">
        <v>19</v>
      </c>
      <c r="M16" s="25">
        <v>-3.72355</v>
      </c>
      <c r="N16" s="25">
        <v>-38.58877</v>
      </c>
    </row>
    <row r="17" ht="14.25" customHeight="1">
      <c r="A17" s="26">
        <v>44963.0</v>
      </c>
      <c r="B17" s="27">
        <v>15.0</v>
      </c>
      <c r="C17" s="28">
        <v>67.6831600831601</v>
      </c>
      <c r="D17" s="29">
        <v>0.106303534303534</v>
      </c>
      <c r="E17" s="30">
        <v>0.02802079002079</v>
      </c>
      <c r="F17" s="31">
        <v>4.01282744282744</v>
      </c>
      <c r="G17" s="28">
        <v>4.21496881496881</v>
      </c>
      <c r="H17" s="28">
        <v>5.56923076923077</v>
      </c>
      <c r="I17" s="28">
        <v>28.5652765072765</v>
      </c>
      <c r="J17" s="21">
        <f t="shared" si="1"/>
        <v>197.6918587</v>
      </c>
      <c r="K17" s="21">
        <f t="shared" si="2"/>
        <v>7.78539353</v>
      </c>
      <c r="L17" s="25" t="s">
        <v>19</v>
      </c>
      <c r="M17" s="25">
        <v>-3.72355</v>
      </c>
      <c r="N17" s="25">
        <v>-38.58877</v>
      </c>
    </row>
    <row r="18" ht="14.25" customHeight="1">
      <c r="A18" s="26">
        <v>44963.0</v>
      </c>
      <c r="B18" s="20">
        <v>16.0</v>
      </c>
      <c r="C18" s="28">
        <v>67.6831600831601</v>
      </c>
      <c r="D18" s="29">
        <v>0.106303534303534</v>
      </c>
      <c r="E18" s="30">
        <v>0.02802079002079</v>
      </c>
      <c r="F18" s="31">
        <v>4.01282744282744</v>
      </c>
      <c r="G18" s="28">
        <v>4.21496881496881</v>
      </c>
      <c r="H18" s="28">
        <v>5.56923076923077</v>
      </c>
      <c r="I18" s="28">
        <v>28.5652765072765</v>
      </c>
      <c r="J18" s="21">
        <f t="shared" si="1"/>
        <v>197.6918587</v>
      </c>
      <c r="K18" s="21">
        <f t="shared" si="2"/>
        <v>7.78539353</v>
      </c>
      <c r="L18" s="25" t="s">
        <v>19</v>
      </c>
      <c r="M18" s="25">
        <v>-3.72355</v>
      </c>
      <c r="N18" s="25">
        <v>-38.58877</v>
      </c>
    </row>
    <row r="19" ht="14.25" customHeight="1">
      <c r="A19" s="26">
        <v>44963.0</v>
      </c>
      <c r="B19" s="27">
        <v>17.0</v>
      </c>
      <c r="C19" s="28">
        <v>67.6831600831601</v>
      </c>
      <c r="D19" s="29">
        <v>0.106303534303534</v>
      </c>
      <c r="E19" s="30">
        <v>0.02802079002079</v>
      </c>
      <c r="F19" s="31">
        <v>4.01282744282744</v>
      </c>
      <c r="G19" s="28">
        <v>4.21496881496881</v>
      </c>
      <c r="H19" s="28">
        <v>5.56923076923077</v>
      </c>
      <c r="I19" s="28">
        <v>28.5652765072765</v>
      </c>
      <c r="J19" s="21">
        <f t="shared" si="1"/>
        <v>197.6918587</v>
      </c>
      <c r="K19" s="21">
        <f t="shared" si="2"/>
        <v>7.78539353</v>
      </c>
      <c r="L19" s="25" t="s">
        <v>19</v>
      </c>
      <c r="M19" s="25">
        <v>-3.72355</v>
      </c>
      <c r="N19" s="25">
        <v>-38.58877</v>
      </c>
    </row>
    <row r="20" ht="14.25" customHeight="1">
      <c r="A20" s="19">
        <v>44963.0</v>
      </c>
      <c r="B20" s="20">
        <v>18.0</v>
      </c>
      <c r="C20" s="21">
        <v>64.0712622263624</v>
      </c>
      <c r="D20" s="22">
        <v>0.0638612016767583</v>
      </c>
      <c r="E20" s="23">
        <v>0.0149930135072194</v>
      </c>
      <c r="F20" s="24">
        <v>2.48320912901723</v>
      </c>
      <c r="G20" s="21">
        <v>5.13320912901723</v>
      </c>
      <c r="H20" s="21">
        <v>6.47601304145319</v>
      </c>
      <c r="I20" s="21">
        <v>28.6618956683745</v>
      </c>
      <c r="J20" s="21">
        <f t="shared" si="1"/>
        <v>118.7241624</v>
      </c>
      <c r="K20" s="21">
        <f t="shared" si="2"/>
        <v>4.816197945</v>
      </c>
      <c r="L20" s="25" t="s">
        <v>19</v>
      </c>
      <c r="M20" s="25">
        <v>-3.72355</v>
      </c>
      <c r="N20" s="25">
        <v>-38.58877</v>
      </c>
    </row>
    <row r="21" ht="14.25" customHeight="1">
      <c r="A21" s="26">
        <v>44963.0</v>
      </c>
      <c r="B21" s="27">
        <v>19.0</v>
      </c>
      <c r="C21" s="28">
        <v>62.9065716547902</v>
      </c>
      <c r="D21" s="29">
        <v>0.0579849564528899</v>
      </c>
      <c r="E21" s="30">
        <v>0.0134323040380048</v>
      </c>
      <c r="F21" s="31">
        <v>2.4173198733175</v>
      </c>
      <c r="G21" s="28">
        <v>11.3721298495645</v>
      </c>
      <c r="H21" s="28">
        <v>12.7735550277118</v>
      </c>
      <c r="I21" s="28">
        <v>29.2354829770388</v>
      </c>
      <c r="J21" s="21">
        <f t="shared" si="1"/>
        <v>107.5951706</v>
      </c>
      <c r="K21" s="21">
        <f t="shared" si="2"/>
        <v>4.67951205</v>
      </c>
      <c r="L21" s="25" t="s">
        <v>19</v>
      </c>
      <c r="M21" s="25">
        <v>-3.72355</v>
      </c>
      <c r="N21" s="25">
        <v>-38.58877</v>
      </c>
    </row>
    <row r="22" ht="14.25" customHeight="1">
      <c r="A22" s="19">
        <v>44963.0</v>
      </c>
      <c r="B22" s="20">
        <v>20.0</v>
      </c>
      <c r="C22" s="21">
        <v>65.5126050420168</v>
      </c>
      <c r="D22" s="22">
        <v>0.122268907563025</v>
      </c>
      <c r="E22" s="23">
        <v>0.0231172468987595</v>
      </c>
      <c r="F22" s="24">
        <v>2.53132052821128</v>
      </c>
      <c r="G22" s="21">
        <v>9.17286914765906</v>
      </c>
      <c r="H22" s="21">
        <v>10.8583433373349</v>
      </c>
      <c r="I22" s="21">
        <v>29.0190516206483</v>
      </c>
      <c r="J22" s="21">
        <f t="shared" si="1"/>
        <v>227.0410734</v>
      </c>
      <c r="K22" s="21">
        <f t="shared" si="2"/>
        <v>4.903707358</v>
      </c>
      <c r="L22" s="25" t="s">
        <v>19</v>
      </c>
      <c r="M22" s="25">
        <v>-3.72355</v>
      </c>
      <c r="N22" s="25">
        <v>-38.58877</v>
      </c>
    </row>
    <row r="23" ht="14.25" customHeight="1">
      <c r="A23" s="26">
        <v>44963.0</v>
      </c>
      <c r="B23" s="27">
        <v>21.0</v>
      </c>
      <c r="C23" s="28">
        <v>66.0589651022864</v>
      </c>
      <c r="D23" s="29">
        <v>0.150417168070598</v>
      </c>
      <c r="E23" s="30">
        <v>0.0259245888487766</v>
      </c>
      <c r="F23" s="31">
        <v>3.80048937023666</v>
      </c>
      <c r="G23" s="28">
        <v>6.89290012033694</v>
      </c>
      <c r="H23" s="28">
        <v>8.54632972322503</v>
      </c>
      <c r="I23" s="28">
        <v>28.9059727236262</v>
      </c>
      <c r="J23" s="21">
        <f t="shared" si="1"/>
        <v>279.4141277</v>
      </c>
      <c r="K23" s="21">
        <f t="shared" si="2"/>
        <v>7.365114103</v>
      </c>
      <c r="L23" s="25" t="s">
        <v>19</v>
      </c>
      <c r="M23" s="25">
        <v>-3.72355</v>
      </c>
      <c r="N23" s="25">
        <v>-38.58877</v>
      </c>
    </row>
    <row r="24" ht="14.25" customHeight="1">
      <c r="A24" s="19">
        <v>44963.0</v>
      </c>
      <c r="B24" s="20">
        <v>22.0</v>
      </c>
      <c r="C24" s="21">
        <v>67.9876</v>
      </c>
      <c r="D24" s="22">
        <v>0.263884</v>
      </c>
      <c r="E24" s="23">
        <v>0.045048</v>
      </c>
      <c r="F24" s="24">
        <v>3.82444</v>
      </c>
      <c r="G24" s="21">
        <v>6.5144</v>
      </c>
      <c r="H24" s="21">
        <v>8.4056</v>
      </c>
      <c r="I24" s="21">
        <v>28.805564</v>
      </c>
      <c r="J24" s="21">
        <f t="shared" si="1"/>
        <v>490.3525102</v>
      </c>
      <c r="K24" s="21">
        <f t="shared" si="2"/>
        <v>7.413993489</v>
      </c>
      <c r="L24" s="25" t="s">
        <v>19</v>
      </c>
      <c r="M24" s="25">
        <v>-3.72355</v>
      </c>
      <c r="N24" s="25">
        <v>-38.58877</v>
      </c>
    </row>
    <row r="25" ht="14.25" customHeight="1">
      <c r="A25" s="26">
        <v>44963.0</v>
      </c>
      <c r="B25" s="27">
        <v>23.0</v>
      </c>
      <c r="C25" s="28">
        <v>71.0394524959742</v>
      </c>
      <c r="D25" s="29">
        <v>0.318611111111111</v>
      </c>
      <c r="E25" s="30">
        <v>0.0565056360708535</v>
      </c>
      <c r="F25" s="31">
        <v>3.87082930756844</v>
      </c>
      <c r="G25" s="28">
        <v>5.70531400966184</v>
      </c>
      <c r="H25" s="28">
        <v>7.69363929146538</v>
      </c>
      <c r="I25" s="28">
        <v>28.3244726247987</v>
      </c>
      <c r="J25" s="21">
        <f t="shared" si="1"/>
        <v>592.9918901</v>
      </c>
      <c r="K25" s="21">
        <f t="shared" si="2"/>
        <v>7.515897722</v>
      </c>
      <c r="L25" s="25" t="s">
        <v>19</v>
      </c>
      <c r="M25" s="25">
        <v>-3.72355</v>
      </c>
      <c r="N25" s="25">
        <v>-38.58877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6.43"/>
    <col customWidth="1" min="13" max="26" width="8.71"/>
  </cols>
  <sheetData>
    <row r="1" ht="14.25" customHeight="1">
      <c r="A1" s="13" t="s">
        <v>0</v>
      </c>
      <c r="B1" s="13" t="s">
        <v>1</v>
      </c>
      <c r="C1" s="14" t="s">
        <v>15</v>
      </c>
      <c r="D1" s="15" t="s">
        <v>3</v>
      </c>
      <c r="E1" s="16" t="s">
        <v>4</v>
      </c>
      <c r="F1" s="17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4" t="s">
        <v>10</v>
      </c>
      <c r="L1" s="17" t="s">
        <v>11</v>
      </c>
      <c r="M1" s="17" t="s">
        <v>12</v>
      </c>
      <c r="N1" s="17" t="s">
        <v>13</v>
      </c>
    </row>
    <row r="2" ht="14.25" customHeight="1">
      <c r="A2" s="19">
        <v>44963.0</v>
      </c>
      <c r="B2" s="20">
        <v>0.0</v>
      </c>
      <c r="C2" s="21">
        <v>63.2209348781462</v>
      </c>
      <c r="D2" s="22">
        <v>0.019168997203356</v>
      </c>
      <c r="E2" s="23">
        <v>0.00789053136236516</v>
      </c>
      <c r="F2" s="24">
        <v>2.42960047942469</v>
      </c>
      <c r="G2" s="21">
        <v>5.00719137035557</v>
      </c>
      <c r="H2" s="21">
        <v>5.97163403915302</v>
      </c>
      <c r="I2" s="21">
        <v>28.8806671993608</v>
      </c>
      <c r="J2" s="21">
        <f t="shared" ref="J2:J25" si="1">(46.01*(D2*1000))/(0.082*(I2+273.15))</f>
        <v>35.6112102</v>
      </c>
      <c r="K2" s="21">
        <f t="shared" ref="K2:K25" si="2">(48*(F2))/(0.082*(I2+273.15))</f>
        <v>4.708810439</v>
      </c>
      <c r="L2" s="25" t="s">
        <v>20</v>
      </c>
      <c r="M2" s="25">
        <v>-3.75615</v>
      </c>
      <c r="N2" s="25">
        <v>-38.58388</v>
      </c>
    </row>
    <row r="3" ht="14.25" customHeight="1">
      <c r="A3" s="26">
        <v>44963.0</v>
      </c>
      <c r="B3" s="27">
        <v>1.0</v>
      </c>
      <c r="C3" s="28">
        <v>64.7530864197531</v>
      </c>
      <c r="D3" s="29">
        <v>0.0368387579498691</v>
      </c>
      <c r="E3" s="30">
        <v>0.0111148522259633</v>
      </c>
      <c r="F3" s="31">
        <v>2.53135428357651</v>
      </c>
      <c r="G3" s="28">
        <v>4.60419004863449</v>
      </c>
      <c r="H3" s="28">
        <v>5.83913206135428</v>
      </c>
      <c r="I3" s="28">
        <v>28.845087916199</v>
      </c>
      <c r="J3" s="21">
        <f t="shared" si="1"/>
        <v>68.4452763</v>
      </c>
      <c r="K3" s="21">
        <f t="shared" si="2"/>
        <v>4.906597559</v>
      </c>
      <c r="L3" s="25" t="s">
        <v>20</v>
      </c>
      <c r="M3" s="25">
        <v>-3.75615</v>
      </c>
      <c r="N3" s="25">
        <v>-38.58388</v>
      </c>
    </row>
    <row r="4" ht="14.25" customHeight="1">
      <c r="A4" s="19">
        <v>44963.0</v>
      </c>
      <c r="B4" s="20">
        <v>2.0</v>
      </c>
      <c r="C4" s="21">
        <v>67.8008</v>
      </c>
      <c r="D4" s="22">
        <v>0.073444</v>
      </c>
      <c r="E4" s="23">
        <v>0.017304</v>
      </c>
      <c r="F4" s="24">
        <v>2.939384</v>
      </c>
      <c r="G4" s="21">
        <v>4.6392</v>
      </c>
      <c r="H4" s="21">
        <v>6.246</v>
      </c>
      <c r="I4" s="21">
        <v>28.629372</v>
      </c>
      <c r="J4" s="21">
        <f t="shared" si="1"/>
        <v>136.5542283</v>
      </c>
      <c r="K4" s="21">
        <f t="shared" si="2"/>
        <v>5.701566058</v>
      </c>
      <c r="L4" s="25" t="s">
        <v>20</v>
      </c>
      <c r="M4" s="25">
        <v>-3.75615</v>
      </c>
      <c r="N4" s="25">
        <v>-38.58388</v>
      </c>
    </row>
    <row r="5" ht="14.25" customHeight="1">
      <c r="A5" s="26">
        <v>44963.0</v>
      </c>
      <c r="B5" s="27">
        <v>3.0</v>
      </c>
      <c r="C5" s="28">
        <v>67.2127483443709</v>
      </c>
      <c r="D5" s="29">
        <v>0.0956498344370861</v>
      </c>
      <c r="E5" s="30">
        <v>0.0211175496688742</v>
      </c>
      <c r="F5" s="31">
        <v>2.78586092715232</v>
      </c>
      <c r="G5" s="28">
        <v>5.30049668874172</v>
      </c>
      <c r="H5" s="28">
        <v>6.94950331125828</v>
      </c>
      <c r="I5" s="28">
        <v>28.7838203642384</v>
      </c>
      <c r="J5" s="21">
        <f t="shared" si="1"/>
        <v>177.7505042</v>
      </c>
      <c r="K5" s="21">
        <f t="shared" si="2"/>
        <v>5.401010916</v>
      </c>
      <c r="L5" s="25" t="s">
        <v>20</v>
      </c>
      <c r="M5" s="25">
        <v>-3.75615</v>
      </c>
      <c r="N5" s="25">
        <v>-38.58388</v>
      </c>
    </row>
    <row r="6" ht="14.25" customHeight="1">
      <c r="A6" s="19">
        <v>44963.0</v>
      </c>
      <c r="B6" s="20">
        <v>4.0</v>
      </c>
      <c r="C6" s="21">
        <v>69.4529712711531</v>
      </c>
      <c r="D6" s="22">
        <v>0.110547028728847</v>
      </c>
      <c r="E6" s="23">
        <v>0.0232861078315624</v>
      </c>
      <c r="F6" s="24">
        <v>2.66478158205431</v>
      </c>
      <c r="G6" s="21">
        <v>6.07595434868162</v>
      </c>
      <c r="H6" s="21">
        <v>8.1267217630854</v>
      </c>
      <c r="I6" s="21">
        <v>27.5829830775285</v>
      </c>
      <c r="J6" s="21">
        <f t="shared" si="1"/>
        <v>206.254956</v>
      </c>
      <c r="K6" s="21">
        <f t="shared" si="2"/>
        <v>5.186900784</v>
      </c>
      <c r="L6" s="25" t="s">
        <v>20</v>
      </c>
      <c r="M6" s="25">
        <v>-3.75615</v>
      </c>
      <c r="N6" s="25">
        <v>-38.58388</v>
      </c>
    </row>
    <row r="7" ht="14.25" customHeight="1">
      <c r="A7" s="26">
        <v>44963.0</v>
      </c>
      <c r="B7" s="27">
        <v>5.0</v>
      </c>
      <c r="C7" s="28">
        <v>73.7548824232762</v>
      </c>
      <c r="D7" s="29">
        <v>0.0780310880829016</v>
      </c>
      <c r="E7" s="30">
        <v>0.0166042247907533</v>
      </c>
      <c r="F7" s="31">
        <v>3.7225149461937</v>
      </c>
      <c r="G7" s="28">
        <v>5.88720605819051</v>
      </c>
      <c r="H7" s="28">
        <v>7.85611797528896</v>
      </c>
      <c r="I7" s="28">
        <v>26.895380629733</v>
      </c>
      <c r="J7" s="21">
        <f t="shared" si="1"/>
        <v>145.9214373</v>
      </c>
      <c r="K7" s="21">
        <f t="shared" si="2"/>
        <v>7.262345231</v>
      </c>
      <c r="L7" s="25" t="s">
        <v>20</v>
      </c>
      <c r="M7" s="25">
        <v>-3.75615</v>
      </c>
      <c r="N7" s="25">
        <v>-38.58388</v>
      </c>
    </row>
    <row r="8" ht="14.25" customHeight="1">
      <c r="A8" s="19">
        <v>44963.0</v>
      </c>
      <c r="B8" s="20">
        <v>6.0</v>
      </c>
      <c r="C8" s="21">
        <v>70.9108</v>
      </c>
      <c r="D8" s="22">
        <v>0.05724</v>
      </c>
      <c r="E8" s="23">
        <v>0.013408</v>
      </c>
      <c r="F8" s="24">
        <v>4.362808</v>
      </c>
      <c r="G8" s="21">
        <v>5.0852</v>
      </c>
      <c r="H8" s="21">
        <v>6.8108</v>
      </c>
      <c r="I8" s="21">
        <v>27.390408</v>
      </c>
      <c r="J8" s="21">
        <f t="shared" si="1"/>
        <v>106.8649125</v>
      </c>
      <c r="K8" s="21">
        <f t="shared" si="2"/>
        <v>8.497489061</v>
      </c>
      <c r="L8" s="25" t="s">
        <v>20</v>
      </c>
      <c r="M8" s="25">
        <v>-3.75615</v>
      </c>
      <c r="N8" s="25">
        <v>-38.58388</v>
      </c>
    </row>
    <row r="9" ht="14.25" customHeight="1">
      <c r="A9" s="26">
        <v>44963.0</v>
      </c>
      <c r="B9" s="27">
        <v>7.0</v>
      </c>
      <c r="C9" s="28">
        <v>72.0852250099562</v>
      </c>
      <c r="D9" s="29">
        <v>0.206407805655117</v>
      </c>
      <c r="E9" s="30">
        <v>0.040720828355237</v>
      </c>
      <c r="F9" s="31">
        <v>4.22035444046197</v>
      </c>
      <c r="G9" s="28">
        <v>5.12266029470331</v>
      </c>
      <c r="H9" s="28">
        <v>7.29032258064516</v>
      </c>
      <c r="I9" s="28">
        <v>27.3227439267224</v>
      </c>
      <c r="J9" s="21">
        <f t="shared" si="1"/>
        <v>385.442336</v>
      </c>
      <c r="K9" s="21">
        <f t="shared" si="2"/>
        <v>8.221881784</v>
      </c>
      <c r="L9" s="25" t="s">
        <v>20</v>
      </c>
      <c r="M9" s="25">
        <v>-3.75615</v>
      </c>
      <c r="N9" s="25">
        <v>-38.58388</v>
      </c>
    </row>
    <row r="10" ht="14.25" customHeight="1">
      <c r="A10" s="19">
        <v>44963.0</v>
      </c>
      <c r="B10" s="20">
        <v>8.0</v>
      </c>
      <c r="C10" s="21">
        <v>71.7583741061347</v>
      </c>
      <c r="D10" s="22">
        <v>0.124023334587881</v>
      </c>
      <c r="E10" s="23">
        <v>0.0255250282273241</v>
      </c>
      <c r="F10" s="24">
        <v>4.14959352653368</v>
      </c>
      <c r="G10" s="21">
        <v>4.35453519006398</v>
      </c>
      <c r="H10" s="21">
        <v>6.01919458035378</v>
      </c>
      <c r="I10" s="21">
        <v>27.8329582235604</v>
      </c>
      <c r="J10" s="21">
        <f t="shared" si="1"/>
        <v>231.2064143</v>
      </c>
      <c r="K10" s="21">
        <f t="shared" si="2"/>
        <v>8.070325215</v>
      </c>
      <c r="L10" s="25" t="s">
        <v>20</v>
      </c>
      <c r="M10" s="25">
        <v>-3.75615</v>
      </c>
      <c r="N10" s="25">
        <v>-38.58388</v>
      </c>
    </row>
    <row r="11" ht="14.25" customHeight="1">
      <c r="A11" s="26">
        <v>44963.0</v>
      </c>
      <c r="B11" s="27">
        <v>9.0</v>
      </c>
      <c r="C11" s="28">
        <v>67.6831600831601</v>
      </c>
      <c r="D11" s="29">
        <v>0.106303534303534</v>
      </c>
      <c r="E11" s="30">
        <v>0.02802079002079</v>
      </c>
      <c r="F11" s="31">
        <v>4.01282744282744</v>
      </c>
      <c r="G11" s="28">
        <v>4.21496881496881</v>
      </c>
      <c r="H11" s="28">
        <v>5.56923076923077</v>
      </c>
      <c r="I11" s="28">
        <v>28.5652765072765</v>
      </c>
      <c r="J11" s="21">
        <f t="shared" si="1"/>
        <v>197.6918587</v>
      </c>
      <c r="K11" s="21">
        <f t="shared" si="2"/>
        <v>7.78539353</v>
      </c>
      <c r="L11" s="25" t="s">
        <v>20</v>
      </c>
      <c r="M11" s="25">
        <v>-3.75615</v>
      </c>
      <c r="N11" s="25">
        <v>-38.58388</v>
      </c>
    </row>
    <row r="12" ht="14.25" customHeight="1">
      <c r="A12" s="26">
        <v>44963.0</v>
      </c>
      <c r="B12" s="20">
        <v>10.0</v>
      </c>
      <c r="C12" s="28">
        <v>67.6831600831601</v>
      </c>
      <c r="D12" s="29">
        <v>0.106303534303534</v>
      </c>
      <c r="E12" s="30">
        <v>0.02802079002079</v>
      </c>
      <c r="F12" s="31">
        <v>4.01282744282744</v>
      </c>
      <c r="G12" s="28">
        <v>4.21496881496881</v>
      </c>
      <c r="H12" s="28">
        <v>5.56923076923077</v>
      </c>
      <c r="I12" s="28">
        <v>28.5652765072765</v>
      </c>
      <c r="J12" s="21">
        <f t="shared" si="1"/>
        <v>197.6918587</v>
      </c>
      <c r="K12" s="21">
        <f t="shared" si="2"/>
        <v>7.78539353</v>
      </c>
      <c r="L12" s="25" t="s">
        <v>20</v>
      </c>
      <c r="M12" s="25">
        <v>-3.75615</v>
      </c>
      <c r="N12" s="25">
        <v>-38.58388</v>
      </c>
    </row>
    <row r="13" ht="14.25" customHeight="1">
      <c r="A13" s="26">
        <v>44963.0</v>
      </c>
      <c r="B13" s="27">
        <v>11.0</v>
      </c>
      <c r="C13" s="28">
        <v>67.6831600831601</v>
      </c>
      <c r="D13" s="29">
        <v>0.106303534303534</v>
      </c>
      <c r="E13" s="30">
        <v>0.02802079002079</v>
      </c>
      <c r="F13" s="31">
        <v>4.01282744282744</v>
      </c>
      <c r="G13" s="28">
        <v>4.21496881496881</v>
      </c>
      <c r="H13" s="28">
        <v>5.56923076923077</v>
      </c>
      <c r="I13" s="28">
        <v>28.5652765072765</v>
      </c>
      <c r="J13" s="21">
        <f t="shared" si="1"/>
        <v>197.6918587</v>
      </c>
      <c r="K13" s="21">
        <f t="shared" si="2"/>
        <v>7.78539353</v>
      </c>
      <c r="L13" s="25" t="s">
        <v>20</v>
      </c>
      <c r="M13" s="25">
        <v>-3.75615</v>
      </c>
      <c r="N13" s="25">
        <v>-38.58388</v>
      </c>
    </row>
    <row r="14" ht="14.25" customHeight="1">
      <c r="A14" s="26">
        <v>44963.0</v>
      </c>
      <c r="B14" s="20">
        <v>12.0</v>
      </c>
      <c r="C14" s="28">
        <v>67.6831600831601</v>
      </c>
      <c r="D14" s="29">
        <v>0.106303534303534</v>
      </c>
      <c r="E14" s="30">
        <v>0.02802079002079</v>
      </c>
      <c r="F14" s="31">
        <v>4.01282744282744</v>
      </c>
      <c r="G14" s="28">
        <v>4.21496881496881</v>
      </c>
      <c r="H14" s="28">
        <v>5.56923076923077</v>
      </c>
      <c r="I14" s="28">
        <v>28.5652765072765</v>
      </c>
      <c r="J14" s="21">
        <f t="shared" si="1"/>
        <v>197.6918587</v>
      </c>
      <c r="K14" s="21">
        <f t="shared" si="2"/>
        <v>7.78539353</v>
      </c>
      <c r="L14" s="25" t="s">
        <v>20</v>
      </c>
      <c r="M14" s="25">
        <v>-3.75615</v>
      </c>
      <c r="N14" s="25">
        <v>-38.58388</v>
      </c>
    </row>
    <row r="15" ht="14.25" customHeight="1">
      <c r="A15" s="26">
        <v>44963.0</v>
      </c>
      <c r="B15" s="27">
        <v>13.0</v>
      </c>
      <c r="C15" s="28">
        <v>67.6831600831601</v>
      </c>
      <c r="D15" s="29">
        <v>0.106303534303534</v>
      </c>
      <c r="E15" s="30">
        <v>0.02802079002079</v>
      </c>
      <c r="F15" s="31">
        <v>4.01282744282744</v>
      </c>
      <c r="G15" s="28">
        <v>4.21496881496881</v>
      </c>
      <c r="H15" s="28">
        <v>5.56923076923077</v>
      </c>
      <c r="I15" s="28">
        <v>28.5652765072765</v>
      </c>
      <c r="J15" s="21">
        <f t="shared" si="1"/>
        <v>197.6918587</v>
      </c>
      <c r="K15" s="21">
        <f t="shared" si="2"/>
        <v>7.78539353</v>
      </c>
      <c r="L15" s="25" t="s">
        <v>20</v>
      </c>
      <c r="M15" s="25">
        <v>-3.75615</v>
      </c>
      <c r="N15" s="25">
        <v>-38.58388</v>
      </c>
    </row>
    <row r="16" ht="14.25" customHeight="1">
      <c r="A16" s="26">
        <v>44963.0</v>
      </c>
      <c r="B16" s="20">
        <v>14.0</v>
      </c>
      <c r="C16" s="28">
        <v>67.6831600831601</v>
      </c>
      <c r="D16" s="29">
        <v>0.106303534303534</v>
      </c>
      <c r="E16" s="30">
        <v>0.02802079002079</v>
      </c>
      <c r="F16" s="31">
        <v>4.01282744282744</v>
      </c>
      <c r="G16" s="28">
        <v>4.21496881496881</v>
      </c>
      <c r="H16" s="28">
        <v>5.56923076923077</v>
      </c>
      <c r="I16" s="28">
        <v>28.5652765072765</v>
      </c>
      <c r="J16" s="21">
        <f t="shared" si="1"/>
        <v>197.6918587</v>
      </c>
      <c r="K16" s="21">
        <f t="shared" si="2"/>
        <v>7.78539353</v>
      </c>
      <c r="L16" s="25" t="s">
        <v>20</v>
      </c>
      <c r="M16" s="25">
        <v>-3.75615</v>
      </c>
      <c r="N16" s="25">
        <v>-38.58388</v>
      </c>
    </row>
    <row r="17" ht="14.25" customHeight="1">
      <c r="A17" s="26">
        <v>44963.0</v>
      </c>
      <c r="B17" s="27">
        <v>15.0</v>
      </c>
      <c r="C17" s="28">
        <v>67.6831600831601</v>
      </c>
      <c r="D17" s="29">
        <v>0.106303534303534</v>
      </c>
      <c r="E17" s="30">
        <v>0.02802079002079</v>
      </c>
      <c r="F17" s="31">
        <v>4.01282744282744</v>
      </c>
      <c r="G17" s="28">
        <v>4.21496881496881</v>
      </c>
      <c r="H17" s="28">
        <v>5.56923076923077</v>
      </c>
      <c r="I17" s="28">
        <v>28.5652765072765</v>
      </c>
      <c r="J17" s="21">
        <f t="shared" si="1"/>
        <v>197.6918587</v>
      </c>
      <c r="K17" s="21">
        <f t="shared" si="2"/>
        <v>7.78539353</v>
      </c>
      <c r="L17" s="25" t="s">
        <v>20</v>
      </c>
      <c r="M17" s="25">
        <v>-3.75615</v>
      </c>
      <c r="N17" s="25">
        <v>-38.58388</v>
      </c>
    </row>
    <row r="18" ht="14.25" customHeight="1">
      <c r="A18" s="26">
        <v>44963.0</v>
      </c>
      <c r="B18" s="20">
        <v>16.0</v>
      </c>
      <c r="C18" s="28">
        <v>67.6831600831601</v>
      </c>
      <c r="D18" s="29">
        <v>0.106303534303534</v>
      </c>
      <c r="E18" s="30">
        <v>0.02802079002079</v>
      </c>
      <c r="F18" s="31">
        <v>4.01282744282744</v>
      </c>
      <c r="G18" s="28">
        <v>4.21496881496881</v>
      </c>
      <c r="H18" s="28">
        <v>5.56923076923077</v>
      </c>
      <c r="I18" s="28">
        <v>28.5652765072765</v>
      </c>
      <c r="J18" s="21">
        <f t="shared" si="1"/>
        <v>197.6918587</v>
      </c>
      <c r="K18" s="21">
        <f t="shared" si="2"/>
        <v>7.78539353</v>
      </c>
      <c r="L18" s="25" t="s">
        <v>20</v>
      </c>
      <c r="M18" s="25">
        <v>-3.75615</v>
      </c>
      <c r="N18" s="25">
        <v>-38.58388</v>
      </c>
    </row>
    <row r="19" ht="14.25" customHeight="1">
      <c r="A19" s="26">
        <v>44963.0</v>
      </c>
      <c r="B19" s="27">
        <v>17.0</v>
      </c>
      <c r="C19" s="28">
        <v>67.6831600831601</v>
      </c>
      <c r="D19" s="29">
        <v>0.106303534303534</v>
      </c>
      <c r="E19" s="30">
        <v>0.02802079002079</v>
      </c>
      <c r="F19" s="31">
        <v>4.01282744282744</v>
      </c>
      <c r="G19" s="28">
        <v>4.21496881496881</v>
      </c>
      <c r="H19" s="28">
        <v>5.56923076923077</v>
      </c>
      <c r="I19" s="28">
        <v>28.5652765072765</v>
      </c>
      <c r="J19" s="21">
        <f t="shared" si="1"/>
        <v>197.6918587</v>
      </c>
      <c r="K19" s="21">
        <f t="shared" si="2"/>
        <v>7.78539353</v>
      </c>
      <c r="L19" s="25" t="s">
        <v>20</v>
      </c>
      <c r="M19" s="25">
        <v>-3.75615</v>
      </c>
      <c r="N19" s="25">
        <v>-38.58388</v>
      </c>
    </row>
    <row r="20" ht="14.25" customHeight="1">
      <c r="A20" s="19">
        <v>44963.0</v>
      </c>
      <c r="B20" s="20">
        <v>18.0</v>
      </c>
      <c r="C20" s="21">
        <v>64.0712622263624</v>
      </c>
      <c r="D20" s="22">
        <v>0.0638612016767583</v>
      </c>
      <c r="E20" s="23">
        <v>0.0149930135072194</v>
      </c>
      <c r="F20" s="24">
        <v>2.48320912901723</v>
      </c>
      <c r="G20" s="21">
        <v>5.13320912901723</v>
      </c>
      <c r="H20" s="21">
        <v>6.47601304145319</v>
      </c>
      <c r="I20" s="21">
        <v>28.6618956683745</v>
      </c>
      <c r="J20" s="21">
        <f t="shared" si="1"/>
        <v>118.7241624</v>
      </c>
      <c r="K20" s="21">
        <f t="shared" si="2"/>
        <v>4.816197945</v>
      </c>
      <c r="L20" s="25" t="s">
        <v>20</v>
      </c>
      <c r="M20" s="25">
        <v>-3.75615</v>
      </c>
      <c r="N20" s="25">
        <v>-38.58388</v>
      </c>
    </row>
    <row r="21" ht="14.25" customHeight="1">
      <c r="A21" s="26">
        <v>44963.0</v>
      </c>
      <c r="B21" s="27">
        <v>19.0</v>
      </c>
      <c r="C21" s="28">
        <v>62.9065716547902</v>
      </c>
      <c r="D21" s="29">
        <v>0.0579849564528899</v>
      </c>
      <c r="E21" s="30">
        <v>0.0134323040380048</v>
      </c>
      <c r="F21" s="31">
        <v>2.4173198733175</v>
      </c>
      <c r="G21" s="28">
        <v>11.3721298495645</v>
      </c>
      <c r="H21" s="28">
        <v>12.7735550277118</v>
      </c>
      <c r="I21" s="28">
        <v>29.2354829770388</v>
      </c>
      <c r="J21" s="21">
        <f t="shared" si="1"/>
        <v>107.5951706</v>
      </c>
      <c r="K21" s="21">
        <f t="shared" si="2"/>
        <v>4.67951205</v>
      </c>
      <c r="L21" s="25" t="s">
        <v>20</v>
      </c>
      <c r="M21" s="25">
        <v>-3.75615</v>
      </c>
      <c r="N21" s="25">
        <v>-38.58388</v>
      </c>
    </row>
    <row r="22" ht="14.25" customHeight="1">
      <c r="A22" s="19">
        <v>44963.0</v>
      </c>
      <c r="B22" s="20">
        <v>20.0</v>
      </c>
      <c r="C22" s="21">
        <v>65.5126050420168</v>
      </c>
      <c r="D22" s="22">
        <v>0.122268907563025</v>
      </c>
      <c r="E22" s="23">
        <v>0.0231172468987595</v>
      </c>
      <c r="F22" s="24">
        <v>2.53132052821128</v>
      </c>
      <c r="G22" s="21">
        <v>9.17286914765906</v>
      </c>
      <c r="H22" s="21">
        <v>10.8583433373349</v>
      </c>
      <c r="I22" s="21">
        <v>29.0190516206483</v>
      </c>
      <c r="J22" s="21">
        <f t="shared" si="1"/>
        <v>227.0410734</v>
      </c>
      <c r="K22" s="21">
        <f t="shared" si="2"/>
        <v>4.903707358</v>
      </c>
      <c r="L22" s="25" t="s">
        <v>20</v>
      </c>
      <c r="M22" s="25">
        <v>-3.75615</v>
      </c>
      <c r="N22" s="25">
        <v>-38.58388</v>
      </c>
    </row>
    <row r="23" ht="14.25" customHeight="1">
      <c r="A23" s="26">
        <v>44963.0</v>
      </c>
      <c r="B23" s="27">
        <v>21.0</v>
      </c>
      <c r="C23" s="28">
        <v>66.0589651022864</v>
      </c>
      <c r="D23" s="29">
        <v>0.150417168070598</v>
      </c>
      <c r="E23" s="30">
        <v>0.0259245888487766</v>
      </c>
      <c r="F23" s="31">
        <v>3.80048937023666</v>
      </c>
      <c r="G23" s="28">
        <v>6.89290012033694</v>
      </c>
      <c r="H23" s="28">
        <v>8.54632972322503</v>
      </c>
      <c r="I23" s="28">
        <v>28.9059727236262</v>
      </c>
      <c r="J23" s="21">
        <f t="shared" si="1"/>
        <v>279.4141277</v>
      </c>
      <c r="K23" s="21">
        <f t="shared" si="2"/>
        <v>7.365114103</v>
      </c>
      <c r="L23" s="25" t="s">
        <v>20</v>
      </c>
      <c r="M23" s="25">
        <v>-3.75615</v>
      </c>
      <c r="N23" s="25">
        <v>-38.58388</v>
      </c>
    </row>
    <row r="24" ht="14.25" customHeight="1">
      <c r="A24" s="19">
        <v>44963.0</v>
      </c>
      <c r="B24" s="20">
        <v>22.0</v>
      </c>
      <c r="C24" s="21">
        <v>67.9876</v>
      </c>
      <c r="D24" s="22">
        <v>0.263884</v>
      </c>
      <c r="E24" s="23">
        <v>0.045048</v>
      </c>
      <c r="F24" s="24">
        <v>3.82444</v>
      </c>
      <c r="G24" s="21">
        <v>6.5144</v>
      </c>
      <c r="H24" s="21">
        <v>8.4056</v>
      </c>
      <c r="I24" s="21">
        <v>28.805564</v>
      </c>
      <c r="J24" s="21">
        <f t="shared" si="1"/>
        <v>490.3525102</v>
      </c>
      <c r="K24" s="21">
        <f t="shared" si="2"/>
        <v>7.413993489</v>
      </c>
      <c r="L24" s="25" t="s">
        <v>20</v>
      </c>
      <c r="M24" s="25">
        <v>-3.75615</v>
      </c>
      <c r="N24" s="25">
        <v>-38.58388</v>
      </c>
    </row>
    <row r="25" ht="14.25" customHeight="1">
      <c r="A25" s="26">
        <v>44963.0</v>
      </c>
      <c r="B25" s="27">
        <v>23.0</v>
      </c>
      <c r="C25" s="28">
        <v>71.0394524959742</v>
      </c>
      <c r="D25" s="32">
        <v>0.0</v>
      </c>
      <c r="E25" s="30">
        <v>0.0565056360708535</v>
      </c>
      <c r="F25" s="31">
        <v>3.87082930756844</v>
      </c>
      <c r="G25" s="28">
        <v>5.70531400966184</v>
      </c>
      <c r="H25" s="28">
        <v>7.69363929146538</v>
      </c>
      <c r="I25" s="28">
        <v>28.3244726247987</v>
      </c>
      <c r="J25" s="21">
        <f t="shared" si="1"/>
        <v>0</v>
      </c>
      <c r="K25" s="21">
        <f t="shared" si="2"/>
        <v>7.515897722</v>
      </c>
      <c r="L25" s="25" t="s">
        <v>20</v>
      </c>
      <c r="M25" s="25">
        <v>-3.75615</v>
      </c>
      <c r="N25" s="25">
        <v>-38.58388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14"/>
    <col customWidth="1" min="13" max="26" width="8.71"/>
  </cols>
  <sheetData>
    <row r="1" ht="14.25" customHeight="1">
      <c r="A1" s="13" t="s">
        <v>0</v>
      </c>
      <c r="B1" s="13" t="s">
        <v>1</v>
      </c>
      <c r="C1" s="14" t="s">
        <v>15</v>
      </c>
      <c r="D1" s="15" t="s">
        <v>3</v>
      </c>
      <c r="E1" s="16" t="s">
        <v>4</v>
      </c>
      <c r="F1" s="17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4" t="s">
        <v>10</v>
      </c>
      <c r="L1" s="17" t="s">
        <v>11</v>
      </c>
      <c r="M1" s="17" t="s">
        <v>12</v>
      </c>
      <c r="N1" s="17" t="s">
        <v>13</v>
      </c>
    </row>
    <row r="2" ht="14.25" customHeight="1">
      <c r="A2" s="19">
        <v>44963.0</v>
      </c>
      <c r="B2" s="20">
        <v>0.0</v>
      </c>
      <c r="C2" s="21">
        <v>63.2209348781462</v>
      </c>
      <c r="D2" s="22">
        <v>0.019168997203356</v>
      </c>
      <c r="E2" s="23">
        <v>0.00789053136236516</v>
      </c>
      <c r="F2" s="24">
        <v>2.42960047942469</v>
      </c>
      <c r="G2" s="21">
        <v>5.00719137035557</v>
      </c>
      <c r="H2" s="21">
        <v>5.97163403915302</v>
      </c>
      <c r="I2" s="21">
        <v>28.8806671993608</v>
      </c>
      <c r="J2" s="21">
        <f t="shared" ref="J2:J25" si="1">(46.01*(D2*1000))/(0.082*(I2+273.15))</f>
        <v>35.6112102</v>
      </c>
      <c r="K2" s="21">
        <f t="shared" ref="K2:K25" si="2">(48*(F2))/(0.082*(I2+273.15))</f>
        <v>4.708810439</v>
      </c>
      <c r="L2" s="25" t="s">
        <v>21</v>
      </c>
      <c r="M2" s="25">
        <v>-3.71197</v>
      </c>
      <c r="N2" s="25">
        <v>-38.55555</v>
      </c>
    </row>
    <row r="3" ht="14.25" customHeight="1">
      <c r="A3" s="26">
        <v>44963.0</v>
      </c>
      <c r="B3" s="27">
        <v>1.0</v>
      </c>
      <c r="C3" s="28">
        <v>64.7530864197531</v>
      </c>
      <c r="D3" s="29">
        <v>0.0368387579498691</v>
      </c>
      <c r="E3" s="30">
        <v>0.0111148522259633</v>
      </c>
      <c r="F3" s="31">
        <v>2.53135428357651</v>
      </c>
      <c r="G3" s="28">
        <v>4.60419004863449</v>
      </c>
      <c r="H3" s="28">
        <v>5.83913206135428</v>
      </c>
      <c r="I3" s="28">
        <v>28.845087916199</v>
      </c>
      <c r="J3" s="21">
        <f t="shared" si="1"/>
        <v>68.4452763</v>
      </c>
      <c r="K3" s="21">
        <f t="shared" si="2"/>
        <v>4.906597559</v>
      </c>
      <c r="L3" s="25" t="s">
        <v>21</v>
      </c>
      <c r="M3" s="25">
        <v>-3.71197</v>
      </c>
      <c r="N3" s="25">
        <v>-38.55555</v>
      </c>
    </row>
    <row r="4" ht="14.25" customHeight="1">
      <c r="A4" s="19">
        <v>44963.0</v>
      </c>
      <c r="B4" s="20">
        <v>2.0</v>
      </c>
      <c r="C4" s="21">
        <v>67.8008</v>
      </c>
      <c r="D4" s="22">
        <v>0.073444</v>
      </c>
      <c r="E4" s="23">
        <v>0.017304</v>
      </c>
      <c r="F4" s="24">
        <v>2.939384</v>
      </c>
      <c r="G4" s="21">
        <v>4.6392</v>
      </c>
      <c r="H4" s="21">
        <v>6.246</v>
      </c>
      <c r="I4" s="21">
        <v>28.629372</v>
      </c>
      <c r="J4" s="21">
        <f t="shared" si="1"/>
        <v>136.5542283</v>
      </c>
      <c r="K4" s="21">
        <f t="shared" si="2"/>
        <v>5.701566058</v>
      </c>
      <c r="L4" s="25" t="s">
        <v>21</v>
      </c>
      <c r="M4" s="25">
        <v>-3.71197</v>
      </c>
      <c r="N4" s="25">
        <v>-38.55555</v>
      </c>
    </row>
    <row r="5" ht="14.25" customHeight="1">
      <c r="A5" s="26">
        <v>44963.0</v>
      </c>
      <c r="B5" s="27">
        <v>3.0</v>
      </c>
      <c r="C5" s="28">
        <v>67.2127483443709</v>
      </c>
      <c r="D5" s="29">
        <v>0.0956498344370861</v>
      </c>
      <c r="E5" s="30">
        <v>0.0211175496688742</v>
      </c>
      <c r="F5" s="31">
        <v>2.78586092715232</v>
      </c>
      <c r="G5" s="28">
        <v>5.30049668874172</v>
      </c>
      <c r="H5" s="28">
        <v>6.94950331125828</v>
      </c>
      <c r="I5" s="28">
        <v>28.7838203642384</v>
      </c>
      <c r="J5" s="21">
        <f t="shared" si="1"/>
        <v>177.7505042</v>
      </c>
      <c r="K5" s="21">
        <f t="shared" si="2"/>
        <v>5.401010916</v>
      </c>
      <c r="L5" s="25" t="s">
        <v>21</v>
      </c>
      <c r="M5" s="25">
        <v>-3.71197</v>
      </c>
      <c r="N5" s="25">
        <v>-38.55555</v>
      </c>
    </row>
    <row r="6" ht="14.25" customHeight="1">
      <c r="A6" s="19">
        <v>44963.0</v>
      </c>
      <c r="B6" s="20">
        <v>4.0</v>
      </c>
      <c r="C6" s="21">
        <v>69.4529712711531</v>
      </c>
      <c r="D6" s="22">
        <v>0.110547028728847</v>
      </c>
      <c r="E6" s="23">
        <v>0.0232861078315624</v>
      </c>
      <c r="F6" s="24">
        <v>2.66478158205431</v>
      </c>
      <c r="G6" s="21">
        <v>6.07595434868162</v>
      </c>
      <c r="H6" s="21">
        <v>8.1267217630854</v>
      </c>
      <c r="I6" s="21">
        <v>27.5829830775285</v>
      </c>
      <c r="J6" s="21">
        <f t="shared" si="1"/>
        <v>206.254956</v>
      </c>
      <c r="K6" s="21">
        <f t="shared" si="2"/>
        <v>5.186900784</v>
      </c>
      <c r="L6" s="25" t="s">
        <v>21</v>
      </c>
      <c r="M6" s="25">
        <v>-3.71197</v>
      </c>
      <c r="N6" s="25">
        <v>-38.55555</v>
      </c>
    </row>
    <row r="7" ht="14.25" customHeight="1">
      <c r="A7" s="26">
        <v>44963.0</v>
      </c>
      <c r="B7" s="27">
        <v>5.0</v>
      </c>
      <c r="C7" s="28">
        <v>73.7548824232762</v>
      </c>
      <c r="D7" s="29">
        <v>0.0780310880829016</v>
      </c>
      <c r="E7" s="30">
        <v>0.0166042247907533</v>
      </c>
      <c r="F7" s="31">
        <v>3.7225149461937</v>
      </c>
      <c r="G7" s="28">
        <v>5.88720605819051</v>
      </c>
      <c r="H7" s="28">
        <v>7.85611797528896</v>
      </c>
      <c r="I7" s="28">
        <v>26.895380629733</v>
      </c>
      <c r="J7" s="21">
        <f t="shared" si="1"/>
        <v>145.9214373</v>
      </c>
      <c r="K7" s="21">
        <f t="shared" si="2"/>
        <v>7.262345231</v>
      </c>
      <c r="L7" s="25" t="s">
        <v>21</v>
      </c>
      <c r="M7" s="25">
        <v>-3.71197</v>
      </c>
      <c r="N7" s="25">
        <v>-38.55555</v>
      </c>
    </row>
    <row r="8" ht="14.25" customHeight="1">
      <c r="A8" s="19">
        <v>44963.0</v>
      </c>
      <c r="B8" s="20">
        <v>6.0</v>
      </c>
      <c r="C8" s="21">
        <v>70.9108</v>
      </c>
      <c r="D8" s="22">
        <v>0.05724</v>
      </c>
      <c r="E8" s="23">
        <v>0.013408</v>
      </c>
      <c r="F8" s="24">
        <v>4.362808</v>
      </c>
      <c r="G8" s="21">
        <v>5.0852</v>
      </c>
      <c r="H8" s="21">
        <v>6.8108</v>
      </c>
      <c r="I8" s="21">
        <v>27.390408</v>
      </c>
      <c r="J8" s="21">
        <f t="shared" si="1"/>
        <v>106.8649125</v>
      </c>
      <c r="K8" s="21">
        <f t="shared" si="2"/>
        <v>8.497489061</v>
      </c>
      <c r="L8" s="25" t="s">
        <v>21</v>
      </c>
      <c r="M8" s="25">
        <v>-3.71197</v>
      </c>
      <c r="N8" s="25">
        <v>-38.55555</v>
      </c>
    </row>
    <row r="9" ht="14.25" customHeight="1">
      <c r="A9" s="26">
        <v>44963.0</v>
      </c>
      <c r="B9" s="27">
        <v>7.0</v>
      </c>
      <c r="C9" s="28">
        <v>72.0852250099562</v>
      </c>
      <c r="D9" s="29">
        <v>0.206407805655117</v>
      </c>
      <c r="E9" s="30">
        <v>0.040720828355237</v>
      </c>
      <c r="F9" s="31">
        <v>4.22035444046197</v>
      </c>
      <c r="G9" s="28">
        <v>5.12266029470331</v>
      </c>
      <c r="H9" s="28">
        <v>7.29032258064516</v>
      </c>
      <c r="I9" s="28">
        <v>27.3227439267224</v>
      </c>
      <c r="J9" s="21">
        <f t="shared" si="1"/>
        <v>385.442336</v>
      </c>
      <c r="K9" s="21">
        <f t="shared" si="2"/>
        <v>8.221881784</v>
      </c>
      <c r="L9" s="25" t="s">
        <v>21</v>
      </c>
      <c r="M9" s="25">
        <v>-3.71197</v>
      </c>
      <c r="N9" s="25">
        <v>-38.55555</v>
      </c>
    </row>
    <row r="10" ht="14.25" customHeight="1">
      <c r="A10" s="19">
        <v>44963.0</v>
      </c>
      <c r="B10" s="20">
        <v>8.0</v>
      </c>
      <c r="C10" s="21">
        <v>71.7583741061347</v>
      </c>
      <c r="D10" s="22">
        <v>0.124023334587881</v>
      </c>
      <c r="E10" s="23">
        <v>0.0255250282273241</v>
      </c>
      <c r="F10" s="24">
        <v>4.14959352653368</v>
      </c>
      <c r="G10" s="21">
        <v>4.35453519006398</v>
      </c>
      <c r="H10" s="21">
        <v>6.01919458035378</v>
      </c>
      <c r="I10" s="21">
        <v>27.8329582235604</v>
      </c>
      <c r="J10" s="21">
        <f t="shared" si="1"/>
        <v>231.2064143</v>
      </c>
      <c r="K10" s="21">
        <f t="shared" si="2"/>
        <v>8.070325215</v>
      </c>
      <c r="L10" s="25" t="s">
        <v>21</v>
      </c>
      <c r="M10" s="25">
        <v>-3.71197</v>
      </c>
      <c r="N10" s="25">
        <v>-38.55555</v>
      </c>
    </row>
    <row r="11" ht="14.25" customHeight="1">
      <c r="A11" s="26">
        <v>44963.0</v>
      </c>
      <c r="B11" s="27">
        <v>9.0</v>
      </c>
      <c r="C11" s="28">
        <v>67.6831600831601</v>
      </c>
      <c r="D11" s="29">
        <v>0.106303534303534</v>
      </c>
      <c r="E11" s="30">
        <v>0.02802079002079</v>
      </c>
      <c r="F11" s="31">
        <v>4.01282744282744</v>
      </c>
      <c r="G11" s="28">
        <v>4.21496881496881</v>
      </c>
      <c r="H11" s="28">
        <v>5.56923076923077</v>
      </c>
      <c r="I11" s="28">
        <v>28.5652765072765</v>
      </c>
      <c r="J11" s="21">
        <f t="shared" si="1"/>
        <v>197.6918587</v>
      </c>
      <c r="K11" s="21">
        <f t="shared" si="2"/>
        <v>7.78539353</v>
      </c>
      <c r="L11" s="25" t="s">
        <v>21</v>
      </c>
      <c r="M11" s="25">
        <v>-3.71197</v>
      </c>
      <c r="N11" s="25">
        <v>-38.55555</v>
      </c>
    </row>
    <row r="12" ht="14.25" customHeight="1">
      <c r="A12" s="26">
        <v>44963.0</v>
      </c>
      <c r="B12" s="20">
        <v>10.0</v>
      </c>
      <c r="C12" s="28">
        <v>67.6831600831601</v>
      </c>
      <c r="D12" s="29">
        <v>0.106303534303534</v>
      </c>
      <c r="E12" s="30">
        <v>0.02802079002079</v>
      </c>
      <c r="F12" s="31">
        <v>4.01282744282744</v>
      </c>
      <c r="G12" s="28">
        <v>4.21496881496881</v>
      </c>
      <c r="H12" s="28">
        <v>5.56923076923077</v>
      </c>
      <c r="I12" s="28">
        <v>28.5652765072765</v>
      </c>
      <c r="J12" s="21">
        <f t="shared" si="1"/>
        <v>197.6918587</v>
      </c>
      <c r="K12" s="21">
        <f t="shared" si="2"/>
        <v>7.78539353</v>
      </c>
      <c r="L12" s="25" t="s">
        <v>21</v>
      </c>
      <c r="M12" s="25">
        <v>-3.71197</v>
      </c>
      <c r="N12" s="25">
        <v>-38.55555</v>
      </c>
    </row>
    <row r="13" ht="14.25" customHeight="1">
      <c r="A13" s="26">
        <v>44963.0</v>
      </c>
      <c r="B13" s="27">
        <v>11.0</v>
      </c>
      <c r="C13" s="28">
        <v>67.6831600831601</v>
      </c>
      <c r="D13" s="29">
        <v>0.106303534303534</v>
      </c>
      <c r="E13" s="30">
        <v>0.02802079002079</v>
      </c>
      <c r="F13" s="31">
        <v>4.01282744282744</v>
      </c>
      <c r="G13" s="28">
        <v>4.21496881496881</v>
      </c>
      <c r="H13" s="28">
        <v>5.56923076923077</v>
      </c>
      <c r="I13" s="28">
        <v>28.5652765072765</v>
      </c>
      <c r="J13" s="21">
        <f t="shared" si="1"/>
        <v>197.6918587</v>
      </c>
      <c r="K13" s="21">
        <f t="shared" si="2"/>
        <v>7.78539353</v>
      </c>
      <c r="L13" s="25" t="s">
        <v>21</v>
      </c>
      <c r="M13" s="25">
        <v>-3.71197</v>
      </c>
      <c r="N13" s="25">
        <v>-38.55555</v>
      </c>
    </row>
    <row r="14" ht="14.25" customHeight="1">
      <c r="A14" s="26">
        <v>44963.0</v>
      </c>
      <c r="B14" s="20">
        <v>12.0</v>
      </c>
      <c r="C14" s="28">
        <v>67.6831600831601</v>
      </c>
      <c r="D14" s="29">
        <v>0.106303534303534</v>
      </c>
      <c r="E14" s="30">
        <v>0.02802079002079</v>
      </c>
      <c r="F14" s="31">
        <v>4.01282744282744</v>
      </c>
      <c r="G14" s="28">
        <v>4.21496881496881</v>
      </c>
      <c r="H14" s="28">
        <v>5.56923076923077</v>
      </c>
      <c r="I14" s="28">
        <v>28.5652765072765</v>
      </c>
      <c r="J14" s="21">
        <f t="shared" si="1"/>
        <v>197.6918587</v>
      </c>
      <c r="K14" s="21">
        <f t="shared" si="2"/>
        <v>7.78539353</v>
      </c>
      <c r="L14" s="25" t="s">
        <v>21</v>
      </c>
      <c r="M14" s="25">
        <v>-3.71197</v>
      </c>
      <c r="N14" s="25">
        <v>-38.55555</v>
      </c>
    </row>
    <row r="15" ht="14.25" customHeight="1">
      <c r="A15" s="26">
        <v>44963.0</v>
      </c>
      <c r="B15" s="27">
        <v>13.0</v>
      </c>
      <c r="C15" s="28">
        <v>67.6831600831601</v>
      </c>
      <c r="D15" s="29">
        <v>0.106303534303534</v>
      </c>
      <c r="E15" s="30">
        <v>0.02802079002079</v>
      </c>
      <c r="F15" s="31">
        <v>4.01282744282744</v>
      </c>
      <c r="G15" s="28">
        <v>4.21496881496881</v>
      </c>
      <c r="H15" s="28">
        <v>5.56923076923077</v>
      </c>
      <c r="I15" s="28">
        <v>28.5652765072765</v>
      </c>
      <c r="J15" s="21">
        <f t="shared" si="1"/>
        <v>197.6918587</v>
      </c>
      <c r="K15" s="21">
        <f t="shared" si="2"/>
        <v>7.78539353</v>
      </c>
      <c r="L15" s="25" t="s">
        <v>21</v>
      </c>
      <c r="M15" s="25">
        <v>-3.71197</v>
      </c>
      <c r="N15" s="25">
        <v>-38.55555</v>
      </c>
    </row>
    <row r="16" ht="14.25" customHeight="1">
      <c r="A16" s="26">
        <v>44963.0</v>
      </c>
      <c r="B16" s="20">
        <v>14.0</v>
      </c>
      <c r="C16" s="28">
        <v>67.6831600831601</v>
      </c>
      <c r="D16" s="29">
        <v>0.106303534303534</v>
      </c>
      <c r="E16" s="30">
        <v>0.02802079002079</v>
      </c>
      <c r="F16" s="31">
        <v>4.01282744282744</v>
      </c>
      <c r="G16" s="28">
        <v>4.21496881496881</v>
      </c>
      <c r="H16" s="28">
        <v>5.56923076923077</v>
      </c>
      <c r="I16" s="28">
        <v>28.5652765072765</v>
      </c>
      <c r="J16" s="21">
        <f t="shared" si="1"/>
        <v>197.6918587</v>
      </c>
      <c r="K16" s="21">
        <f t="shared" si="2"/>
        <v>7.78539353</v>
      </c>
      <c r="L16" s="25" t="s">
        <v>21</v>
      </c>
      <c r="M16" s="25">
        <v>-3.71197</v>
      </c>
      <c r="N16" s="25">
        <v>-38.55555</v>
      </c>
    </row>
    <row r="17" ht="14.25" customHeight="1">
      <c r="A17" s="26">
        <v>44963.0</v>
      </c>
      <c r="B17" s="27">
        <v>15.0</v>
      </c>
      <c r="C17" s="28">
        <v>67.6831600831601</v>
      </c>
      <c r="D17" s="29">
        <v>0.106303534303534</v>
      </c>
      <c r="E17" s="30">
        <v>0.02802079002079</v>
      </c>
      <c r="F17" s="31">
        <v>4.01282744282744</v>
      </c>
      <c r="G17" s="28">
        <v>4.21496881496881</v>
      </c>
      <c r="H17" s="28">
        <v>5.56923076923077</v>
      </c>
      <c r="I17" s="28">
        <v>28.5652765072765</v>
      </c>
      <c r="J17" s="21">
        <f t="shared" si="1"/>
        <v>197.6918587</v>
      </c>
      <c r="K17" s="21">
        <f t="shared" si="2"/>
        <v>7.78539353</v>
      </c>
      <c r="L17" s="25" t="s">
        <v>21</v>
      </c>
      <c r="M17" s="25">
        <v>-3.71197</v>
      </c>
      <c r="N17" s="25">
        <v>-38.55555</v>
      </c>
    </row>
    <row r="18" ht="14.25" customHeight="1">
      <c r="A18" s="26">
        <v>44963.0</v>
      </c>
      <c r="B18" s="20">
        <v>16.0</v>
      </c>
      <c r="C18" s="28">
        <v>67.6831600831601</v>
      </c>
      <c r="D18" s="29">
        <v>0.106303534303534</v>
      </c>
      <c r="E18" s="30">
        <v>0.02802079002079</v>
      </c>
      <c r="F18" s="31">
        <v>4.01282744282744</v>
      </c>
      <c r="G18" s="28">
        <v>4.21496881496881</v>
      </c>
      <c r="H18" s="28">
        <v>5.56923076923077</v>
      </c>
      <c r="I18" s="28">
        <v>28.5652765072765</v>
      </c>
      <c r="J18" s="21">
        <f t="shared" si="1"/>
        <v>197.6918587</v>
      </c>
      <c r="K18" s="21">
        <f t="shared" si="2"/>
        <v>7.78539353</v>
      </c>
      <c r="L18" s="25" t="s">
        <v>21</v>
      </c>
      <c r="M18" s="25">
        <v>-3.71197</v>
      </c>
      <c r="N18" s="25">
        <v>-38.55555</v>
      </c>
    </row>
    <row r="19" ht="14.25" customHeight="1">
      <c r="A19" s="26">
        <v>44963.0</v>
      </c>
      <c r="B19" s="27">
        <v>17.0</v>
      </c>
      <c r="C19" s="28">
        <v>67.6831600831601</v>
      </c>
      <c r="D19" s="29">
        <v>0.106303534303534</v>
      </c>
      <c r="E19" s="30">
        <v>0.02802079002079</v>
      </c>
      <c r="F19" s="31">
        <v>4.01282744282744</v>
      </c>
      <c r="G19" s="28">
        <v>4.21496881496881</v>
      </c>
      <c r="H19" s="28">
        <v>5.56923076923077</v>
      </c>
      <c r="I19" s="28">
        <v>28.5652765072765</v>
      </c>
      <c r="J19" s="21">
        <f t="shared" si="1"/>
        <v>197.6918587</v>
      </c>
      <c r="K19" s="21">
        <f t="shared" si="2"/>
        <v>7.78539353</v>
      </c>
      <c r="L19" s="25" t="s">
        <v>21</v>
      </c>
      <c r="M19" s="25">
        <v>-3.71197</v>
      </c>
      <c r="N19" s="25">
        <v>-38.55555</v>
      </c>
    </row>
    <row r="20" ht="14.25" customHeight="1">
      <c r="A20" s="19">
        <v>44963.0</v>
      </c>
      <c r="B20" s="20">
        <v>18.0</v>
      </c>
      <c r="C20" s="21">
        <v>64.0712622263624</v>
      </c>
      <c r="D20" s="22">
        <v>0.0638612016767583</v>
      </c>
      <c r="E20" s="23">
        <v>0.0149930135072194</v>
      </c>
      <c r="F20" s="24">
        <v>2.48320912901723</v>
      </c>
      <c r="G20" s="21">
        <v>5.13320912901723</v>
      </c>
      <c r="H20" s="21">
        <v>6.47601304145319</v>
      </c>
      <c r="I20" s="21">
        <v>28.6618956683745</v>
      </c>
      <c r="J20" s="21">
        <f t="shared" si="1"/>
        <v>118.7241624</v>
      </c>
      <c r="K20" s="21">
        <f t="shared" si="2"/>
        <v>4.816197945</v>
      </c>
      <c r="L20" s="25" t="s">
        <v>21</v>
      </c>
      <c r="M20" s="25">
        <v>-3.71197</v>
      </c>
      <c r="N20" s="25">
        <v>-38.55555</v>
      </c>
    </row>
    <row r="21" ht="14.25" customHeight="1">
      <c r="A21" s="26">
        <v>44963.0</v>
      </c>
      <c r="B21" s="27">
        <v>19.0</v>
      </c>
      <c r="C21" s="28">
        <v>62.9065716547902</v>
      </c>
      <c r="D21" s="29">
        <v>0.0579849564528899</v>
      </c>
      <c r="E21" s="30">
        <v>0.0134323040380048</v>
      </c>
      <c r="F21" s="31">
        <v>2.4173198733175</v>
      </c>
      <c r="G21" s="28">
        <v>11.3721298495645</v>
      </c>
      <c r="H21" s="28">
        <v>12.7735550277118</v>
      </c>
      <c r="I21" s="28">
        <v>29.2354829770388</v>
      </c>
      <c r="J21" s="21">
        <f t="shared" si="1"/>
        <v>107.5951706</v>
      </c>
      <c r="K21" s="21">
        <f t="shared" si="2"/>
        <v>4.67951205</v>
      </c>
      <c r="L21" s="25" t="s">
        <v>21</v>
      </c>
      <c r="M21" s="25">
        <v>-3.71197</v>
      </c>
      <c r="N21" s="25">
        <v>-38.55555</v>
      </c>
    </row>
    <row r="22" ht="14.25" customHeight="1">
      <c r="A22" s="19">
        <v>44963.0</v>
      </c>
      <c r="B22" s="20">
        <v>20.0</v>
      </c>
      <c r="C22" s="21">
        <v>65.5126050420168</v>
      </c>
      <c r="D22" s="22">
        <v>0.122268907563025</v>
      </c>
      <c r="E22" s="23">
        <v>0.0231172468987595</v>
      </c>
      <c r="F22" s="24">
        <v>2.53132052821128</v>
      </c>
      <c r="G22" s="21">
        <v>9.17286914765906</v>
      </c>
      <c r="H22" s="21">
        <v>10.8583433373349</v>
      </c>
      <c r="I22" s="21">
        <v>29.0190516206483</v>
      </c>
      <c r="J22" s="21">
        <f t="shared" si="1"/>
        <v>227.0410734</v>
      </c>
      <c r="K22" s="21">
        <f t="shared" si="2"/>
        <v>4.903707358</v>
      </c>
      <c r="L22" s="25" t="s">
        <v>21</v>
      </c>
      <c r="M22" s="25">
        <v>-3.71197</v>
      </c>
      <c r="N22" s="25">
        <v>-38.55555</v>
      </c>
    </row>
    <row r="23" ht="14.25" customHeight="1">
      <c r="A23" s="26">
        <v>44963.0</v>
      </c>
      <c r="B23" s="27">
        <v>21.0</v>
      </c>
      <c r="C23" s="28">
        <v>66.0589651022864</v>
      </c>
      <c r="D23" s="29">
        <v>0.150417168070598</v>
      </c>
      <c r="E23" s="30">
        <v>0.0259245888487766</v>
      </c>
      <c r="F23" s="31">
        <v>3.80048937023666</v>
      </c>
      <c r="G23" s="28">
        <v>6.89290012033694</v>
      </c>
      <c r="H23" s="28">
        <v>8.54632972322503</v>
      </c>
      <c r="I23" s="28">
        <v>28.9059727236262</v>
      </c>
      <c r="J23" s="21">
        <f t="shared" si="1"/>
        <v>279.4141277</v>
      </c>
      <c r="K23" s="21">
        <f t="shared" si="2"/>
        <v>7.365114103</v>
      </c>
      <c r="L23" s="25" t="s">
        <v>21</v>
      </c>
      <c r="M23" s="25">
        <v>-3.71197</v>
      </c>
      <c r="N23" s="25">
        <v>-38.55555</v>
      </c>
    </row>
    <row r="24" ht="14.25" customHeight="1">
      <c r="A24" s="19">
        <v>44963.0</v>
      </c>
      <c r="B24" s="20">
        <v>22.0</v>
      </c>
      <c r="C24" s="21">
        <v>67.9876</v>
      </c>
      <c r="D24" s="22">
        <v>0.263884</v>
      </c>
      <c r="E24" s="23">
        <v>0.045048</v>
      </c>
      <c r="F24" s="24">
        <v>3.82444</v>
      </c>
      <c r="G24" s="21">
        <v>6.5144</v>
      </c>
      <c r="H24" s="21">
        <v>8.4056</v>
      </c>
      <c r="I24" s="21">
        <v>28.805564</v>
      </c>
      <c r="J24" s="21">
        <f t="shared" si="1"/>
        <v>490.3525102</v>
      </c>
      <c r="K24" s="21">
        <f t="shared" si="2"/>
        <v>7.413993489</v>
      </c>
      <c r="L24" s="25" t="s">
        <v>21</v>
      </c>
      <c r="M24" s="25">
        <v>-3.71197</v>
      </c>
      <c r="N24" s="25">
        <v>-38.55555</v>
      </c>
    </row>
    <row r="25" ht="14.25" customHeight="1">
      <c r="A25" s="26">
        <v>44963.0</v>
      </c>
      <c r="B25" s="27">
        <v>23.0</v>
      </c>
      <c r="C25" s="28">
        <v>71.0394524959742</v>
      </c>
      <c r="D25" s="32">
        <v>0.0</v>
      </c>
      <c r="E25" s="30">
        <v>0.0565056360708535</v>
      </c>
      <c r="F25" s="31">
        <v>3.87082930756844</v>
      </c>
      <c r="G25" s="28">
        <v>5.70531400966184</v>
      </c>
      <c r="H25" s="28">
        <v>7.69363929146538</v>
      </c>
      <c r="I25" s="28">
        <v>28.3244726247987</v>
      </c>
      <c r="J25" s="21">
        <f t="shared" si="1"/>
        <v>0</v>
      </c>
      <c r="K25" s="21">
        <f t="shared" si="2"/>
        <v>7.515897722</v>
      </c>
      <c r="L25" s="25" t="s">
        <v>21</v>
      </c>
      <c r="M25" s="25">
        <v>-3.71197</v>
      </c>
      <c r="N25" s="25">
        <v>-38.55555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86"/>
    <col customWidth="1" min="13" max="26" width="8.71"/>
  </cols>
  <sheetData>
    <row r="1" ht="14.25" customHeight="1">
      <c r="A1" s="13" t="s">
        <v>0</v>
      </c>
      <c r="B1" s="13" t="s">
        <v>1</v>
      </c>
      <c r="C1" s="14" t="s">
        <v>15</v>
      </c>
      <c r="D1" s="15" t="s">
        <v>3</v>
      </c>
      <c r="E1" s="16" t="s">
        <v>4</v>
      </c>
      <c r="F1" s="17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4" t="s">
        <v>10</v>
      </c>
      <c r="L1" s="17" t="s">
        <v>11</v>
      </c>
      <c r="M1" s="17" t="s">
        <v>12</v>
      </c>
      <c r="N1" s="17" t="s">
        <v>13</v>
      </c>
    </row>
    <row r="2" ht="14.25" customHeight="1">
      <c r="A2" s="19">
        <v>44963.0</v>
      </c>
      <c r="B2" s="20">
        <v>0.0</v>
      </c>
      <c r="C2" s="21">
        <v>63.2209348781462</v>
      </c>
      <c r="D2" s="22">
        <v>0.019168997203356</v>
      </c>
      <c r="E2" s="23">
        <v>0.00789053136236516</v>
      </c>
      <c r="F2" s="24">
        <v>2.42960047942469</v>
      </c>
      <c r="G2" s="21">
        <v>5.00719137035557</v>
      </c>
      <c r="H2" s="21">
        <v>5.97163403915302</v>
      </c>
      <c r="I2" s="21">
        <v>28.8806671993608</v>
      </c>
      <c r="J2" s="21">
        <f t="shared" ref="J2:J25" si="1">(46.01*(D2*1000))/(0.082*(I2+273.15))</f>
        <v>35.6112102</v>
      </c>
      <c r="K2" s="21">
        <f t="shared" ref="K2:K25" si="2">(48*(F2))/(0.082*(I2+273.15))</f>
        <v>4.708810439</v>
      </c>
      <c r="L2" s="25" t="s">
        <v>22</v>
      </c>
      <c r="M2" s="25">
        <v>-3.72367</v>
      </c>
      <c r="N2" s="25">
        <v>-38.47711</v>
      </c>
    </row>
    <row r="3" ht="14.25" customHeight="1">
      <c r="A3" s="26">
        <v>44963.0</v>
      </c>
      <c r="B3" s="27">
        <v>1.0</v>
      </c>
      <c r="C3" s="28">
        <v>64.7530864197531</v>
      </c>
      <c r="D3" s="29">
        <v>0.0368387579498691</v>
      </c>
      <c r="E3" s="30">
        <v>0.0111148522259633</v>
      </c>
      <c r="F3" s="31">
        <v>2.53135428357651</v>
      </c>
      <c r="G3" s="28">
        <v>4.60419004863449</v>
      </c>
      <c r="H3" s="28">
        <v>5.83913206135428</v>
      </c>
      <c r="I3" s="28">
        <v>28.845087916199</v>
      </c>
      <c r="J3" s="21">
        <f t="shared" si="1"/>
        <v>68.4452763</v>
      </c>
      <c r="K3" s="21">
        <f t="shared" si="2"/>
        <v>4.906597559</v>
      </c>
      <c r="L3" s="25" t="s">
        <v>22</v>
      </c>
      <c r="M3" s="25">
        <v>-3.72367</v>
      </c>
      <c r="N3" s="25">
        <v>-38.47711</v>
      </c>
    </row>
    <row r="4" ht="14.25" customHeight="1">
      <c r="A4" s="19">
        <v>44963.0</v>
      </c>
      <c r="B4" s="20">
        <v>2.0</v>
      </c>
      <c r="C4" s="21">
        <v>67.8008</v>
      </c>
      <c r="D4" s="22">
        <v>0.073444</v>
      </c>
      <c r="E4" s="23">
        <v>0.017304</v>
      </c>
      <c r="F4" s="24">
        <v>2.939384</v>
      </c>
      <c r="G4" s="21">
        <v>4.6392</v>
      </c>
      <c r="H4" s="21">
        <v>6.246</v>
      </c>
      <c r="I4" s="21">
        <v>28.629372</v>
      </c>
      <c r="J4" s="21">
        <f t="shared" si="1"/>
        <v>136.5542283</v>
      </c>
      <c r="K4" s="21">
        <f t="shared" si="2"/>
        <v>5.701566058</v>
      </c>
      <c r="L4" s="25" t="s">
        <v>22</v>
      </c>
      <c r="M4" s="25">
        <v>-3.72367</v>
      </c>
      <c r="N4" s="25">
        <v>-38.47711</v>
      </c>
    </row>
    <row r="5" ht="14.25" customHeight="1">
      <c r="A5" s="26">
        <v>44963.0</v>
      </c>
      <c r="B5" s="27">
        <v>3.0</v>
      </c>
      <c r="C5" s="28">
        <v>67.2127483443709</v>
      </c>
      <c r="D5" s="29">
        <v>0.0956498344370861</v>
      </c>
      <c r="E5" s="30">
        <v>0.0211175496688742</v>
      </c>
      <c r="F5" s="31">
        <v>2.78586092715232</v>
      </c>
      <c r="G5" s="28">
        <v>5.30049668874172</v>
      </c>
      <c r="H5" s="28">
        <v>6.94950331125828</v>
      </c>
      <c r="I5" s="28">
        <v>28.7838203642384</v>
      </c>
      <c r="J5" s="21">
        <f t="shared" si="1"/>
        <v>177.7505042</v>
      </c>
      <c r="K5" s="21">
        <f t="shared" si="2"/>
        <v>5.401010916</v>
      </c>
      <c r="L5" s="25" t="s">
        <v>22</v>
      </c>
      <c r="M5" s="25">
        <v>-3.72367</v>
      </c>
      <c r="N5" s="25">
        <v>-38.47711</v>
      </c>
    </row>
    <row r="6" ht="14.25" customHeight="1">
      <c r="A6" s="19">
        <v>44963.0</v>
      </c>
      <c r="B6" s="20">
        <v>4.0</v>
      </c>
      <c r="C6" s="21">
        <v>69.4529712711531</v>
      </c>
      <c r="D6" s="22">
        <v>0.110547028728847</v>
      </c>
      <c r="E6" s="23">
        <v>0.0232861078315624</v>
      </c>
      <c r="F6" s="24">
        <v>2.66478158205431</v>
      </c>
      <c r="G6" s="21">
        <v>6.07595434868162</v>
      </c>
      <c r="H6" s="21">
        <v>8.1267217630854</v>
      </c>
      <c r="I6" s="21">
        <v>27.5829830775285</v>
      </c>
      <c r="J6" s="21">
        <f t="shared" si="1"/>
        <v>206.254956</v>
      </c>
      <c r="K6" s="21">
        <f t="shared" si="2"/>
        <v>5.186900784</v>
      </c>
      <c r="L6" s="25" t="s">
        <v>22</v>
      </c>
      <c r="M6" s="25">
        <v>-3.72367</v>
      </c>
      <c r="N6" s="25">
        <v>-38.47711</v>
      </c>
    </row>
    <row r="7" ht="14.25" customHeight="1">
      <c r="A7" s="26">
        <v>44963.0</v>
      </c>
      <c r="B7" s="27">
        <v>5.0</v>
      </c>
      <c r="C7" s="28">
        <v>73.7548824232762</v>
      </c>
      <c r="D7" s="29">
        <v>0.0780310880829016</v>
      </c>
      <c r="E7" s="30">
        <v>0.0166042247907533</v>
      </c>
      <c r="F7" s="31">
        <v>3.7225149461937</v>
      </c>
      <c r="G7" s="28">
        <v>5.88720605819051</v>
      </c>
      <c r="H7" s="28">
        <v>7.85611797528896</v>
      </c>
      <c r="I7" s="28">
        <v>26.895380629733</v>
      </c>
      <c r="J7" s="21">
        <f t="shared" si="1"/>
        <v>145.9214373</v>
      </c>
      <c r="K7" s="21">
        <f t="shared" si="2"/>
        <v>7.262345231</v>
      </c>
      <c r="L7" s="25" t="s">
        <v>22</v>
      </c>
      <c r="M7" s="25">
        <v>-3.72367</v>
      </c>
      <c r="N7" s="25">
        <v>-38.47711</v>
      </c>
    </row>
    <row r="8" ht="14.25" customHeight="1">
      <c r="A8" s="19">
        <v>44963.0</v>
      </c>
      <c r="B8" s="20">
        <v>6.0</v>
      </c>
      <c r="C8" s="21">
        <v>70.9108</v>
      </c>
      <c r="D8" s="22">
        <v>0.05724</v>
      </c>
      <c r="E8" s="23">
        <v>0.013408</v>
      </c>
      <c r="F8" s="24">
        <v>4.362808</v>
      </c>
      <c r="G8" s="21">
        <v>5.0852</v>
      </c>
      <c r="H8" s="21">
        <v>6.8108</v>
      </c>
      <c r="I8" s="21">
        <v>27.390408</v>
      </c>
      <c r="J8" s="21">
        <f t="shared" si="1"/>
        <v>106.8649125</v>
      </c>
      <c r="K8" s="21">
        <f t="shared" si="2"/>
        <v>8.497489061</v>
      </c>
      <c r="L8" s="25" t="s">
        <v>22</v>
      </c>
      <c r="M8" s="25">
        <v>-3.72367</v>
      </c>
      <c r="N8" s="25">
        <v>-38.47711</v>
      </c>
    </row>
    <row r="9" ht="14.25" customHeight="1">
      <c r="A9" s="26">
        <v>44963.0</v>
      </c>
      <c r="B9" s="27">
        <v>7.0</v>
      </c>
      <c r="C9" s="28">
        <v>72.0852250099562</v>
      </c>
      <c r="D9" s="29">
        <v>0.206407805655117</v>
      </c>
      <c r="E9" s="30">
        <v>0.040720828355237</v>
      </c>
      <c r="F9" s="31">
        <v>4.22035444046197</v>
      </c>
      <c r="G9" s="28">
        <v>5.12266029470331</v>
      </c>
      <c r="H9" s="28">
        <v>7.29032258064516</v>
      </c>
      <c r="I9" s="28">
        <v>27.3227439267224</v>
      </c>
      <c r="J9" s="21">
        <f t="shared" si="1"/>
        <v>385.442336</v>
      </c>
      <c r="K9" s="21">
        <f t="shared" si="2"/>
        <v>8.221881784</v>
      </c>
      <c r="L9" s="25" t="s">
        <v>22</v>
      </c>
      <c r="M9" s="25">
        <v>-3.72367</v>
      </c>
      <c r="N9" s="25">
        <v>-38.47711</v>
      </c>
    </row>
    <row r="10" ht="14.25" customHeight="1">
      <c r="A10" s="19">
        <v>44963.0</v>
      </c>
      <c r="B10" s="20">
        <v>8.0</v>
      </c>
      <c r="C10" s="21">
        <v>71.7583741061347</v>
      </c>
      <c r="D10" s="22">
        <v>0.124023334587881</v>
      </c>
      <c r="E10" s="23">
        <v>0.0255250282273241</v>
      </c>
      <c r="F10" s="24">
        <v>4.14959352653368</v>
      </c>
      <c r="G10" s="21">
        <v>4.35453519006398</v>
      </c>
      <c r="H10" s="21">
        <v>6.01919458035378</v>
      </c>
      <c r="I10" s="21">
        <v>27.8329582235604</v>
      </c>
      <c r="J10" s="21">
        <f t="shared" si="1"/>
        <v>231.2064143</v>
      </c>
      <c r="K10" s="21">
        <f t="shared" si="2"/>
        <v>8.070325215</v>
      </c>
      <c r="L10" s="25" t="s">
        <v>22</v>
      </c>
      <c r="M10" s="25">
        <v>-3.72367</v>
      </c>
      <c r="N10" s="25">
        <v>-38.47711</v>
      </c>
    </row>
    <row r="11" ht="14.25" customHeight="1">
      <c r="A11" s="26">
        <v>44963.0</v>
      </c>
      <c r="B11" s="27">
        <v>9.0</v>
      </c>
      <c r="C11" s="28">
        <v>67.6831600831601</v>
      </c>
      <c r="D11" s="29">
        <v>0.106303534303534</v>
      </c>
      <c r="E11" s="30">
        <v>0.02802079002079</v>
      </c>
      <c r="F11" s="31">
        <v>4.01282744282744</v>
      </c>
      <c r="G11" s="28">
        <v>4.21496881496881</v>
      </c>
      <c r="H11" s="28">
        <v>5.56923076923077</v>
      </c>
      <c r="I11" s="28">
        <v>28.5652765072765</v>
      </c>
      <c r="J11" s="21">
        <f t="shared" si="1"/>
        <v>197.6918587</v>
      </c>
      <c r="K11" s="21">
        <f t="shared" si="2"/>
        <v>7.78539353</v>
      </c>
      <c r="L11" s="25" t="s">
        <v>22</v>
      </c>
      <c r="M11" s="25">
        <v>-3.72367</v>
      </c>
      <c r="N11" s="25">
        <v>-38.47711</v>
      </c>
    </row>
    <row r="12" ht="14.25" customHeight="1">
      <c r="A12" s="26">
        <v>44963.0</v>
      </c>
      <c r="B12" s="20">
        <v>10.0</v>
      </c>
      <c r="C12" s="28">
        <v>67.6831600831601</v>
      </c>
      <c r="D12" s="29">
        <v>0.106303534303534</v>
      </c>
      <c r="E12" s="30">
        <v>0.02802079002079</v>
      </c>
      <c r="F12" s="31">
        <v>4.01282744282744</v>
      </c>
      <c r="G12" s="28">
        <v>4.21496881496881</v>
      </c>
      <c r="H12" s="28">
        <v>5.56923076923077</v>
      </c>
      <c r="I12" s="28">
        <v>28.5652765072765</v>
      </c>
      <c r="J12" s="21">
        <f t="shared" si="1"/>
        <v>197.6918587</v>
      </c>
      <c r="K12" s="21">
        <f t="shared" si="2"/>
        <v>7.78539353</v>
      </c>
      <c r="L12" s="25" t="s">
        <v>22</v>
      </c>
      <c r="M12" s="25">
        <v>-3.72367</v>
      </c>
      <c r="N12" s="25">
        <v>-38.47711</v>
      </c>
    </row>
    <row r="13" ht="14.25" customHeight="1">
      <c r="A13" s="26">
        <v>44963.0</v>
      </c>
      <c r="B13" s="27">
        <v>11.0</v>
      </c>
      <c r="C13" s="28">
        <v>67.6831600831601</v>
      </c>
      <c r="D13" s="29">
        <v>0.106303534303534</v>
      </c>
      <c r="E13" s="30">
        <v>0.02802079002079</v>
      </c>
      <c r="F13" s="31">
        <v>4.01282744282744</v>
      </c>
      <c r="G13" s="28">
        <v>4.21496881496881</v>
      </c>
      <c r="H13" s="28">
        <v>5.56923076923077</v>
      </c>
      <c r="I13" s="28">
        <v>28.5652765072765</v>
      </c>
      <c r="J13" s="21">
        <f t="shared" si="1"/>
        <v>197.6918587</v>
      </c>
      <c r="K13" s="21">
        <f t="shared" si="2"/>
        <v>7.78539353</v>
      </c>
      <c r="L13" s="25" t="s">
        <v>22</v>
      </c>
      <c r="M13" s="25">
        <v>-3.72367</v>
      </c>
      <c r="N13" s="25">
        <v>-38.47711</v>
      </c>
    </row>
    <row r="14" ht="14.25" customHeight="1">
      <c r="A14" s="26">
        <v>44963.0</v>
      </c>
      <c r="B14" s="20">
        <v>12.0</v>
      </c>
      <c r="C14" s="28">
        <v>67.6831600831601</v>
      </c>
      <c r="D14" s="29">
        <v>0.106303534303534</v>
      </c>
      <c r="E14" s="30">
        <v>0.02802079002079</v>
      </c>
      <c r="F14" s="31">
        <v>4.01282744282744</v>
      </c>
      <c r="G14" s="28">
        <v>4.21496881496881</v>
      </c>
      <c r="H14" s="28">
        <v>5.56923076923077</v>
      </c>
      <c r="I14" s="28">
        <v>28.5652765072765</v>
      </c>
      <c r="J14" s="21">
        <f t="shared" si="1"/>
        <v>197.6918587</v>
      </c>
      <c r="K14" s="21">
        <f t="shared" si="2"/>
        <v>7.78539353</v>
      </c>
      <c r="L14" s="25" t="s">
        <v>22</v>
      </c>
      <c r="M14" s="25">
        <v>-3.72367</v>
      </c>
      <c r="N14" s="25">
        <v>-38.47711</v>
      </c>
    </row>
    <row r="15" ht="14.25" customHeight="1">
      <c r="A15" s="26">
        <v>44963.0</v>
      </c>
      <c r="B15" s="27">
        <v>13.0</v>
      </c>
      <c r="C15" s="28">
        <v>67.6831600831601</v>
      </c>
      <c r="D15" s="29">
        <v>0.106303534303534</v>
      </c>
      <c r="E15" s="30">
        <v>0.02802079002079</v>
      </c>
      <c r="F15" s="31">
        <v>4.01282744282744</v>
      </c>
      <c r="G15" s="28">
        <v>4.21496881496881</v>
      </c>
      <c r="H15" s="28">
        <v>5.56923076923077</v>
      </c>
      <c r="I15" s="28">
        <v>28.5652765072765</v>
      </c>
      <c r="J15" s="21">
        <f t="shared" si="1"/>
        <v>197.6918587</v>
      </c>
      <c r="K15" s="21">
        <f t="shared" si="2"/>
        <v>7.78539353</v>
      </c>
      <c r="L15" s="25" t="s">
        <v>22</v>
      </c>
      <c r="M15" s="25">
        <v>-3.72367</v>
      </c>
      <c r="N15" s="25">
        <v>-38.47711</v>
      </c>
    </row>
    <row r="16" ht="14.25" customHeight="1">
      <c r="A16" s="26">
        <v>44963.0</v>
      </c>
      <c r="B16" s="20">
        <v>14.0</v>
      </c>
      <c r="C16" s="28">
        <v>67.6831600831601</v>
      </c>
      <c r="D16" s="29">
        <v>0.106303534303534</v>
      </c>
      <c r="E16" s="30">
        <v>0.02802079002079</v>
      </c>
      <c r="F16" s="31">
        <v>4.01282744282744</v>
      </c>
      <c r="G16" s="28">
        <v>4.21496881496881</v>
      </c>
      <c r="H16" s="28">
        <v>5.56923076923077</v>
      </c>
      <c r="I16" s="28">
        <v>28.5652765072765</v>
      </c>
      <c r="J16" s="21">
        <f t="shared" si="1"/>
        <v>197.6918587</v>
      </c>
      <c r="K16" s="21">
        <f t="shared" si="2"/>
        <v>7.78539353</v>
      </c>
      <c r="L16" s="25" t="s">
        <v>22</v>
      </c>
      <c r="M16" s="25">
        <v>-3.72367</v>
      </c>
      <c r="N16" s="25">
        <v>-38.47711</v>
      </c>
    </row>
    <row r="17" ht="14.25" customHeight="1">
      <c r="A17" s="26">
        <v>44963.0</v>
      </c>
      <c r="B17" s="27">
        <v>15.0</v>
      </c>
      <c r="C17" s="28">
        <v>67.6831600831601</v>
      </c>
      <c r="D17" s="29">
        <v>0.106303534303534</v>
      </c>
      <c r="E17" s="30">
        <v>0.02802079002079</v>
      </c>
      <c r="F17" s="31">
        <v>4.01282744282744</v>
      </c>
      <c r="G17" s="28">
        <v>4.21496881496881</v>
      </c>
      <c r="H17" s="28">
        <v>5.56923076923077</v>
      </c>
      <c r="I17" s="28">
        <v>28.5652765072765</v>
      </c>
      <c r="J17" s="21">
        <f t="shared" si="1"/>
        <v>197.6918587</v>
      </c>
      <c r="K17" s="21">
        <f t="shared" si="2"/>
        <v>7.78539353</v>
      </c>
      <c r="L17" s="25" t="s">
        <v>22</v>
      </c>
      <c r="M17" s="25">
        <v>-3.72367</v>
      </c>
      <c r="N17" s="25">
        <v>-38.47711</v>
      </c>
    </row>
    <row r="18" ht="14.25" customHeight="1">
      <c r="A18" s="26">
        <v>44963.0</v>
      </c>
      <c r="B18" s="20">
        <v>16.0</v>
      </c>
      <c r="C18" s="28">
        <v>67.6831600831601</v>
      </c>
      <c r="D18" s="29">
        <v>0.106303534303534</v>
      </c>
      <c r="E18" s="30">
        <v>0.02802079002079</v>
      </c>
      <c r="F18" s="31">
        <v>4.01282744282744</v>
      </c>
      <c r="G18" s="28">
        <v>4.21496881496881</v>
      </c>
      <c r="H18" s="28">
        <v>5.56923076923077</v>
      </c>
      <c r="I18" s="28">
        <v>28.5652765072765</v>
      </c>
      <c r="J18" s="21">
        <f t="shared" si="1"/>
        <v>197.6918587</v>
      </c>
      <c r="K18" s="21">
        <f t="shared" si="2"/>
        <v>7.78539353</v>
      </c>
      <c r="L18" s="25" t="s">
        <v>22</v>
      </c>
      <c r="M18" s="25">
        <v>-3.72367</v>
      </c>
      <c r="N18" s="25">
        <v>-38.47711</v>
      </c>
    </row>
    <row r="19" ht="14.25" customHeight="1">
      <c r="A19" s="26">
        <v>44963.0</v>
      </c>
      <c r="B19" s="27">
        <v>17.0</v>
      </c>
      <c r="C19" s="28">
        <v>67.6831600831601</v>
      </c>
      <c r="D19" s="29">
        <v>0.106303534303534</v>
      </c>
      <c r="E19" s="30">
        <v>0.02802079002079</v>
      </c>
      <c r="F19" s="31">
        <v>4.01282744282744</v>
      </c>
      <c r="G19" s="28">
        <v>4.21496881496881</v>
      </c>
      <c r="H19" s="28">
        <v>5.56923076923077</v>
      </c>
      <c r="I19" s="28">
        <v>28.5652765072765</v>
      </c>
      <c r="J19" s="21">
        <f t="shared" si="1"/>
        <v>197.6918587</v>
      </c>
      <c r="K19" s="21">
        <f t="shared" si="2"/>
        <v>7.78539353</v>
      </c>
      <c r="L19" s="25" t="s">
        <v>22</v>
      </c>
      <c r="M19" s="25">
        <v>-3.72367</v>
      </c>
      <c r="N19" s="25">
        <v>-38.47711</v>
      </c>
    </row>
    <row r="20" ht="14.25" customHeight="1">
      <c r="A20" s="19">
        <v>44963.0</v>
      </c>
      <c r="B20" s="20">
        <v>18.0</v>
      </c>
      <c r="C20" s="21">
        <v>64.0712622263624</v>
      </c>
      <c r="D20" s="22">
        <v>0.0638612016767583</v>
      </c>
      <c r="E20" s="23">
        <v>0.0149930135072194</v>
      </c>
      <c r="F20" s="24">
        <v>2.48320912901723</v>
      </c>
      <c r="G20" s="21">
        <v>5.13320912901723</v>
      </c>
      <c r="H20" s="21">
        <v>6.47601304145319</v>
      </c>
      <c r="I20" s="21">
        <v>28.6618956683745</v>
      </c>
      <c r="J20" s="21">
        <f t="shared" si="1"/>
        <v>118.7241624</v>
      </c>
      <c r="K20" s="21">
        <f t="shared" si="2"/>
        <v>4.816197945</v>
      </c>
      <c r="L20" s="25" t="s">
        <v>22</v>
      </c>
      <c r="M20" s="25">
        <v>-3.72367</v>
      </c>
      <c r="N20" s="25">
        <v>-38.47711</v>
      </c>
    </row>
    <row r="21" ht="14.25" customHeight="1">
      <c r="A21" s="26">
        <v>44963.0</v>
      </c>
      <c r="B21" s="27">
        <v>19.0</v>
      </c>
      <c r="C21" s="28">
        <v>62.9065716547902</v>
      </c>
      <c r="D21" s="29">
        <v>0.0579849564528899</v>
      </c>
      <c r="E21" s="30">
        <v>0.0134323040380048</v>
      </c>
      <c r="F21" s="31">
        <v>2.4173198733175</v>
      </c>
      <c r="G21" s="28">
        <v>11.3721298495645</v>
      </c>
      <c r="H21" s="28">
        <v>12.7735550277118</v>
      </c>
      <c r="I21" s="28">
        <v>29.2354829770388</v>
      </c>
      <c r="J21" s="21">
        <f t="shared" si="1"/>
        <v>107.5951706</v>
      </c>
      <c r="K21" s="21">
        <f t="shared" si="2"/>
        <v>4.67951205</v>
      </c>
      <c r="L21" s="25" t="s">
        <v>22</v>
      </c>
      <c r="M21" s="25">
        <v>-3.72367</v>
      </c>
      <c r="N21" s="25">
        <v>-38.47711</v>
      </c>
    </row>
    <row r="22" ht="14.25" customHeight="1">
      <c r="A22" s="19">
        <v>44963.0</v>
      </c>
      <c r="B22" s="20">
        <v>20.0</v>
      </c>
      <c r="C22" s="21">
        <v>65.5126050420168</v>
      </c>
      <c r="D22" s="22">
        <v>0.122268907563025</v>
      </c>
      <c r="E22" s="23">
        <v>0.0231172468987595</v>
      </c>
      <c r="F22" s="24">
        <v>2.53132052821128</v>
      </c>
      <c r="G22" s="21">
        <v>9.17286914765906</v>
      </c>
      <c r="H22" s="21">
        <v>10.8583433373349</v>
      </c>
      <c r="I22" s="21">
        <v>29.0190516206483</v>
      </c>
      <c r="J22" s="21">
        <f t="shared" si="1"/>
        <v>227.0410734</v>
      </c>
      <c r="K22" s="21">
        <f t="shared" si="2"/>
        <v>4.903707358</v>
      </c>
      <c r="L22" s="25" t="s">
        <v>22</v>
      </c>
      <c r="M22" s="25">
        <v>-3.72367</v>
      </c>
      <c r="N22" s="25">
        <v>-38.47711</v>
      </c>
    </row>
    <row r="23" ht="14.25" customHeight="1">
      <c r="A23" s="26">
        <v>44963.0</v>
      </c>
      <c r="B23" s="27">
        <v>21.0</v>
      </c>
      <c r="C23" s="28">
        <v>66.0589651022864</v>
      </c>
      <c r="D23" s="29">
        <v>0.150417168070598</v>
      </c>
      <c r="E23" s="30">
        <v>0.0259245888487766</v>
      </c>
      <c r="F23" s="31">
        <v>3.80048937023666</v>
      </c>
      <c r="G23" s="28">
        <v>6.89290012033694</v>
      </c>
      <c r="H23" s="28">
        <v>8.54632972322503</v>
      </c>
      <c r="I23" s="28">
        <v>28.9059727236262</v>
      </c>
      <c r="J23" s="21">
        <f t="shared" si="1"/>
        <v>279.4141277</v>
      </c>
      <c r="K23" s="21">
        <f t="shared" si="2"/>
        <v>7.365114103</v>
      </c>
      <c r="L23" s="25" t="s">
        <v>22</v>
      </c>
      <c r="M23" s="25">
        <v>-3.72367</v>
      </c>
      <c r="N23" s="25">
        <v>-38.47711</v>
      </c>
    </row>
    <row r="24" ht="14.25" customHeight="1">
      <c r="A24" s="19">
        <v>44963.0</v>
      </c>
      <c r="B24" s="20">
        <v>22.0</v>
      </c>
      <c r="C24" s="21">
        <v>67.9876</v>
      </c>
      <c r="D24" s="22">
        <v>0.263884</v>
      </c>
      <c r="E24" s="23">
        <v>0.045048</v>
      </c>
      <c r="F24" s="24">
        <v>3.82444</v>
      </c>
      <c r="G24" s="21">
        <v>6.5144</v>
      </c>
      <c r="H24" s="21">
        <v>8.4056</v>
      </c>
      <c r="I24" s="21">
        <v>28.805564</v>
      </c>
      <c r="J24" s="21">
        <f t="shared" si="1"/>
        <v>490.3525102</v>
      </c>
      <c r="K24" s="21">
        <f t="shared" si="2"/>
        <v>7.413993489</v>
      </c>
      <c r="L24" s="25" t="s">
        <v>22</v>
      </c>
      <c r="M24" s="25">
        <v>-3.72367</v>
      </c>
      <c r="N24" s="25">
        <v>-38.47711</v>
      </c>
    </row>
    <row r="25" ht="14.25" customHeight="1">
      <c r="A25" s="26">
        <v>44963.0</v>
      </c>
      <c r="B25" s="27">
        <v>23.0</v>
      </c>
      <c r="C25" s="28">
        <v>71.0394524959742</v>
      </c>
      <c r="D25" s="32">
        <v>0.0</v>
      </c>
      <c r="E25" s="30">
        <v>0.0565056360708535</v>
      </c>
      <c r="F25" s="31">
        <v>3.87082930756844</v>
      </c>
      <c r="G25" s="28">
        <v>5.70531400966184</v>
      </c>
      <c r="H25" s="28">
        <v>7.69363929146538</v>
      </c>
      <c r="I25" s="28">
        <v>28.3244726247987</v>
      </c>
      <c r="J25" s="21">
        <f t="shared" si="1"/>
        <v>0</v>
      </c>
      <c r="K25" s="21">
        <f t="shared" si="2"/>
        <v>7.515897722</v>
      </c>
      <c r="L25" s="25" t="s">
        <v>22</v>
      </c>
      <c r="M25" s="25">
        <v>-3.72367</v>
      </c>
      <c r="N25" s="25">
        <v>-38.47711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 ht="14.25" customHeight="1">
      <c r="A1" s="13" t="s">
        <v>0</v>
      </c>
      <c r="B1" s="13" t="s">
        <v>1</v>
      </c>
      <c r="C1" s="14" t="s">
        <v>15</v>
      </c>
      <c r="D1" s="15" t="s">
        <v>3</v>
      </c>
      <c r="E1" s="16" t="s">
        <v>4</v>
      </c>
      <c r="F1" s="17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4" t="s">
        <v>10</v>
      </c>
      <c r="L1" s="17" t="s">
        <v>11</v>
      </c>
      <c r="M1" s="17" t="s">
        <v>12</v>
      </c>
      <c r="N1" s="17" t="s">
        <v>13</v>
      </c>
    </row>
    <row r="2" ht="14.25" customHeight="1">
      <c r="A2" s="19">
        <v>44963.0</v>
      </c>
      <c r="B2" s="20">
        <v>0.0</v>
      </c>
      <c r="C2" s="21">
        <v>63.2209348781462</v>
      </c>
      <c r="D2" s="22">
        <v>0.019168997203356</v>
      </c>
      <c r="E2" s="23">
        <v>0.00789053136236516</v>
      </c>
      <c r="F2" s="24">
        <v>2.42960047942469</v>
      </c>
      <c r="G2" s="21">
        <v>5.00719137035557</v>
      </c>
      <c r="H2" s="21">
        <v>5.97163403915302</v>
      </c>
      <c r="I2" s="21">
        <v>28.8806671993608</v>
      </c>
      <c r="J2" s="21">
        <f t="shared" ref="J2:J25" si="1">(46.01*(D2*1000))/(0.082*(I2+273.15))</f>
        <v>35.6112102</v>
      </c>
      <c r="K2" s="21">
        <f t="shared" ref="K2:K25" si="2">(48*(F2))/(0.082*(I2+273.15))</f>
        <v>4.708810439</v>
      </c>
      <c r="L2" s="25" t="s">
        <v>23</v>
      </c>
      <c r="M2" s="25">
        <v>-3.77004</v>
      </c>
      <c r="N2" s="25">
        <v>-38.54252</v>
      </c>
    </row>
    <row r="3" ht="14.25" customHeight="1">
      <c r="A3" s="26">
        <v>44963.0</v>
      </c>
      <c r="B3" s="27">
        <v>1.0</v>
      </c>
      <c r="C3" s="28">
        <v>64.7530864197531</v>
      </c>
      <c r="D3" s="29">
        <v>0.0368387579498691</v>
      </c>
      <c r="E3" s="30">
        <v>0.0111148522259633</v>
      </c>
      <c r="F3" s="31">
        <v>2.53135428357651</v>
      </c>
      <c r="G3" s="28">
        <v>4.60419004863449</v>
      </c>
      <c r="H3" s="28">
        <v>5.83913206135428</v>
      </c>
      <c r="I3" s="28">
        <v>28.845087916199</v>
      </c>
      <c r="J3" s="21">
        <f t="shared" si="1"/>
        <v>68.4452763</v>
      </c>
      <c r="K3" s="21">
        <f t="shared" si="2"/>
        <v>4.906597559</v>
      </c>
      <c r="L3" s="25" t="s">
        <v>23</v>
      </c>
      <c r="M3" s="25">
        <v>-3.77004</v>
      </c>
      <c r="N3" s="25">
        <v>-38.54252</v>
      </c>
    </row>
    <row r="4" ht="14.25" customHeight="1">
      <c r="A4" s="19">
        <v>44963.0</v>
      </c>
      <c r="B4" s="20">
        <v>2.0</v>
      </c>
      <c r="C4" s="21">
        <v>67.8008</v>
      </c>
      <c r="D4" s="22">
        <v>0.073444</v>
      </c>
      <c r="E4" s="23">
        <v>0.017304</v>
      </c>
      <c r="F4" s="24">
        <v>2.939384</v>
      </c>
      <c r="G4" s="21">
        <v>4.6392</v>
      </c>
      <c r="H4" s="21">
        <v>6.246</v>
      </c>
      <c r="I4" s="21">
        <v>28.629372</v>
      </c>
      <c r="J4" s="21">
        <f t="shared" si="1"/>
        <v>136.5542283</v>
      </c>
      <c r="K4" s="21">
        <f t="shared" si="2"/>
        <v>5.701566058</v>
      </c>
      <c r="L4" s="25" t="s">
        <v>23</v>
      </c>
      <c r="M4" s="25">
        <v>-3.77004</v>
      </c>
      <c r="N4" s="25">
        <v>-38.54252</v>
      </c>
    </row>
    <row r="5" ht="14.25" customHeight="1">
      <c r="A5" s="26">
        <v>44963.0</v>
      </c>
      <c r="B5" s="27">
        <v>3.0</v>
      </c>
      <c r="C5" s="28">
        <v>67.2127483443709</v>
      </c>
      <c r="D5" s="29">
        <v>0.0956498344370861</v>
      </c>
      <c r="E5" s="30">
        <v>0.0211175496688742</v>
      </c>
      <c r="F5" s="31">
        <v>2.78586092715232</v>
      </c>
      <c r="G5" s="28">
        <v>5.30049668874172</v>
      </c>
      <c r="H5" s="28">
        <v>6.94950331125828</v>
      </c>
      <c r="I5" s="28">
        <v>28.7838203642384</v>
      </c>
      <c r="J5" s="21">
        <f t="shared" si="1"/>
        <v>177.7505042</v>
      </c>
      <c r="K5" s="21">
        <f t="shared" si="2"/>
        <v>5.401010916</v>
      </c>
      <c r="L5" s="25" t="s">
        <v>23</v>
      </c>
      <c r="M5" s="25">
        <v>-3.77004</v>
      </c>
      <c r="N5" s="25">
        <v>-38.54252</v>
      </c>
    </row>
    <row r="6" ht="14.25" customHeight="1">
      <c r="A6" s="19">
        <v>44963.0</v>
      </c>
      <c r="B6" s="20">
        <v>4.0</v>
      </c>
      <c r="C6" s="21">
        <v>69.4529712711531</v>
      </c>
      <c r="D6" s="22">
        <v>0.110547028728847</v>
      </c>
      <c r="E6" s="23">
        <v>0.0232861078315624</v>
      </c>
      <c r="F6" s="24">
        <v>2.66478158205431</v>
      </c>
      <c r="G6" s="21">
        <v>6.07595434868162</v>
      </c>
      <c r="H6" s="21">
        <v>8.1267217630854</v>
      </c>
      <c r="I6" s="21">
        <v>27.5829830775285</v>
      </c>
      <c r="J6" s="21">
        <f t="shared" si="1"/>
        <v>206.254956</v>
      </c>
      <c r="K6" s="21">
        <f t="shared" si="2"/>
        <v>5.186900784</v>
      </c>
      <c r="L6" s="25" t="s">
        <v>23</v>
      </c>
      <c r="M6" s="25">
        <v>-3.77004</v>
      </c>
      <c r="N6" s="25">
        <v>-38.54252</v>
      </c>
    </row>
    <row r="7" ht="14.25" customHeight="1">
      <c r="A7" s="26">
        <v>44963.0</v>
      </c>
      <c r="B7" s="27">
        <v>5.0</v>
      </c>
      <c r="C7" s="28">
        <v>73.7548824232762</v>
      </c>
      <c r="D7" s="29">
        <v>0.0780310880829016</v>
      </c>
      <c r="E7" s="30">
        <v>0.0166042247907533</v>
      </c>
      <c r="F7" s="31">
        <v>3.7225149461937</v>
      </c>
      <c r="G7" s="28">
        <v>5.88720605819051</v>
      </c>
      <c r="H7" s="28">
        <v>7.85611797528896</v>
      </c>
      <c r="I7" s="28">
        <v>26.895380629733</v>
      </c>
      <c r="J7" s="21">
        <f t="shared" si="1"/>
        <v>145.9214373</v>
      </c>
      <c r="K7" s="21">
        <f t="shared" si="2"/>
        <v>7.262345231</v>
      </c>
      <c r="L7" s="25" t="s">
        <v>23</v>
      </c>
      <c r="M7" s="25">
        <v>-3.77004</v>
      </c>
      <c r="N7" s="25">
        <v>-38.54252</v>
      </c>
    </row>
    <row r="8" ht="14.25" customHeight="1">
      <c r="A8" s="19">
        <v>44963.0</v>
      </c>
      <c r="B8" s="20">
        <v>6.0</v>
      </c>
      <c r="C8" s="21">
        <v>70.9108</v>
      </c>
      <c r="D8" s="22">
        <v>0.05724</v>
      </c>
      <c r="E8" s="23">
        <v>0.013408</v>
      </c>
      <c r="F8" s="24">
        <v>4.362808</v>
      </c>
      <c r="G8" s="21">
        <v>5.0852</v>
      </c>
      <c r="H8" s="21">
        <v>6.8108</v>
      </c>
      <c r="I8" s="21">
        <v>27.390408</v>
      </c>
      <c r="J8" s="21">
        <f t="shared" si="1"/>
        <v>106.8649125</v>
      </c>
      <c r="K8" s="21">
        <f t="shared" si="2"/>
        <v>8.497489061</v>
      </c>
      <c r="L8" s="25" t="s">
        <v>23</v>
      </c>
      <c r="M8" s="25">
        <v>-3.77004</v>
      </c>
      <c r="N8" s="25">
        <v>-38.54252</v>
      </c>
    </row>
    <row r="9" ht="14.25" customHeight="1">
      <c r="A9" s="26">
        <v>44963.0</v>
      </c>
      <c r="B9" s="27">
        <v>7.0</v>
      </c>
      <c r="C9" s="28">
        <v>72.0852250099562</v>
      </c>
      <c r="D9" s="29">
        <v>0.206407805655117</v>
      </c>
      <c r="E9" s="30">
        <v>0.040720828355237</v>
      </c>
      <c r="F9" s="31">
        <v>4.22035444046197</v>
      </c>
      <c r="G9" s="28">
        <v>5.12266029470331</v>
      </c>
      <c r="H9" s="28">
        <v>7.29032258064516</v>
      </c>
      <c r="I9" s="28">
        <v>27.3227439267224</v>
      </c>
      <c r="J9" s="21">
        <f t="shared" si="1"/>
        <v>385.442336</v>
      </c>
      <c r="K9" s="21">
        <f t="shared" si="2"/>
        <v>8.221881784</v>
      </c>
      <c r="L9" s="25" t="s">
        <v>23</v>
      </c>
      <c r="M9" s="25">
        <v>-3.77004</v>
      </c>
      <c r="N9" s="25">
        <v>-38.54252</v>
      </c>
    </row>
    <row r="10" ht="14.25" customHeight="1">
      <c r="A10" s="19">
        <v>44963.0</v>
      </c>
      <c r="B10" s="20">
        <v>8.0</v>
      </c>
      <c r="C10" s="21">
        <v>71.7583741061347</v>
      </c>
      <c r="D10" s="22">
        <v>0.124023334587881</v>
      </c>
      <c r="E10" s="23">
        <v>0.0255250282273241</v>
      </c>
      <c r="F10" s="24">
        <v>4.14959352653368</v>
      </c>
      <c r="G10" s="21">
        <v>4.35453519006398</v>
      </c>
      <c r="H10" s="21">
        <v>6.01919458035378</v>
      </c>
      <c r="I10" s="21">
        <v>27.8329582235604</v>
      </c>
      <c r="J10" s="21">
        <f t="shared" si="1"/>
        <v>231.2064143</v>
      </c>
      <c r="K10" s="21">
        <f t="shared" si="2"/>
        <v>8.070325215</v>
      </c>
      <c r="L10" s="25" t="s">
        <v>23</v>
      </c>
      <c r="M10" s="25">
        <v>-3.77004</v>
      </c>
      <c r="N10" s="25">
        <v>-38.54252</v>
      </c>
    </row>
    <row r="11" ht="14.25" customHeight="1">
      <c r="A11" s="26">
        <v>44963.0</v>
      </c>
      <c r="B11" s="27">
        <v>9.0</v>
      </c>
      <c r="C11" s="28">
        <v>67.6831600831601</v>
      </c>
      <c r="D11" s="29">
        <v>0.106303534303534</v>
      </c>
      <c r="E11" s="30">
        <v>0.02802079002079</v>
      </c>
      <c r="F11" s="31">
        <v>4.01282744282744</v>
      </c>
      <c r="G11" s="28">
        <v>4.21496881496881</v>
      </c>
      <c r="H11" s="28">
        <v>5.56923076923077</v>
      </c>
      <c r="I11" s="28">
        <v>28.5652765072765</v>
      </c>
      <c r="J11" s="21">
        <f t="shared" si="1"/>
        <v>197.6918587</v>
      </c>
      <c r="K11" s="21">
        <f t="shared" si="2"/>
        <v>7.78539353</v>
      </c>
      <c r="L11" s="25" t="s">
        <v>23</v>
      </c>
      <c r="M11" s="25">
        <v>-3.77004</v>
      </c>
      <c r="N11" s="25">
        <v>-38.54252</v>
      </c>
    </row>
    <row r="12" ht="14.25" customHeight="1">
      <c r="A12" s="26">
        <v>44963.0</v>
      </c>
      <c r="B12" s="20">
        <v>10.0</v>
      </c>
      <c r="C12" s="28">
        <v>67.6831600831601</v>
      </c>
      <c r="D12" s="29">
        <v>0.106303534303534</v>
      </c>
      <c r="E12" s="30">
        <v>0.02802079002079</v>
      </c>
      <c r="F12" s="31">
        <v>4.01282744282744</v>
      </c>
      <c r="G12" s="28">
        <v>4.21496881496881</v>
      </c>
      <c r="H12" s="28">
        <v>5.56923076923077</v>
      </c>
      <c r="I12" s="28">
        <v>28.5652765072765</v>
      </c>
      <c r="J12" s="21">
        <f t="shared" si="1"/>
        <v>197.6918587</v>
      </c>
      <c r="K12" s="21">
        <f t="shared" si="2"/>
        <v>7.78539353</v>
      </c>
      <c r="L12" s="25" t="s">
        <v>23</v>
      </c>
      <c r="M12" s="25">
        <v>-3.77004</v>
      </c>
      <c r="N12" s="25">
        <v>-38.54252</v>
      </c>
    </row>
    <row r="13" ht="14.25" customHeight="1">
      <c r="A13" s="26">
        <v>44963.0</v>
      </c>
      <c r="B13" s="27">
        <v>11.0</v>
      </c>
      <c r="C13" s="28">
        <v>67.6831600831601</v>
      </c>
      <c r="D13" s="29">
        <v>0.106303534303534</v>
      </c>
      <c r="E13" s="30">
        <v>0.02802079002079</v>
      </c>
      <c r="F13" s="31">
        <v>4.01282744282744</v>
      </c>
      <c r="G13" s="28">
        <v>4.21496881496881</v>
      </c>
      <c r="H13" s="28">
        <v>5.56923076923077</v>
      </c>
      <c r="I13" s="28">
        <v>28.5652765072765</v>
      </c>
      <c r="J13" s="21">
        <f t="shared" si="1"/>
        <v>197.6918587</v>
      </c>
      <c r="K13" s="21">
        <f t="shared" si="2"/>
        <v>7.78539353</v>
      </c>
      <c r="L13" s="25" t="s">
        <v>23</v>
      </c>
      <c r="M13" s="25">
        <v>-3.77004</v>
      </c>
      <c r="N13" s="25">
        <v>-38.54252</v>
      </c>
    </row>
    <row r="14" ht="14.25" customHeight="1">
      <c r="A14" s="26">
        <v>44963.0</v>
      </c>
      <c r="B14" s="20">
        <v>12.0</v>
      </c>
      <c r="C14" s="28">
        <v>67.6831600831601</v>
      </c>
      <c r="D14" s="29">
        <v>0.106303534303534</v>
      </c>
      <c r="E14" s="30">
        <v>0.02802079002079</v>
      </c>
      <c r="F14" s="31">
        <v>4.01282744282744</v>
      </c>
      <c r="G14" s="28">
        <v>4.21496881496881</v>
      </c>
      <c r="H14" s="28">
        <v>5.56923076923077</v>
      </c>
      <c r="I14" s="28">
        <v>28.5652765072765</v>
      </c>
      <c r="J14" s="21">
        <f t="shared" si="1"/>
        <v>197.6918587</v>
      </c>
      <c r="K14" s="21">
        <f t="shared" si="2"/>
        <v>7.78539353</v>
      </c>
      <c r="L14" s="25" t="s">
        <v>23</v>
      </c>
      <c r="M14" s="25">
        <v>-3.77004</v>
      </c>
      <c r="N14" s="25">
        <v>-38.54252</v>
      </c>
    </row>
    <row r="15" ht="14.25" customHeight="1">
      <c r="A15" s="26">
        <v>44963.0</v>
      </c>
      <c r="B15" s="27">
        <v>13.0</v>
      </c>
      <c r="C15" s="28">
        <v>67.6831600831601</v>
      </c>
      <c r="D15" s="29">
        <v>0.106303534303534</v>
      </c>
      <c r="E15" s="30">
        <v>0.02802079002079</v>
      </c>
      <c r="F15" s="31">
        <v>4.01282744282744</v>
      </c>
      <c r="G15" s="28">
        <v>4.21496881496881</v>
      </c>
      <c r="H15" s="28">
        <v>5.56923076923077</v>
      </c>
      <c r="I15" s="28">
        <v>28.5652765072765</v>
      </c>
      <c r="J15" s="21">
        <f t="shared" si="1"/>
        <v>197.6918587</v>
      </c>
      <c r="K15" s="21">
        <f t="shared" si="2"/>
        <v>7.78539353</v>
      </c>
      <c r="L15" s="25" t="s">
        <v>23</v>
      </c>
      <c r="M15" s="25">
        <v>-3.77004</v>
      </c>
      <c r="N15" s="25">
        <v>-38.54252</v>
      </c>
    </row>
    <row r="16" ht="14.25" customHeight="1">
      <c r="A16" s="26">
        <v>44963.0</v>
      </c>
      <c r="B16" s="20">
        <v>14.0</v>
      </c>
      <c r="C16" s="28">
        <v>67.6831600831601</v>
      </c>
      <c r="D16" s="29">
        <v>0.106303534303534</v>
      </c>
      <c r="E16" s="30">
        <v>0.02802079002079</v>
      </c>
      <c r="F16" s="31">
        <v>4.01282744282744</v>
      </c>
      <c r="G16" s="28">
        <v>4.21496881496881</v>
      </c>
      <c r="H16" s="28">
        <v>5.56923076923077</v>
      </c>
      <c r="I16" s="28">
        <v>28.5652765072765</v>
      </c>
      <c r="J16" s="21">
        <f t="shared" si="1"/>
        <v>197.6918587</v>
      </c>
      <c r="K16" s="21">
        <f t="shared" si="2"/>
        <v>7.78539353</v>
      </c>
      <c r="L16" s="25" t="s">
        <v>23</v>
      </c>
      <c r="M16" s="25">
        <v>-3.77004</v>
      </c>
      <c r="N16" s="25">
        <v>-38.54252</v>
      </c>
    </row>
    <row r="17" ht="14.25" customHeight="1">
      <c r="A17" s="26">
        <v>44963.0</v>
      </c>
      <c r="B17" s="27">
        <v>15.0</v>
      </c>
      <c r="C17" s="28">
        <v>67.6831600831601</v>
      </c>
      <c r="D17" s="29">
        <v>0.106303534303534</v>
      </c>
      <c r="E17" s="30">
        <v>0.02802079002079</v>
      </c>
      <c r="F17" s="31">
        <v>4.01282744282744</v>
      </c>
      <c r="G17" s="28">
        <v>4.21496881496881</v>
      </c>
      <c r="H17" s="28">
        <v>5.56923076923077</v>
      </c>
      <c r="I17" s="28">
        <v>28.5652765072765</v>
      </c>
      <c r="J17" s="21">
        <f t="shared" si="1"/>
        <v>197.6918587</v>
      </c>
      <c r="K17" s="21">
        <f t="shared" si="2"/>
        <v>7.78539353</v>
      </c>
      <c r="L17" s="25" t="s">
        <v>23</v>
      </c>
      <c r="M17" s="25">
        <v>-3.77004</v>
      </c>
      <c r="N17" s="25">
        <v>-38.54252</v>
      </c>
    </row>
    <row r="18" ht="14.25" customHeight="1">
      <c r="A18" s="26">
        <v>44963.0</v>
      </c>
      <c r="B18" s="20">
        <v>16.0</v>
      </c>
      <c r="C18" s="28">
        <v>67.6831600831601</v>
      </c>
      <c r="D18" s="29">
        <v>0.106303534303534</v>
      </c>
      <c r="E18" s="30">
        <v>0.02802079002079</v>
      </c>
      <c r="F18" s="31">
        <v>4.01282744282744</v>
      </c>
      <c r="G18" s="28">
        <v>4.21496881496881</v>
      </c>
      <c r="H18" s="28">
        <v>5.56923076923077</v>
      </c>
      <c r="I18" s="28">
        <v>28.5652765072765</v>
      </c>
      <c r="J18" s="21">
        <f t="shared" si="1"/>
        <v>197.6918587</v>
      </c>
      <c r="K18" s="21">
        <f t="shared" si="2"/>
        <v>7.78539353</v>
      </c>
      <c r="L18" s="25" t="s">
        <v>23</v>
      </c>
      <c r="M18" s="25">
        <v>-3.77004</v>
      </c>
      <c r="N18" s="25">
        <v>-38.54252</v>
      </c>
    </row>
    <row r="19" ht="14.25" customHeight="1">
      <c r="A19" s="26">
        <v>44963.0</v>
      </c>
      <c r="B19" s="27">
        <v>17.0</v>
      </c>
      <c r="C19" s="28">
        <v>67.6831600831601</v>
      </c>
      <c r="D19" s="29">
        <v>0.106303534303534</v>
      </c>
      <c r="E19" s="30">
        <v>0.02802079002079</v>
      </c>
      <c r="F19" s="31">
        <v>4.01282744282744</v>
      </c>
      <c r="G19" s="28">
        <v>4.21496881496881</v>
      </c>
      <c r="H19" s="28">
        <v>5.56923076923077</v>
      </c>
      <c r="I19" s="28">
        <v>28.5652765072765</v>
      </c>
      <c r="J19" s="21">
        <f t="shared" si="1"/>
        <v>197.6918587</v>
      </c>
      <c r="K19" s="21">
        <f t="shared" si="2"/>
        <v>7.78539353</v>
      </c>
      <c r="L19" s="25" t="s">
        <v>23</v>
      </c>
      <c r="M19" s="25">
        <v>-3.77004</v>
      </c>
      <c r="N19" s="25">
        <v>-38.54252</v>
      </c>
    </row>
    <row r="20" ht="14.25" customHeight="1">
      <c r="A20" s="19">
        <v>44963.0</v>
      </c>
      <c r="B20" s="20">
        <v>18.0</v>
      </c>
      <c r="C20" s="21">
        <v>64.0712622263624</v>
      </c>
      <c r="D20" s="22">
        <v>0.0638612016767583</v>
      </c>
      <c r="E20" s="23">
        <v>0.0149930135072194</v>
      </c>
      <c r="F20" s="24">
        <v>2.48320912901723</v>
      </c>
      <c r="G20" s="21">
        <v>5.13320912901723</v>
      </c>
      <c r="H20" s="21">
        <v>6.47601304145319</v>
      </c>
      <c r="I20" s="21">
        <v>28.6618956683745</v>
      </c>
      <c r="J20" s="21">
        <f t="shared" si="1"/>
        <v>118.7241624</v>
      </c>
      <c r="K20" s="21">
        <f t="shared" si="2"/>
        <v>4.816197945</v>
      </c>
      <c r="L20" s="25" t="s">
        <v>23</v>
      </c>
      <c r="M20" s="25">
        <v>-3.77004</v>
      </c>
      <c r="N20" s="25">
        <v>-38.54252</v>
      </c>
    </row>
    <row r="21" ht="14.25" customHeight="1">
      <c r="A21" s="26">
        <v>44963.0</v>
      </c>
      <c r="B21" s="27">
        <v>19.0</v>
      </c>
      <c r="C21" s="28">
        <v>62.9065716547902</v>
      </c>
      <c r="D21" s="29">
        <v>0.0579849564528899</v>
      </c>
      <c r="E21" s="30">
        <v>0.0134323040380048</v>
      </c>
      <c r="F21" s="31">
        <v>2.4173198733175</v>
      </c>
      <c r="G21" s="28">
        <v>11.3721298495645</v>
      </c>
      <c r="H21" s="28">
        <v>12.7735550277118</v>
      </c>
      <c r="I21" s="28">
        <v>29.2354829770388</v>
      </c>
      <c r="J21" s="21">
        <f t="shared" si="1"/>
        <v>107.5951706</v>
      </c>
      <c r="K21" s="21">
        <f t="shared" si="2"/>
        <v>4.67951205</v>
      </c>
      <c r="L21" s="25" t="s">
        <v>23</v>
      </c>
      <c r="M21" s="25">
        <v>-3.77004</v>
      </c>
      <c r="N21" s="25">
        <v>-38.54252</v>
      </c>
    </row>
    <row r="22" ht="14.25" customHeight="1">
      <c r="A22" s="19">
        <v>44963.0</v>
      </c>
      <c r="B22" s="20">
        <v>20.0</v>
      </c>
      <c r="C22" s="21">
        <v>65.5126050420168</v>
      </c>
      <c r="D22" s="22">
        <v>0.122268907563025</v>
      </c>
      <c r="E22" s="23">
        <v>0.0231172468987595</v>
      </c>
      <c r="F22" s="24">
        <v>2.53132052821128</v>
      </c>
      <c r="G22" s="21">
        <v>9.17286914765906</v>
      </c>
      <c r="H22" s="21">
        <v>10.8583433373349</v>
      </c>
      <c r="I22" s="21">
        <v>29.0190516206483</v>
      </c>
      <c r="J22" s="21">
        <f t="shared" si="1"/>
        <v>227.0410734</v>
      </c>
      <c r="K22" s="21">
        <f t="shared" si="2"/>
        <v>4.903707358</v>
      </c>
      <c r="L22" s="25" t="s">
        <v>23</v>
      </c>
      <c r="M22" s="25">
        <v>-3.77004</v>
      </c>
      <c r="N22" s="25">
        <v>-38.54252</v>
      </c>
    </row>
    <row r="23" ht="14.25" customHeight="1">
      <c r="A23" s="26">
        <v>44963.0</v>
      </c>
      <c r="B23" s="27">
        <v>21.0</v>
      </c>
      <c r="C23" s="28">
        <v>66.0589651022864</v>
      </c>
      <c r="D23" s="29">
        <v>0.150417168070598</v>
      </c>
      <c r="E23" s="30">
        <v>0.0259245888487766</v>
      </c>
      <c r="F23" s="31">
        <v>3.80048937023666</v>
      </c>
      <c r="G23" s="28">
        <v>6.89290012033694</v>
      </c>
      <c r="H23" s="28">
        <v>8.54632972322503</v>
      </c>
      <c r="I23" s="28">
        <v>28.9059727236262</v>
      </c>
      <c r="J23" s="21">
        <f t="shared" si="1"/>
        <v>279.4141277</v>
      </c>
      <c r="K23" s="21">
        <f t="shared" si="2"/>
        <v>7.365114103</v>
      </c>
      <c r="L23" s="25" t="s">
        <v>23</v>
      </c>
      <c r="M23" s="25">
        <v>-3.77004</v>
      </c>
      <c r="N23" s="25">
        <v>-38.54252</v>
      </c>
    </row>
    <row r="24" ht="14.25" customHeight="1">
      <c r="A24" s="19">
        <v>44963.0</v>
      </c>
      <c r="B24" s="20">
        <v>22.0</v>
      </c>
      <c r="C24" s="21">
        <v>67.9876</v>
      </c>
      <c r="D24" s="22">
        <v>0.263884</v>
      </c>
      <c r="E24" s="23">
        <v>0.045048</v>
      </c>
      <c r="F24" s="24">
        <v>3.82444</v>
      </c>
      <c r="G24" s="21">
        <v>6.5144</v>
      </c>
      <c r="H24" s="21">
        <v>8.4056</v>
      </c>
      <c r="I24" s="21">
        <v>28.805564</v>
      </c>
      <c r="J24" s="21">
        <f t="shared" si="1"/>
        <v>490.3525102</v>
      </c>
      <c r="K24" s="21">
        <f t="shared" si="2"/>
        <v>7.413993489</v>
      </c>
      <c r="L24" s="25" t="s">
        <v>23</v>
      </c>
      <c r="M24" s="25">
        <v>-3.77004</v>
      </c>
      <c r="N24" s="25">
        <v>-38.54252</v>
      </c>
    </row>
    <row r="25" ht="14.25" customHeight="1">
      <c r="A25" s="26">
        <v>44963.0</v>
      </c>
      <c r="B25" s="27">
        <v>23.0</v>
      </c>
      <c r="C25" s="28">
        <v>71.0394524959742</v>
      </c>
      <c r="D25" s="29">
        <v>0.318611111111111</v>
      </c>
      <c r="E25" s="30">
        <v>0.0565056360708535</v>
      </c>
      <c r="F25" s="31">
        <v>3.87082930756844</v>
      </c>
      <c r="G25" s="28">
        <v>5.70531400966184</v>
      </c>
      <c r="H25" s="28">
        <v>7.69363929146538</v>
      </c>
      <c r="I25" s="28">
        <v>28.3244726247987</v>
      </c>
      <c r="J25" s="21">
        <f t="shared" si="1"/>
        <v>592.9918901</v>
      </c>
      <c r="K25" s="21">
        <f t="shared" si="2"/>
        <v>7.515897722</v>
      </c>
      <c r="L25" s="25" t="s">
        <v>23</v>
      </c>
      <c r="M25" s="25">
        <v>-3.77004</v>
      </c>
      <c r="N25" s="25">
        <v>-38.54252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2023-03-21T08:51:04Z</dcterms:created>
  <dc:creator>marce</dc:creator>
</cp:coreProperties>
</file>