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H17" i="1" l="1"/>
  <c r="K5" i="1"/>
  <c r="L5" i="1" s="1"/>
  <c r="K6" i="1"/>
  <c r="L6" i="1"/>
  <c r="K27" i="1"/>
  <c r="L27" i="1" s="1"/>
  <c r="K26" i="1"/>
  <c r="L26" i="1"/>
  <c r="K25" i="1"/>
  <c r="L25" i="1" s="1"/>
  <c r="K24" i="1"/>
  <c r="L24" i="1"/>
  <c r="K23" i="1"/>
  <c r="L23" i="1" s="1"/>
  <c r="K22" i="1"/>
  <c r="L22" i="1"/>
  <c r="K21" i="1"/>
  <c r="L21" i="1" s="1"/>
  <c r="K20" i="1"/>
  <c r="L20" i="1"/>
  <c r="K19" i="1"/>
  <c r="L19" i="1" s="1"/>
  <c r="K18" i="1"/>
  <c r="L18" i="1"/>
  <c r="K17" i="1"/>
  <c r="L17" i="1" s="1"/>
  <c r="K16" i="1"/>
  <c r="L16" i="1"/>
  <c r="K15" i="1"/>
  <c r="L15" i="1" s="1"/>
  <c r="K14" i="1"/>
  <c r="L14" i="1"/>
  <c r="K13" i="1"/>
  <c r="L13" i="1" s="1"/>
  <c r="K12" i="1"/>
  <c r="L12" i="1"/>
  <c r="K11" i="1"/>
  <c r="L11" i="1" s="1"/>
  <c r="K10" i="1"/>
  <c r="L10" i="1"/>
  <c r="K9" i="1"/>
  <c r="L9" i="1" s="1"/>
  <c r="K8" i="1"/>
  <c r="L8" i="1"/>
  <c r="K7" i="1"/>
  <c r="L7" i="1" s="1"/>
  <c r="K4" i="1"/>
  <c r="L4" i="1"/>
  <c r="K3" i="1"/>
  <c r="L3" i="1" s="1"/>
  <c r="K2" i="1"/>
  <c r="L2" i="1"/>
  <c r="K1" i="1"/>
  <c r="L1" i="1" s="1"/>
</calcChain>
</file>

<file path=xl/sharedStrings.xml><?xml version="1.0" encoding="utf-8"?>
<sst xmlns="http://schemas.openxmlformats.org/spreadsheetml/2006/main" count="37" uniqueCount="28">
  <si>
    <t>Inversiones Munchen Ltda.</t>
  </si>
  <si>
    <t>Estacion de Servicio Los Mangales S.R.L.</t>
  </si>
  <si>
    <t>Cotas Ltda.</t>
  </si>
  <si>
    <t>Banco de Credito de Bolivia S.A.</t>
  </si>
  <si>
    <t>Nuevatel de Bolivia S.A.</t>
  </si>
  <si>
    <t>Agencia de Aduanas Chalco S.R.L.</t>
  </si>
  <si>
    <t>Credinform International S.A.</t>
  </si>
  <si>
    <t>Bisa Seguros y Reaseguros S.A.</t>
  </si>
  <si>
    <t>Banco Nacional de Bolivia S.A.</t>
  </si>
  <si>
    <t>21-FA-84-27-6A</t>
  </si>
  <si>
    <t>21-FA-86-02-46</t>
  </si>
  <si>
    <t>80-BE-13-8C-78</t>
  </si>
  <si>
    <t>OD-48-DD-CA</t>
  </si>
  <si>
    <t>Casa Color</t>
  </si>
  <si>
    <t>73-3A-OB-0E-16</t>
  </si>
  <si>
    <t>Estacion de Servicio Ayacucho</t>
  </si>
  <si>
    <t>Estacion de Servicio Sur S.R.L.</t>
  </si>
  <si>
    <t>Industrias Belen S.R.L.</t>
  </si>
  <si>
    <t>05-B3-27-5B-AC</t>
  </si>
  <si>
    <t>Flota Copacabana</t>
  </si>
  <si>
    <t xml:space="preserve">Agencia Despachadora de Aduana Amazonas S.R.L. </t>
  </si>
  <si>
    <t>Estacion de Servicio Anita</t>
  </si>
  <si>
    <t>Hotel El Prado</t>
  </si>
  <si>
    <t>Zofwin S.A.</t>
  </si>
  <si>
    <t>24-97-FO-79-D7</t>
  </si>
  <si>
    <t>73-3A-08-31-01</t>
  </si>
  <si>
    <t>2D-17-83-FB</t>
  </si>
  <si>
    <t>2010241C379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</si>
</sst>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/>
  </sheetViews>
  <sheetFormatPr baseColWidth="10" defaultRowHeight="15" x14ac:dyDescent="0.25"/>
  <cols>
    <col min="1" max="1" width="5.42578125" customWidth="1"/>
    <col min="2" max="2" width="13.42578125" bestFit="1" customWidth="1"/>
    <col min="3" max="3" width="45.5703125" customWidth="1"/>
    <col min="4" max="5" width="11.5703125" bestFit="1" customWidth="1"/>
    <col min="6" max="6" width="19.7109375" customWidth="1"/>
    <col min="7" max="10" width="11.5703125" bestFit="1" customWidth="1"/>
    <col min="13" max="13" width="15.28515625" customWidth="1"/>
  </cols>
  <sheetData>
    <row r="1" spans="1:13" x14ac:dyDescent="0.25">
      <c r="A1">
        <v>1</v>
      </c>
      <c r="B1">
        <v>1006765027</v>
      </c>
      <c r="C1" t="s">
        <v>6</v>
      </c>
      <c r="D1">
        <v>708669</v>
      </c>
      <c r="E1">
        <v>0</v>
      </c>
      <c r="F1" s="1">
        <v>290100145016</v>
      </c>
      <c r="G1" s="2">
        <v>40179</v>
      </c>
      <c r="H1" s="3">
        <v>135</v>
      </c>
      <c r="I1">
        <v>0</v>
      </c>
      <c r="J1">
        <v>0</v>
      </c>
      <c r="K1" s="3">
        <f>+H1</f>
        <v>135</v>
      </c>
      <c r="L1" s="3">
        <f>+K1*13%</f>
        <v>17.55</v>
      </c>
      <c r="M1">
        <v>0</v>
      </c>
    </row>
    <row r="2" spans="1:13" x14ac:dyDescent="0.25">
      <c r="A2">
        <v>1</v>
      </c>
      <c r="B2">
        <v>1020655027</v>
      </c>
      <c r="C2" t="s">
        <v>7</v>
      </c>
      <c r="D2">
        <v>48787</v>
      </c>
      <c r="E2">
        <v>0</v>
      </c>
      <c r="F2" s="1">
        <v>290100144946</v>
      </c>
      <c r="G2" s="2">
        <v>40182</v>
      </c>
      <c r="H2" s="3">
        <v>692.86</v>
      </c>
      <c r="I2">
        <v>0</v>
      </c>
      <c r="J2">
        <v>0</v>
      </c>
      <c r="K2" s="3">
        <f t="shared" ref="K2:K27" si="0">+H2</f>
        <v>692.86</v>
      </c>
      <c r="L2" s="3">
        <f t="shared" ref="L2:L27" si="1">+K2*13%</f>
        <v>90.07180000000001</v>
      </c>
      <c r="M2">
        <v>0</v>
      </c>
    </row>
    <row r="3" spans="1:13" x14ac:dyDescent="0.25">
      <c r="A3">
        <v>1</v>
      </c>
      <c r="B3">
        <v>1028517026</v>
      </c>
      <c r="C3" t="s">
        <v>1</v>
      </c>
      <c r="D3">
        <v>1671067</v>
      </c>
      <c r="E3">
        <v>0</v>
      </c>
      <c r="F3" s="1">
        <v>790100140795</v>
      </c>
      <c r="G3" s="2">
        <v>40182</v>
      </c>
      <c r="H3" s="3">
        <v>150</v>
      </c>
      <c r="I3">
        <v>0</v>
      </c>
      <c r="J3">
        <v>0</v>
      </c>
      <c r="K3" s="3">
        <f t="shared" si="0"/>
        <v>150</v>
      </c>
      <c r="L3" s="3">
        <f t="shared" si="1"/>
        <v>19.5</v>
      </c>
      <c r="M3">
        <v>0</v>
      </c>
    </row>
    <row r="4" spans="1:13" x14ac:dyDescent="0.25">
      <c r="A4">
        <v>1</v>
      </c>
      <c r="B4">
        <v>1028517026</v>
      </c>
      <c r="C4" t="s">
        <v>1</v>
      </c>
      <c r="D4">
        <v>1671421</v>
      </c>
      <c r="E4">
        <v>0</v>
      </c>
      <c r="F4" s="1">
        <v>790100140795</v>
      </c>
      <c r="G4" s="2">
        <v>40182</v>
      </c>
      <c r="H4" s="3">
        <v>150</v>
      </c>
      <c r="I4">
        <v>0</v>
      </c>
      <c r="J4">
        <v>0</v>
      </c>
      <c r="K4" s="3">
        <f t="shared" si="0"/>
        <v>150</v>
      </c>
      <c r="L4" s="3">
        <f t="shared" si="1"/>
        <v>19.5</v>
      </c>
      <c r="M4">
        <v>0</v>
      </c>
    </row>
    <row r="5" spans="1:13" x14ac:dyDescent="0.25">
      <c r="A5">
        <v>1</v>
      </c>
      <c r="B5">
        <v>1016253021</v>
      </c>
      <c r="C5" t="s">
        <v>8</v>
      </c>
      <c r="D5">
        <v>53381</v>
      </c>
      <c r="E5">
        <v>0</v>
      </c>
      <c r="F5" s="1">
        <v>100400248467</v>
      </c>
      <c r="G5" s="2">
        <v>40182</v>
      </c>
      <c r="H5" s="3">
        <v>69.7</v>
      </c>
      <c r="I5">
        <v>0</v>
      </c>
      <c r="J5">
        <v>0</v>
      </c>
      <c r="K5" s="3">
        <f>+H5</f>
        <v>69.7</v>
      </c>
      <c r="L5" s="3">
        <f>+K5*13%</f>
        <v>9.0609999999999999</v>
      </c>
      <c r="M5" t="s">
        <v>10</v>
      </c>
    </row>
    <row r="6" spans="1:13" x14ac:dyDescent="0.25">
      <c r="A6">
        <v>1</v>
      </c>
      <c r="B6">
        <v>1016253021</v>
      </c>
      <c r="C6" t="s">
        <v>8</v>
      </c>
      <c r="D6">
        <v>53387</v>
      </c>
      <c r="E6">
        <v>0</v>
      </c>
      <c r="F6" s="1">
        <v>100400248467</v>
      </c>
      <c r="G6" s="2">
        <v>40182</v>
      </c>
      <c r="H6" s="3">
        <v>697</v>
      </c>
      <c r="I6">
        <v>0</v>
      </c>
      <c r="J6">
        <v>0</v>
      </c>
      <c r="K6" s="3">
        <f>+H6</f>
        <v>697</v>
      </c>
      <c r="L6" s="3">
        <f>+K6*13%</f>
        <v>90.61</v>
      </c>
      <c r="M6" t="s">
        <v>9</v>
      </c>
    </row>
    <row r="7" spans="1:13" x14ac:dyDescent="0.25">
      <c r="A7">
        <v>1</v>
      </c>
      <c r="B7">
        <v>1007173022</v>
      </c>
      <c r="C7" t="s">
        <v>4</v>
      </c>
      <c r="D7">
        <v>150073</v>
      </c>
      <c r="E7">
        <v>0</v>
      </c>
      <c r="F7" s="1">
        <v>290400142172</v>
      </c>
      <c r="G7" s="2">
        <v>40182</v>
      </c>
      <c r="H7" s="3">
        <v>832.45</v>
      </c>
      <c r="I7">
        <v>0</v>
      </c>
      <c r="J7">
        <v>0</v>
      </c>
      <c r="K7" s="3">
        <f t="shared" si="0"/>
        <v>832.45</v>
      </c>
      <c r="L7" s="3">
        <f t="shared" si="1"/>
        <v>108.21850000000001</v>
      </c>
      <c r="M7" t="s">
        <v>11</v>
      </c>
    </row>
    <row r="8" spans="1:13" x14ac:dyDescent="0.25">
      <c r="A8">
        <v>1</v>
      </c>
      <c r="B8">
        <v>1007173022</v>
      </c>
      <c r="C8" t="s">
        <v>4</v>
      </c>
      <c r="D8">
        <v>6558</v>
      </c>
      <c r="E8">
        <v>0</v>
      </c>
      <c r="F8" s="1">
        <v>290400142164</v>
      </c>
      <c r="G8" s="2">
        <v>40182</v>
      </c>
      <c r="H8" s="3">
        <v>108.17</v>
      </c>
      <c r="I8">
        <v>0</v>
      </c>
      <c r="J8">
        <v>0</v>
      </c>
      <c r="K8" s="3">
        <f t="shared" si="0"/>
        <v>108.17</v>
      </c>
      <c r="L8" s="3">
        <f t="shared" si="1"/>
        <v>14.062100000000001</v>
      </c>
      <c r="M8" t="s">
        <v>12</v>
      </c>
    </row>
    <row r="9" spans="1:13" x14ac:dyDescent="0.25">
      <c r="A9">
        <v>1</v>
      </c>
      <c r="B9">
        <v>1028709021</v>
      </c>
      <c r="C9" t="s">
        <v>13</v>
      </c>
      <c r="D9">
        <v>481</v>
      </c>
      <c r="E9">
        <v>0</v>
      </c>
      <c r="F9" s="1">
        <v>790400152241</v>
      </c>
      <c r="G9" s="2">
        <v>40183</v>
      </c>
      <c r="H9" s="3">
        <v>151.21</v>
      </c>
      <c r="I9">
        <v>0</v>
      </c>
      <c r="J9">
        <v>0</v>
      </c>
      <c r="K9" s="3">
        <f t="shared" si="0"/>
        <v>151.21</v>
      </c>
      <c r="L9" s="3">
        <f t="shared" si="1"/>
        <v>19.657300000000003</v>
      </c>
      <c r="M9" t="s">
        <v>14</v>
      </c>
    </row>
    <row r="10" spans="1:13" x14ac:dyDescent="0.25">
      <c r="A10">
        <v>1</v>
      </c>
      <c r="B10">
        <v>954664015</v>
      </c>
      <c r="C10" t="s">
        <v>15</v>
      </c>
      <c r="D10">
        <v>2153894</v>
      </c>
      <c r="E10">
        <v>0</v>
      </c>
      <c r="F10" s="1">
        <v>300100785441</v>
      </c>
      <c r="G10" s="2">
        <v>40183</v>
      </c>
      <c r="H10" s="3">
        <v>80</v>
      </c>
      <c r="I10">
        <v>0</v>
      </c>
      <c r="J10">
        <v>0</v>
      </c>
      <c r="K10" s="3">
        <f t="shared" si="0"/>
        <v>80</v>
      </c>
      <c r="L10" s="3">
        <f t="shared" si="1"/>
        <v>10.4</v>
      </c>
      <c r="M10">
        <v>0</v>
      </c>
    </row>
    <row r="11" spans="1:13" x14ac:dyDescent="0.25">
      <c r="A11">
        <v>1</v>
      </c>
      <c r="B11">
        <v>1028207024</v>
      </c>
      <c r="C11" t="s">
        <v>16</v>
      </c>
      <c r="D11">
        <v>2105121</v>
      </c>
      <c r="E11">
        <v>0</v>
      </c>
      <c r="F11" s="1">
        <v>7001001161420</v>
      </c>
      <c r="G11" s="2">
        <v>40183</v>
      </c>
      <c r="H11" s="3">
        <v>30</v>
      </c>
      <c r="I11">
        <v>0</v>
      </c>
      <c r="J11">
        <v>0</v>
      </c>
      <c r="K11" s="3">
        <f t="shared" si="0"/>
        <v>30</v>
      </c>
      <c r="L11" s="3">
        <f t="shared" si="1"/>
        <v>3.9000000000000004</v>
      </c>
      <c r="M11">
        <v>0</v>
      </c>
    </row>
    <row r="12" spans="1:13" x14ac:dyDescent="0.25">
      <c r="A12">
        <v>1</v>
      </c>
      <c r="B12">
        <v>1015355021</v>
      </c>
      <c r="C12" t="s">
        <v>17</v>
      </c>
      <c r="D12">
        <v>107844</v>
      </c>
      <c r="E12">
        <v>0</v>
      </c>
      <c r="F12" s="1">
        <v>790100142568</v>
      </c>
      <c r="G12" s="2">
        <v>40186</v>
      </c>
      <c r="H12" s="3">
        <v>2736</v>
      </c>
      <c r="I12">
        <v>0</v>
      </c>
      <c r="J12">
        <v>0</v>
      </c>
      <c r="K12" s="3">
        <f t="shared" si="0"/>
        <v>2736</v>
      </c>
      <c r="L12" s="3">
        <f t="shared" si="1"/>
        <v>355.68</v>
      </c>
      <c r="M12">
        <v>0</v>
      </c>
    </row>
    <row r="13" spans="1:13" x14ac:dyDescent="0.25">
      <c r="A13">
        <v>1</v>
      </c>
      <c r="B13">
        <v>1028517026</v>
      </c>
      <c r="C13" t="s">
        <v>1</v>
      </c>
      <c r="D13">
        <v>1673386</v>
      </c>
      <c r="E13">
        <v>0</v>
      </c>
      <c r="F13" s="1">
        <v>790100140795</v>
      </c>
      <c r="G13" s="2">
        <v>40187</v>
      </c>
      <c r="H13" s="3">
        <v>100</v>
      </c>
      <c r="I13">
        <v>0</v>
      </c>
      <c r="J13">
        <v>0</v>
      </c>
      <c r="K13" s="3">
        <f t="shared" si="0"/>
        <v>100</v>
      </c>
      <c r="L13" s="3">
        <f t="shared" si="1"/>
        <v>13</v>
      </c>
      <c r="M13">
        <v>0</v>
      </c>
    </row>
    <row r="14" spans="1:13" x14ac:dyDescent="0.25">
      <c r="A14">
        <v>1</v>
      </c>
      <c r="B14">
        <v>1016389027</v>
      </c>
      <c r="C14" t="s">
        <v>0</v>
      </c>
      <c r="D14">
        <v>9800</v>
      </c>
      <c r="E14">
        <v>0</v>
      </c>
      <c r="F14" s="1">
        <v>700100970849</v>
      </c>
      <c r="G14" s="2">
        <v>40189</v>
      </c>
      <c r="H14" s="3">
        <v>2367</v>
      </c>
      <c r="I14">
        <v>0</v>
      </c>
      <c r="J14">
        <v>0</v>
      </c>
      <c r="K14" s="3">
        <f t="shared" si="0"/>
        <v>2367</v>
      </c>
      <c r="L14" s="3">
        <f t="shared" si="1"/>
        <v>307.71000000000004</v>
      </c>
      <c r="M14">
        <v>0</v>
      </c>
    </row>
    <row r="15" spans="1:13" x14ac:dyDescent="0.25">
      <c r="A15">
        <v>1</v>
      </c>
      <c r="B15">
        <v>1028517026</v>
      </c>
      <c r="C15" t="s">
        <v>1</v>
      </c>
      <c r="D15">
        <v>1675608</v>
      </c>
      <c r="E15">
        <v>0</v>
      </c>
      <c r="F15" s="1">
        <v>790100140795</v>
      </c>
      <c r="G15" s="2">
        <v>40191</v>
      </c>
      <c r="H15" s="3">
        <v>50</v>
      </c>
      <c r="I15">
        <v>0</v>
      </c>
      <c r="J15">
        <v>0</v>
      </c>
      <c r="K15" s="3">
        <f t="shared" si="0"/>
        <v>50</v>
      </c>
      <c r="L15" s="3">
        <f t="shared" si="1"/>
        <v>6.5</v>
      </c>
      <c r="M15">
        <v>0</v>
      </c>
    </row>
    <row r="16" spans="1:13" x14ac:dyDescent="0.25">
      <c r="A16">
        <v>1</v>
      </c>
      <c r="B16">
        <v>1028367023</v>
      </c>
      <c r="C16" t="s">
        <v>2</v>
      </c>
      <c r="D16">
        <v>696628</v>
      </c>
      <c r="E16">
        <v>0</v>
      </c>
      <c r="F16" s="1">
        <v>790400139585</v>
      </c>
      <c r="G16" s="2">
        <v>40191</v>
      </c>
      <c r="H16" s="3">
        <v>87.9</v>
      </c>
      <c r="I16">
        <v>0</v>
      </c>
      <c r="J16">
        <v>0</v>
      </c>
      <c r="K16" s="3">
        <f t="shared" si="0"/>
        <v>87.9</v>
      </c>
      <c r="L16" s="3">
        <f t="shared" si="1"/>
        <v>11.427000000000001</v>
      </c>
      <c r="M16" t="s">
        <v>18</v>
      </c>
    </row>
    <row r="17" spans="1:13" x14ac:dyDescent="0.25">
      <c r="A17">
        <v>1</v>
      </c>
      <c r="B17">
        <v>1006601029</v>
      </c>
      <c r="C17" t="s">
        <v>5</v>
      </c>
      <c r="D17">
        <v>0</v>
      </c>
      <c r="E17" t="s">
        <v>27</v>
      </c>
      <c r="F17" s="1">
        <v>3</v>
      </c>
      <c r="G17" s="2">
        <v>40192</v>
      </c>
      <c r="H17" s="3">
        <f>2191+2127+22775+37458</f>
        <v>64551</v>
      </c>
      <c r="I17">
        <v>0</v>
      </c>
      <c r="J17">
        <v>0</v>
      </c>
      <c r="K17" s="3">
        <f t="shared" si="0"/>
        <v>64551</v>
      </c>
      <c r="L17" s="3">
        <f t="shared" si="1"/>
        <v>8391.630000000001</v>
      </c>
      <c r="M17">
        <v>0</v>
      </c>
    </row>
    <row r="18" spans="1:13" x14ac:dyDescent="0.25">
      <c r="A18">
        <v>1</v>
      </c>
      <c r="B18">
        <v>139391020</v>
      </c>
      <c r="C18" t="s">
        <v>19</v>
      </c>
      <c r="D18">
        <v>486857</v>
      </c>
      <c r="E18">
        <v>0</v>
      </c>
      <c r="F18" s="1">
        <v>71010089846</v>
      </c>
      <c r="G18" s="2">
        <v>40198</v>
      </c>
      <c r="H18" s="3">
        <v>80</v>
      </c>
      <c r="I18">
        <v>0</v>
      </c>
      <c r="J18">
        <v>0</v>
      </c>
      <c r="K18" s="3">
        <f t="shared" si="0"/>
        <v>80</v>
      </c>
      <c r="L18" s="3">
        <f t="shared" si="1"/>
        <v>10.4</v>
      </c>
      <c r="M18">
        <v>0</v>
      </c>
    </row>
    <row r="19" spans="1:13" x14ac:dyDescent="0.25">
      <c r="A19">
        <v>1</v>
      </c>
      <c r="B19">
        <v>1028517026</v>
      </c>
      <c r="C19" t="s">
        <v>1</v>
      </c>
      <c r="D19">
        <v>1679426</v>
      </c>
      <c r="E19">
        <v>0</v>
      </c>
      <c r="F19" s="1">
        <v>790100140795</v>
      </c>
      <c r="G19" s="2">
        <v>40198</v>
      </c>
      <c r="H19" s="3">
        <v>150</v>
      </c>
      <c r="I19">
        <v>0</v>
      </c>
      <c r="J19">
        <v>0</v>
      </c>
      <c r="K19" s="3">
        <f t="shared" si="0"/>
        <v>150</v>
      </c>
      <c r="L19" s="3">
        <f t="shared" si="1"/>
        <v>19.5</v>
      </c>
      <c r="M19">
        <v>0</v>
      </c>
    </row>
    <row r="20" spans="1:13" x14ac:dyDescent="0.25">
      <c r="A20">
        <v>1</v>
      </c>
      <c r="B20">
        <v>1028517026</v>
      </c>
      <c r="C20" t="s">
        <v>1</v>
      </c>
      <c r="D20">
        <v>1681545</v>
      </c>
      <c r="E20">
        <v>0</v>
      </c>
      <c r="F20" s="1">
        <v>790100140795</v>
      </c>
      <c r="G20" s="2">
        <v>40204</v>
      </c>
      <c r="H20" s="3">
        <v>100</v>
      </c>
      <c r="I20">
        <v>0</v>
      </c>
      <c r="J20">
        <v>0</v>
      </c>
      <c r="K20" s="3">
        <f t="shared" si="0"/>
        <v>100</v>
      </c>
      <c r="L20" s="3">
        <f t="shared" si="1"/>
        <v>13</v>
      </c>
      <c r="M20">
        <v>0</v>
      </c>
    </row>
    <row r="21" spans="1:13" x14ac:dyDescent="0.25">
      <c r="A21">
        <v>1</v>
      </c>
      <c r="B21">
        <v>3729139013</v>
      </c>
      <c r="C21" t="s">
        <v>21</v>
      </c>
      <c r="D21">
        <v>260251</v>
      </c>
      <c r="E21">
        <v>0</v>
      </c>
      <c r="F21" s="1">
        <v>300100890243</v>
      </c>
      <c r="G21" s="2">
        <v>40205</v>
      </c>
      <c r="H21" s="3">
        <v>100</v>
      </c>
      <c r="I21">
        <v>0</v>
      </c>
      <c r="J21">
        <v>0</v>
      </c>
      <c r="K21" s="3">
        <f t="shared" si="0"/>
        <v>100</v>
      </c>
      <c r="L21" s="3">
        <f t="shared" si="1"/>
        <v>13</v>
      </c>
      <c r="M21">
        <v>0</v>
      </c>
    </row>
    <row r="22" spans="1:13" x14ac:dyDescent="0.25">
      <c r="A22">
        <v>1</v>
      </c>
      <c r="B22">
        <v>3102137014</v>
      </c>
      <c r="C22" t="s">
        <v>22</v>
      </c>
      <c r="D22">
        <v>2928</v>
      </c>
      <c r="E22">
        <v>0</v>
      </c>
      <c r="F22" s="1">
        <v>300100814157</v>
      </c>
      <c r="G22" s="2">
        <v>40205</v>
      </c>
      <c r="H22" s="3">
        <v>320</v>
      </c>
      <c r="I22">
        <v>0</v>
      </c>
      <c r="J22">
        <v>0</v>
      </c>
      <c r="K22" s="3">
        <f t="shared" si="0"/>
        <v>320</v>
      </c>
      <c r="L22" s="3">
        <f t="shared" si="1"/>
        <v>41.6</v>
      </c>
      <c r="M22">
        <v>0</v>
      </c>
    </row>
    <row r="23" spans="1:13" x14ac:dyDescent="0.25">
      <c r="A23">
        <v>1</v>
      </c>
      <c r="B23">
        <v>1012449023</v>
      </c>
      <c r="C23" t="s">
        <v>23</v>
      </c>
      <c r="D23">
        <v>14361</v>
      </c>
      <c r="E23">
        <v>0</v>
      </c>
      <c r="F23" s="1">
        <v>7004011047571</v>
      </c>
      <c r="G23" s="2">
        <v>40205</v>
      </c>
      <c r="H23" s="3">
        <v>92.04</v>
      </c>
      <c r="I23">
        <v>0</v>
      </c>
      <c r="J23">
        <v>0</v>
      </c>
      <c r="K23" s="3">
        <f t="shared" si="0"/>
        <v>92.04</v>
      </c>
      <c r="L23" s="3">
        <f t="shared" si="1"/>
        <v>11.965200000000001</v>
      </c>
      <c r="M23" t="s">
        <v>24</v>
      </c>
    </row>
    <row r="24" spans="1:13" x14ac:dyDescent="0.25">
      <c r="A24">
        <v>1</v>
      </c>
      <c r="B24">
        <v>1013121026</v>
      </c>
      <c r="C24" t="s">
        <v>20</v>
      </c>
      <c r="D24">
        <v>13965</v>
      </c>
      <c r="E24">
        <v>0</v>
      </c>
      <c r="F24" s="1">
        <v>7001001263968</v>
      </c>
      <c r="G24" s="2">
        <v>40206</v>
      </c>
      <c r="H24" s="3">
        <v>283</v>
      </c>
      <c r="I24">
        <v>0</v>
      </c>
      <c r="J24">
        <v>0</v>
      </c>
      <c r="K24" s="3">
        <f t="shared" si="0"/>
        <v>283</v>
      </c>
      <c r="L24" s="3">
        <f t="shared" si="1"/>
        <v>36.79</v>
      </c>
      <c r="M24">
        <v>0</v>
      </c>
    </row>
    <row r="25" spans="1:13" x14ac:dyDescent="0.25">
      <c r="A25">
        <v>1</v>
      </c>
      <c r="B25">
        <v>1028517026</v>
      </c>
      <c r="C25" t="s">
        <v>1</v>
      </c>
      <c r="D25">
        <v>1682146</v>
      </c>
      <c r="E25">
        <v>0</v>
      </c>
      <c r="F25" s="1">
        <v>790100140795</v>
      </c>
      <c r="G25" s="2">
        <v>40206</v>
      </c>
      <c r="H25" s="3">
        <v>150</v>
      </c>
      <c r="I25">
        <v>0</v>
      </c>
      <c r="J25">
        <v>0</v>
      </c>
      <c r="K25" s="3">
        <f t="shared" si="0"/>
        <v>150</v>
      </c>
      <c r="L25" s="3">
        <f t="shared" si="1"/>
        <v>19.5</v>
      </c>
      <c r="M25">
        <v>0</v>
      </c>
    </row>
    <row r="26" spans="1:13" x14ac:dyDescent="0.25">
      <c r="A26">
        <v>1</v>
      </c>
      <c r="B26">
        <v>1028709021</v>
      </c>
      <c r="C26" t="s">
        <v>13</v>
      </c>
      <c r="D26">
        <v>1531</v>
      </c>
      <c r="E26">
        <v>0</v>
      </c>
      <c r="F26" s="1">
        <v>790400152241</v>
      </c>
      <c r="G26" s="2">
        <v>40206</v>
      </c>
      <c r="H26" s="3">
        <v>108.01</v>
      </c>
      <c r="I26">
        <v>0</v>
      </c>
      <c r="J26">
        <v>0</v>
      </c>
      <c r="K26" s="3">
        <f t="shared" si="0"/>
        <v>108.01</v>
      </c>
      <c r="L26" s="3">
        <f t="shared" si="1"/>
        <v>14.041300000000001</v>
      </c>
      <c r="M26" t="s">
        <v>25</v>
      </c>
    </row>
    <row r="27" spans="1:13" x14ac:dyDescent="0.25">
      <c r="A27">
        <v>1</v>
      </c>
      <c r="B27">
        <v>1020435022</v>
      </c>
      <c r="C27" t="s">
        <v>3</v>
      </c>
      <c r="D27">
        <v>1509</v>
      </c>
      <c r="E27">
        <v>0</v>
      </c>
      <c r="F27" s="1">
        <v>290400163428</v>
      </c>
      <c r="G27" s="2">
        <v>40207</v>
      </c>
      <c r="H27" s="3">
        <v>423.01</v>
      </c>
      <c r="I27">
        <v>0</v>
      </c>
      <c r="J27">
        <v>0</v>
      </c>
      <c r="K27" s="3">
        <f t="shared" si="0"/>
        <v>423.01</v>
      </c>
      <c r="L27" s="3">
        <f t="shared" si="1"/>
        <v>54.991300000000003</v>
      </c>
      <c r="M27" t="s">
        <v>26</v>
      </c>
    </row>
    <row r="28" spans="1:13" x14ac:dyDescent="0.25">
      <c r="H28" s="3"/>
    </row>
    <row r="29" spans="1:13" x14ac:dyDescent="0.25">
      <c r="H29" s="3"/>
    </row>
    <row r="31" spans="1:13" x14ac:dyDescent="0.25">
      <c r="H31" s="3"/>
    </row>
    <row r="34" spans="8:8" x14ac:dyDescent="0.25">
      <c r="H34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2020-09-28T00:14:49Z</dcterms:modified>
</cp:coreProperties>
</file>