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Israr Malik\Desktop\BA\Sql\Assignement\"/>
    </mc:Choice>
  </mc:AlternateContent>
  <xr:revisionPtr revIDLastSave="0" documentId="13_ncr:1_{D16A233D-B95C-49B5-A5CB-1B6E9AD26A4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SSIGNMENTS SHEETS" sheetId="2" r:id="rId1"/>
  </sheets>
  <calcPr calcId="191029"/>
</workbook>
</file>

<file path=xl/calcChain.xml><?xml version="1.0" encoding="utf-8"?>
<calcChain xmlns="http://schemas.openxmlformats.org/spreadsheetml/2006/main">
  <c r="I13" i="2" l="1"/>
</calcChain>
</file>

<file path=xl/sharedStrings.xml><?xml version="1.0" encoding="utf-8"?>
<sst xmlns="http://schemas.openxmlformats.org/spreadsheetml/2006/main" count="72" uniqueCount="57">
  <si>
    <t>item_description</t>
  </si>
  <si>
    <t>vendor_name</t>
  </si>
  <si>
    <t>bottle_size</t>
  </si>
  <si>
    <t>bottle_price</t>
  </si>
  <si>
    <t>Travis Hasse Apple Pie</t>
  </si>
  <si>
    <t>Mhw Ltd</t>
  </si>
  <si>
    <t>D'aristi Xtabentun</t>
  </si>
  <si>
    <t>Anchor Distilling (preiss Imports)</t>
  </si>
  <si>
    <t>Hiram Walker Peach Brandy</t>
  </si>
  <si>
    <t>Pernod Ricard Usa/austin Nichols</t>
  </si>
  <si>
    <t>Oak Cross Whisky</t>
  </si>
  <si>
    <t>Uv Red(cherry) Vodka</t>
  </si>
  <si>
    <t>Phillips Beverage Company</t>
  </si>
  <si>
    <t>Heaven Hill Old Style White Label</t>
  </si>
  <si>
    <t>Heaven Hill Distilleries Inc.</t>
  </si>
  <si>
    <t>Hyde Herbal Liqueur</t>
  </si>
  <si>
    <t>Fire Tail Brands Llc</t>
  </si>
  <si>
    <t>Dupont Calvados Fine Reserve</t>
  </si>
  <si>
    <t>Robert Kacher Selections</t>
  </si>
  <si>
    <t>Item_Id</t>
  </si>
  <si>
    <t>Product_Id</t>
  </si>
  <si>
    <t>Country</t>
  </si>
  <si>
    <t>Product</t>
  </si>
  <si>
    <t>Units Sold</t>
  </si>
  <si>
    <t>Manufacturing Price</t>
  </si>
  <si>
    <t>Sale Price</t>
  </si>
  <si>
    <t>Gross Sales</t>
  </si>
  <si>
    <t xml:space="preserve"> Sales</t>
  </si>
  <si>
    <t>COGS</t>
  </si>
  <si>
    <t>Profit</t>
  </si>
  <si>
    <t>Date</t>
  </si>
  <si>
    <t>Month Number</t>
  </si>
  <si>
    <t>Month Name</t>
  </si>
  <si>
    <t>Year</t>
  </si>
  <si>
    <t>Canada</t>
  </si>
  <si>
    <t>Carretera</t>
  </si>
  <si>
    <t>January</t>
  </si>
  <si>
    <t>2014</t>
  </si>
  <si>
    <t>Germany</t>
  </si>
  <si>
    <t>France</t>
  </si>
  <si>
    <t>June</t>
  </si>
  <si>
    <t>Mexico</t>
  </si>
  <si>
    <t>December</t>
  </si>
  <si>
    <t>Montana</t>
  </si>
  <si>
    <t>March</t>
  </si>
  <si>
    <t>Questions for Assignments:--</t>
  </si>
  <si>
    <t>2015</t>
  </si>
  <si>
    <t>2016</t>
  </si>
  <si>
    <t>2017</t>
  </si>
  <si>
    <t>2018</t>
  </si>
  <si>
    <t>2019</t>
  </si>
  <si>
    <t>2020</t>
  </si>
  <si>
    <t>2021</t>
  </si>
  <si>
    <t>vendor_nos</t>
  </si>
  <si>
    <t>ITEMS_Table:-</t>
  </si>
  <si>
    <t>PRODUCT_Table:-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</si>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</sst>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_(&quot;$&quot;* #,##0.00_);_(&quot;$&quot;* \(#,##0.00\);_(&quot;$&quot;* &quot;-&quot;??_);_(@_)"/>
  </numFmts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6795556505021"/>
        <bgColor theme="0" tint="-0.14996795556505021"/>
      </patternFill>
    </fill>
    <fill>
      <patternFill patternType="solid">
        <fgColor theme="4"/>
        <bgColor theme="4"/>
      </patternFill>
    </fill>
    <fill>
      <patternFill patternType="solid">
        <fgColor theme="2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>
      <alignment vertical="center"/>
    </xf>
    <xf numFmtId="165" fontId="7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0" fillId="3" borderId="1" xfId="0" applyFill="1" applyBorder="1">
      <alignment vertical="center"/>
    </xf>
    <xf numFmtId="0" fontId="0" fillId="4" borderId="0" xfId="0" applyFill="1">
      <alignment vertical="center"/>
    </xf>
    <xf numFmtId="0" fontId="0" fillId="5" borderId="2" xfId="0" applyFill="1" applyBorder="1">
      <alignment vertical="center"/>
    </xf>
    <xf numFmtId="0" fontId="4" fillId="6" borderId="3" xfId="0" applyFont="1" applyFill="1" applyBorder="1" applyAlignment="1"/>
    <xf numFmtId="0" fontId="4" fillId="6" borderId="4" xfId="0" applyFont="1" applyFill="1" applyBorder="1" applyAlignment="1"/>
    <xf numFmtId="165" fontId="5" fillId="6" borderId="4" xfId="1" applyFont="1" applyFill="1" applyBorder="1" applyAlignment="1"/>
    <xf numFmtId="165" fontId="4" fillId="6" borderId="4" xfId="1" applyFont="1" applyFill="1" applyBorder="1" applyAlignment="1"/>
    <xf numFmtId="0" fontId="6" fillId="7" borderId="5" xfId="0" applyFont="1" applyFill="1" applyBorder="1" applyAlignment="1"/>
    <xf numFmtId="0" fontId="6" fillId="0" borderId="6" xfId="0" applyFont="1" applyBorder="1" applyAlignment="1"/>
    <xf numFmtId="165" fontId="0" fillId="0" borderId="6" xfId="1" applyFont="1" applyBorder="1" applyAlignment="1"/>
    <xf numFmtId="165" fontId="6" fillId="0" borderId="6" xfId="1" applyFont="1" applyBorder="1" applyAlignment="1"/>
    <xf numFmtId="0" fontId="6" fillId="0" borderId="5" xfId="0" applyFont="1" applyBorder="1" applyAlignment="1"/>
    <xf numFmtId="164" fontId="0" fillId="5" borderId="2" xfId="0" applyNumberFormat="1" applyFill="1" applyBorder="1">
      <alignment vertical="center"/>
    </xf>
    <xf numFmtId="14" fontId="5" fillId="6" borderId="4" xfId="1" applyNumberFormat="1" applyFont="1" applyFill="1" applyBorder="1" applyAlignment="1"/>
    <xf numFmtId="1" fontId="5" fillId="6" borderId="4" xfId="1" applyNumberFormat="1" applyFont="1" applyFill="1" applyBorder="1" applyAlignment="1"/>
    <xf numFmtId="49" fontId="5" fillId="6" borderId="7" xfId="1" applyNumberFormat="1" applyFont="1" applyFill="1" applyBorder="1" applyAlignment="1"/>
    <xf numFmtId="14" fontId="0" fillId="0" borderId="6" xfId="1" applyNumberFormat="1" applyFont="1" applyBorder="1" applyAlignment="1"/>
    <xf numFmtId="1" fontId="0" fillId="0" borderId="6" xfId="1" applyNumberFormat="1" applyFont="1" applyBorder="1" applyAlignment="1"/>
    <xf numFmtId="49" fontId="0" fillId="0" borderId="8" xfId="1" applyNumberFormat="1" applyFont="1" applyBorder="1" applyAlignment="1"/>
    <xf numFmtId="49" fontId="2" fillId="0" borderId="8" xfId="1" applyNumberFormat="1" applyFont="1" applyBorder="1" applyAlignment="1"/>
    <xf numFmtId="0" fontId="2" fillId="3" borderId="1" xfId="0" applyFont="1" applyFill="1" applyBorder="1">
      <alignment vertical="center"/>
    </xf>
    <xf numFmtId="0" fontId="2" fillId="0" borderId="0" xfId="0" applyFont="1">
      <alignment vertical="center"/>
    </xf>
    <xf numFmtId="2" fontId="6" fillId="0" borderId="6" xfId="0" applyNumberFormat="1" applyFont="1" applyBorder="1" applyAlignment="1"/>
    <xf numFmtId="0" fontId="0" fillId="0" borderId="0" xfId="0" applyAlignment="1">
      <alignment horizontal="center" vertical="center" wrapText="1"/>
    </xf>
    <xf numFmtId="0" fontId="8" fillId="0" borderId="0" xfId="0" applyFont="1">
      <alignment vertical="center"/>
    </xf>
    <xf numFmtId="164" fontId="0" fillId="0" borderId="0" xfId="0" applyNumberFormat="1">
      <alignment vertical="center"/>
    </xf>
    <xf numFmtId="0" fontId="1" fillId="0" borderId="0" xfId="0" applyFo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34</xdr:row>
      <xdr:rowOff>66674</xdr:rowOff>
    </xdr:from>
    <xdr:to>
      <xdr:col>9</xdr:col>
      <xdr:colOff>628650</xdr:colOff>
      <xdr:row>87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600200" y="6543674"/>
          <a:ext cx="9734550" cy="101536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US" sz="1800" b="1"/>
            <a:t>Basics Questions:-</a:t>
          </a:r>
        </a:p>
        <a:p>
          <a:pPr algn="l"/>
          <a:r>
            <a:rPr lang="en-US" sz="1800" b="1"/>
            <a:t>1) Create two Databases Name :- Brands , and  Products</a:t>
          </a:r>
        </a:p>
        <a:p>
          <a:pPr algn="l"/>
          <a:r>
            <a:rPr lang="en-US" sz="1800" b="1"/>
            <a:t>2) Create two tables in SQL Server  name  as ITEMS_Table in Brands database and PRODUCT_Table in Products database.</a:t>
          </a:r>
        </a:p>
        <a:p>
          <a:pPr algn="l"/>
          <a:r>
            <a:rPr lang="en-US" sz="1800" b="1"/>
            <a:t>3)  After Creating both the tables Add records in that tables (records are available above)</a:t>
          </a:r>
        </a:p>
        <a:p>
          <a:pPr algn="l"/>
          <a:r>
            <a:rPr lang="en-US" sz="1800" b="1"/>
            <a:t>4)</a:t>
          </a:r>
          <a:r>
            <a:rPr lang="en-US" sz="1800" b="1" baseline="0"/>
            <a:t> Delete those product having the Units Sold 1618.5 , 888 and 2470.</a:t>
          </a:r>
        </a:p>
        <a:p>
          <a:pPr algn="l"/>
          <a:r>
            <a:rPr lang="en-US" sz="1800" b="1" baseline="0"/>
            <a:t>5) DROP the table and Create it again.</a:t>
          </a:r>
        </a:p>
        <a:p>
          <a:pPr algn="l"/>
          <a:r>
            <a:rPr lang="en-US" sz="1800" b="1"/>
            <a:t> </a:t>
          </a:r>
        </a:p>
        <a:p>
          <a:pPr algn="l"/>
          <a:endParaRPr lang="en-US" sz="1800" b="1"/>
        </a:p>
        <a:p>
          <a:pPr algn="l"/>
          <a:r>
            <a:rPr lang="en-US" sz="1800" b="1"/>
            <a:t>Intermediate Questions</a:t>
          </a:r>
        </a:p>
        <a:p>
          <a:pPr algn="l"/>
          <a:r>
            <a:rPr lang="en-US" sz="1800" b="1" baseline="0"/>
            <a:t>Big Table :--</a:t>
          </a:r>
        </a:p>
        <a:p>
          <a:pPr algn="l"/>
          <a:r>
            <a:rPr lang="en-US" sz="1800" b="1"/>
            <a:t>1) Find</a:t>
          </a:r>
          <a:r>
            <a:rPr lang="en-US" sz="1800" b="1" baseline="0"/>
            <a:t> the Total Sale Price  and  Gross Sales </a:t>
          </a:r>
        </a:p>
        <a:p>
          <a:pPr algn="l"/>
          <a:r>
            <a:rPr lang="en-US" sz="1800" b="1" baseline="0"/>
            <a:t>2) In which year we have got the highest sales</a:t>
          </a:r>
        </a:p>
        <a:p>
          <a:pPr algn="l"/>
          <a:r>
            <a:rPr lang="en-US" sz="1800" b="1" baseline="0"/>
            <a:t>3)  Which Product having the sales of $ 37,050.00</a:t>
          </a:r>
        </a:p>
        <a:p>
          <a:pPr algn="l"/>
          <a:r>
            <a:rPr lang="en-US" sz="1800" b="1" baseline="0"/>
            <a:t>4) Which Countries lies between profit of $ 4,605 to $  22 , 662.00</a:t>
          </a:r>
        </a:p>
        <a:p>
          <a:pPr algn="l"/>
          <a:r>
            <a:rPr lang="en-US" sz="1800" b="1"/>
            <a:t>5) Which Product Id having the sales of $ 24 , 700.00</a:t>
          </a:r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r>
            <a:rPr lang="en-US" sz="1800" b="1"/>
            <a:t>Small</a:t>
          </a:r>
          <a:r>
            <a:rPr lang="en-US" sz="1800" b="1" baseline="0"/>
            <a:t> Table :--</a:t>
          </a:r>
        </a:p>
        <a:p>
          <a:pPr algn="l"/>
          <a:endParaRPr lang="en-US" sz="1800" b="1" baseline="0"/>
        </a:p>
        <a:p>
          <a:pPr algn="l"/>
          <a:r>
            <a:rPr lang="en-US" sz="1800" b="1" baseline="0"/>
            <a:t>1) Find the item_description having the bottle size of 750</a:t>
          </a:r>
        </a:p>
        <a:p>
          <a:pPr algn="l"/>
          <a:r>
            <a:rPr lang="en-US" sz="1800" b="1" baseline="0"/>
            <a:t>2) Find the vendor Name having the vendor_nos 305 , 380 , 391</a:t>
          </a:r>
        </a:p>
        <a:p>
          <a:pPr algn="l"/>
          <a:r>
            <a:rPr lang="en-US" sz="1800" b="1" baseline="0"/>
            <a:t>3) What is total Bottle_price </a:t>
          </a:r>
        </a:p>
        <a:p>
          <a:pPr algn="l"/>
          <a:r>
            <a:rPr lang="en-US" sz="1800" b="1" baseline="0"/>
            <a:t>4) Make Primary Key to Item_id</a:t>
          </a:r>
        </a:p>
        <a:p>
          <a:pPr algn="l"/>
          <a:r>
            <a:rPr lang="en-US" sz="1800" b="1" baseline="0"/>
            <a:t>5) Which item id having the bottle_price of $ 5.06</a:t>
          </a:r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r>
            <a:rPr lang="en-US" sz="1800" b="1" baseline="0"/>
            <a:t>Advance Questions:--</a:t>
          </a:r>
        </a:p>
        <a:p>
          <a:pPr algn="l"/>
          <a:r>
            <a:rPr lang="en-US" sz="1800" b="1" baseline="0"/>
            <a:t>1) Apply INNER  , FULL OUTER , LEFT JOIN types on both the table </a:t>
          </a:r>
        </a:p>
        <a:p>
          <a:pPr algn="l"/>
          <a:r>
            <a:rPr lang="en-US" sz="1800" b="1" baseline="0"/>
            <a:t>2)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Apply  OUTER  ,  RIGHT JOIN , CROSS JOIN types  on both the table </a:t>
          </a:r>
          <a:endParaRPr lang="en-US" sz="1800" b="1" baseline="0"/>
        </a:p>
        <a:p>
          <a:pPr algn="l"/>
          <a:r>
            <a:rPr lang="en-US" sz="1800" b="1" baseline="0"/>
            <a:t>3) Find the item_description and Product having the gross sales of 13,320.00</a:t>
          </a:r>
        </a:p>
        <a:p>
          <a:pPr algn="l"/>
          <a:r>
            <a:rPr lang="en-US" sz="1800" b="1" baseline="0"/>
            <a:t>4)   Split the Item_description Column into Columns Item_desc1 and Item_desc2</a:t>
          </a:r>
        </a:p>
        <a:p>
          <a:pPr algn="l"/>
          <a:endParaRPr lang="en-US" sz="1100" baseline="0"/>
        </a:p>
        <a:p>
          <a:pPr algn="l"/>
          <a:endParaRPr lang="en-US" sz="1100" baseline="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594723</xdr:colOff>
      <xdr:row>2</xdr:row>
      <xdr:rowOff>116205</xdr:rowOff>
    </xdr:to>
    <xdr:pic>
      <xdr:nvPicPr>
        <xdr:cNvPr id="3" name="Picture 2" descr="Logo&#10;&#10;Description automatically generate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94823" cy="4972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4"/>
  <sheetViews>
    <sheetView tabSelected="1" topLeftCell="C71" workbookViewId="0">
      <selection activeCell="I84" sqref="I84"/>
    </sheetView>
  </sheetViews>
  <sheetFormatPr defaultColWidth="9.1796875" defaultRowHeight="14.5"/>
  <cols>
    <col min="1" max="1" width="9.7265625" customWidth="1"/>
    <col min="3" max="3" width="16.453125" customWidth="1"/>
    <col min="4" max="4" width="10" customWidth="1"/>
    <col min="5" max="5" width="31.81640625" customWidth="1"/>
    <col min="6" max="6" width="14.26953125" customWidth="1"/>
    <col min="7" max="7" width="35.453125" customWidth="1"/>
    <col min="8" max="8" width="14" customWidth="1"/>
    <col min="9" max="9" width="17.453125" customWidth="1"/>
    <col min="10" max="10" width="14.453125" customWidth="1"/>
    <col min="11" max="11" width="13.1796875" customWidth="1"/>
    <col min="12" max="12" width="13.453125" customWidth="1"/>
    <col min="13" max="13" width="11.54296875" customWidth="1"/>
  </cols>
  <sheetData>
    <row r="1" spans="4:9" ht="29.25" customHeight="1"/>
    <row r="2" spans="4:9" ht="14.25" customHeight="1">
      <c r="D2" s="23" t="s">
        <v>54</v>
      </c>
    </row>
    <row r="4" spans="4:9">
      <c r="D4" s="1" t="s">
        <v>19</v>
      </c>
      <c r="E4" s="2" t="s">
        <v>0</v>
      </c>
      <c r="F4" s="22" t="s">
        <v>53</v>
      </c>
      <c r="G4" s="2" t="s">
        <v>1</v>
      </c>
      <c r="H4" s="2" t="s">
        <v>2</v>
      </c>
      <c r="I4" s="2" t="s">
        <v>3</v>
      </c>
    </row>
    <row r="5" spans="4:9">
      <c r="D5" s="3">
        <v>1</v>
      </c>
      <c r="E5" s="4" t="s">
        <v>4</v>
      </c>
      <c r="F5" s="4">
        <v>305</v>
      </c>
      <c r="G5" s="4" t="s">
        <v>5</v>
      </c>
      <c r="H5" s="4">
        <v>750</v>
      </c>
      <c r="I5" s="14">
        <v>9.77</v>
      </c>
    </row>
    <row r="6" spans="4:9">
      <c r="D6" s="3">
        <v>2</v>
      </c>
      <c r="E6" s="4" t="s">
        <v>6</v>
      </c>
      <c r="F6" s="4">
        <v>391</v>
      </c>
      <c r="G6" s="4" t="s">
        <v>7</v>
      </c>
      <c r="H6" s="4">
        <v>750</v>
      </c>
      <c r="I6" s="14">
        <v>14.12</v>
      </c>
    </row>
    <row r="7" spans="4:9">
      <c r="D7" s="3">
        <v>3</v>
      </c>
      <c r="E7" s="4" t="s">
        <v>8</v>
      </c>
      <c r="F7" s="4">
        <v>370</v>
      </c>
      <c r="G7" s="4" t="s">
        <v>9</v>
      </c>
      <c r="H7" s="4">
        <v>1000</v>
      </c>
      <c r="I7" s="14">
        <v>6.5</v>
      </c>
    </row>
    <row r="8" spans="4:9">
      <c r="D8" s="3">
        <v>4</v>
      </c>
      <c r="E8" s="4" t="s">
        <v>10</v>
      </c>
      <c r="F8" s="4">
        <v>305</v>
      </c>
      <c r="G8" s="4" t="s">
        <v>5</v>
      </c>
      <c r="H8" s="4">
        <v>750</v>
      </c>
      <c r="I8" s="14">
        <v>25.33</v>
      </c>
    </row>
    <row r="9" spans="4:9">
      <c r="D9" s="3">
        <v>5</v>
      </c>
      <c r="E9" s="4" t="s">
        <v>11</v>
      </c>
      <c r="F9" s="4">
        <v>380</v>
      </c>
      <c r="G9" s="4" t="s">
        <v>12</v>
      </c>
      <c r="H9" s="4">
        <v>200</v>
      </c>
      <c r="I9" s="14">
        <v>1.97</v>
      </c>
    </row>
    <row r="10" spans="4:9">
      <c r="D10" s="3">
        <v>6</v>
      </c>
      <c r="E10" s="4" t="s">
        <v>13</v>
      </c>
      <c r="F10" s="4">
        <v>259</v>
      </c>
      <c r="G10" s="4" t="s">
        <v>14</v>
      </c>
      <c r="H10" s="4">
        <v>750</v>
      </c>
      <c r="I10" s="14">
        <v>6.37</v>
      </c>
    </row>
    <row r="11" spans="4:9">
      <c r="D11" s="3">
        <v>7</v>
      </c>
      <c r="E11" s="4" t="s">
        <v>15</v>
      </c>
      <c r="F11" s="4">
        <v>194</v>
      </c>
      <c r="G11" s="4" t="s">
        <v>16</v>
      </c>
      <c r="H11" s="4">
        <v>750</v>
      </c>
      <c r="I11" s="14">
        <v>5.0599999999999996</v>
      </c>
    </row>
    <row r="12" spans="4:9">
      <c r="D12" s="3">
        <v>8</v>
      </c>
      <c r="E12" s="4" t="s">
        <v>17</v>
      </c>
      <c r="F12" s="4">
        <v>403</v>
      </c>
      <c r="G12" s="4" t="s">
        <v>18</v>
      </c>
      <c r="H12" s="4">
        <v>750</v>
      </c>
      <c r="I12" s="14">
        <v>23.61</v>
      </c>
    </row>
    <row r="13" spans="4:9">
      <c r="I13" s="27">
        <f>SUM(I5:I12)</f>
        <v>92.73</v>
      </c>
    </row>
    <row r="18" spans="1:15">
      <c r="A18" s="23" t="s">
        <v>55</v>
      </c>
    </row>
    <row r="20" spans="1:15">
      <c r="A20" s="5" t="s">
        <v>20</v>
      </c>
      <c r="B20" s="6" t="s">
        <v>21</v>
      </c>
      <c r="C20" s="7" t="s">
        <v>22</v>
      </c>
      <c r="D20" s="6" t="s">
        <v>23</v>
      </c>
      <c r="E20" s="8" t="s">
        <v>24</v>
      </c>
      <c r="F20" s="8" t="s">
        <v>25</v>
      </c>
      <c r="G20" s="8" t="s">
        <v>26</v>
      </c>
      <c r="H20" s="8" t="s">
        <v>27</v>
      </c>
      <c r="I20" s="8" t="s">
        <v>28</v>
      </c>
      <c r="J20" s="8" t="s">
        <v>29</v>
      </c>
      <c r="K20" s="15" t="s">
        <v>30</v>
      </c>
      <c r="L20" s="16" t="s">
        <v>31</v>
      </c>
      <c r="M20" s="7" t="s">
        <v>32</v>
      </c>
      <c r="N20" s="17" t="s">
        <v>33</v>
      </c>
    </row>
    <row r="21" spans="1:15">
      <c r="A21" s="9">
        <v>1</v>
      </c>
      <c r="B21" s="10" t="s">
        <v>34</v>
      </c>
      <c r="C21" s="11" t="s">
        <v>35</v>
      </c>
      <c r="D21" s="24">
        <v>1618.5</v>
      </c>
      <c r="E21" s="12">
        <v>3</v>
      </c>
      <c r="F21" s="12">
        <v>20</v>
      </c>
      <c r="G21" s="12">
        <v>32370</v>
      </c>
      <c r="H21" s="12">
        <v>32370</v>
      </c>
      <c r="I21" s="12">
        <v>16185</v>
      </c>
      <c r="J21" s="12">
        <v>16185</v>
      </c>
      <c r="K21" s="18">
        <v>41640</v>
      </c>
      <c r="L21" s="19">
        <v>1</v>
      </c>
      <c r="M21" s="11" t="s">
        <v>36</v>
      </c>
      <c r="N21" s="20" t="s">
        <v>37</v>
      </c>
    </row>
    <row r="22" spans="1:15">
      <c r="A22" s="9">
        <v>2</v>
      </c>
      <c r="B22" s="10" t="s">
        <v>38</v>
      </c>
      <c r="C22" s="11" t="s">
        <v>35</v>
      </c>
      <c r="D22" s="10">
        <v>1321</v>
      </c>
      <c r="E22" s="12">
        <v>3</v>
      </c>
      <c r="F22" s="12">
        <v>20</v>
      </c>
      <c r="G22" s="12">
        <v>26420</v>
      </c>
      <c r="H22" s="12">
        <v>26420</v>
      </c>
      <c r="I22" s="12">
        <v>13210</v>
      </c>
      <c r="J22" s="12">
        <v>13210</v>
      </c>
      <c r="K22" s="18">
        <v>41640</v>
      </c>
      <c r="L22" s="19">
        <v>1</v>
      </c>
      <c r="M22" s="11" t="s">
        <v>36</v>
      </c>
      <c r="N22" s="21" t="s">
        <v>46</v>
      </c>
    </row>
    <row r="23" spans="1:15">
      <c r="A23" s="9">
        <v>3</v>
      </c>
      <c r="B23" s="10" t="s">
        <v>39</v>
      </c>
      <c r="C23" s="11" t="s">
        <v>35</v>
      </c>
      <c r="D23" s="10">
        <v>2178</v>
      </c>
      <c r="E23" s="12">
        <v>3</v>
      </c>
      <c r="F23" s="12">
        <v>15</v>
      </c>
      <c r="G23" s="12">
        <v>32670</v>
      </c>
      <c r="H23" s="12">
        <v>32670</v>
      </c>
      <c r="I23" s="12">
        <v>21780</v>
      </c>
      <c r="J23" s="12">
        <v>10890</v>
      </c>
      <c r="K23" s="18">
        <v>41791</v>
      </c>
      <c r="L23" s="19">
        <v>6</v>
      </c>
      <c r="M23" s="11" t="s">
        <v>40</v>
      </c>
      <c r="N23" s="21" t="s">
        <v>47</v>
      </c>
    </row>
    <row r="24" spans="1:15">
      <c r="A24" s="9">
        <v>4</v>
      </c>
      <c r="B24" s="10" t="s">
        <v>38</v>
      </c>
      <c r="C24" s="11" t="s">
        <v>35</v>
      </c>
      <c r="D24" s="10">
        <v>888</v>
      </c>
      <c r="E24" s="12">
        <v>3</v>
      </c>
      <c r="F24" s="12">
        <v>15</v>
      </c>
      <c r="G24" s="12">
        <v>13320</v>
      </c>
      <c r="H24" s="12">
        <v>13320</v>
      </c>
      <c r="I24" s="12">
        <v>8880</v>
      </c>
      <c r="J24" s="12">
        <v>4440</v>
      </c>
      <c r="K24" s="18">
        <v>41791</v>
      </c>
      <c r="L24" s="19">
        <v>6</v>
      </c>
      <c r="M24" s="11" t="s">
        <v>40</v>
      </c>
      <c r="N24" s="21" t="s">
        <v>48</v>
      </c>
    </row>
    <row r="25" spans="1:15">
      <c r="A25" s="9">
        <v>5</v>
      </c>
      <c r="B25" s="10" t="s">
        <v>41</v>
      </c>
      <c r="C25" s="11" t="s">
        <v>35</v>
      </c>
      <c r="D25" s="10">
        <v>2470</v>
      </c>
      <c r="E25" s="12">
        <v>3</v>
      </c>
      <c r="F25" s="12">
        <v>15</v>
      </c>
      <c r="G25" s="12">
        <v>37050</v>
      </c>
      <c r="H25" s="12">
        <v>37050</v>
      </c>
      <c r="I25" s="12">
        <v>24700</v>
      </c>
      <c r="J25" s="12">
        <v>12350</v>
      </c>
      <c r="K25" s="18">
        <v>41791</v>
      </c>
      <c r="L25" s="19">
        <v>6</v>
      </c>
      <c r="M25" s="11" t="s">
        <v>40</v>
      </c>
      <c r="N25" s="21" t="s">
        <v>49</v>
      </c>
    </row>
    <row r="26" spans="1:15">
      <c r="A26" s="9">
        <v>6</v>
      </c>
      <c r="B26" s="10" t="s">
        <v>38</v>
      </c>
      <c r="C26" s="11" t="s">
        <v>35</v>
      </c>
      <c r="D26" s="10">
        <v>1513</v>
      </c>
      <c r="E26" s="12">
        <v>3</v>
      </c>
      <c r="F26" s="12">
        <v>350</v>
      </c>
      <c r="G26" s="12">
        <v>529550</v>
      </c>
      <c r="H26" s="12">
        <v>529550</v>
      </c>
      <c r="I26" s="12">
        <v>393380</v>
      </c>
      <c r="J26" s="12">
        <v>136170</v>
      </c>
      <c r="K26" s="18">
        <v>41974</v>
      </c>
      <c r="L26" s="19">
        <v>12</v>
      </c>
      <c r="M26" s="11" t="s">
        <v>42</v>
      </c>
      <c r="N26" s="21" t="s">
        <v>50</v>
      </c>
    </row>
    <row r="27" spans="1:15">
      <c r="A27" s="9">
        <v>7</v>
      </c>
      <c r="B27" s="10" t="s">
        <v>38</v>
      </c>
      <c r="C27" s="11" t="s">
        <v>43</v>
      </c>
      <c r="D27" s="10">
        <v>921</v>
      </c>
      <c r="E27" s="12">
        <v>5</v>
      </c>
      <c r="F27" s="12">
        <v>15</v>
      </c>
      <c r="G27" s="12">
        <v>13815</v>
      </c>
      <c r="H27" s="12">
        <v>13815</v>
      </c>
      <c r="I27" s="12">
        <v>9210</v>
      </c>
      <c r="J27" s="12">
        <v>4605</v>
      </c>
      <c r="K27" s="18">
        <v>41699</v>
      </c>
      <c r="L27" s="19">
        <v>3</v>
      </c>
      <c r="M27" s="11" t="s">
        <v>44</v>
      </c>
      <c r="N27" s="21" t="s">
        <v>51</v>
      </c>
    </row>
    <row r="28" spans="1:15">
      <c r="A28" s="9">
        <v>8</v>
      </c>
      <c r="B28" s="10" t="s">
        <v>34</v>
      </c>
      <c r="C28" s="11" t="s">
        <v>43</v>
      </c>
      <c r="D28" s="10">
        <v>2518</v>
      </c>
      <c r="E28" s="12">
        <v>5</v>
      </c>
      <c r="F28" s="12">
        <v>12</v>
      </c>
      <c r="G28" s="12">
        <v>30216</v>
      </c>
      <c r="H28" s="12">
        <v>30216</v>
      </c>
      <c r="I28" s="12">
        <v>7554</v>
      </c>
      <c r="J28" s="12">
        <v>22662</v>
      </c>
      <c r="K28" s="18">
        <v>41791</v>
      </c>
      <c r="L28" s="19">
        <v>6</v>
      </c>
      <c r="M28" s="11" t="s">
        <v>40</v>
      </c>
      <c r="N28" s="21" t="s">
        <v>52</v>
      </c>
    </row>
    <row r="29" spans="1:15">
      <c r="A29" s="13"/>
      <c r="B29" s="10"/>
      <c r="C29" s="11"/>
      <c r="D29" s="10"/>
      <c r="E29" s="12"/>
      <c r="F29" s="12"/>
      <c r="G29" s="12"/>
      <c r="H29" s="12"/>
      <c r="I29" s="12"/>
      <c r="J29" s="12"/>
      <c r="K29" s="12"/>
      <c r="L29" s="18"/>
      <c r="M29" s="19"/>
      <c r="N29" s="11"/>
      <c r="O29" s="20"/>
    </row>
    <row r="33" spans="3:10">
      <c r="C33" t="s">
        <v>45</v>
      </c>
    </row>
    <row r="35" spans="3:10">
      <c r="C35" s="25"/>
      <c r="D35" s="25"/>
      <c r="E35" s="25"/>
      <c r="F35" s="25"/>
      <c r="G35" s="25"/>
      <c r="H35" s="25"/>
      <c r="I35" s="25"/>
      <c r="J35" s="25"/>
    </row>
    <row r="36" spans="3:10">
      <c r="C36" s="25"/>
      <c r="D36" s="25"/>
      <c r="E36" s="25"/>
      <c r="F36" s="25"/>
      <c r="G36" s="25"/>
      <c r="H36" s="25"/>
      <c r="I36" s="25"/>
      <c r="J36" s="25"/>
    </row>
    <row r="37" spans="3:10">
      <c r="C37" s="25"/>
      <c r="D37" s="25"/>
      <c r="E37" s="25"/>
      <c r="F37" s="25"/>
      <c r="G37" s="25"/>
      <c r="H37" s="25"/>
      <c r="I37" s="25"/>
      <c r="J37" s="25"/>
    </row>
    <row r="38" spans="3:10">
      <c r="C38" s="25"/>
      <c r="D38" s="25"/>
      <c r="E38" s="25"/>
      <c r="F38" s="25"/>
      <c r="G38" s="25"/>
      <c r="H38" s="25"/>
      <c r="I38" s="25"/>
      <c r="J38" s="25"/>
    </row>
    <row r="39" spans="3:10">
      <c r="C39" s="25"/>
      <c r="D39" s="25"/>
      <c r="E39" s="25"/>
      <c r="F39" s="25"/>
      <c r="G39" s="25"/>
      <c r="H39" s="25"/>
      <c r="I39" s="25"/>
      <c r="J39" s="25"/>
    </row>
    <row r="40" spans="3:10">
      <c r="C40" s="25"/>
      <c r="D40" s="25"/>
      <c r="E40" s="25"/>
      <c r="F40" s="25"/>
      <c r="G40" s="25"/>
      <c r="H40" s="25"/>
      <c r="I40" s="25"/>
      <c r="J40" s="25"/>
    </row>
    <row r="41" spans="3:10">
      <c r="C41" s="25"/>
      <c r="D41" s="25"/>
      <c r="E41" s="25"/>
      <c r="F41" s="25"/>
      <c r="G41" s="25"/>
      <c r="H41" s="25"/>
      <c r="I41" s="25"/>
      <c r="J41" s="25"/>
    </row>
    <row r="42" spans="3:10">
      <c r="C42" s="25"/>
      <c r="D42" s="25"/>
      <c r="E42" s="25"/>
      <c r="F42" s="25"/>
      <c r="G42" s="25"/>
      <c r="H42" s="25"/>
      <c r="I42" s="25"/>
      <c r="J42" s="25"/>
    </row>
    <row r="56" spans="7:7">
      <c r="G56" s="26"/>
    </row>
    <row r="84" spans="9:9">
      <c r="I84" s="28" t="s">
        <v>56</v>
      </c>
    </row>
  </sheetData>
  <mergeCells count="1">
    <mergeCell ref="C35:J4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ASSIGNMENTS SHEETS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Israr Malik</dc:creator>
  <cp:lastModifiedBy>Israr Malik</cp:lastModifiedBy>
  <dcterms:created xsi:type="dcterms:W3CDTF">2023-02-04T05:51:00Z</dcterms:created>
  <dcterms:modified xsi:type="dcterms:W3CDTF">2023-09-11T12:56:43Z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2D243DB91A1E4B3D8BC77BF8C290F28E</vt:lpwstr>
  </property>
  <property fmtid="{D5CDD505-2E9C-101B-9397-08002B2CF9AE}" pid="3" name="KSOProductBuildVer">
    <vt:lpwstr>1033-11.2.0.11219</vt:lpwstr>
  </property>
</Properties>
</file>