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Documents\Project\BISDP\SBC\COA\DB\27-03-2023\Uploaded\"/>
    </mc:Choice>
  </mc:AlternateContent>
  <xr:revisionPtr revIDLastSave="0" documentId="13_ncr:1_{6712F36E-B6B2-429C-85C3-BA9AF4BDA2D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Only Active Head" sheetId="2" r:id="rId1"/>
  </sheets>
  <definedNames>
    <definedName name="_xlnm._FilterDatabase" localSheetId="0" hidden="1">'Only Active Head'!$A$1:$AL$37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7" i="2" l="1"/>
  <c r="AH36" i="2"/>
  <c r="AH35" i="2"/>
  <c r="AH33" i="2"/>
  <c r="AH32" i="2"/>
  <c r="AH31" i="2"/>
  <c r="AH30" i="2"/>
  <c r="AH29" i="2"/>
  <c r="AH28" i="2"/>
  <c r="AH25" i="2"/>
  <c r="AH24" i="2"/>
  <c r="AH23" i="2"/>
  <c r="AH22" i="2"/>
  <c r="AH19" i="2"/>
  <c r="AH18" i="2"/>
  <c r="AH17" i="2"/>
  <c r="AH16" i="2"/>
  <c r="AH15" i="2"/>
  <c r="AH13" i="2"/>
  <c r="AH12" i="2"/>
  <c r="AH8" i="2"/>
  <c r="AH7" i="2"/>
  <c r="AH6" i="2"/>
  <c r="AH5" i="2"/>
  <c r="AH4" i="2"/>
</calcChain>
</file>

<file path=xl/sharedStrings.xml><?xml version="1.0" encoding="utf-8"?>
<sst xmlns="http://schemas.openxmlformats.org/spreadsheetml/2006/main" count="265" uniqueCount="83">
  <si>
    <t>COA_OFF_MAP_ID</t>
  </si>
  <si>
    <t>GL_ACC_ID</t>
  </si>
  <si>
    <t>GL_ACC_NAME</t>
  </si>
  <si>
    <t>GL_ACC_CODE</t>
  </si>
  <si>
    <t>GL_ACC_LEVEL</t>
  </si>
  <si>
    <t>GL_TYPE_ID</t>
  </si>
  <si>
    <t>GL_TYPE_FLAG</t>
  </si>
  <si>
    <t>GL_DRCR_FLAG</t>
  </si>
  <si>
    <t>GL_PARENT_ID</t>
  </si>
  <si>
    <t>POSTABLE_YN</t>
  </si>
  <si>
    <t>CURRENCY_CODE</t>
  </si>
  <si>
    <t>OFFICE_ID</t>
  </si>
  <si>
    <t>OFFICE_NAME</t>
  </si>
  <si>
    <t>BUDGET_HEAD_ID</t>
  </si>
  <si>
    <t>BUDGET_HEAD_NAME</t>
  </si>
  <si>
    <t>REGULAR_OPENING_CCY</t>
  </si>
  <si>
    <t>REGULAR_OPENING_LCY</t>
  </si>
  <si>
    <t>REGULAR_DR_AMOUNT_CCY</t>
  </si>
  <si>
    <t>REGULAR_DR_AMOUNT_LCY</t>
  </si>
  <si>
    <t>REGULAR_CR_AMOUNT_CCY</t>
  </si>
  <si>
    <t>REGULAR_CR_AMOUNT_LCY</t>
  </si>
  <si>
    <t>REGULAR_CLOSING_CCY</t>
  </si>
  <si>
    <t>REGULAR_CLOSING_LCY</t>
  </si>
  <si>
    <t>CURRENT_BALANCE_CCY</t>
  </si>
  <si>
    <t>CURRENT_BALANCE_LCY</t>
  </si>
  <si>
    <t>SPECIAL_DR_AMOUNT_CCY</t>
  </si>
  <si>
    <t>SPECIAL_DR_AMOUNT_LCY</t>
  </si>
  <si>
    <t>SPECIAL_CR_AMOUNT_CCY</t>
  </si>
  <si>
    <t>SPECIAL_CR_AMOUNT_LCY</t>
  </si>
  <si>
    <t>UNAUTH_DR_AMOUNT_CCY</t>
  </si>
  <si>
    <t>UNAUTH_DR_AMOUNT_LCY</t>
  </si>
  <si>
    <t>UNAUTH_CR_AMOUNT_CCY</t>
  </si>
  <si>
    <t>UNAUTH_CR_AMOUNT_LCY</t>
  </si>
  <si>
    <t>ACTIVE_YN</t>
  </si>
  <si>
    <t>INSERT_BY</t>
  </si>
  <si>
    <t>INSERT_DATE</t>
  </si>
  <si>
    <t>UPDATE_BY</t>
  </si>
  <si>
    <t>UPDATE_DATE</t>
  </si>
  <si>
    <t>Asset</t>
  </si>
  <si>
    <t>BDT</t>
  </si>
  <si>
    <t>N</t>
  </si>
  <si>
    <t>Y</t>
  </si>
  <si>
    <t>EQUITY AND LIABILITIES</t>
  </si>
  <si>
    <t>LIABILITIES</t>
  </si>
  <si>
    <t>Income</t>
  </si>
  <si>
    <t>Expense</t>
  </si>
  <si>
    <t>A</t>
  </si>
  <si>
    <t>L</t>
  </si>
  <si>
    <t>I</t>
  </si>
  <si>
    <t>E</t>
  </si>
  <si>
    <t>D</t>
  </si>
  <si>
    <t>C</t>
  </si>
  <si>
    <t>R/I Inward Overseas Premium</t>
  </si>
  <si>
    <t>R/I Inward Overseas Premium Fire</t>
  </si>
  <si>
    <t>R/I Inward Overseas Premium Fire Portfolio</t>
  </si>
  <si>
    <t>R/I Inward Overseas Premium Marine Cargo</t>
  </si>
  <si>
    <t>R/I Inward Overseas Premium Marine Cargo Portfolio</t>
  </si>
  <si>
    <t>R/I Inward Overseas Commission</t>
  </si>
  <si>
    <t>R/I Inward Overseas Commission Fire</t>
  </si>
  <si>
    <t>R/I Inward Overseas Commission Fire Profit</t>
  </si>
  <si>
    <t>R/I Inward Overseas Commission Marine Cargo</t>
  </si>
  <si>
    <t>R/I Inward Overseas Commission Marin Cargo Profit</t>
  </si>
  <si>
    <t>R/I Inward Overseas Overriding Commission (Fire)</t>
  </si>
  <si>
    <t>R/I Inward Overseas Overriding Commission (Marine)</t>
  </si>
  <si>
    <t>R/I Inward Overseas Claims</t>
  </si>
  <si>
    <t>R/I Inward Overseas Claims Fire</t>
  </si>
  <si>
    <t>R/I Inward Overseas Claims Marine Cargo</t>
  </si>
  <si>
    <t>R/I Inward Overseas Claims Losses Portfolio</t>
  </si>
  <si>
    <t>R/I Inward Overseas Control</t>
  </si>
  <si>
    <t>R/I Inward Overseas Control Fire</t>
  </si>
  <si>
    <t>R/I Inward Overseas Control Marine Cargo</t>
  </si>
  <si>
    <t>R/I Inward Overseas Other Than Control</t>
  </si>
  <si>
    <t>R/I Inward Overseas Cash Loss Withheld/Release</t>
  </si>
  <si>
    <t>R/I Inward Overseas Head Office Account</t>
  </si>
  <si>
    <t>R/I Inward Overseas Other Than Control Brokerage</t>
  </si>
  <si>
    <t>R/I Inward Overseas Taxes</t>
  </si>
  <si>
    <t>R/I Inward Overseas Interest</t>
  </si>
  <si>
    <t>R/I Inward Overseas Difference in Exchange</t>
  </si>
  <si>
    <t>R/I Inward Overseas Premium Reserve (F)</t>
  </si>
  <si>
    <t>R/I Inward Overseas Premium Reserve (M)</t>
  </si>
  <si>
    <t>R/I Inward Overseas Less Reserv/Release/Withheld (F&amp;M)</t>
  </si>
  <si>
    <t>R/I Inward Overseas Management Expense</t>
  </si>
  <si>
    <t>Re-Insurance Inward Overseas Business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</si>
</sst>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9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4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left"/>
    </xf>
    <xf numFmtId="0" fontId="3" fillId="0" borderId="0" xfId="0" applyFont="1"/>
    <xf numFmtId="3" fontId="3" fillId="0" borderId="0" xfId="0" applyNumberFormat="1" applyFont="1"/>
    <xf numFmtId="0" fontId="2" fillId="0" borderId="0" xfId="0" applyFont="1" applyAlignment="1">
      <alignment horizontal="right" vertical="top" wrapText="1"/>
    </xf>
    <xf numFmtId="14" fontId="0" fillId="0" borderId="0" xfId="0" applyNumberFormat="1"/>
    <xf numFmtId="0" fontId="2" fillId="0" borderId="0" xfId="0" applyFont="1" applyAlignment="1">
      <alignment vertical="top" wrapText="1"/>
    </xf>
    <xf numFmtId="3" fontId="0" fillId="0" borderId="0" xfId="0" applyNumberFormat="1"/>
    <xf numFmtId="2" fontId="4" fillId="0" borderId="0" xfId="0" applyNumberFormat="1" applyFont="1"/>
    <xf numFmtId="1" fontId="0" fillId="0" borderId="0" xfId="1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top" wrapText="1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4D0C3-45EA-4C4D-A336-9188AE3BE824}">
  <dimension ref="A1:AL37"/>
  <sheetViews>
    <sheetView tabSelected="1" zoomScale="120" zoomScaleNormal="120" workbookViewId="0">
      <selection activeCell="A2" sqref="A2:AL37"/>
    </sheetView>
  </sheetViews>
  <sheetFormatPr defaultRowHeight="14.4" x14ac:dyDescent="0.3"/>
  <cols>
    <col min="2" max="2" width="12.5546875" bestFit="1" customWidth="1"/>
    <col min="3" max="3" width="48.88671875" bestFit="1" customWidth="1"/>
    <col min="5" max="5" width="13.6640625" style="2" customWidth="1"/>
    <col min="9" max="9" width="11" bestFit="1" customWidth="1"/>
    <col min="10" max="10" width="15.33203125" bestFit="1" customWidth="1"/>
    <col min="11" max="11" width="18.109375" bestFit="1" customWidth="1"/>
    <col min="12" max="12" width="11.77734375" bestFit="1" customWidth="1"/>
    <col min="13" max="13" width="35" bestFit="1" customWidth="1"/>
    <col min="14" max="14" width="18.6640625" bestFit="1" customWidth="1"/>
    <col min="15" max="15" width="22.33203125" bestFit="1" customWidth="1"/>
    <col min="16" max="16" width="24.5546875" bestFit="1" customWidth="1"/>
    <col min="17" max="17" width="24.33203125" bestFit="1" customWidth="1"/>
    <col min="18" max="18" width="28.109375" bestFit="1" customWidth="1"/>
    <col min="19" max="19" width="27.88671875" bestFit="1" customWidth="1"/>
    <col min="20" max="20" width="28" bestFit="1" customWidth="1"/>
    <col min="21" max="21" width="27.77734375" bestFit="1" customWidth="1"/>
    <col min="22" max="22" width="24.109375" bestFit="1" customWidth="1"/>
    <col min="23" max="23" width="23.88671875" bestFit="1" customWidth="1"/>
    <col min="24" max="24" width="24.6640625" bestFit="1" customWidth="1"/>
    <col min="25" max="25" width="24.44140625" bestFit="1" customWidth="1"/>
    <col min="26" max="26" width="27" bestFit="1" customWidth="1"/>
    <col min="27" max="27" width="26.77734375" bestFit="1" customWidth="1"/>
    <col min="28" max="28" width="26.88671875" bestFit="1" customWidth="1"/>
    <col min="29" max="29" width="26.6640625" bestFit="1" customWidth="1"/>
    <col min="30" max="30" width="27.6640625" bestFit="1" customWidth="1"/>
    <col min="31" max="31" width="27.33203125" bestFit="1" customWidth="1"/>
    <col min="32" max="32" width="27.44140625" bestFit="1" customWidth="1"/>
    <col min="33" max="33" width="27.21875" bestFit="1" customWidth="1"/>
    <col min="38" max="38" width="15.6640625" bestFit="1" customWidth="1"/>
  </cols>
  <sheetData>
    <row r="1" spans="1:38" s="1" customFormat="1" x14ac:dyDescent="0.3">
      <c r="A1" s="1" t="s">
        <v>0</v>
      </c>
      <c r="B1" s="1" t="s">
        <v>1</v>
      </c>
      <c r="C1" s="1" t="s">
        <v>2</v>
      </c>
      <c r="D1" s="3" t="s">
        <v>3</v>
      </c>
      <c r="E1" s="15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0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 x14ac:dyDescent="0.3">
      <c r="A2">
        <v>1069</v>
      </c>
      <c r="B2" s="12">
        <v>1000000001</v>
      </c>
      <c r="C2" s="4" t="s">
        <v>38</v>
      </c>
      <c r="D2" s="2"/>
      <c r="E2" s="2">
        <v>1</v>
      </c>
      <c r="F2" s="5">
        <v>1</v>
      </c>
      <c r="G2" s="4" t="s">
        <v>46</v>
      </c>
      <c r="H2" s="4" t="s">
        <v>50</v>
      </c>
      <c r="I2" s="6"/>
      <c r="J2" s="4" t="s">
        <v>40</v>
      </c>
      <c r="K2" t="s">
        <v>39</v>
      </c>
      <c r="L2">
        <v>118</v>
      </c>
      <c r="M2" t="s">
        <v>82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 t="s">
        <v>41</v>
      </c>
      <c r="AI2">
        <v>1</v>
      </c>
      <c r="AJ2" s="7"/>
    </row>
    <row r="3" spans="1:38" x14ac:dyDescent="0.3">
      <c r="A3">
        <v>1070</v>
      </c>
      <c r="B3" s="13">
        <v>1000001941</v>
      </c>
      <c r="C3" s="4" t="s">
        <v>71</v>
      </c>
      <c r="D3" s="2"/>
      <c r="E3" s="2">
        <v>3</v>
      </c>
      <c r="F3" s="5">
        <v>1</v>
      </c>
      <c r="G3" s="4" t="s">
        <v>46</v>
      </c>
      <c r="H3" t="s">
        <v>51</v>
      </c>
      <c r="I3" s="8">
        <v>1000000001</v>
      </c>
      <c r="J3" s="4" t="s">
        <v>40</v>
      </c>
      <c r="K3" t="s">
        <v>39</v>
      </c>
      <c r="L3">
        <v>118</v>
      </c>
      <c r="M3" t="s">
        <v>82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 t="s">
        <v>41</v>
      </c>
      <c r="AI3">
        <v>1</v>
      </c>
      <c r="AJ3" s="7"/>
    </row>
    <row r="4" spans="1:38" x14ac:dyDescent="0.3">
      <c r="A4">
        <v>1071</v>
      </c>
      <c r="B4" s="13">
        <v>1000001942</v>
      </c>
      <c r="C4" s="4" t="s">
        <v>73</v>
      </c>
      <c r="D4">
        <v>17</v>
      </c>
      <c r="E4" s="2">
        <v>4</v>
      </c>
      <c r="F4" s="5">
        <v>1</v>
      </c>
      <c r="G4" s="4" t="s">
        <v>46</v>
      </c>
      <c r="H4" t="s">
        <v>51</v>
      </c>
      <c r="I4" s="8">
        <v>1000001941</v>
      </c>
      <c r="J4" s="4" t="s">
        <v>41</v>
      </c>
      <c r="K4" t="s">
        <v>39</v>
      </c>
      <c r="L4">
        <v>118</v>
      </c>
      <c r="M4" t="s">
        <v>82</v>
      </c>
      <c r="P4">
        <v>0</v>
      </c>
      <c r="Q4">
        <v>-21693502.600000001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 t="str">
        <f>IF(ISBLANK(D4), "N", "Y")</f>
        <v>Y</v>
      </c>
      <c r="AI4">
        <v>1</v>
      </c>
      <c r="AJ4" s="7"/>
    </row>
    <row r="5" spans="1:38" x14ac:dyDescent="0.3">
      <c r="A5">
        <v>1072</v>
      </c>
      <c r="B5" s="13">
        <v>1000001943</v>
      </c>
      <c r="C5" s="4" t="s">
        <v>74</v>
      </c>
      <c r="D5">
        <v>18</v>
      </c>
      <c r="E5" s="2">
        <v>4</v>
      </c>
      <c r="F5" s="5">
        <v>1</v>
      </c>
      <c r="G5" s="4" t="s">
        <v>46</v>
      </c>
      <c r="H5" t="s">
        <v>51</v>
      </c>
      <c r="I5" s="8">
        <v>1000001941</v>
      </c>
      <c r="J5" s="4" t="s">
        <v>41</v>
      </c>
      <c r="K5" t="s">
        <v>39</v>
      </c>
      <c r="L5">
        <v>118</v>
      </c>
      <c r="M5" t="s">
        <v>82</v>
      </c>
      <c r="P5">
        <v>0</v>
      </c>
      <c r="Q5">
        <v>-164103.06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 t="str">
        <f>IF(ISBLANK(D5), "N", "Y")</f>
        <v>Y</v>
      </c>
      <c r="AI5">
        <v>1</v>
      </c>
      <c r="AJ5" s="7"/>
    </row>
    <row r="6" spans="1:38" x14ac:dyDescent="0.3">
      <c r="A6">
        <v>1073</v>
      </c>
      <c r="B6" s="13">
        <v>1000001944</v>
      </c>
      <c r="C6" s="4" t="s">
        <v>75</v>
      </c>
      <c r="D6">
        <v>19</v>
      </c>
      <c r="E6" s="2">
        <v>4</v>
      </c>
      <c r="F6" s="5">
        <v>1</v>
      </c>
      <c r="G6" s="4" t="s">
        <v>46</v>
      </c>
      <c r="H6" t="s">
        <v>51</v>
      </c>
      <c r="I6" s="8">
        <v>1000001941</v>
      </c>
      <c r="J6" s="4" t="s">
        <v>41</v>
      </c>
      <c r="K6" t="s">
        <v>39</v>
      </c>
      <c r="L6">
        <v>118</v>
      </c>
      <c r="M6" t="s">
        <v>82</v>
      </c>
      <c r="P6">
        <v>0</v>
      </c>
      <c r="Q6">
        <v>-34749.82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 t="str">
        <f>IF(ISBLANK(D6), "N", "Y")</f>
        <v>Y</v>
      </c>
      <c r="AI6">
        <v>1</v>
      </c>
      <c r="AJ6" s="7"/>
    </row>
    <row r="7" spans="1:38" x14ac:dyDescent="0.3">
      <c r="A7">
        <v>1074</v>
      </c>
      <c r="B7" s="13">
        <v>1000001945</v>
      </c>
      <c r="C7" s="4" t="s">
        <v>80</v>
      </c>
      <c r="D7">
        <v>24</v>
      </c>
      <c r="E7" s="2">
        <v>4</v>
      </c>
      <c r="F7" s="5">
        <v>1</v>
      </c>
      <c r="G7" s="4" t="s">
        <v>46</v>
      </c>
      <c r="H7" t="s">
        <v>51</v>
      </c>
      <c r="I7" s="8">
        <v>1000001941</v>
      </c>
      <c r="J7" s="4" t="s">
        <v>41</v>
      </c>
      <c r="K7" t="s">
        <v>39</v>
      </c>
      <c r="L7">
        <v>118</v>
      </c>
      <c r="M7" t="s">
        <v>82</v>
      </c>
      <c r="P7">
        <v>0</v>
      </c>
      <c r="Q7">
        <v>-122088.55999999994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 t="str">
        <f>IF(ISBLANK(D7), "N", "Y")</f>
        <v>Y</v>
      </c>
      <c r="AI7">
        <v>1</v>
      </c>
      <c r="AJ7" s="7"/>
    </row>
    <row r="8" spans="1:38" x14ac:dyDescent="0.3">
      <c r="A8">
        <v>1075</v>
      </c>
      <c r="B8" s="13">
        <v>1000001946</v>
      </c>
      <c r="C8" s="4" t="s">
        <v>81</v>
      </c>
      <c r="D8">
        <v>25</v>
      </c>
      <c r="E8" s="2">
        <v>4</v>
      </c>
      <c r="F8" s="5">
        <v>1</v>
      </c>
      <c r="G8" s="4" t="s">
        <v>46</v>
      </c>
      <c r="H8" t="s">
        <v>51</v>
      </c>
      <c r="I8" s="8">
        <v>1000001941</v>
      </c>
      <c r="J8" s="4" t="s">
        <v>41</v>
      </c>
      <c r="K8" t="s">
        <v>39</v>
      </c>
      <c r="L8">
        <v>118</v>
      </c>
      <c r="M8" t="s">
        <v>82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 t="str">
        <f>IF(ISBLANK(D8), "N", "Y")</f>
        <v>Y</v>
      </c>
      <c r="AI8">
        <v>1</v>
      </c>
      <c r="AJ8" s="7"/>
    </row>
    <row r="9" spans="1:38" x14ac:dyDescent="0.3">
      <c r="A9">
        <v>1076</v>
      </c>
      <c r="B9" s="14">
        <v>2000000001</v>
      </c>
      <c r="C9" s="4" t="s">
        <v>42</v>
      </c>
      <c r="D9" s="2"/>
      <c r="E9" s="2">
        <v>1</v>
      </c>
      <c r="F9" s="5">
        <v>2</v>
      </c>
      <c r="G9" t="s">
        <v>47</v>
      </c>
      <c r="H9" t="s">
        <v>51</v>
      </c>
      <c r="I9" s="8"/>
      <c r="J9" s="4" t="s">
        <v>40</v>
      </c>
      <c r="K9" t="s">
        <v>39</v>
      </c>
      <c r="L9">
        <v>118</v>
      </c>
      <c r="M9" t="s">
        <v>82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 t="s">
        <v>41</v>
      </c>
      <c r="AI9">
        <v>1</v>
      </c>
      <c r="AJ9" s="7"/>
    </row>
    <row r="10" spans="1:38" x14ac:dyDescent="0.3">
      <c r="A10">
        <v>1077</v>
      </c>
      <c r="B10" s="14">
        <v>2000000161</v>
      </c>
      <c r="C10" s="4" t="s">
        <v>43</v>
      </c>
      <c r="D10" s="2"/>
      <c r="E10" s="2">
        <v>2</v>
      </c>
      <c r="F10" s="5">
        <v>2</v>
      </c>
      <c r="G10" t="s">
        <v>47</v>
      </c>
      <c r="H10" t="s">
        <v>51</v>
      </c>
      <c r="I10" s="8">
        <v>2000000001</v>
      </c>
      <c r="J10" s="4" t="s">
        <v>40</v>
      </c>
      <c r="K10" t="s">
        <v>39</v>
      </c>
      <c r="L10">
        <v>118</v>
      </c>
      <c r="M10" t="s">
        <v>82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 t="s">
        <v>41</v>
      </c>
      <c r="AI10">
        <v>1</v>
      </c>
      <c r="AJ10" s="7"/>
    </row>
    <row r="11" spans="1:38" x14ac:dyDescent="0.3">
      <c r="A11">
        <v>1078</v>
      </c>
      <c r="B11" s="13">
        <v>2000001171</v>
      </c>
      <c r="C11" t="s">
        <v>68</v>
      </c>
      <c r="D11" s="2"/>
      <c r="E11" s="16">
        <v>3</v>
      </c>
      <c r="F11" s="5">
        <v>2</v>
      </c>
      <c r="G11" t="s">
        <v>47</v>
      </c>
      <c r="H11" t="s">
        <v>51</v>
      </c>
      <c r="I11" s="11">
        <v>2000000161</v>
      </c>
      <c r="J11" t="s">
        <v>40</v>
      </c>
      <c r="K11" t="s">
        <v>39</v>
      </c>
      <c r="L11">
        <v>118</v>
      </c>
      <c r="M11" t="s">
        <v>82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 t="s">
        <v>41</v>
      </c>
      <c r="AI11">
        <v>1</v>
      </c>
      <c r="AJ11" s="7"/>
    </row>
    <row r="12" spans="1:38" x14ac:dyDescent="0.3">
      <c r="A12">
        <v>1079</v>
      </c>
      <c r="B12" s="13">
        <v>2000001172</v>
      </c>
      <c r="C12" t="s">
        <v>69</v>
      </c>
      <c r="D12">
        <v>14</v>
      </c>
      <c r="E12" s="16">
        <v>4</v>
      </c>
      <c r="F12" s="5">
        <v>2</v>
      </c>
      <c r="G12" t="s">
        <v>47</v>
      </c>
      <c r="H12" t="s">
        <v>51</v>
      </c>
      <c r="I12" s="11">
        <v>2000001171</v>
      </c>
      <c r="J12" t="s">
        <v>41</v>
      </c>
      <c r="K12" t="s">
        <v>39</v>
      </c>
      <c r="L12">
        <v>118</v>
      </c>
      <c r="M12" t="s">
        <v>82</v>
      </c>
      <c r="P12">
        <v>0</v>
      </c>
      <c r="Q12">
        <v>25740873.249999996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 t="str">
        <f>IF(ISBLANK(D12), "N", "Y")</f>
        <v>Y</v>
      </c>
      <c r="AI12">
        <v>1</v>
      </c>
      <c r="AJ12" s="7"/>
    </row>
    <row r="13" spans="1:38" x14ac:dyDescent="0.3">
      <c r="A13">
        <v>1080</v>
      </c>
      <c r="B13" s="13">
        <v>2000001173</v>
      </c>
      <c r="C13" t="s">
        <v>70</v>
      </c>
      <c r="D13">
        <v>15</v>
      </c>
      <c r="E13" s="16">
        <v>4</v>
      </c>
      <c r="F13" s="5">
        <v>2</v>
      </c>
      <c r="G13" t="s">
        <v>47</v>
      </c>
      <c r="H13" t="s">
        <v>51</v>
      </c>
      <c r="I13" s="11">
        <v>2000001171</v>
      </c>
      <c r="J13" t="s">
        <v>41</v>
      </c>
      <c r="K13" t="s">
        <v>39</v>
      </c>
      <c r="L13">
        <v>118</v>
      </c>
      <c r="M13" t="s">
        <v>82</v>
      </c>
      <c r="P13">
        <v>0</v>
      </c>
      <c r="Q13">
        <v>-6101359.6500000004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 t="str">
        <f>IF(ISBLANK(D13), "N", "Y")</f>
        <v>Y</v>
      </c>
      <c r="AI13">
        <v>1</v>
      </c>
      <c r="AJ13" s="7"/>
    </row>
    <row r="14" spans="1:38" x14ac:dyDescent="0.3">
      <c r="A14">
        <v>1081</v>
      </c>
      <c r="B14" s="13">
        <v>2000001195</v>
      </c>
      <c r="C14" t="s">
        <v>71</v>
      </c>
      <c r="D14" s="2"/>
      <c r="E14" s="16">
        <v>3</v>
      </c>
      <c r="F14" s="5">
        <v>2</v>
      </c>
      <c r="G14" t="s">
        <v>47</v>
      </c>
      <c r="H14" t="s">
        <v>51</v>
      </c>
      <c r="I14" s="11">
        <v>2000000161</v>
      </c>
      <c r="J14" t="s">
        <v>40</v>
      </c>
      <c r="K14" t="s">
        <v>39</v>
      </c>
      <c r="L14">
        <v>118</v>
      </c>
      <c r="M14" t="s">
        <v>82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 t="s">
        <v>41</v>
      </c>
      <c r="AI14">
        <v>1</v>
      </c>
      <c r="AJ14" s="7"/>
    </row>
    <row r="15" spans="1:38" x14ac:dyDescent="0.3">
      <c r="A15">
        <v>1082</v>
      </c>
      <c r="B15" s="13">
        <v>2000001196</v>
      </c>
      <c r="C15" t="s">
        <v>72</v>
      </c>
      <c r="D15">
        <v>16</v>
      </c>
      <c r="E15" s="16">
        <v>4</v>
      </c>
      <c r="F15" s="5">
        <v>2</v>
      </c>
      <c r="G15" t="s">
        <v>47</v>
      </c>
      <c r="H15" t="s">
        <v>51</v>
      </c>
      <c r="I15" s="11">
        <v>2000001195</v>
      </c>
      <c r="J15" t="s">
        <v>41</v>
      </c>
      <c r="K15" t="s">
        <v>39</v>
      </c>
      <c r="L15">
        <v>118</v>
      </c>
      <c r="M15" t="s">
        <v>82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 t="str">
        <f>IF(ISBLANK(D15), "N", "Y")</f>
        <v>Y</v>
      </c>
      <c r="AI15">
        <v>1</v>
      </c>
      <c r="AJ15" s="7"/>
    </row>
    <row r="16" spans="1:38" x14ac:dyDescent="0.3">
      <c r="A16">
        <v>1083</v>
      </c>
      <c r="B16" s="13">
        <v>2000001197</v>
      </c>
      <c r="C16" t="s">
        <v>76</v>
      </c>
      <c r="D16">
        <v>20</v>
      </c>
      <c r="E16" s="16">
        <v>4</v>
      </c>
      <c r="F16" s="5">
        <v>2</v>
      </c>
      <c r="G16" t="s">
        <v>47</v>
      </c>
      <c r="H16" t="s">
        <v>51</v>
      </c>
      <c r="I16" s="11">
        <v>2000001195</v>
      </c>
      <c r="J16" t="s">
        <v>41</v>
      </c>
      <c r="K16" t="s">
        <v>39</v>
      </c>
      <c r="L16">
        <v>118</v>
      </c>
      <c r="M16" t="s">
        <v>82</v>
      </c>
      <c r="P16">
        <v>0</v>
      </c>
      <c r="Q16">
        <v>-7398.8600000000006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 t="str">
        <f>IF(ISBLANK(D16), "N", "Y")</f>
        <v>Y</v>
      </c>
      <c r="AI16">
        <v>1</v>
      </c>
      <c r="AJ16" s="7"/>
    </row>
    <row r="17" spans="1:36" x14ac:dyDescent="0.3">
      <c r="A17">
        <v>1084</v>
      </c>
      <c r="B17" s="13">
        <v>2000001198</v>
      </c>
      <c r="C17" t="s">
        <v>77</v>
      </c>
      <c r="D17">
        <v>21</v>
      </c>
      <c r="E17" s="16">
        <v>4</v>
      </c>
      <c r="F17" s="5">
        <v>2</v>
      </c>
      <c r="G17" t="s">
        <v>47</v>
      </c>
      <c r="H17" t="s">
        <v>51</v>
      </c>
      <c r="I17" s="11">
        <v>2000001195</v>
      </c>
      <c r="J17" t="s">
        <v>41</v>
      </c>
      <c r="K17" t="s">
        <v>39</v>
      </c>
      <c r="L17">
        <v>118</v>
      </c>
      <c r="M17" t="s">
        <v>82</v>
      </c>
      <c r="P17">
        <v>0</v>
      </c>
      <c r="Q17">
        <v>93729.12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t="str">
        <f>IF(ISBLANK(D17), "N", "Y")</f>
        <v>Y</v>
      </c>
      <c r="AI17">
        <v>1</v>
      </c>
      <c r="AJ17" s="7"/>
    </row>
    <row r="18" spans="1:36" x14ac:dyDescent="0.3">
      <c r="A18">
        <v>1085</v>
      </c>
      <c r="B18" s="13">
        <v>2000001199</v>
      </c>
      <c r="C18" t="s">
        <v>78</v>
      </c>
      <c r="D18">
        <v>22</v>
      </c>
      <c r="E18" s="16">
        <v>4</v>
      </c>
      <c r="F18" s="5">
        <v>2</v>
      </c>
      <c r="G18" t="s">
        <v>47</v>
      </c>
      <c r="H18" t="s">
        <v>51</v>
      </c>
      <c r="I18" s="11">
        <v>2000001195</v>
      </c>
      <c r="J18" t="s">
        <v>41</v>
      </c>
      <c r="K18" t="s">
        <v>39</v>
      </c>
      <c r="L18">
        <v>118</v>
      </c>
      <c r="M18" t="s">
        <v>82</v>
      </c>
      <c r="P18">
        <v>0</v>
      </c>
      <c r="Q18">
        <v>1293374.8999999999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 t="str">
        <f>IF(ISBLANK(D18), "N", "Y")</f>
        <v>Y</v>
      </c>
      <c r="AI18">
        <v>1</v>
      </c>
      <c r="AJ18" s="7"/>
    </row>
    <row r="19" spans="1:36" x14ac:dyDescent="0.3">
      <c r="A19">
        <v>1086</v>
      </c>
      <c r="B19" s="13">
        <v>2000001200</v>
      </c>
      <c r="C19" t="s">
        <v>79</v>
      </c>
      <c r="D19">
        <v>23</v>
      </c>
      <c r="E19" s="16">
        <v>4</v>
      </c>
      <c r="F19" s="5">
        <v>2</v>
      </c>
      <c r="G19" t="s">
        <v>47</v>
      </c>
      <c r="H19" t="s">
        <v>51</v>
      </c>
      <c r="I19" s="11">
        <v>2000001195</v>
      </c>
      <c r="J19" t="s">
        <v>41</v>
      </c>
      <c r="K19" t="s">
        <v>39</v>
      </c>
      <c r="L19">
        <v>118</v>
      </c>
      <c r="M19" t="s">
        <v>82</v>
      </c>
      <c r="P19">
        <v>0</v>
      </c>
      <c r="Q19">
        <v>152003.26000000013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 t="str">
        <f>IF(ISBLANK(D19), "N", "Y")</f>
        <v>Y</v>
      </c>
      <c r="AI19">
        <v>1</v>
      </c>
      <c r="AJ19" s="7"/>
    </row>
    <row r="20" spans="1:36" x14ac:dyDescent="0.3">
      <c r="A20">
        <v>1087</v>
      </c>
      <c r="B20" s="13">
        <v>3000000001</v>
      </c>
      <c r="C20" t="s">
        <v>44</v>
      </c>
      <c r="D20" s="2"/>
      <c r="E20" s="17">
        <v>1</v>
      </c>
      <c r="F20" s="5">
        <v>3</v>
      </c>
      <c r="G20" t="s">
        <v>48</v>
      </c>
      <c r="H20" t="s">
        <v>51</v>
      </c>
      <c r="I20" s="11"/>
      <c r="J20" t="s">
        <v>40</v>
      </c>
      <c r="K20" t="s">
        <v>39</v>
      </c>
      <c r="L20">
        <v>118</v>
      </c>
      <c r="M20" t="s">
        <v>82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 t="s">
        <v>41</v>
      </c>
      <c r="AI20">
        <v>1</v>
      </c>
      <c r="AJ20" s="7"/>
    </row>
    <row r="21" spans="1:36" x14ac:dyDescent="0.3">
      <c r="A21">
        <v>1088</v>
      </c>
      <c r="B21" s="13">
        <v>3000000981</v>
      </c>
      <c r="C21" t="s">
        <v>52</v>
      </c>
      <c r="D21" s="2"/>
      <c r="E21" s="16">
        <v>2</v>
      </c>
      <c r="F21" s="5">
        <v>3</v>
      </c>
      <c r="G21" t="s">
        <v>48</v>
      </c>
      <c r="H21" t="s">
        <v>50</v>
      </c>
      <c r="I21" s="8">
        <v>3000000001</v>
      </c>
      <c r="J21" t="s">
        <v>40</v>
      </c>
      <c r="K21" t="s">
        <v>39</v>
      </c>
      <c r="L21">
        <v>118</v>
      </c>
      <c r="M21" t="s">
        <v>82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 t="s">
        <v>41</v>
      </c>
      <c r="AI21">
        <v>1</v>
      </c>
      <c r="AJ21" s="7"/>
    </row>
    <row r="22" spans="1:36" x14ac:dyDescent="0.3">
      <c r="A22">
        <v>1089</v>
      </c>
      <c r="B22" s="13">
        <v>3000000982</v>
      </c>
      <c r="C22" t="s">
        <v>53</v>
      </c>
      <c r="D22">
        <v>1</v>
      </c>
      <c r="E22" s="16">
        <v>3</v>
      </c>
      <c r="F22" s="5">
        <v>3</v>
      </c>
      <c r="G22" t="s">
        <v>48</v>
      </c>
      <c r="H22" t="s">
        <v>50</v>
      </c>
      <c r="I22" s="8">
        <v>3000000981</v>
      </c>
      <c r="J22" t="s">
        <v>41</v>
      </c>
      <c r="K22" t="s">
        <v>39</v>
      </c>
      <c r="L22">
        <v>118</v>
      </c>
      <c r="M22" t="s">
        <v>82</v>
      </c>
      <c r="P22">
        <v>0</v>
      </c>
      <c r="Q22">
        <v>189408.41999999998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 t="str">
        <f>IF(ISBLANK(D22), "N", "Y")</f>
        <v>Y</v>
      </c>
      <c r="AI22">
        <v>1</v>
      </c>
      <c r="AJ22" s="7"/>
    </row>
    <row r="23" spans="1:36" x14ac:dyDescent="0.3">
      <c r="A23">
        <v>1090</v>
      </c>
      <c r="B23" s="13">
        <v>3000000983</v>
      </c>
      <c r="C23" t="s">
        <v>54</v>
      </c>
      <c r="D23">
        <v>3</v>
      </c>
      <c r="E23" s="16">
        <v>3</v>
      </c>
      <c r="F23" s="5">
        <v>3</v>
      </c>
      <c r="G23" t="s">
        <v>48</v>
      </c>
      <c r="H23" t="s">
        <v>50</v>
      </c>
      <c r="I23" s="8">
        <v>3000000981</v>
      </c>
      <c r="J23" t="s">
        <v>41</v>
      </c>
      <c r="K23" t="s">
        <v>39</v>
      </c>
      <c r="L23">
        <v>118</v>
      </c>
      <c r="M23" t="s">
        <v>82</v>
      </c>
      <c r="P23">
        <v>0</v>
      </c>
      <c r="Q23">
        <v>353987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 t="str">
        <f>IF(ISBLANK(D23), "N", "Y")</f>
        <v>Y</v>
      </c>
      <c r="AI23">
        <v>1</v>
      </c>
      <c r="AJ23" s="7"/>
    </row>
    <row r="24" spans="1:36" x14ac:dyDescent="0.3">
      <c r="A24">
        <v>1091</v>
      </c>
      <c r="B24" s="13">
        <v>3000000984</v>
      </c>
      <c r="C24" t="s">
        <v>55</v>
      </c>
      <c r="D24">
        <v>2</v>
      </c>
      <c r="E24" s="16">
        <v>3</v>
      </c>
      <c r="F24" s="5">
        <v>3</v>
      </c>
      <c r="G24" t="s">
        <v>48</v>
      </c>
      <c r="H24" t="s">
        <v>50</v>
      </c>
      <c r="I24" s="8">
        <v>3000000981</v>
      </c>
      <c r="J24" t="s">
        <v>41</v>
      </c>
      <c r="K24" t="s">
        <v>39</v>
      </c>
      <c r="L24">
        <v>118</v>
      </c>
      <c r="M24" t="s">
        <v>82</v>
      </c>
      <c r="P24">
        <v>0</v>
      </c>
      <c r="Q24">
        <v>5707183.3200000003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 t="str">
        <f>IF(ISBLANK(D24), "N", "Y")</f>
        <v>Y</v>
      </c>
      <c r="AI24">
        <v>1</v>
      </c>
      <c r="AJ24" s="7"/>
    </row>
    <row r="25" spans="1:36" x14ac:dyDescent="0.3">
      <c r="A25">
        <v>1092</v>
      </c>
      <c r="B25" s="13">
        <v>3000000985</v>
      </c>
      <c r="C25" t="s">
        <v>56</v>
      </c>
      <c r="D25">
        <v>4</v>
      </c>
      <c r="E25" s="16">
        <v>3</v>
      </c>
      <c r="F25" s="5">
        <v>3</v>
      </c>
      <c r="G25" t="s">
        <v>48</v>
      </c>
      <c r="H25" t="s">
        <v>50</v>
      </c>
      <c r="I25" s="8">
        <v>3000000981</v>
      </c>
      <c r="J25" t="s">
        <v>41</v>
      </c>
      <c r="K25" t="s">
        <v>39</v>
      </c>
      <c r="L25">
        <v>118</v>
      </c>
      <c r="M25" t="s">
        <v>82</v>
      </c>
      <c r="P25">
        <v>0</v>
      </c>
      <c r="Q25">
        <v>-76.400000000000006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 t="str">
        <f>IF(ISBLANK(D25), "N", "Y")</f>
        <v>Y</v>
      </c>
      <c r="AI25">
        <v>1</v>
      </c>
      <c r="AJ25" s="7"/>
    </row>
    <row r="26" spans="1:36" x14ac:dyDescent="0.3">
      <c r="A26">
        <v>1093</v>
      </c>
      <c r="B26" s="13">
        <v>4000000001</v>
      </c>
      <c r="C26" t="s">
        <v>45</v>
      </c>
      <c r="D26" s="2"/>
      <c r="E26" s="16">
        <v>1</v>
      </c>
      <c r="F26" s="9">
        <v>4</v>
      </c>
      <c r="G26" t="s">
        <v>49</v>
      </c>
      <c r="H26" t="s">
        <v>50</v>
      </c>
      <c r="I26" s="8"/>
      <c r="J26" t="s">
        <v>40</v>
      </c>
      <c r="K26" t="s">
        <v>39</v>
      </c>
      <c r="L26">
        <v>118</v>
      </c>
      <c r="M26" t="s">
        <v>82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 t="s">
        <v>41</v>
      </c>
      <c r="AI26">
        <v>1</v>
      </c>
      <c r="AJ26" s="7"/>
    </row>
    <row r="27" spans="1:36" x14ac:dyDescent="0.3">
      <c r="A27">
        <v>1094</v>
      </c>
      <c r="B27" s="13">
        <v>4000001701</v>
      </c>
      <c r="C27" t="s">
        <v>57</v>
      </c>
      <c r="D27" s="2"/>
      <c r="E27" s="16">
        <v>2</v>
      </c>
      <c r="F27" s="9">
        <v>4</v>
      </c>
      <c r="G27" t="s">
        <v>49</v>
      </c>
      <c r="H27" t="s">
        <v>50</v>
      </c>
      <c r="I27" s="11">
        <v>4000000001</v>
      </c>
      <c r="J27" t="s">
        <v>40</v>
      </c>
      <c r="K27" t="s">
        <v>39</v>
      </c>
      <c r="L27">
        <v>118</v>
      </c>
      <c r="M27" t="s">
        <v>82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 t="s">
        <v>41</v>
      </c>
      <c r="AI27">
        <v>1</v>
      </c>
    </row>
    <row r="28" spans="1:36" x14ac:dyDescent="0.3">
      <c r="A28">
        <v>1095</v>
      </c>
      <c r="B28" s="13">
        <v>4000001702</v>
      </c>
      <c r="C28" t="s">
        <v>58</v>
      </c>
      <c r="D28">
        <v>5</v>
      </c>
      <c r="E28" s="16">
        <v>3</v>
      </c>
      <c r="F28" s="9">
        <v>4</v>
      </c>
      <c r="G28" t="s">
        <v>49</v>
      </c>
      <c r="H28" t="s">
        <v>50</v>
      </c>
      <c r="I28" s="11">
        <v>4000001701</v>
      </c>
      <c r="J28" t="s">
        <v>41</v>
      </c>
      <c r="K28" t="s">
        <v>39</v>
      </c>
      <c r="L28">
        <v>118</v>
      </c>
      <c r="M28" t="s">
        <v>82</v>
      </c>
      <c r="P28">
        <v>0</v>
      </c>
      <c r="Q28">
        <v>-207854.15999999997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 t="str">
        <f>IF(ISBLANK(D28), "N", "Y")</f>
        <v>Y</v>
      </c>
      <c r="AI28">
        <v>1</v>
      </c>
    </row>
    <row r="29" spans="1:36" x14ac:dyDescent="0.3">
      <c r="A29">
        <v>1096</v>
      </c>
      <c r="B29" s="13">
        <v>4000001703</v>
      </c>
      <c r="C29" t="s">
        <v>59</v>
      </c>
      <c r="D29">
        <v>7</v>
      </c>
      <c r="E29" s="16">
        <v>3</v>
      </c>
      <c r="F29" s="9">
        <v>4</v>
      </c>
      <c r="G29" t="s">
        <v>49</v>
      </c>
      <c r="H29" t="s">
        <v>50</v>
      </c>
      <c r="I29" s="11">
        <v>4000001701</v>
      </c>
      <c r="J29" t="s">
        <v>41</v>
      </c>
      <c r="K29" t="s">
        <v>39</v>
      </c>
      <c r="L29">
        <v>118</v>
      </c>
      <c r="M29" t="s">
        <v>82</v>
      </c>
      <c r="P29">
        <v>0</v>
      </c>
      <c r="Q29">
        <v>-25707.359999999997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 t="str">
        <f>IF(ISBLANK(D29), "N", "Y")</f>
        <v>Y</v>
      </c>
      <c r="AI29">
        <v>1</v>
      </c>
    </row>
    <row r="30" spans="1:36" x14ac:dyDescent="0.3">
      <c r="A30">
        <v>1097</v>
      </c>
      <c r="B30" s="13">
        <v>4000001704</v>
      </c>
      <c r="C30" t="s">
        <v>60</v>
      </c>
      <c r="D30">
        <v>6</v>
      </c>
      <c r="E30" s="16">
        <v>3</v>
      </c>
      <c r="F30" s="9">
        <v>4</v>
      </c>
      <c r="G30" t="s">
        <v>49</v>
      </c>
      <c r="H30" t="s">
        <v>50</v>
      </c>
      <c r="I30" s="11">
        <v>4000001701</v>
      </c>
      <c r="J30" t="s">
        <v>41</v>
      </c>
      <c r="K30" t="s">
        <v>39</v>
      </c>
      <c r="L30">
        <v>118</v>
      </c>
      <c r="M30" t="s">
        <v>82</v>
      </c>
      <c r="P30">
        <v>0</v>
      </c>
      <c r="Q30">
        <v>-1258960.96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 t="str">
        <f>IF(ISBLANK(D30), "N", "Y")</f>
        <v>Y</v>
      </c>
      <c r="AI30">
        <v>1</v>
      </c>
    </row>
    <row r="31" spans="1:36" x14ac:dyDescent="0.3">
      <c r="A31">
        <v>1098</v>
      </c>
      <c r="B31" s="13">
        <v>4000001705</v>
      </c>
      <c r="C31" t="s">
        <v>61</v>
      </c>
      <c r="D31">
        <v>8</v>
      </c>
      <c r="E31" s="16">
        <v>3</v>
      </c>
      <c r="F31" s="9">
        <v>4</v>
      </c>
      <c r="G31" t="s">
        <v>49</v>
      </c>
      <c r="H31" t="s">
        <v>50</v>
      </c>
      <c r="I31" s="11">
        <v>4000001701</v>
      </c>
      <c r="J31" t="s">
        <v>41</v>
      </c>
      <c r="K31" t="s">
        <v>39</v>
      </c>
      <c r="L31">
        <v>118</v>
      </c>
      <c r="M31" t="s">
        <v>82</v>
      </c>
      <c r="P31">
        <v>0</v>
      </c>
      <c r="Q31">
        <v>264933.2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 t="str">
        <f>IF(ISBLANK(D31), "N", "Y")</f>
        <v>Y</v>
      </c>
      <c r="AI31">
        <v>1</v>
      </c>
    </row>
    <row r="32" spans="1:36" x14ac:dyDescent="0.3">
      <c r="A32">
        <v>1099</v>
      </c>
      <c r="B32" s="13">
        <v>4000001706</v>
      </c>
      <c r="C32" t="s">
        <v>62</v>
      </c>
      <c r="D32">
        <v>9</v>
      </c>
      <c r="E32" s="16">
        <v>3</v>
      </c>
      <c r="F32" s="9">
        <v>4</v>
      </c>
      <c r="G32" t="s">
        <v>49</v>
      </c>
      <c r="H32" t="s">
        <v>50</v>
      </c>
      <c r="I32" s="11">
        <v>4000001701</v>
      </c>
      <c r="J32" t="s">
        <v>41</v>
      </c>
      <c r="K32" t="s">
        <v>39</v>
      </c>
      <c r="L32">
        <v>118</v>
      </c>
      <c r="M32" t="s">
        <v>82</v>
      </c>
      <c r="P32">
        <v>0</v>
      </c>
      <c r="Q32">
        <v>-18825.66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 t="str">
        <f>IF(ISBLANK(D32), "N", "Y")</f>
        <v>Y</v>
      </c>
      <c r="AI32">
        <v>1</v>
      </c>
    </row>
    <row r="33" spans="1:35" x14ac:dyDescent="0.3">
      <c r="A33">
        <v>1100</v>
      </c>
      <c r="B33" s="13">
        <v>4000001707</v>
      </c>
      <c r="C33" t="s">
        <v>63</v>
      </c>
      <c r="D33">
        <v>10</v>
      </c>
      <c r="E33" s="16">
        <v>3</v>
      </c>
      <c r="F33" s="9">
        <v>4</v>
      </c>
      <c r="G33" t="s">
        <v>49</v>
      </c>
      <c r="H33" t="s">
        <v>50</v>
      </c>
      <c r="I33" s="11">
        <v>4000001701</v>
      </c>
      <c r="J33" t="s">
        <v>41</v>
      </c>
      <c r="K33" t="s">
        <v>39</v>
      </c>
      <c r="L33">
        <v>118</v>
      </c>
      <c r="M33" t="s">
        <v>82</v>
      </c>
      <c r="P33">
        <v>0</v>
      </c>
      <c r="Q33">
        <v>-248544.82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 t="str">
        <f>IF(ISBLANK(D33), "N", "Y")</f>
        <v>Y</v>
      </c>
      <c r="AI33">
        <v>1</v>
      </c>
    </row>
    <row r="34" spans="1:35" x14ac:dyDescent="0.3">
      <c r="A34">
        <v>1101</v>
      </c>
      <c r="B34" s="13">
        <v>4000001721</v>
      </c>
      <c r="C34" t="s">
        <v>64</v>
      </c>
      <c r="D34" s="2"/>
      <c r="E34" s="16">
        <v>2</v>
      </c>
      <c r="F34" s="9">
        <v>4</v>
      </c>
      <c r="G34" t="s">
        <v>49</v>
      </c>
      <c r="H34" t="s">
        <v>50</v>
      </c>
      <c r="I34" s="11">
        <v>4000000001</v>
      </c>
      <c r="J34" t="s">
        <v>40</v>
      </c>
      <c r="K34" t="s">
        <v>39</v>
      </c>
      <c r="L34">
        <v>118</v>
      </c>
      <c r="M34" t="s">
        <v>82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 t="s">
        <v>41</v>
      </c>
      <c r="AI34">
        <v>1</v>
      </c>
    </row>
    <row r="35" spans="1:35" x14ac:dyDescent="0.3">
      <c r="A35">
        <v>1102</v>
      </c>
      <c r="B35" s="13">
        <v>4000001722</v>
      </c>
      <c r="C35" t="s">
        <v>65</v>
      </c>
      <c r="D35">
        <v>11</v>
      </c>
      <c r="E35" s="2">
        <v>3</v>
      </c>
      <c r="F35" s="9">
        <v>4</v>
      </c>
      <c r="G35" t="s">
        <v>49</v>
      </c>
      <c r="H35" t="s">
        <v>50</v>
      </c>
      <c r="I35" s="11">
        <v>4000001721</v>
      </c>
      <c r="J35" t="s">
        <v>41</v>
      </c>
      <c r="K35" t="s">
        <v>39</v>
      </c>
      <c r="L35">
        <v>118</v>
      </c>
      <c r="M35" t="s">
        <v>82</v>
      </c>
      <c r="P35">
        <v>0</v>
      </c>
      <c r="Q35">
        <v>-1180900.76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 t="str">
        <f>IF(ISBLANK(D35), "N", "Y")</f>
        <v>Y</v>
      </c>
      <c r="AI35">
        <v>1</v>
      </c>
    </row>
    <row r="36" spans="1:35" x14ac:dyDescent="0.3">
      <c r="A36">
        <v>1103</v>
      </c>
      <c r="B36" s="13">
        <v>4000001724</v>
      </c>
      <c r="C36" t="s">
        <v>66</v>
      </c>
      <c r="D36">
        <v>12</v>
      </c>
      <c r="E36" s="2">
        <v>3</v>
      </c>
      <c r="F36" s="9">
        <v>4</v>
      </c>
      <c r="G36" t="s">
        <v>49</v>
      </c>
      <c r="H36" t="s">
        <v>50</v>
      </c>
      <c r="I36" s="11">
        <v>4000001721</v>
      </c>
      <c r="J36" t="s">
        <v>41</v>
      </c>
      <c r="K36" t="s">
        <v>39</v>
      </c>
      <c r="L36">
        <v>118</v>
      </c>
      <c r="M36" t="s">
        <v>82</v>
      </c>
      <c r="P36">
        <v>0</v>
      </c>
      <c r="Q36">
        <v>-2568142.2800000003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 t="str">
        <f>IF(ISBLANK(D36), "N", "Y")</f>
        <v>Y</v>
      </c>
      <c r="AI36">
        <v>1</v>
      </c>
    </row>
    <row r="37" spans="1:35" x14ac:dyDescent="0.3">
      <c r="A37">
        <v>1104</v>
      </c>
      <c r="B37" s="13">
        <v>4000001726</v>
      </c>
      <c r="C37" t="s">
        <v>67</v>
      </c>
      <c r="D37">
        <v>13</v>
      </c>
      <c r="E37" s="2">
        <v>3</v>
      </c>
      <c r="F37" s="9">
        <v>4</v>
      </c>
      <c r="G37" t="s">
        <v>49</v>
      </c>
      <c r="H37" t="s">
        <v>50</v>
      </c>
      <c r="I37" s="11">
        <v>4000001721</v>
      </c>
      <c r="J37" t="s">
        <v>41</v>
      </c>
      <c r="K37" t="s">
        <v>39</v>
      </c>
      <c r="L37">
        <v>118</v>
      </c>
      <c r="M37" t="s">
        <v>82</v>
      </c>
      <c r="P37">
        <v>0</v>
      </c>
      <c r="Q37">
        <v>-163277.52000000005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 t="str">
        <f>IF(ISBLANK(D37), "N", "Y")</f>
        <v>Y</v>
      </c>
      <c r="AI37">
        <v>1</v>
      </c>
    </row>
  </sheetData>
  <autoFilter ref="A1:AL37" xr:uid="{A184D0C3-45EA-4C4D-A336-9188AE3BE824}">
    <sortState xmlns:xlrd2="http://schemas.microsoft.com/office/spreadsheetml/2017/richdata2" ref="A2:AL37">
      <sortCondition ref="B1:B3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Only Active Head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DELL-PC</dc:creator>
  <cp:lastModifiedBy>DELL-PC</cp:lastModifiedBy>
  <dcterms:created xsi:type="dcterms:W3CDTF">2023-01-23T03:40:05Z</dcterms:created>
  <dcterms:modified xsi:type="dcterms:W3CDTF">2023-04-02T06:03:47Z</dcterms:modified>
</cp:coreProperties>
</file>