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3.xml" ContentType="application/vnd.openxmlformats-officedocument.themeOverrid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fileSharing readOnlyRecommended="1"/>
  <workbookPr codeName="ThisWorkbook" defaultThemeVersion="124226"/>
  <mc:AlternateContent xmlns:mc="http://schemas.openxmlformats.org/markup-compatibility/2006">
    <mc:Choice Requires="x15">
      <x15ac:absPath xmlns:x15ac="http://schemas.microsoft.com/office/spreadsheetml/2010/11/ac" url="C:\Users\admin\Desktop\ROSE_UC\Data Wrangling\Oct 20 - project\"/>
    </mc:Choice>
  </mc:AlternateContent>
  <bookViews>
    <workbookView xWindow="-108" yWindow="-108" windowWidth="23256" windowHeight="13896" tabRatio="758" activeTab="2"/>
  </bookViews>
  <sheets>
    <sheet name="Contents" sheetId="2" r:id="rId1"/>
    <sheet name="Summary graphs" sheetId="27" r:id="rId2"/>
    <sheet name="1a.Charges by offence-division" sheetId="18" r:id="rId3"/>
    <sheet name="1b.Charges by offence-group" sheetId="19" r:id="rId4"/>
    <sheet name="2a.Charges by outcome" sheetId="25" r:id="rId5"/>
    <sheet name="2b.Charges by offence &amp; outcome" sheetId="26" r:id="rId6"/>
    <sheet name="2c.Charges by court &amp; outcome" sheetId="22" r:id="rId7"/>
    <sheet name="3a.Conv charges-offence-div" sheetId="20" r:id="rId8"/>
    <sheet name="3b.Conv charges-offence-group" sheetId="21" r:id="rId9"/>
    <sheet name="4.Conv charges by sentence" sheetId="24" r:id="rId10"/>
    <sheet name="Definitions and data notes" sheetId="4" r:id="rId11"/>
    <sheet name="Notes-Justice service areas" sheetId="10" r:id="rId12"/>
  </sheets>
  <definedNames>
    <definedName name="_xlnm._FilterDatabase" localSheetId="3" hidden="1">'1b.Charges by offence-group'!$A$7:$C$144</definedName>
    <definedName name="_xlnm._FilterDatabase" localSheetId="5" hidden="1">'2b.Charges by offence &amp; outcome'!$A$6:$B$86</definedName>
    <definedName name="_xlnm._FilterDatabase" localSheetId="6" hidden="1">'2c.Charges by court &amp; outcome'!$A$6:$C$381</definedName>
    <definedName name="_xlnm._FilterDatabase" localSheetId="8" hidden="1">'3b.Conv charges-offence-group'!$A$7:$C$144</definedName>
    <definedName name="_xlnm._FilterDatabase" localSheetId="11" hidden="1">'Notes-Justice service areas'!$A$5:$A$64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78" i="22" l="1"/>
  <c r="B379" i="22" s="1"/>
  <c r="B380" i="22" s="1"/>
  <c r="B381" i="22" s="1"/>
  <c r="B373" i="22"/>
  <c r="B374" i="22" s="1"/>
  <c r="B375" i="22" s="1"/>
  <c r="B376" i="22" s="1"/>
  <c r="B368" i="22"/>
  <c r="B369" i="22" s="1"/>
  <c r="B370" i="22" s="1"/>
  <c r="B371" i="22" s="1"/>
  <c r="B363" i="22"/>
  <c r="B364" i="22" s="1"/>
  <c r="B365" i="22" s="1"/>
  <c r="B366" i="22" s="1"/>
  <c r="B358" i="22"/>
  <c r="B359" i="22" s="1"/>
  <c r="B360" i="22" s="1"/>
  <c r="B361" i="22" s="1"/>
  <c r="B353" i="22"/>
  <c r="B354" i="22" s="1"/>
  <c r="B355" i="22" s="1"/>
  <c r="B356" i="22" s="1"/>
  <c r="B348" i="22"/>
  <c r="B349" i="22" s="1"/>
  <c r="B350" i="22" s="1"/>
  <c r="B351" i="22" s="1"/>
  <c r="B343" i="22"/>
  <c r="B344" i="22" s="1"/>
  <c r="B345" i="22" s="1"/>
  <c r="B346" i="22" s="1"/>
  <c r="B338" i="22"/>
  <c r="B339" i="22" s="1"/>
  <c r="B340" i="22" s="1"/>
  <c r="B341" i="22" s="1"/>
  <c r="B333" i="22"/>
  <c r="B334" i="22" s="1"/>
  <c r="B335" i="22" s="1"/>
  <c r="B336" i="22" s="1"/>
  <c r="B328" i="22"/>
  <c r="B329" i="22" s="1"/>
  <c r="B330" i="22" s="1"/>
  <c r="B331" i="22" s="1"/>
  <c r="B323" i="22"/>
  <c r="B324" i="22" s="1"/>
  <c r="B325" i="22" s="1"/>
  <c r="B326" i="22" s="1"/>
  <c r="B318" i="22"/>
  <c r="B319" i="22" s="1"/>
  <c r="B320" i="22" s="1"/>
  <c r="B321" i="22" s="1"/>
  <c r="B313" i="22"/>
  <c r="B314" i="22" s="1"/>
  <c r="B315" i="22" s="1"/>
  <c r="B316" i="22" s="1"/>
  <c r="A313" i="22"/>
  <c r="A314" i="22" s="1"/>
  <c r="A315" i="22" s="1"/>
  <c r="A316" i="22" s="1"/>
  <c r="A317" i="22" s="1"/>
  <c r="A318" i="22" s="1"/>
  <c r="A319" i="22" s="1"/>
  <c r="A320" i="22" s="1"/>
  <c r="A321" i="22" s="1"/>
  <c r="A322" i="22" s="1"/>
  <c r="A323" i="22" s="1"/>
  <c r="A324" i="22" s="1"/>
  <c r="A325" i="22" s="1"/>
  <c r="A326" i="22" s="1"/>
  <c r="A327" i="22" s="1"/>
  <c r="A328" i="22" s="1"/>
  <c r="A329" i="22" s="1"/>
  <c r="A330" i="22" s="1"/>
  <c r="A331" i="22" s="1"/>
  <c r="B308" i="22"/>
  <c r="B309" i="22" s="1"/>
  <c r="B310" i="22" s="1"/>
  <c r="B311" i="22" s="1"/>
  <c r="B303" i="22"/>
  <c r="B304" i="22" s="1"/>
  <c r="B305" i="22" s="1"/>
  <c r="B306" i="22" s="1"/>
  <c r="B298" i="22"/>
  <c r="B299" i="22" s="1"/>
  <c r="B300" i="22" s="1"/>
  <c r="B301" i="22" s="1"/>
  <c r="B293" i="22"/>
  <c r="B294" i="22" s="1"/>
  <c r="B295" i="22" s="1"/>
  <c r="B296" i="22" s="1"/>
  <c r="B288" i="22"/>
  <c r="B289" i="22" s="1"/>
  <c r="B290" i="22" s="1"/>
  <c r="B291" i="22" s="1"/>
  <c r="B283" i="22"/>
  <c r="B284" i="22" s="1"/>
  <c r="B285" i="22" s="1"/>
  <c r="B286" i="22" s="1"/>
  <c r="A283" i="22"/>
  <c r="A284" i="22" s="1"/>
  <c r="A285" i="22" s="1"/>
  <c r="A286" i="22" s="1"/>
  <c r="A287" i="22" s="1"/>
  <c r="A288" i="22" s="1"/>
  <c r="A289" i="22" s="1"/>
  <c r="A290" i="22" s="1"/>
  <c r="A291" i="22" s="1"/>
  <c r="A292" i="22" s="1"/>
  <c r="A293" i="22" s="1"/>
  <c r="A294" i="22" s="1"/>
  <c r="A295" i="22" s="1"/>
  <c r="A296" i="22" s="1"/>
  <c r="A297" i="22" s="1"/>
  <c r="A298" i="22" s="1"/>
  <c r="A299" i="22" s="1"/>
  <c r="A300" i="22" s="1"/>
  <c r="A301" i="22" s="1"/>
  <c r="A302" i="22" s="1"/>
  <c r="A303" i="22" s="1"/>
  <c r="A304" i="22" s="1"/>
  <c r="A305" i="22" s="1"/>
  <c r="A306" i="22" s="1"/>
  <c r="A307" i="22" s="1"/>
  <c r="A308" i="22" s="1"/>
  <c r="A309" i="22" s="1"/>
  <c r="A310" i="22" s="1"/>
  <c r="A311" i="22" s="1"/>
  <c r="B278" i="22"/>
  <c r="B279" i="22" s="1"/>
  <c r="B280" i="22" s="1"/>
  <c r="B281" i="22" s="1"/>
  <c r="B273" i="22"/>
  <c r="B274" i="22" s="1"/>
  <c r="B275" i="22" s="1"/>
  <c r="B276" i="22" s="1"/>
  <c r="B268" i="22"/>
  <c r="B269" i="22" s="1"/>
  <c r="B270" i="22" s="1"/>
  <c r="B271" i="22" s="1"/>
  <c r="A268" i="22"/>
  <c r="A269" i="22" s="1"/>
  <c r="A270" i="22" s="1"/>
  <c r="A271" i="22" s="1"/>
  <c r="A272" i="22" s="1"/>
  <c r="A273" i="22" s="1"/>
  <c r="A274" i="22" s="1"/>
  <c r="A275" i="22" s="1"/>
  <c r="A276" i="22" s="1"/>
  <c r="A277" i="22" s="1"/>
  <c r="A278" i="22" s="1"/>
  <c r="A279" i="22" s="1"/>
  <c r="A280" i="22" s="1"/>
  <c r="A281" i="22" s="1"/>
  <c r="B263" i="22"/>
  <c r="B264" i="22" s="1"/>
  <c r="B265" i="22" s="1"/>
  <c r="B266" i="22" s="1"/>
  <c r="B258" i="22"/>
  <c r="B259" i="22" s="1"/>
  <c r="B260" i="22" s="1"/>
  <c r="B261" i="22" s="1"/>
  <c r="B253" i="22"/>
  <c r="B254" i="22" s="1"/>
  <c r="B255" i="22" s="1"/>
  <c r="B256" i="22" s="1"/>
  <c r="B248" i="22"/>
  <c r="B249" i="22" s="1"/>
  <c r="B250" i="22" s="1"/>
  <c r="B251" i="22" s="1"/>
  <c r="B243" i="22"/>
  <c r="B244" i="22" s="1"/>
  <c r="B245" i="22" s="1"/>
  <c r="B246" i="22" s="1"/>
  <c r="B238" i="22"/>
  <c r="B239" i="22" s="1"/>
  <c r="B240" i="22" s="1"/>
  <c r="B241" i="22" s="1"/>
  <c r="B233" i="22"/>
  <c r="B234" i="22" s="1"/>
  <c r="B235" i="22" s="1"/>
  <c r="B236" i="22" s="1"/>
  <c r="B228" i="22"/>
  <c r="B229" i="22" s="1"/>
  <c r="B230" i="22" s="1"/>
  <c r="B231" i="22" s="1"/>
  <c r="A228" i="22"/>
  <c r="A229" i="22" s="1"/>
  <c r="A230" i="22" s="1"/>
  <c r="A231" i="22" s="1"/>
  <c r="A232" i="22" s="1"/>
  <c r="A233" i="22" s="1"/>
  <c r="A234" i="22" s="1"/>
  <c r="A235" i="22" s="1"/>
  <c r="A236" i="22" s="1"/>
  <c r="A237" i="22" s="1"/>
  <c r="A238" i="22" s="1"/>
  <c r="A239" i="22" s="1"/>
  <c r="A240" i="22" s="1"/>
  <c r="A241" i="22" s="1"/>
  <c r="A242" i="22" s="1"/>
  <c r="A243" i="22" s="1"/>
  <c r="A244" i="22" s="1"/>
  <c r="A245" i="22" s="1"/>
  <c r="A246" i="22" s="1"/>
  <c r="A247" i="22" s="1"/>
  <c r="A248" i="22" s="1"/>
  <c r="A249" i="22" s="1"/>
  <c r="A250" i="22" s="1"/>
  <c r="A251" i="22" s="1"/>
  <c r="B223" i="22"/>
  <c r="B224" i="22" s="1"/>
  <c r="B225" i="22" s="1"/>
  <c r="B226" i="22" s="1"/>
  <c r="B218" i="22"/>
  <c r="B219" i="22" s="1"/>
  <c r="B220" i="22" s="1"/>
  <c r="B221" i="22" s="1"/>
  <c r="B213" i="22"/>
  <c r="B214" i="22" s="1"/>
  <c r="B215" i="22" s="1"/>
  <c r="B216" i="22" s="1"/>
  <c r="B208" i="22"/>
  <c r="B209" i="22" s="1"/>
  <c r="B210" i="22" s="1"/>
  <c r="B211" i="22" s="1"/>
  <c r="B203" i="22"/>
  <c r="B204" i="22" s="1"/>
  <c r="B205" i="22" s="1"/>
  <c r="B206" i="22" s="1"/>
  <c r="B198" i="22"/>
  <c r="B199" i="22" s="1"/>
  <c r="B200" i="22" s="1"/>
  <c r="B201" i="22" s="1"/>
  <c r="A198" i="22"/>
  <c r="A199" i="22" s="1"/>
  <c r="A200" i="22" s="1"/>
  <c r="A201" i="22" s="1"/>
  <c r="A202" i="22" s="1"/>
  <c r="A203" i="22" s="1"/>
  <c r="A204" i="22" s="1"/>
  <c r="A205" i="22" s="1"/>
  <c r="A206" i="22" s="1"/>
  <c r="A207" i="22" s="1"/>
  <c r="A208" i="22" s="1"/>
  <c r="A209" i="22" s="1"/>
  <c r="A210" i="22" s="1"/>
  <c r="A211" i="22" s="1"/>
  <c r="A212" i="22" s="1"/>
  <c r="A213" i="22" s="1"/>
  <c r="A214" i="22" s="1"/>
  <c r="A215" i="22" s="1"/>
  <c r="A216" i="22" s="1"/>
  <c r="A217" i="22" s="1"/>
  <c r="A218" i="22" s="1"/>
  <c r="A219" i="22" s="1"/>
  <c r="A220" i="22" s="1"/>
  <c r="A221" i="22" s="1"/>
  <c r="A222" i="22" s="1"/>
  <c r="A223" i="22" s="1"/>
  <c r="A224" i="22" s="1"/>
  <c r="A225" i="22" s="1"/>
  <c r="A226" i="22" s="1"/>
  <c r="B193" i="22"/>
  <c r="B194" i="22" s="1"/>
  <c r="B195" i="22" s="1"/>
  <c r="B196" i="22" s="1"/>
  <c r="B188" i="22"/>
  <c r="B189" i="22" s="1"/>
  <c r="B190" i="22" s="1"/>
  <c r="B191" i="22" s="1"/>
  <c r="B183" i="22"/>
  <c r="B184" i="22" s="1"/>
  <c r="B185" i="22" s="1"/>
  <c r="B186" i="22" s="1"/>
  <c r="B178" i="22"/>
  <c r="B179" i="22" s="1"/>
  <c r="B180" i="22" s="1"/>
  <c r="B181" i="22" s="1"/>
  <c r="B173" i="22"/>
  <c r="B174" i="22" s="1"/>
  <c r="B175" i="22" s="1"/>
  <c r="B176" i="22" s="1"/>
  <c r="B168" i="22"/>
  <c r="B169" i="22" s="1"/>
  <c r="B170" i="22" s="1"/>
  <c r="B171" i="22" s="1"/>
  <c r="B163" i="22"/>
  <c r="B164" i="22" s="1"/>
  <c r="B165" i="22" s="1"/>
  <c r="B166" i="22" s="1"/>
  <c r="A163" i="22"/>
  <c r="A164" i="22" s="1"/>
  <c r="A165" i="22" s="1"/>
  <c r="A166" i="22" s="1"/>
  <c r="A167" i="22" s="1"/>
  <c r="A168" i="22" s="1"/>
  <c r="A169" i="22" s="1"/>
  <c r="A170" i="22" s="1"/>
  <c r="A171" i="22" s="1"/>
  <c r="A172" i="22" s="1"/>
  <c r="A173" i="22" s="1"/>
  <c r="A174" i="22" s="1"/>
  <c r="A175" i="22" s="1"/>
  <c r="A176" i="22" s="1"/>
  <c r="A177" i="22" s="1"/>
  <c r="A178" i="22" s="1"/>
  <c r="A179" i="22" s="1"/>
  <c r="A180" i="22" s="1"/>
  <c r="A181" i="22" s="1"/>
  <c r="A182" i="22" s="1"/>
  <c r="A183" i="22" s="1"/>
  <c r="A184" i="22" s="1"/>
  <c r="A185" i="22" s="1"/>
  <c r="A186" i="22" s="1"/>
  <c r="A187" i="22" s="1"/>
  <c r="A188" i="22" s="1"/>
  <c r="A189" i="22" s="1"/>
  <c r="A190" i="22" s="1"/>
  <c r="A191" i="22" s="1"/>
  <c r="A192" i="22" s="1"/>
  <c r="A193" i="22" s="1"/>
  <c r="A194" i="22" s="1"/>
  <c r="A195" i="22" s="1"/>
  <c r="A196" i="22" s="1"/>
  <c r="B158" i="22"/>
  <c r="B159" i="22" s="1"/>
  <c r="B160" i="22" s="1"/>
  <c r="B161" i="22" s="1"/>
  <c r="B153" i="22"/>
  <c r="B154" i="22" s="1"/>
  <c r="B155" i="22" s="1"/>
  <c r="B156" i="22" s="1"/>
  <c r="B148" i="22"/>
  <c r="B149" i="22" s="1"/>
  <c r="B150" i="22" s="1"/>
  <c r="B151" i="22" s="1"/>
  <c r="B143" i="22"/>
  <c r="B144" i="22" s="1"/>
  <c r="B145" i="22" s="1"/>
  <c r="B146" i="22" s="1"/>
  <c r="B138" i="22"/>
  <c r="B139" i="22" s="1"/>
  <c r="B140" i="22" s="1"/>
  <c r="B141" i="22" s="1"/>
  <c r="B133" i="22"/>
  <c r="B134" i="22" s="1"/>
  <c r="B135" i="22" s="1"/>
  <c r="B136" i="22" s="1"/>
  <c r="B128" i="22"/>
  <c r="B129" i="22" s="1"/>
  <c r="B130" i="22" s="1"/>
  <c r="B131" i="22" s="1"/>
  <c r="B123" i="22"/>
  <c r="B124" i="22" s="1"/>
  <c r="B125" i="22" s="1"/>
  <c r="B126" i="22" s="1"/>
  <c r="B118" i="22"/>
  <c r="B119" i="22" s="1"/>
  <c r="B120" i="22" s="1"/>
  <c r="B121" i="22" s="1"/>
  <c r="B113" i="22"/>
  <c r="B114" i="22" s="1"/>
  <c r="B115" i="22" s="1"/>
  <c r="B116" i="22" s="1"/>
  <c r="B108" i="22"/>
  <c r="B109" i="22" s="1"/>
  <c r="B110" i="22" s="1"/>
  <c r="B111" i="22" s="1"/>
  <c r="B103" i="22"/>
  <c r="B104" i="22" s="1"/>
  <c r="B105" i="22" s="1"/>
  <c r="B106" i="22" s="1"/>
  <c r="B98" i="22"/>
  <c r="B99" i="22" s="1"/>
  <c r="B100" i="22" s="1"/>
  <c r="B101" i="22" s="1"/>
  <c r="B93" i="22"/>
  <c r="B94" i="22" s="1"/>
  <c r="B95" i="22" s="1"/>
  <c r="B96" i="22" s="1"/>
  <c r="B88" i="22"/>
  <c r="B89" i="22" s="1"/>
  <c r="B90" i="22" s="1"/>
  <c r="B91" i="22" s="1"/>
  <c r="B83" i="22"/>
  <c r="B84" i="22" s="1"/>
  <c r="B85" i="22" s="1"/>
  <c r="B86" i="22" s="1"/>
  <c r="B78" i="22"/>
  <c r="B79" i="22" s="1"/>
  <c r="B80" i="22" s="1"/>
  <c r="B81" i="22" s="1"/>
  <c r="A78" i="22"/>
  <c r="A79" i="22" s="1"/>
  <c r="A80" i="22" s="1"/>
  <c r="A81" i="22" s="1"/>
  <c r="A82" i="22" s="1"/>
  <c r="A83" i="22" s="1"/>
  <c r="A84" i="22" s="1"/>
  <c r="A85" i="22" s="1"/>
  <c r="A86" i="22" s="1"/>
  <c r="A87" i="22" s="1"/>
  <c r="A88" i="22" s="1"/>
  <c r="A89" i="22" s="1"/>
  <c r="A90" i="22" s="1"/>
  <c r="A91" i="22" s="1"/>
  <c r="A92" i="22" s="1"/>
  <c r="A93" i="22" s="1"/>
  <c r="A94" i="22" s="1"/>
  <c r="A95" i="22" s="1"/>
  <c r="A96" i="22" s="1"/>
  <c r="A97" i="22" s="1"/>
  <c r="A98" i="22" s="1"/>
  <c r="A99" i="22" s="1"/>
  <c r="A100" i="22" s="1"/>
  <c r="A101" i="22" s="1"/>
  <c r="A102" i="22" s="1"/>
  <c r="A103" i="22" s="1"/>
  <c r="A104" i="22" s="1"/>
  <c r="A105" i="22" s="1"/>
  <c r="A106" i="22" s="1"/>
  <c r="A107" i="22" s="1"/>
  <c r="A108" i="22" s="1"/>
  <c r="A109" i="22" s="1"/>
  <c r="A110" i="22" s="1"/>
  <c r="A111" i="22" s="1"/>
  <c r="B73" i="22"/>
  <c r="B74" i="22" s="1"/>
  <c r="B75" i="22" s="1"/>
  <c r="B76" i="22" s="1"/>
  <c r="B68" i="22"/>
  <c r="B69" i="22" s="1"/>
  <c r="B70" i="22" s="1"/>
  <c r="B71" i="22" s="1"/>
  <c r="B63" i="22"/>
  <c r="B64" i="22" s="1"/>
  <c r="B65" i="22" s="1"/>
  <c r="B66" i="22" s="1"/>
  <c r="B58" i="22"/>
  <c r="B59" i="22" s="1"/>
  <c r="B60" i="22" s="1"/>
  <c r="B61" i="22" s="1"/>
  <c r="B53" i="22"/>
  <c r="B54" i="22" s="1"/>
  <c r="B55" i="22" s="1"/>
  <c r="B56" i="22" s="1"/>
  <c r="B48" i="22"/>
  <c r="B49" i="22" s="1"/>
  <c r="B50" i="22" s="1"/>
  <c r="B51" i="22" s="1"/>
  <c r="A48" i="22"/>
  <c r="A49" i="22" s="1"/>
  <c r="A50" i="22" s="1"/>
  <c r="A51" i="22" s="1"/>
  <c r="A52" i="22" s="1"/>
  <c r="A53" i="22" s="1"/>
  <c r="A54" i="22" s="1"/>
  <c r="A55" i="22" s="1"/>
  <c r="A56" i="22" s="1"/>
  <c r="B43" i="22"/>
  <c r="B44" i="22" s="1"/>
  <c r="B45" i="22" s="1"/>
  <c r="B46" i="22" s="1"/>
  <c r="B38" i="22"/>
  <c r="B39" i="22" s="1"/>
  <c r="B40" i="22" s="1"/>
  <c r="B41" i="22" s="1"/>
  <c r="B33" i="22"/>
  <c r="B34" i="22" s="1"/>
  <c r="B35" i="22" s="1"/>
  <c r="B36" i="22" s="1"/>
  <c r="A33" i="22"/>
  <c r="A34" i="22" s="1"/>
  <c r="A35" i="22" s="1"/>
  <c r="A36" i="22" s="1"/>
  <c r="A37" i="22" s="1"/>
  <c r="A38" i="22" s="1"/>
  <c r="A39" i="22" s="1"/>
  <c r="A40" i="22" s="1"/>
  <c r="A41" i="22" s="1"/>
  <c r="A42" i="22" s="1"/>
  <c r="A43" i="22" s="1"/>
  <c r="A44" i="22" s="1"/>
  <c r="A45" i="22" s="1"/>
  <c r="A46" i="22" s="1"/>
  <c r="B28" i="22"/>
  <c r="B29" i="22" s="1"/>
  <c r="B30" i="22" s="1"/>
  <c r="B31" i="22" s="1"/>
  <c r="B23" i="22"/>
  <c r="B24" i="22" s="1"/>
  <c r="B25" i="22" s="1"/>
  <c r="B26" i="22" s="1"/>
  <c r="B18" i="22"/>
  <c r="B19" i="22" s="1"/>
  <c r="B20" i="22" s="1"/>
  <c r="B21" i="22" s="1"/>
  <c r="B13" i="22"/>
  <c r="B14" i="22" s="1"/>
  <c r="B15" i="22" s="1"/>
  <c r="B16" i="22" s="1"/>
  <c r="B8" i="22"/>
  <c r="B9" i="22" s="1"/>
  <c r="B10" i="22" s="1"/>
  <c r="B11" i="22" s="1"/>
  <c r="B141" i="21" l="1"/>
  <c r="B142" i="21" s="1"/>
  <c r="B143" i="21" s="1"/>
  <c r="B144" i="21" s="1"/>
  <c r="B132" i="21"/>
  <c r="B133" i="21" s="1"/>
  <c r="B134" i="21" s="1"/>
  <c r="B135" i="21" s="1"/>
  <c r="B136" i="21" s="1"/>
  <c r="B137" i="21" s="1"/>
  <c r="B138" i="21" s="1"/>
  <c r="B130" i="21"/>
  <c r="B125" i="21"/>
  <c r="B126" i="21" s="1"/>
  <c r="B127" i="21" s="1"/>
  <c r="B120" i="21"/>
  <c r="B121" i="21" s="1"/>
  <c r="B122" i="21" s="1"/>
  <c r="B117" i="21"/>
  <c r="B118" i="21" s="1"/>
  <c r="B112" i="21"/>
  <c r="B113" i="21" s="1"/>
  <c r="B114" i="21" s="1"/>
  <c r="B115" i="21" s="1"/>
  <c r="B110" i="21"/>
  <c r="A109" i="21"/>
  <c r="A110" i="21" s="1"/>
  <c r="A111" i="21" s="1"/>
  <c r="A112" i="21" s="1"/>
  <c r="A113" i="21" s="1"/>
  <c r="A114" i="21" s="1"/>
  <c r="A115" i="21" s="1"/>
  <c r="A116" i="21" s="1"/>
  <c r="A117" i="21" s="1"/>
  <c r="A118" i="21" s="1"/>
  <c r="A119" i="21" s="1"/>
  <c r="A120" i="21" s="1"/>
  <c r="A121" i="21" s="1"/>
  <c r="A122" i="21" s="1"/>
  <c r="A123" i="21" s="1"/>
  <c r="A124" i="21" s="1"/>
  <c r="A125" i="21" s="1"/>
  <c r="A126" i="21" s="1"/>
  <c r="A127" i="21" s="1"/>
  <c r="B96" i="21"/>
  <c r="B97" i="21" s="1"/>
  <c r="B98" i="21" s="1"/>
  <c r="A95" i="21"/>
  <c r="A96" i="21" s="1"/>
  <c r="A97" i="21" s="1"/>
  <c r="A98" i="21" s="1"/>
  <c r="A100" i="21" s="1"/>
  <c r="A101" i="21" s="1"/>
  <c r="A103" i="21" s="1"/>
  <c r="A104" i="21" s="1"/>
  <c r="A105" i="21" s="1"/>
  <c r="A106" i="21" s="1"/>
  <c r="A107" i="21" s="1"/>
  <c r="B90" i="21"/>
  <c r="B91" i="21" s="1"/>
  <c r="B92" i="21" s="1"/>
  <c r="B93" i="21" s="1"/>
  <c r="B83" i="21"/>
  <c r="B84" i="21" s="1"/>
  <c r="B85" i="21" s="1"/>
  <c r="B86" i="21" s="1"/>
  <c r="B87" i="21" s="1"/>
  <c r="B88" i="21" s="1"/>
  <c r="B79" i="21"/>
  <c r="B80" i="21" s="1"/>
  <c r="B81" i="21" s="1"/>
  <c r="A78" i="21"/>
  <c r="A79" i="21" s="1"/>
  <c r="A80" i="21" s="1"/>
  <c r="A81" i="21" s="1"/>
  <c r="A82" i="21" s="1"/>
  <c r="A83" i="21" s="1"/>
  <c r="A84" i="21" s="1"/>
  <c r="A85" i="21" s="1"/>
  <c r="A86" i="21" s="1"/>
  <c r="A87" i="21" s="1"/>
  <c r="A88" i="21" s="1"/>
  <c r="A89" i="21" s="1"/>
  <c r="A90" i="21" s="1"/>
  <c r="A91" i="21" s="1"/>
  <c r="A92" i="21" s="1"/>
  <c r="A93" i="21" s="1"/>
  <c r="B65" i="21"/>
  <c r="B66" i="21" s="1"/>
  <c r="B67" i="21" s="1"/>
  <c r="A65" i="21"/>
  <c r="A66" i="21" s="1"/>
  <c r="A67" i="21" s="1"/>
  <c r="A64" i="21"/>
  <c r="A63" i="21"/>
  <c r="B62" i="21"/>
  <c r="B63" i="21" s="1"/>
  <c r="A62" i="21"/>
  <c r="B59" i="21"/>
  <c r="B57" i="21"/>
  <c r="B55" i="21"/>
  <c r="A54" i="21"/>
  <c r="A55" i="21" s="1"/>
  <c r="A56" i="21" s="1"/>
  <c r="A57" i="21" s="1"/>
  <c r="A58" i="21" s="1"/>
  <c r="A59" i="21" s="1"/>
  <c r="A60" i="21" s="1"/>
  <c r="B52" i="21"/>
  <c r="B49" i="21"/>
  <c r="B50" i="21" s="1"/>
  <c r="B46" i="21"/>
  <c r="B47" i="21" s="1"/>
  <c r="A45" i="21"/>
  <c r="A46" i="21" s="1"/>
  <c r="A47" i="21" s="1"/>
  <c r="A48" i="21" s="1"/>
  <c r="A49" i="21" s="1"/>
  <c r="A50" i="21" s="1"/>
  <c r="A51" i="21" s="1"/>
  <c r="A52" i="21" s="1"/>
  <c r="B39" i="21"/>
  <c r="B40" i="21" s="1"/>
  <c r="B41" i="21" s="1"/>
  <c r="B36" i="21"/>
  <c r="B37" i="21" s="1"/>
  <c r="A35" i="21"/>
  <c r="A36" i="21" s="1"/>
  <c r="A37" i="21" s="1"/>
  <c r="A38" i="21" s="1"/>
  <c r="A39" i="21" s="1"/>
  <c r="A40" i="21" s="1"/>
  <c r="A41" i="21" s="1"/>
  <c r="A42" i="21" s="1"/>
  <c r="A43" i="21" s="1"/>
  <c r="B31" i="21"/>
  <c r="A31" i="21"/>
  <c r="A32" i="21" s="1"/>
  <c r="B30" i="21"/>
  <c r="A30" i="21"/>
  <c r="B28" i="21"/>
  <c r="A26" i="21"/>
  <c r="A27" i="21" s="1"/>
  <c r="A28" i="21" s="1"/>
  <c r="B24" i="21"/>
  <c r="B22" i="21"/>
  <c r="A22" i="21"/>
  <c r="A23" i="21" s="1"/>
  <c r="A24" i="21" s="1"/>
  <c r="B19" i="21"/>
  <c r="B20" i="21" s="1"/>
  <c r="B17" i="21"/>
  <c r="A17" i="21"/>
  <c r="A18" i="21" s="1"/>
  <c r="A19" i="21" s="1"/>
  <c r="A20" i="21" s="1"/>
  <c r="B14" i="21"/>
  <c r="A14" i="21"/>
  <c r="A15" i="21" s="1"/>
  <c r="B12" i="21"/>
  <c r="A9" i="21"/>
  <c r="A10" i="21" s="1"/>
  <c r="A11" i="21" s="1"/>
  <c r="A12" i="21" s="1"/>
  <c r="B21" i="2" l="1"/>
  <c r="A11" i="10" l="1"/>
  <c r="B20" i="2" l="1"/>
  <c r="C16" i="2"/>
  <c r="C15" i="2"/>
  <c r="C14" i="2"/>
  <c r="B17" i="2"/>
  <c r="B62" i="19" l="1"/>
  <c r="B63" i="19" s="1"/>
  <c r="A63" i="19"/>
  <c r="A62" i="19"/>
  <c r="A65" i="19"/>
  <c r="A64" i="19"/>
  <c r="A83" i="26" l="1"/>
  <c r="A84" i="26" s="1"/>
  <c r="A85" i="26" s="1"/>
  <c r="A86" i="26" s="1"/>
  <c r="A78" i="26"/>
  <c r="A79" i="26" s="1"/>
  <c r="A80" i="26" s="1"/>
  <c r="A81" i="26" s="1"/>
  <c r="A73" i="26"/>
  <c r="A74" i="26" s="1"/>
  <c r="A75" i="26" s="1"/>
  <c r="A76" i="26" s="1"/>
  <c r="A68" i="26"/>
  <c r="A69" i="26" s="1"/>
  <c r="A70" i="26" s="1"/>
  <c r="A71" i="26" s="1"/>
  <c r="A63" i="26"/>
  <c r="A64" i="26" s="1"/>
  <c r="A65" i="26" s="1"/>
  <c r="A66" i="26" s="1"/>
  <c r="A58" i="26"/>
  <c r="A59" i="26" s="1"/>
  <c r="A60" i="26" s="1"/>
  <c r="A61" i="26" s="1"/>
  <c r="A53" i="26"/>
  <c r="A54" i="26" s="1"/>
  <c r="A55" i="26" s="1"/>
  <c r="A56" i="26" s="1"/>
  <c r="A48" i="26"/>
  <c r="A49" i="26" s="1"/>
  <c r="A50" i="26" s="1"/>
  <c r="A51" i="26" s="1"/>
  <c r="A43" i="26"/>
  <c r="A44" i="26" s="1"/>
  <c r="A45" i="26" s="1"/>
  <c r="A46" i="26" s="1"/>
  <c r="A38" i="26"/>
  <c r="A39" i="26" s="1"/>
  <c r="A40" i="26" s="1"/>
  <c r="A41" i="26" s="1"/>
  <c r="A33" i="26"/>
  <c r="A34" i="26" s="1"/>
  <c r="A35" i="26" s="1"/>
  <c r="A36" i="26" s="1"/>
  <c r="A28" i="26"/>
  <c r="A29" i="26" s="1"/>
  <c r="A30" i="26" s="1"/>
  <c r="A31" i="26" s="1"/>
  <c r="A23" i="26" l="1"/>
  <c r="A24" i="26" s="1"/>
  <c r="A25" i="26" s="1"/>
  <c r="A26" i="26" s="1"/>
  <c r="A18" i="26"/>
  <c r="A19" i="26" s="1"/>
  <c r="A20" i="26" s="1"/>
  <c r="A21" i="26" s="1"/>
  <c r="A13" i="26"/>
  <c r="A14" i="26" s="1"/>
  <c r="A15" i="26" s="1"/>
  <c r="A16" i="26" s="1"/>
  <c r="A8" i="26"/>
  <c r="A9" i="26" s="1"/>
  <c r="A10" i="26" s="1"/>
  <c r="A11" i="26" s="1"/>
  <c r="B96" i="19" l="1"/>
  <c r="B97" i="19" s="1"/>
  <c r="B98" i="19" s="1"/>
  <c r="B90" i="19"/>
  <c r="B91" i="19" s="1"/>
  <c r="B92" i="19" s="1"/>
  <c r="B93" i="19" s="1"/>
  <c r="A35" i="19"/>
  <c r="A36" i="19" s="1"/>
  <c r="A37" i="19" s="1"/>
  <c r="A38" i="19" s="1"/>
  <c r="A39" i="19" s="1"/>
  <c r="A40" i="19" s="1"/>
  <c r="A41" i="19" s="1"/>
  <c r="A42" i="19" s="1"/>
  <c r="A43" i="19" s="1"/>
  <c r="B36" i="19"/>
  <c r="B37" i="19" s="1"/>
  <c r="A30" i="19"/>
  <c r="B30" i="19"/>
  <c r="B22" i="2"/>
  <c r="B27" i="2"/>
  <c r="B25" i="2"/>
  <c r="B24" i="2"/>
  <c r="B18" i="2"/>
  <c r="B141" i="19"/>
  <c r="B142" i="19" s="1"/>
  <c r="B143" i="19" s="1"/>
  <c r="B144" i="19" s="1"/>
  <c r="B132" i="19"/>
  <c r="B133" i="19" s="1"/>
  <c r="B134" i="19" s="1"/>
  <c r="B135" i="19" s="1"/>
  <c r="B136" i="19" s="1"/>
  <c r="B137" i="19" s="1"/>
  <c r="B138" i="19" s="1"/>
  <c r="B130" i="19"/>
  <c r="B125" i="19"/>
  <c r="B126" i="19" s="1"/>
  <c r="B127" i="19" s="1"/>
  <c r="B120" i="19"/>
  <c r="B121" i="19" s="1"/>
  <c r="B122" i="19" s="1"/>
  <c r="B117" i="19"/>
  <c r="B118" i="19" s="1"/>
  <c r="B112" i="19"/>
  <c r="B113" i="19" s="1"/>
  <c r="B114" i="19" s="1"/>
  <c r="B115" i="19" s="1"/>
  <c r="B110" i="19"/>
  <c r="A109" i="19"/>
  <c r="A110" i="19" s="1"/>
  <c r="A111" i="19" s="1"/>
  <c r="A112" i="19" s="1"/>
  <c r="A113" i="19" s="1"/>
  <c r="A114" i="19" s="1"/>
  <c r="A115" i="19" s="1"/>
  <c r="A116" i="19" s="1"/>
  <c r="A117" i="19" s="1"/>
  <c r="A118" i="19" s="1"/>
  <c r="A119" i="19" s="1"/>
  <c r="A120" i="19" s="1"/>
  <c r="A121" i="19" s="1"/>
  <c r="A122" i="19" s="1"/>
  <c r="A123" i="19" s="1"/>
  <c r="A124" i="19" s="1"/>
  <c r="A125" i="19" s="1"/>
  <c r="A126" i="19" s="1"/>
  <c r="A127" i="19" s="1"/>
  <c r="A95" i="19"/>
  <c r="A96" i="19" s="1"/>
  <c r="A97" i="19" s="1"/>
  <c r="A98" i="19" s="1"/>
  <c r="A100" i="19" s="1"/>
  <c r="A101" i="19" s="1"/>
  <c r="A103" i="19" s="1"/>
  <c r="A104" i="19" s="1"/>
  <c r="A105" i="19" s="1"/>
  <c r="A106" i="19" s="1"/>
  <c r="A107" i="19" s="1"/>
  <c r="B83" i="19"/>
  <c r="B84" i="19" s="1"/>
  <c r="B85" i="19" s="1"/>
  <c r="B86" i="19" s="1"/>
  <c r="B87" i="19" s="1"/>
  <c r="B88" i="19" s="1"/>
  <c r="B79" i="19"/>
  <c r="B80" i="19" s="1"/>
  <c r="B81" i="19" s="1"/>
  <c r="A78" i="19"/>
  <c r="A79" i="19" s="1"/>
  <c r="A80" i="19" s="1"/>
  <c r="A81" i="19" s="1"/>
  <c r="A82" i="19" s="1"/>
  <c r="A83" i="19" s="1"/>
  <c r="A84" i="19" s="1"/>
  <c r="A85" i="19" s="1"/>
  <c r="A86" i="19" s="1"/>
  <c r="A87" i="19" s="1"/>
  <c r="A88" i="19" s="1"/>
  <c r="A89" i="19" s="1"/>
  <c r="A90" i="19" s="1"/>
  <c r="A91" i="19" s="1"/>
  <c r="A92" i="19" s="1"/>
  <c r="A93" i="19" s="1"/>
  <c r="B65" i="19"/>
  <c r="B66" i="19" s="1"/>
  <c r="B67" i="19" s="1"/>
  <c r="A66" i="19"/>
  <c r="A67" i="19" s="1"/>
  <c r="B59" i="19"/>
  <c r="B57" i="19"/>
  <c r="B55" i="19"/>
  <c r="A54" i="19"/>
  <c r="A55" i="19" s="1"/>
  <c r="A56" i="19" s="1"/>
  <c r="A57" i="19" s="1"/>
  <c r="A58" i="19" s="1"/>
  <c r="A59" i="19" s="1"/>
  <c r="A60" i="19" s="1"/>
  <c r="B52" i="19"/>
  <c r="B49" i="19"/>
  <c r="B50" i="19" s="1"/>
  <c r="B46" i="19"/>
  <c r="B47" i="19" s="1"/>
  <c r="A45" i="19"/>
  <c r="A46" i="19" s="1"/>
  <c r="A47" i="19" s="1"/>
  <c r="A48" i="19" s="1"/>
  <c r="A49" i="19" s="1"/>
  <c r="A50" i="19" s="1"/>
  <c r="A51" i="19" s="1"/>
  <c r="A52" i="19" s="1"/>
  <c r="B39" i="19"/>
  <c r="B40" i="19" s="1"/>
  <c r="B41" i="19" s="1"/>
  <c r="B31" i="19"/>
  <c r="A31" i="19"/>
  <c r="A32" i="19" s="1"/>
  <c r="B28" i="19"/>
  <c r="A26" i="19"/>
  <c r="A27" i="19" s="1"/>
  <c r="A28" i="19" s="1"/>
  <c r="B24" i="19"/>
  <c r="B22" i="19"/>
  <c r="A22" i="19"/>
  <c r="A23" i="19" s="1"/>
  <c r="A24" i="19" s="1"/>
  <c r="B19" i="19"/>
  <c r="B20" i="19" s="1"/>
  <c r="B17" i="19"/>
  <c r="A17" i="19"/>
  <c r="A18" i="19" s="1"/>
  <c r="A19" i="19" s="1"/>
  <c r="A20" i="19" s="1"/>
  <c r="B14" i="19"/>
  <c r="A14" i="19"/>
  <c r="A15" i="19" s="1"/>
  <c r="B12" i="19"/>
  <c r="A9" i="19"/>
  <c r="A10" i="19" s="1"/>
  <c r="A11" i="19" s="1"/>
  <c r="A12" i="19" s="1"/>
</calcChain>
</file>

<file path=xl/sharedStrings.xml><?xml version="1.0" encoding="utf-8"?>
<sst xmlns="http://schemas.openxmlformats.org/spreadsheetml/2006/main" count="2327" uniqueCount="413">
  <si>
    <t>Total</t>
  </si>
  <si>
    <t>Charge outcome</t>
  </si>
  <si>
    <t>Other</t>
  </si>
  <si>
    <t>Convicted</t>
  </si>
  <si>
    <t>Not proved</t>
  </si>
  <si>
    <t>Auckland</t>
  </si>
  <si>
    <t>Manukau</t>
  </si>
  <si>
    <t>Waikato</t>
  </si>
  <si>
    <t>Manawatu/Wairarapa</t>
  </si>
  <si>
    <t>Wellington</t>
  </si>
  <si>
    <t>Nelson/Marlborough/West Coast</t>
  </si>
  <si>
    <t>Canterbury</t>
  </si>
  <si>
    <t>Sentence</t>
  </si>
  <si>
    <t>Definitions and data notes</t>
  </si>
  <si>
    <t>Contents:</t>
  </si>
  <si>
    <t>Dargaville</t>
  </si>
  <si>
    <t>Kaikohe</t>
  </si>
  <si>
    <t>North Shore</t>
  </si>
  <si>
    <t>Papakura</t>
  </si>
  <si>
    <t>Pukekohe</t>
  </si>
  <si>
    <t>Hamilton</t>
  </si>
  <si>
    <t>Huntly</t>
  </si>
  <si>
    <t>Morrinsville</t>
  </si>
  <si>
    <t>Te Awamutu</t>
  </si>
  <si>
    <t>Rotorua</t>
  </si>
  <si>
    <t>Tauranga</t>
  </si>
  <si>
    <t>Thames</t>
  </si>
  <si>
    <t>Taumarunui</t>
  </si>
  <si>
    <t>Tokoroa</t>
  </si>
  <si>
    <t>Gisborne</t>
  </si>
  <si>
    <t>Hastings</t>
  </si>
  <si>
    <t>Napier</t>
  </si>
  <si>
    <t>Waipukurau</t>
  </si>
  <si>
    <t>Wairoa</t>
  </si>
  <si>
    <t>Marton</t>
  </si>
  <si>
    <t>New Plymouth</t>
  </si>
  <si>
    <t>Taihape</t>
  </si>
  <si>
    <t>Dannevirke</t>
  </si>
  <si>
    <t>Levin</t>
  </si>
  <si>
    <t>Masterton</t>
  </si>
  <si>
    <t>Palmerston North</t>
  </si>
  <si>
    <t>Chatham Islands</t>
  </si>
  <si>
    <t>Hutt Valley</t>
  </si>
  <si>
    <t>Porirua</t>
  </si>
  <si>
    <t>Blenheim</t>
  </si>
  <si>
    <t>Greymouth</t>
  </si>
  <si>
    <t>Nelson</t>
  </si>
  <si>
    <t>Westport</t>
  </si>
  <si>
    <t>Ashburton</t>
  </si>
  <si>
    <t>Christchurch</t>
  </si>
  <si>
    <t>Rangiora</t>
  </si>
  <si>
    <t>Balclutha</t>
  </si>
  <si>
    <t>Dunedin</t>
  </si>
  <si>
    <t>Oamaru</t>
  </si>
  <si>
    <t>Timaru</t>
  </si>
  <si>
    <t>Alexandra</t>
  </si>
  <si>
    <t>Gore</t>
  </si>
  <si>
    <t>Invercargill</t>
  </si>
  <si>
    <t>Queenstown</t>
  </si>
  <si>
    <t>Note</t>
  </si>
  <si>
    <t>Closed March 2014</t>
  </si>
  <si>
    <t>Court location</t>
  </si>
  <si>
    <t>Other proved</t>
  </si>
  <si>
    <t>Choose which areas to
show or hide</t>
  </si>
  <si>
    <t>Choose which courts to
show or hide</t>
  </si>
  <si>
    <t>Court</t>
  </si>
  <si>
    <r>
      <t xml:space="preserve">If this information does not answer your query you may wish to request specific information via an Official Information Act request. Information on this process is available on the Ministry website: </t>
    </r>
    <r>
      <rPr>
        <u/>
        <sz val="9"/>
        <color rgb="FF0000FF"/>
        <rFont val="Calibri"/>
        <family val="2"/>
        <scheme val="minor"/>
      </rPr>
      <t>https://www.justice.govt.nz/about/official-information-act-requests/</t>
    </r>
  </si>
  <si>
    <t>Year</t>
  </si>
  <si>
    <t>Taranaki/Whanganui</t>
  </si>
  <si>
    <t>Whanganui</t>
  </si>
  <si>
    <t>Notes - Justice service areas</t>
  </si>
  <si>
    <t>Justice service area</t>
  </si>
  <si>
    <t>Justice service area total</t>
  </si>
  <si>
    <t>Justice service areas</t>
  </si>
  <si>
    <t>Taitokerau</t>
  </si>
  <si>
    <t>South Auckland</t>
  </si>
  <si>
    <t>Bay of Plenty</t>
  </si>
  <si>
    <t>Waiariki</t>
  </si>
  <si>
    <t>East Coast</t>
  </si>
  <si>
    <t>Northern Wellington</t>
  </si>
  <si>
    <t>Otago</t>
  </si>
  <si>
    <t>Southland</t>
  </si>
  <si>
    <t>Courts included in each justice service area</t>
  </si>
  <si>
    <t>Offence type (ANZSOC division)</t>
  </si>
  <si>
    <t>01: Homicide and related offences</t>
  </si>
  <si>
    <t>02: Acts intended to cause injury</t>
  </si>
  <si>
    <t>03: Sexual assault and related offences</t>
  </si>
  <si>
    <t>04: Dangerous or negligent acts endangering persons</t>
  </si>
  <si>
    <t>05: Abduction, harassment and other offences against the person</t>
  </si>
  <si>
    <t>06: Robbery, extortion and related offences</t>
  </si>
  <si>
    <t>07: Unlawful entry with intent/burglary, break and enter</t>
  </si>
  <si>
    <t>08: Theft and related offences</t>
  </si>
  <si>
    <t>09: Fraud, deception and related offences</t>
  </si>
  <si>
    <t>10: Illicit drug offences</t>
  </si>
  <si>
    <t>11: Prohibited and regulated weapons and explosives offences</t>
  </si>
  <si>
    <t>12: Property damage and environmental pollution</t>
  </si>
  <si>
    <t>13: Public order offences</t>
  </si>
  <si>
    <t>14: Traffic and vehicle regulatory offences</t>
  </si>
  <si>
    <t>15: Offences against justice procedures, government security and government operations</t>
  </si>
  <si>
    <t>16: Miscellaneous offences</t>
  </si>
  <si>
    <t>Choose which divisions to 
show or hide</t>
  </si>
  <si>
    <t>Choose which subdivisions to show or hide</t>
  </si>
  <si>
    <t>Choose which groups to show or hide</t>
  </si>
  <si>
    <t>ANZSOC subdivision</t>
  </si>
  <si>
    <t>ANZSOC group</t>
  </si>
  <si>
    <t>011: Murder</t>
  </si>
  <si>
    <t>Murder</t>
  </si>
  <si>
    <t>012: Attempted murder</t>
  </si>
  <si>
    <t>Attempted murder</t>
  </si>
  <si>
    <t>013: Manslaughter and driving causing death</t>
  </si>
  <si>
    <t>Manslaughter</t>
  </si>
  <si>
    <t>Driving causing death</t>
  </si>
  <si>
    <t>021: Assault</t>
  </si>
  <si>
    <t>Common assault</t>
  </si>
  <si>
    <t>029: Other acts intended to cause injury</t>
  </si>
  <si>
    <t>Other acts intended to cause injury, nec</t>
  </si>
  <si>
    <t>031: Sexual assault</t>
  </si>
  <si>
    <t>Aggravated sexual assault</t>
  </si>
  <si>
    <t>Non-aggravated sexual assault</t>
  </si>
  <si>
    <t>032: Non-assaultive sexual offences</t>
  </si>
  <si>
    <t>Non-assaultive sexual offences against a child</t>
  </si>
  <si>
    <t>Child pornography offences</t>
  </si>
  <si>
    <t>Non-assaultive sexual offences, nec</t>
  </si>
  <si>
    <t>041: Dangerous or negligent operation of a vehicle</t>
  </si>
  <si>
    <t>Driving under the influence of alcohol or other substance</t>
  </si>
  <si>
    <t>Dangerous or negligent operation (driving) of a vehicle</t>
  </si>
  <si>
    <t>049: Other dangerous or negligent acts endangering persons</t>
  </si>
  <si>
    <t>Neglect or ill-treatment of persons under care</t>
  </si>
  <si>
    <t>Other dangerous or negligent acts endangering persons, nec</t>
  </si>
  <si>
    <t>051: Abduction and kidnapping</t>
  </si>
  <si>
    <t>Abduction and kidnapping</t>
  </si>
  <si>
    <t>052: Deprivation of liberty/false imprisonment</t>
  </si>
  <si>
    <t>Deprivation of liberty/false imprisonment</t>
  </si>
  <si>
    <t>053: Harassment and threatening behaviour</t>
  </si>
  <si>
    <t>Harassment and private nuisance</t>
  </si>
  <si>
    <t>Threatening behaviour</t>
  </si>
  <si>
    <t>061: Robbery</t>
  </si>
  <si>
    <t>Aggravated robbery</t>
  </si>
  <si>
    <t>Non-aggravated robbery</t>
  </si>
  <si>
    <t>062: Blackmail and extortion</t>
  </si>
  <si>
    <t>Blackmail and extortion</t>
  </si>
  <si>
    <t>071: Unlawful entry with intent/burglary, break and enter</t>
  </si>
  <si>
    <t>Unlawful entry with intent/burglary, break and enter</t>
  </si>
  <si>
    <t>081: Motor vehicle theft and related offences</t>
  </si>
  <si>
    <t>Theft of a motor vehicle</t>
  </si>
  <si>
    <t>Illegal use of a motor vehicle</t>
  </si>
  <si>
    <t>Theft of motor vehicle parts or contents</t>
  </si>
  <si>
    <t>082: Theft (except motor vehicles)</t>
  </si>
  <si>
    <t>Theft from a person (excluding by force)</t>
  </si>
  <si>
    <t>Theft of intellectual property</t>
  </si>
  <si>
    <t>Theft from retail premises</t>
  </si>
  <si>
    <t>Theft (except motor vehicles), nec</t>
  </si>
  <si>
    <t>083: Receive or handle proceeds of crime</t>
  </si>
  <si>
    <t>Receive or handle proceeds of crime</t>
  </si>
  <si>
    <t>084: Illegal use of property (except motor vehicles)</t>
  </si>
  <si>
    <t>Illegal use of property (except motor vehicles)</t>
  </si>
  <si>
    <t>091: Obtain benefit by deception</t>
  </si>
  <si>
    <t>Obtain benefit by deception</t>
  </si>
  <si>
    <t>092: Forgery and counterfeiting</t>
  </si>
  <si>
    <t>Counterfeiting of currency</t>
  </si>
  <si>
    <t>Forgery of documents</t>
  </si>
  <si>
    <t>Possess equipment to make false/illegal instrument</t>
  </si>
  <si>
    <t>093: Deceptive business/government practices</t>
  </si>
  <si>
    <t>Fraudulent trade practices</t>
  </si>
  <si>
    <t>Misrepresentation of professional status</t>
  </si>
  <si>
    <t>Illegal non-fraudulent trade practices</t>
  </si>
  <si>
    <t>099: Other fraud and deception offences</t>
  </si>
  <si>
    <t>Dishonest conversion</t>
  </si>
  <si>
    <t>Other fraud and deception offences, nec</t>
  </si>
  <si>
    <t>101: Import or export illicit drugs</t>
  </si>
  <si>
    <t>102: Deal or traffic in illicit drugs</t>
  </si>
  <si>
    <t>Deal or traffic in illicit drugs - commercial quantity</t>
  </si>
  <si>
    <t>103: Manufacture or cultivate illicit drugs</t>
  </si>
  <si>
    <t>Manufacture illicit drugs</t>
  </si>
  <si>
    <t>Cultivate illicit drugs</t>
  </si>
  <si>
    <t>104: Possess and/or use illicit drugs</t>
  </si>
  <si>
    <t>Possess illicit drugs</t>
  </si>
  <si>
    <t>Use illicit drugs</t>
  </si>
  <si>
    <t>109: Other illicit drug offences</t>
  </si>
  <si>
    <t>Other illicit drug offences, nec</t>
  </si>
  <si>
    <t>112: Regulated weapons/explosives offences</t>
  </si>
  <si>
    <t>Unlawfully obtain or possess regulated weapons/explosives</t>
  </si>
  <si>
    <t>Misuse of regulated weapons/explosives</t>
  </si>
  <si>
    <t>Deal or traffic regulated weapons/explosives offences</t>
  </si>
  <si>
    <t>Regulated weapons/explosives offences, nec</t>
  </si>
  <si>
    <t>121: Property damage</t>
  </si>
  <si>
    <t>Property damage by fire or explosion</t>
  </si>
  <si>
    <t>Graffiti</t>
  </si>
  <si>
    <t>Property damage, nec</t>
  </si>
  <si>
    <t>122: Environmental pollution</t>
  </si>
  <si>
    <t>Air pollution offences</t>
  </si>
  <si>
    <t>Water pollution offences</t>
  </si>
  <si>
    <t>Noise pollution offences</t>
  </si>
  <si>
    <t>Environmental pollution, nec</t>
  </si>
  <si>
    <t>131: Disorderly conduct</t>
  </si>
  <si>
    <t>Trespass</t>
  </si>
  <si>
    <t>Criminal intent</t>
  </si>
  <si>
    <t>Riot and affray</t>
  </si>
  <si>
    <t>Disorderly conduct, nec</t>
  </si>
  <si>
    <t>132: Regulated public order offences</t>
  </si>
  <si>
    <t>Betting and gambling offences</t>
  </si>
  <si>
    <t>Liquor and tobacco offences</t>
  </si>
  <si>
    <t>Censorship offences</t>
  </si>
  <si>
    <t>Prostitution offences</t>
  </si>
  <si>
    <t>Offences against public order sexual standards</t>
  </si>
  <si>
    <t>Consumption of legal substances in regulated spaces</t>
  </si>
  <si>
    <t>Regulated public order offences, nec</t>
  </si>
  <si>
    <t>133: Offensive conduct</t>
  </si>
  <si>
    <t>Offensive language</t>
  </si>
  <si>
    <t>Offensive behaviour</t>
  </si>
  <si>
    <t>Vilify or incite hatred on racial, cultural, religious or ethnic grounds</t>
  </si>
  <si>
    <t>Cruelty to animals</t>
  </si>
  <si>
    <t>141: Driver licence offences</t>
  </si>
  <si>
    <t>Drive while licence disqualified or suspended</t>
  </si>
  <si>
    <t>Drive without a licence</t>
  </si>
  <si>
    <t>Driver licence offences, nec</t>
  </si>
  <si>
    <t>142: Vehicle registration and roadworthiness offences</t>
  </si>
  <si>
    <t>Registration offences</t>
  </si>
  <si>
    <t>Roadworthiness offences</t>
  </si>
  <si>
    <t>143: Regulatory driving offences</t>
  </si>
  <si>
    <t>Exceed the prescribed content of alcohol or other substance limit</t>
  </si>
  <si>
    <t>Exceed the legal speed limit</t>
  </si>
  <si>
    <t>Parking offences</t>
  </si>
  <si>
    <t>Regulatory driving offences, nec</t>
  </si>
  <si>
    <t>144: Pedestrian offences</t>
  </si>
  <si>
    <t>Pedestrian offences</t>
  </si>
  <si>
    <t>151: Breach of custodial order offences</t>
  </si>
  <si>
    <t>Breach of custody offences</t>
  </si>
  <si>
    <t>Breach of home detention</t>
  </si>
  <si>
    <t>152: Breach of community-based order</t>
  </si>
  <si>
    <t>Breach of community service order</t>
  </si>
  <si>
    <t>Breach of parole</t>
  </si>
  <si>
    <t>Breach of bail</t>
  </si>
  <si>
    <t>Breach of bond - probation</t>
  </si>
  <si>
    <t>Breach of community-based order, nec</t>
  </si>
  <si>
    <t>153: Breach of violence and non-violence orders</t>
  </si>
  <si>
    <t>Breach of violence order</t>
  </si>
  <si>
    <t>Breach of non-violence order</t>
  </si>
  <si>
    <t>154: Offences against government operations</t>
  </si>
  <si>
    <t>Resist or hinder government official (excluding police officer, justice official or government security officer)</t>
  </si>
  <si>
    <t>Bribery involving government officials</t>
  </si>
  <si>
    <t>Immigration offences</t>
  </si>
  <si>
    <t>Offences against government operations, nec</t>
  </si>
  <si>
    <t>155: Offences against government security</t>
  </si>
  <si>
    <t>Offences against government security, nec</t>
  </si>
  <si>
    <t>156: Offences against justice procedures</t>
  </si>
  <si>
    <t>Subvert the course of justice</t>
  </si>
  <si>
    <t>Resist or hinder police officer or justice official</t>
  </si>
  <si>
    <t>Prison regulation offences</t>
  </si>
  <si>
    <t>Offences against justice procedures, nec</t>
  </si>
  <si>
    <t>161: Defamation, libel and privacy offences</t>
  </si>
  <si>
    <t>Defamation and libel</t>
  </si>
  <si>
    <t>Offences against privacy</t>
  </si>
  <si>
    <t>162: Public health and safety offences</t>
  </si>
  <si>
    <t>Sanitation offences</t>
  </si>
  <si>
    <t>Disease prevention offences</t>
  </si>
  <si>
    <t>Occupational health and safety offences</t>
  </si>
  <si>
    <t>Transport regulation offences</t>
  </si>
  <si>
    <t>Dangerous substances offences</t>
  </si>
  <si>
    <t>Licit drug offences</t>
  </si>
  <si>
    <t>Public health and safety offences, nec</t>
  </si>
  <si>
    <t>163: Commercial/industry/financial regulation</t>
  </si>
  <si>
    <t>Commercial/industry/financial regulation</t>
  </si>
  <si>
    <t>169: Other miscellaneous offences</t>
  </si>
  <si>
    <t>Environmental regulation offences</t>
  </si>
  <si>
    <t>Import/export regulations</t>
  </si>
  <si>
    <t>Procure or commit illegal abortion</t>
  </si>
  <si>
    <t>Other miscellaneous offences, nec</t>
  </si>
  <si>
    <t>ANZSOC</t>
  </si>
  <si>
    <r>
      <t>Justice service areas are geographical groupings of individual court locations for administrative purposes.  </t>
    </r>
    <r>
      <rPr>
        <u/>
        <sz val="9"/>
        <color rgb="FF0000FF"/>
        <rFont val="Calibri"/>
        <family val="2"/>
        <scheme val="minor"/>
      </rPr>
      <t>A list of courts within each justice service area can be found on the justice service area page.</t>
    </r>
    <r>
      <rPr>
        <sz val="9"/>
        <rFont val="Calibri"/>
        <family val="2"/>
        <scheme val="minor"/>
      </rPr>
      <t xml:space="preserve"> This also includes information on courts that have closed.
Prior to June 2017 a different administrative grouping, called service delivery areas, was used.</t>
    </r>
  </si>
  <si>
    <r>
      <t xml:space="preserve">Differences from data on </t>
    </r>
    <r>
      <rPr>
        <b/>
        <u/>
        <sz val="9"/>
        <color rgb="FF3333FF"/>
        <rFont val="Calibri"/>
        <family val="2"/>
        <scheme val="minor"/>
      </rPr>
      <t>NZ.Stat</t>
    </r>
  </si>
  <si>
    <t>Imprisonment</t>
  </si>
  <si>
    <t>010: Homicide and related offences, nfd</t>
  </si>
  <si>
    <t>Homicide and related offences, nfd</t>
  </si>
  <si>
    <t>Assault, nfd</t>
  </si>
  <si>
    <t>Import or export illicit drugs, nfd</t>
  </si>
  <si>
    <t>Deal or traffic in illicit drugs, nfd</t>
  </si>
  <si>
    <t>Public order offences, nfd</t>
  </si>
  <si>
    <t>130: Public order offences, nfd</t>
  </si>
  <si>
    <t>140: Traffic and vehicle regulatory offences, nfd</t>
  </si>
  <si>
    <t>Traffic and vehicle regulatory offences, nfd</t>
  </si>
  <si>
    <t>Offences against justice procedures, government security and government operations, nfd</t>
  </si>
  <si>
    <t>150: Offences against justice procedures, government security and government operations, nfd</t>
  </si>
  <si>
    <t>Breach of violence and non-violence orders, nfd</t>
  </si>
  <si>
    <t>Public health and safety offences, nfd</t>
  </si>
  <si>
    <t>Other miscellaneous offences, nfd</t>
  </si>
  <si>
    <t>Community detention</t>
  </si>
  <si>
    <t>Intensive supervision</t>
  </si>
  <si>
    <t>Community work</t>
  </si>
  <si>
    <t>Supervision</t>
  </si>
  <si>
    <t>Monetary</t>
  </si>
  <si>
    <t>Deferment</t>
  </si>
  <si>
    <t>No sentence recorded</t>
  </si>
  <si>
    <t>080: Theft and related offences nfd</t>
  </si>
  <si>
    <t>Driver licence offences, nfd</t>
  </si>
  <si>
    <t>Offensive conduct, nfd</t>
  </si>
  <si>
    <t>Theft and related offences, nfd</t>
  </si>
  <si>
    <t>Robbery, nfd</t>
  </si>
  <si>
    <t>Waitematā</t>
  </si>
  <si>
    <t>This cell has been frozen to allow scrolling across all years of the data</t>
  </si>
  <si>
    <t>Home detention, other custodial</t>
  </si>
  <si>
    <t>Prior to 2002 the category 'home detention, other custodial' had included sentence types for 'borstal training', 'corrective training', 'detention centre' and 'detention s48A Criminal Justice Act'.</t>
  </si>
  <si>
    <t>Note that additional sentencing options were introduced with the Sentencing Amendment Act 2007; these included home detention, community detention and intensive supervision.</t>
  </si>
  <si>
    <t>Most serious sentence</t>
  </si>
  <si>
    <t>In the names of ANZSOC subdivisions and groups, 'nfd' means 'not further defined' and 'nec' means 'not elsewhere classified'.</t>
  </si>
  <si>
    <t>Back to contents page</t>
  </si>
  <si>
    <t>Back to definitions and data notes</t>
  </si>
  <si>
    <t>For more information on how to interpret these figures, please read the definitions and data notes</t>
  </si>
  <si>
    <t>Values of - and 0</t>
  </si>
  <si>
    <t>Where information is not existing for a measure (eg Balclutha Court from 2014 onwards when it was closed) a dash (-) is used in the tables.
A count of zero is represented by a numerical 0.
Where a percentage value is 0% it is shown as 0%, where it is between 0% and 0.49% it is shown as &lt;1%, and where it is between 0.5% and 1% it is shown as 1%.</t>
  </si>
  <si>
    <t>Choose which
outcomes to 
show or hide</t>
  </si>
  <si>
    <t>111: Prohibited weapons/explosives offences</t>
  </si>
  <si>
    <t>Sell, possess and/or use prohibited weapons/explosives</t>
  </si>
  <si>
    <t>Import or export prohibited weapons/explosives</t>
  </si>
  <si>
    <t>Prohibited weapons/explosives offences, nec</t>
  </si>
  <si>
    <t>Summary graphs:</t>
  </si>
  <si>
    <t>District Court</t>
  </si>
  <si>
    <t>High Court</t>
  </si>
  <si>
    <t>Kaitāia</t>
  </si>
  <si>
    <t>Waitākere</t>
  </si>
  <si>
    <t>Te Kūiti</t>
  </si>
  <si>
    <t>Ōpōtiki</t>
  </si>
  <si>
    <t>Taupō</t>
  </si>
  <si>
    <t>Ruatōria</t>
  </si>
  <si>
    <t>Kaikōura</t>
  </si>
  <si>
    <t>ü</t>
  </si>
  <si>
    <t>Property damage, nfd</t>
  </si>
  <si>
    <t>Environmental pollution, nfd</t>
  </si>
  <si>
    <t>160: Miscellaneous offences, nfd</t>
  </si>
  <si>
    <t>Vehicle registration and roadworthiness offences, nfd</t>
  </si>
  <si>
    <t>Regulatory driving offences, nfd</t>
  </si>
  <si>
    <t>Miscellaneous offences, nfd</t>
  </si>
  <si>
    <t>Manawatū/Wairarapa</t>
  </si>
  <si>
    <t>Whakatāne</t>
  </si>
  <si>
    <t>Hāwera</t>
  </si>
  <si>
    <t>Choose which charge outcomes to show or hide</t>
  </si>
  <si>
    <r>
      <rPr>
        <sz val="9"/>
        <rFont val="Calibri"/>
        <family val="2"/>
        <scheme val="minor"/>
      </rPr>
      <t xml:space="preserve">The Australian and New Zealand Standard Offence Classification is used to categorise offences into 16 divisions, within which subdivisions and groups exist. More information on ANZSOC can be obtained from: </t>
    </r>
    <r>
      <rPr>
        <u/>
        <sz val="9"/>
        <color rgb="FF0000FF"/>
        <rFont val="Calibri"/>
        <family val="2"/>
        <scheme val="minor"/>
      </rPr>
      <t>abs.gov.au/ausstats/abs@.nsf/mf/1234.0</t>
    </r>
    <r>
      <rPr>
        <sz val="9"/>
        <rFont val="Calibri"/>
        <family val="2"/>
        <scheme val="minor"/>
      </rPr>
      <t>.
Offences within each ANZSOC category can change over time as new offences are created or other offences become obsolete or are replaced. For example:
- new firearms offences were added to ANZSOC subdivision 111 in 2019.
- changes to the Sale and Supply of Alcohol Act 2012 meant that instead of being charged with offences categorised as 'consumption of legal substances in regulated spaces' a person can now receive an infringement notice for drinking or having an open container in a public place in a liquor ban area. Infringements do not appear in charges data.
- changes to combined offences for 'driving causing death or injury' in ANZSOC 041 occurred in 2012, which resulted in 'driving causing death' being coded to 0132: Driving causing death, and offences related to 'driving causing injury' remaining in 041: Dangerous or negligent operation of a vehicle.
Initiatives such as Policing Excellence can also impact the offences appearing in different ANZSOC categories over time - the focus on alternate resolutions meant that certain types of low level offences (eg graffiti), were dealt with without needing to go to court.</t>
    </r>
  </si>
  <si>
    <t>A person may receive more than one type of sentence when convicted of a charge. The most serious sentence is used in these tables. Sentences include (in order of seriousness):
- imprisonment (includes life imprisonment, preventive detention and imprisonment)
- community sentences (home detention, community detention, intensive supervision, community work, supervision)
- monetary (includes reparation, fine and order for restitution of property)
- deferment (which includes 'to come up for sentence if called upon')
- other (includes orders related to driving (eg disqualification from driving, alcohol interlock order, zero alcohol order, attend driving course), orders related to forfeiture and confiscation (eg forfeiture, confiscation of motor vehicle, prohibition of interest in motor vehicle, destruction of animal), Final Protection Order (Sentencing Act), Child Protection Register, and 'committed to a facility on conviction')
- no sentence recorded (includes where a person has been 'convicted and discharged' and where a person has been ordered to pay court costs).</t>
  </si>
  <si>
    <t>Whangārei</t>
  </si>
  <si>
    <t>1980/1981</t>
  </si>
  <si>
    <t>1981/1982</t>
  </si>
  <si>
    <t>1982/1983</t>
  </si>
  <si>
    <t>1983/1984</t>
  </si>
  <si>
    <t>1984/1985</t>
  </si>
  <si>
    <t>1985/1986</t>
  </si>
  <si>
    <t>1986/1987</t>
  </si>
  <si>
    <t>1987/1988</t>
  </si>
  <si>
    <t>1988/1989</t>
  </si>
  <si>
    <t>1989/1990</t>
  </si>
  <si>
    <t>1990/1991</t>
  </si>
  <si>
    <t>1991/1992</t>
  </si>
  <si>
    <t>1992/1993</t>
  </si>
  <si>
    <t>1993/1994</t>
  </si>
  <si>
    <t>1994/1995</t>
  </si>
  <si>
    <t>1995/1996</t>
  </si>
  <si>
    <t>1996/1997</t>
  </si>
  <si>
    <t>1997/1998</t>
  </si>
  <si>
    <t>1998/1999</t>
  </si>
  <si>
    <t>1999/2000</t>
  </si>
  <si>
    <t>2000/2001</t>
  </si>
  <si>
    <t>2001/2002</t>
  </si>
  <si>
    <t>2002/2003</t>
  </si>
  <si>
    <t>2003/2004</t>
  </si>
  <si>
    <t>2004/2005</t>
  </si>
  <si>
    <t>2005/2006</t>
  </si>
  <si>
    <t>2006/2007</t>
  </si>
  <si>
    <t>2007/2008</t>
  </si>
  <si>
    <t>2008/2009</t>
  </si>
  <si>
    <t>2009/2010</t>
  </si>
  <si>
    <t>2010/2011</t>
  </si>
  <si>
    <t>2011/2012</t>
  </si>
  <si>
    <t>2012/2013</t>
  </si>
  <si>
    <t>2013/2014</t>
  </si>
  <si>
    <t>2014/2015</t>
  </si>
  <si>
    <t>2015/2016</t>
  </si>
  <si>
    <t>2016/2017</t>
  </si>
  <si>
    <t>2017/2018</t>
  </si>
  <si>
    <t>2018/2019</t>
  </si>
  <si>
    <t>2019/2020</t>
  </si>
  <si>
    <t>2020/2021</t>
  </si>
  <si>
    <t>2021/2022</t>
  </si>
  <si>
    <t xml:space="preserve">% of offence type in </t>
  </si>
  <si>
    <t>&lt;1%</t>
  </si>
  <si>
    <t>-</t>
  </si>
  <si>
    <t>Waihi</t>
  </si>
  <si>
    <t>All finalised charges and convicted charges</t>
  </si>
  <si>
    <t>Figure 1: Number of finalised charges, 1980/1981 - 2022/2023</t>
  </si>
  <si>
    <t>Figure 2: Number of finalised charges, by charge outcome, 1980/1981 - 2022/2023</t>
  </si>
  <si>
    <t>Figure 3: Percentage of finalised charges, by charge outcome, 1980/1981 - 2022/2023</t>
  </si>
  <si>
    <t>This data counts the most serious sentence per convicted charge. Sentences may reflect the seriousness of other finalised charges in the case, and are influenced by the offending history of the person charged.</t>
  </si>
  <si>
    <t>This data is extracted based on the charge outcome year of each finalised charge (eg the year the charge was convicted and sentenced, withdrawn, or the person was found not guilty). Calendar years start in January and end in December. Financial years start in July and end in June.</t>
  </si>
  <si>
    <t>The final outcome of a prosecution - whether a person is convicted or not:
- proved outcomes (where a person is found to be, or pleads, guilty) include convicted and other proved (Youth Court proved (s283 order), discharge without conviction and adult diversion/Youth Court discharge, and proven but not criminally responsible on account of insanity).
- not proved outcomes include the person being found not guilty and where the charge is withdrawn or dismissed.
- other charge outcomes include being found not guilty by reason of insanity, unfit to stand trial or stay of proceedings ordered.</t>
  </si>
  <si>
    <t>The court location is the location of the court where the final court hearing was held (eg Wellington District Court is recorded as Wellington). For charges that are convicted this is usually the court where the sentence is imposed. For other types of finalised charges this is usually the court where the final charge outcome was decided.</t>
  </si>
  <si>
    <t>Table 1a: Number and percentage of finalised charges, by offence type (ANZSOC division), 1980/1981 - 2022/2023</t>
  </si>
  <si>
    <t>2022/2023</t>
  </si>
  <si>
    <t>Table 1b: Number of finalised charges, by offence type (ANZSOC subdivision and group), 1980/1981 - 2022/2023</t>
  </si>
  <si>
    <t>Table 2a: Number of finalised charges, by charge outcome, 1980/1981 - 2022/2023</t>
  </si>
  <si>
    <t>Table 2b: Number of finalised charges, by offence type and charge outcome, 1980/1981 - 2022/2023</t>
  </si>
  <si>
    <t>Table 2c: Number of finalised charges, by court and charge outcome, 2013/14 - 2022/2023</t>
  </si>
  <si>
    <t>Table 3a: Number of convicted charges, by offence type (ANZSOC division), 1980/1981 - 2022/2023</t>
  </si>
  <si>
    <t>Table 3b: Number of convicted charges, by offence type (ANZSOC subdivision and group), 1980/1981 - 2022/2023</t>
  </si>
  <si>
    <t>Table 4: Number of convicted charges, by most serious sentence, 1980/1981 - 2022/2023</t>
  </si>
  <si>
    <t>Published 19 September 2023</t>
  </si>
  <si>
    <t>Example interpretation: In 2022/2023, there were 192,626 charges finalised in court.</t>
  </si>
  <si>
    <t>Example interpretation: In 2022/2023, there were 4,791 finalised charges for common assault.</t>
  </si>
  <si>
    <t>Example interpretation: In 2022/2023, 68% of finalised charges were convicted (130,201 charges).</t>
  </si>
  <si>
    <t>Example interpretation: In 2022/2023, 63% of finalised charges for homicide offences were convicted (142 charges).</t>
  </si>
  <si>
    <t>Example interpretation: In 2022/2023, the number of charges finalised in the Taitokerau justice service area was 9,865.</t>
  </si>
  <si>
    <t>Example interpretation: In 2022/2023, 130,201 charges were convicted. 25% of these (32,565 convicted charges) were for traffic offences.</t>
  </si>
  <si>
    <t xml:space="preserve">Example interpretation: In 2022/2023, 33 finalised charges for murder were convicted. </t>
  </si>
  <si>
    <t>Example interpretation: In 2022/2023, 130,201 finalised charges were convicted. For 22% (28,431) of these charges, imprisonment was the most serious sentence imposed.</t>
  </si>
  <si>
    <t>The number of finalised charges in this workbook will differ from that available in the 'Charges finalised for adults by offence type' table on Stats New Zealand's NZ.Stat. This is because this workbook counts all finalised charges, whereas the NZ.Stat tables display data separately for children and young people and for adults.</t>
  </si>
  <si>
    <t>These tables provide information on finalised charges each year (such as those that have been convicted and sentenced, withdrawn or with a not guilty outcome). Charges that are still active in court are not included.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</si>
</sst>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_-;\-* #,##0.00_-;_-* &quot;-&quot;??_-;_-@_-"/>
  </numFmts>
  <fonts count="41" x14ac:knownFonts="1">
    <font>
      <sz val="11.5"/>
      <color theme="1"/>
      <name val="Arial"/>
      <family val="2"/>
    </font>
    <font>
      <sz val="11.5"/>
      <color theme="1"/>
      <name val="Arial"/>
      <family val="2"/>
    </font>
    <font>
      <b/>
      <sz val="18"/>
      <color theme="3"/>
      <name val="Cambria"/>
      <family val="2"/>
      <scheme val="major"/>
    </font>
    <font>
      <b/>
      <sz val="15"/>
      <color theme="3"/>
      <name val="Arial"/>
      <family val="2"/>
    </font>
    <font>
      <b/>
      <sz val="13"/>
      <color theme="3"/>
      <name val="Arial"/>
      <family val="2"/>
    </font>
    <font>
      <b/>
      <sz val="11"/>
      <color theme="3"/>
      <name val="Arial"/>
      <family val="2"/>
    </font>
    <font>
      <sz val="11.5"/>
      <color rgb="FF006100"/>
      <name val="Arial"/>
      <family val="2"/>
    </font>
    <font>
      <sz val="11.5"/>
      <color rgb="FF9C0006"/>
      <name val="Arial"/>
      <family val="2"/>
    </font>
    <font>
      <sz val="11.5"/>
      <color rgb="FF9C6500"/>
      <name val="Arial"/>
      <family val="2"/>
    </font>
    <font>
      <sz val="11.5"/>
      <color rgb="FF3F3F76"/>
      <name val="Arial"/>
      <family val="2"/>
    </font>
    <font>
      <b/>
      <sz val="11.5"/>
      <color rgb="FF3F3F3F"/>
      <name val="Arial"/>
      <family val="2"/>
    </font>
    <font>
      <b/>
      <sz val="11.5"/>
      <color rgb="FFFA7D00"/>
      <name val="Arial"/>
      <family val="2"/>
    </font>
    <font>
      <sz val="11.5"/>
      <color rgb="FFFA7D00"/>
      <name val="Arial"/>
      <family val="2"/>
    </font>
    <font>
      <b/>
      <sz val="11.5"/>
      <color theme="0"/>
      <name val="Arial"/>
      <family val="2"/>
    </font>
    <font>
      <sz val="11.5"/>
      <color rgb="FFFF0000"/>
      <name val="Arial"/>
      <family val="2"/>
    </font>
    <font>
      <i/>
      <sz val="11.5"/>
      <color rgb="FF7F7F7F"/>
      <name val="Arial"/>
      <family val="2"/>
    </font>
    <font>
      <b/>
      <sz val="11.5"/>
      <color theme="1"/>
      <name val="Arial"/>
      <family val="2"/>
    </font>
    <font>
      <sz val="11.5"/>
      <color theme="0"/>
      <name val="Arial"/>
      <family val="2"/>
    </font>
    <font>
      <b/>
      <sz val="11"/>
      <color rgb="FF112277"/>
      <name val="Calibri"/>
      <family val="2"/>
      <scheme val="minor"/>
    </font>
    <font>
      <b/>
      <sz val="9"/>
      <color rgb="FFFFFFFF"/>
      <name val="Calibri"/>
      <family val="2"/>
      <scheme val="minor"/>
    </font>
    <font>
      <b/>
      <sz val="9"/>
      <color rgb="FF263E78"/>
      <name val="Calibri"/>
      <family val="2"/>
      <scheme val="minor"/>
    </font>
    <font>
      <sz val="9"/>
      <color rgb="FF000000"/>
      <name val="Calibri"/>
      <family val="2"/>
      <scheme val="minor"/>
    </font>
    <font>
      <sz val="9"/>
      <color theme="1"/>
      <name val="Calibri"/>
      <family val="2"/>
      <scheme val="minor"/>
    </font>
    <font>
      <u/>
      <sz val="11.5"/>
      <color theme="10"/>
      <name val="Arial"/>
      <family val="2"/>
    </font>
    <font>
      <u/>
      <sz val="9"/>
      <color theme="10"/>
      <name val="Calibri"/>
      <family val="2"/>
      <scheme val="minor"/>
    </font>
    <font>
      <sz val="11.5"/>
      <color theme="1"/>
      <name val="Calibri"/>
      <family val="2"/>
      <scheme val="minor"/>
    </font>
    <font>
      <u/>
      <sz val="11"/>
      <color theme="10"/>
      <name val="Calibri"/>
      <family val="2"/>
      <scheme val="minor"/>
    </font>
    <font>
      <sz val="9"/>
      <name val="Calibri"/>
      <family val="2"/>
      <scheme val="minor"/>
    </font>
    <font>
      <b/>
      <sz val="9"/>
      <color rgb="FFC00000"/>
      <name val="Calibri"/>
      <family val="2"/>
      <scheme val="minor"/>
    </font>
    <font>
      <u/>
      <sz val="9"/>
      <color rgb="FF0000FF"/>
      <name val="Calibri"/>
      <family val="2"/>
      <scheme val="minor"/>
    </font>
    <font>
      <sz val="10"/>
      <color theme="1"/>
      <name val="Calibri"/>
      <family val="2"/>
      <scheme val="minor"/>
    </font>
    <font>
      <sz val="11.5"/>
      <color rgb="FF0000FF"/>
      <name val="Arial"/>
      <family val="2"/>
    </font>
    <font>
      <sz val="11.5"/>
      <name val="Arial"/>
      <family val="2"/>
    </font>
    <font>
      <sz val="9"/>
      <color rgb="FF0000FF"/>
      <name val="Calibri"/>
      <family val="2"/>
      <scheme val="minor"/>
    </font>
    <font>
      <b/>
      <u/>
      <sz val="9"/>
      <color rgb="FF3333FF"/>
      <name val="Calibri"/>
      <family val="2"/>
      <scheme val="minor"/>
    </font>
    <font>
      <u/>
      <sz val="11"/>
      <color rgb="FF0000FF"/>
      <name val="Calibri"/>
      <family val="2"/>
      <scheme val="minor"/>
    </font>
    <font>
      <b/>
      <sz val="9"/>
      <color rgb="FF000000"/>
      <name val="Calibri"/>
      <family val="2"/>
      <scheme val="minor"/>
    </font>
    <font>
      <b/>
      <sz val="11"/>
      <color rgb="FF263E78"/>
      <name val="Calibri"/>
      <family val="2"/>
      <scheme val="minor"/>
    </font>
    <font>
      <sz val="11.5"/>
      <color theme="1"/>
      <name val="Wingdings"/>
      <charset val="2"/>
    </font>
    <font>
      <b/>
      <sz val="9"/>
      <color theme="0"/>
      <name val="Calibri"/>
      <family val="2"/>
    </font>
    <font>
      <sz val="1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87C0"/>
        <bgColor indexed="64"/>
      </patternFill>
    </fill>
    <fill>
      <patternFill patternType="solid">
        <fgColor rgb="FF263E78"/>
        <bgColor indexed="64"/>
      </patternFill>
    </fill>
    <fill>
      <patternFill patternType="solid">
        <fgColor theme="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bottom style="thin">
        <color rgb="FFA6A6A6"/>
      </bottom>
      <diagonal/>
    </border>
    <border>
      <left/>
      <right/>
      <top style="thin">
        <color rgb="FFA6A6A6"/>
      </top>
      <bottom style="thin">
        <color indexed="64"/>
      </bottom>
      <diagonal/>
    </border>
    <border>
      <left/>
      <right/>
      <top style="thin">
        <color indexed="64"/>
      </top>
      <bottom/>
      <diagonal/>
    </border>
    <border>
      <left/>
      <right/>
      <top style="thin">
        <color indexed="64"/>
      </top>
      <bottom style="thin">
        <color rgb="FFA6A6A6"/>
      </bottom>
      <diagonal/>
    </border>
    <border>
      <left/>
      <right/>
      <top style="thin">
        <color indexed="64"/>
      </top>
      <bottom style="thin">
        <color indexed="64"/>
      </bottom>
      <diagonal/>
    </border>
    <border>
      <left style="thin">
        <color rgb="FF808080"/>
      </left>
      <right/>
      <top/>
      <bottom style="thin">
        <color rgb="FFA6A6A6"/>
      </bottom>
      <diagonal/>
    </border>
    <border>
      <left style="thin">
        <color rgb="FF808080"/>
      </left>
      <right/>
      <top style="thin">
        <color rgb="FFA6A6A6"/>
      </top>
      <bottom style="thin">
        <color indexed="64"/>
      </bottom>
      <diagonal/>
    </border>
    <border>
      <left style="thin">
        <color theme="0"/>
      </left>
      <right/>
      <top/>
      <bottom/>
      <diagonal/>
    </border>
  </borders>
  <cellStyleXfs count="45">
    <xf numFmtId="0" fontId="0" fillId="0" borderId="0"/>
    <xf numFmtId="16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3" fillId="0" borderId="0" applyNumberFormat="0" applyFill="0" applyBorder="0" applyAlignment="0" applyProtection="0">
      <alignment vertical="top"/>
      <protection locked="0"/>
    </xf>
    <xf numFmtId="9" fontId="1" fillId="0" borderId="0" applyFont="0" applyFill="0" applyBorder="0" applyAlignment="0" applyProtection="0"/>
  </cellStyleXfs>
  <cellXfs count="85">
    <xf numFmtId="0" fontId="0" fillId="0" borderId="0" xfId="0"/>
    <xf numFmtId="0" fontId="22" fillId="0" borderId="0" xfId="0" applyFont="1" applyAlignment="1">
      <alignment vertical="top" wrapText="1"/>
    </xf>
    <xf numFmtId="0" fontId="25" fillId="34" borderId="0" xfId="0" applyFont="1" applyFill="1"/>
    <xf numFmtId="0" fontId="25" fillId="33" borderId="0" xfId="0" applyFont="1" applyFill="1"/>
    <xf numFmtId="0" fontId="18" fillId="0" borderId="0" xfId="0" applyFont="1" applyAlignment="1">
      <alignment horizontal="left" vertical="center"/>
    </xf>
    <xf numFmtId="0" fontId="24" fillId="0" borderId="0" xfId="43" applyFont="1" applyFill="1" applyBorder="1" applyAlignment="1" applyProtection="1">
      <alignment vertical="top" wrapText="1"/>
    </xf>
    <xf numFmtId="0" fontId="22" fillId="0" borderId="0" xfId="0" applyFont="1" applyAlignment="1">
      <alignment vertical="top"/>
    </xf>
    <xf numFmtId="0" fontId="22" fillId="0" borderId="10" xfId="0" applyFont="1" applyBorder="1" applyAlignment="1">
      <alignment vertical="top"/>
    </xf>
    <xf numFmtId="0" fontId="20" fillId="0" borderId="12" xfId="0" applyFont="1" applyBorder="1" applyAlignment="1">
      <alignment horizontal="left" vertical="top" wrapText="1"/>
    </xf>
    <xf numFmtId="0" fontId="20" fillId="0" borderId="14" xfId="0" applyFont="1" applyBorder="1" applyAlignment="1">
      <alignment horizontal="left" vertical="top" wrapText="1"/>
    </xf>
    <xf numFmtId="0" fontId="19" fillId="33" borderId="0" xfId="0" applyFont="1" applyFill="1" applyAlignment="1">
      <alignment vertical="top"/>
    </xf>
    <xf numFmtId="0" fontId="20" fillId="0" borderId="11" xfId="0" applyFont="1" applyBorder="1" applyAlignment="1">
      <alignment horizontal="left" vertical="top" wrapText="1"/>
    </xf>
    <xf numFmtId="0" fontId="19" fillId="33" borderId="0" xfId="0" applyFont="1" applyFill="1" applyAlignment="1">
      <alignment horizontal="right" vertical="top"/>
    </xf>
    <xf numFmtId="3" fontId="21" fillId="0" borderId="11" xfId="1" applyNumberFormat="1" applyFont="1" applyFill="1" applyBorder="1" applyAlignment="1">
      <alignment vertical="top" wrapText="1"/>
    </xf>
    <xf numFmtId="0" fontId="28" fillId="0" borderId="0" xfId="0" applyFont="1" applyAlignment="1">
      <alignment horizontal="left" vertical="top" wrapText="1"/>
    </xf>
    <xf numFmtId="3" fontId="21" fillId="0" borderId="10" xfId="1" applyNumberFormat="1" applyFont="1" applyFill="1" applyBorder="1" applyAlignment="1">
      <alignment vertical="top" wrapText="1"/>
    </xf>
    <xf numFmtId="0" fontId="30" fillId="0" borderId="0" xfId="0" applyFont="1"/>
    <xf numFmtId="0" fontId="22" fillId="0" borderId="0" xfId="0" applyFont="1" applyAlignment="1">
      <alignment horizontal="left" vertical="top" wrapText="1"/>
    </xf>
    <xf numFmtId="0" fontId="20" fillId="0" borderId="0" xfId="0" applyFont="1" applyAlignment="1">
      <alignment horizontal="left" vertical="top" wrapText="1"/>
    </xf>
    <xf numFmtId="0" fontId="20" fillId="0" borderId="10" xfId="0" applyFont="1" applyBorder="1" applyAlignment="1">
      <alignment horizontal="left" vertical="top" wrapText="1"/>
    </xf>
    <xf numFmtId="0" fontId="31" fillId="0" borderId="0" xfId="0" applyFont="1"/>
    <xf numFmtId="0" fontId="32" fillId="0" borderId="0" xfId="0" applyFont="1"/>
    <xf numFmtId="0" fontId="28" fillId="0" borderId="0" xfId="0" applyFont="1" applyAlignment="1">
      <alignment vertical="top" wrapText="1"/>
    </xf>
    <xf numFmtId="0" fontId="20" fillId="0" borderId="15" xfId="0" applyFont="1" applyBorder="1" applyAlignment="1">
      <alignment horizontal="left" vertical="top" wrapText="1"/>
    </xf>
    <xf numFmtId="0" fontId="29" fillId="0" borderId="0" xfId="43" applyFont="1" applyFill="1" applyBorder="1" applyAlignment="1" applyProtection="1">
      <alignment vertical="top" wrapText="1"/>
    </xf>
    <xf numFmtId="0" fontId="33" fillId="0" borderId="0" xfId="0" applyFont="1"/>
    <xf numFmtId="0" fontId="27" fillId="0" borderId="0" xfId="0" applyFont="1" applyAlignment="1">
      <alignment horizontal="left" vertical="top" wrapText="1"/>
    </xf>
    <xf numFmtId="3" fontId="21" fillId="0" borderId="11" xfId="1" applyNumberFormat="1" applyFont="1" applyFill="1" applyBorder="1" applyAlignment="1">
      <alignment vertical="top"/>
    </xf>
    <xf numFmtId="0" fontId="18" fillId="0" borderId="0" xfId="0" applyFont="1" applyAlignment="1">
      <alignment vertical="center"/>
    </xf>
    <xf numFmtId="3" fontId="21" fillId="0" borderId="0" xfId="1" applyNumberFormat="1" applyFont="1" applyFill="1" applyBorder="1" applyAlignment="1">
      <alignment vertical="top"/>
    </xf>
    <xf numFmtId="3" fontId="36" fillId="0" borderId="12" xfId="1" applyNumberFormat="1" applyFont="1" applyFill="1" applyBorder="1" applyAlignment="1">
      <alignment vertical="top"/>
    </xf>
    <xf numFmtId="0" fontId="20" fillId="0" borderId="13" xfId="0" applyFont="1" applyBorder="1" applyAlignment="1">
      <alignment vertical="top" wrapText="1"/>
    </xf>
    <xf numFmtId="3" fontId="21" fillId="0" borderId="15" xfId="1" applyNumberFormat="1" applyFont="1" applyFill="1" applyBorder="1" applyAlignment="1">
      <alignment vertical="top" wrapText="1"/>
    </xf>
    <xf numFmtId="0" fontId="20" fillId="0" borderId="15" xfId="0" applyFont="1" applyBorder="1" applyAlignment="1">
      <alignment vertical="top" wrapText="1"/>
    </xf>
    <xf numFmtId="3" fontId="21" fillId="0" borderId="12" xfId="1" applyNumberFormat="1" applyFont="1" applyFill="1" applyBorder="1" applyAlignment="1">
      <alignment vertical="top" wrapText="1"/>
    </xf>
    <xf numFmtId="3" fontId="21" fillId="0" borderId="11" xfId="1" applyNumberFormat="1" applyFont="1" applyFill="1" applyBorder="1" applyAlignment="1">
      <alignment horizontal="right" vertical="top" wrapText="1"/>
    </xf>
    <xf numFmtId="0" fontId="28" fillId="0" borderId="0" xfId="0" applyFont="1" applyAlignment="1">
      <alignment horizontal="left" vertical="top"/>
    </xf>
    <xf numFmtId="9" fontId="36" fillId="0" borderId="0" xfId="44" applyFont="1" applyFill="1" applyBorder="1" applyAlignment="1">
      <alignment vertical="top"/>
    </xf>
    <xf numFmtId="0" fontId="37" fillId="0" borderId="0" xfId="0" applyFont="1" applyAlignment="1">
      <alignment horizontal="left" vertical="center"/>
    </xf>
    <xf numFmtId="9" fontId="21" fillId="0" borderId="11" xfId="44" applyFont="1" applyFill="1" applyBorder="1" applyAlignment="1">
      <alignment horizontal="right" vertical="top" wrapText="1"/>
    </xf>
    <xf numFmtId="3" fontId="21" fillId="0" borderId="14" xfId="1" applyNumberFormat="1" applyFont="1" applyFill="1" applyBorder="1" applyAlignment="1">
      <alignment vertical="top" wrapText="1"/>
    </xf>
    <xf numFmtId="3" fontId="21" fillId="0" borderId="11" xfId="1" applyNumberFormat="1" applyFont="1" applyFill="1" applyBorder="1" applyAlignment="1">
      <alignment horizontal="right" vertical="top"/>
    </xf>
    <xf numFmtId="3" fontId="21" fillId="0" borderId="12" xfId="1" applyNumberFormat="1" applyFont="1" applyFill="1" applyBorder="1" applyAlignment="1">
      <alignment horizontal="right" vertical="top"/>
    </xf>
    <xf numFmtId="0" fontId="22" fillId="0" borderId="10" xfId="0" applyFont="1" applyBorder="1" applyAlignment="1">
      <alignment horizontal="left" vertical="top"/>
    </xf>
    <xf numFmtId="0" fontId="38" fillId="0" borderId="0" xfId="0" applyFont="1"/>
    <xf numFmtId="0" fontId="38" fillId="0" borderId="10" xfId="0" applyFont="1" applyBorder="1"/>
    <xf numFmtId="0" fontId="0" fillId="0" borderId="10" xfId="0" applyBorder="1"/>
    <xf numFmtId="0" fontId="38" fillId="0" borderId="15" xfId="0" applyFont="1" applyBorder="1"/>
    <xf numFmtId="9" fontId="36" fillId="0" borderId="12" xfId="44" applyFont="1" applyFill="1" applyBorder="1" applyAlignment="1">
      <alignment horizontal="right" vertical="top"/>
    </xf>
    <xf numFmtId="9" fontId="21" fillId="0" borderId="11" xfId="44" applyFont="1" applyFill="1" applyBorder="1" applyAlignment="1">
      <alignment horizontal="right" vertical="top"/>
    </xf>
    <xf numFmtId="3" fontId="36" fillId="0" borderId="12" xfId="1" applyNumberFormat="1" applyFont="1" applyFill="1" applyBorder="1" applyAlignment="1">
      <alignment horizontal="right" vertical="top"/>
    </xf>
    <xf numFmtId="9" fontId="21" fillId="0" borderId="11" xfId="1" applyNumberFormat="1" applyFont="1" applyFill="1" applyBorder="1" applyAlignment="1">
      <alignment horizontal="right" vertical="top" wrapText="1"/>
    </xf>
    <xf numFmtId="9" fontId="36" fillId="0" borderId="12" xfId="44" applyFont="1" applyFill="1" applyBorder="1" applyAlignment="1">
      <alignment horizontal="right" vertical="top" wrapText="1"/>
    </xf>
    <xf numFmtId="3" fontId="36" fillId="0" borderId="12" xfId="1" applyNumberFormat="1" applyFont="1" applyFill="1" applyBorder="1" applyAlignment="1">
      <alignment horizontal="right" vertical="top" wrapText="1"/>
    </xf>
    <xf numFmtId="0" fontId="24" fillId="0" borderId="0" xfId="43" applyFont="1" applyFill="1" applyBorder="1" applyAlignment="1" applyProtection="1">
      <alignment horizontal="left" vertical="top" wrapText="1"/>
    </xf>
    <xf numFmtId="0" fontId="39" fillId="33" borderId="0" xfId="0" applyFont="1" applyFill="1" applyAlignment="1">
      <alignment horizontal="right" wrapText="1"/>
    </xf>
    <xf numFmtId="9" fontId="21" fillId="0" borderId="16" xfId="1" applyNumberFormat="1" applyFont="1" applyFill="1" applyBorder="1" applyAlignment="1">
      <alignment horizontal="right" vertical="top"/>
    </xf>
    <xf numFmtId="9" fontId="36" fillId="0" borderId="17" xfId="1" applyNumberFormat="1" applyFont="1" applyFill="1" applyBorder="1" applyAlignment="1">
      <alignment horizontal="right" vertical="top"/>
    </xf>
    <xf numFmtId="0" fontId="19" fillId="33" borderId="18" xfId="0" applyFont="1" applyFill="1" applyBorder="1" applyAlignment="1">
      <alignment horizontal="right" vertical="top"/>
    </xf>
    <xf numFmtId="0" fontId="0" fillId="35" borderId="0" xfId="0" applyFill="1"/>
    <xf numFmtId="0" fontId="20" fillId="0" borderId="0" xfId="0" applyFont="1" applyAlignment="1">
      <alignment vertical="top" wrapText="1"/>
    </xf>
    <xf numFmtId="0" fontId="35" fillId="0" borderId="0" xfId="43" applyFont="1" applyFill="1" applyAlignment="1" applyProtection="1">
      <alignment horizontal="left" vertical="center"/>
    </xf>
    <xf numFmtId="0" fontId="22" fillId="0" borderId="0" xfId="0" applyFont="1" applyAlignment="1">
      <alignment horizontal="left" vertical="top" wrapText="1"/>
    </xf>
    <xf numFmtId="0" fontId="35" fillId="0" borderId="0" xfId="43" applyFont="1" applyFill="1" applyAlignment="1" applyProtection="1">
      <alignment horizontal="center" vertical="center"/>
    </xf>
    <xf numFmtId="0" fontId="26" fillId="0" borderId="0" xfId="43" applyFont="1" applyAlignment="1" applyProtection="1">
      <alignment horizontal="left"/>
    </xf>
    <xf numFmtId="0" fontId="0" fillId="0" borderId="0" xfId="0" applyAlignment="1">
      <alignment horizontal="left"/>
    </xf>
    <xf numFmtId="0" fontId="40" fillId="0" borderId="0" xfId="0" applyFont="1" applyAlignment="1">
      <alignment horizontal="left" vertical="center" wrapText="1"/>
    </xf>
    <xf numFmtId="0" fontId="37" fillId="0" borderId="0" xfId="0" applyFont="1" applyAlignment="1">
      <alignment horizontal="left" vertical="center"/>
    </xf>
    <xf numFmtId="0" fontId="26" fillId="0" borderId="0" xfId="43" applyFont="1" applyFill="1" applyAlignment="1" applyProtection="1">
      <alignment horizontal="left" vertical="center"/>
    </xf>
    <xf numFmtId="0" fontId="0" fillId="0" borderId="0" xfId="0" applyAlignment="1">
      <alignment horizontal="center"/>
    </xf>
    <xf numFmtId="0" fontId="29" fillId="0" borderId="0" xfId="43" applyFont="1" applyFill="1" applyBorder="1" applyAlignment="1" applyProtection="1">
      <alignment horizontal="left" vertical="top" wrapText="1"/>
    </xf>
    <xf numFmtId="0" fontId="27" fillId="0" borderId="0" xfId="0" applyFont="1" applyAlignment="1">
      <alignment horizontal="left" vertical="top" wrapText="1"/>
    </xf>
    <xf numFmtId="0" fontId="28" fillId="0" borderId="0" xfId="0" applyFont="1" applyAlignment="1">
      <alignment horizontal="left" vertical="top" wrapText="1"/>
    </xf>
    <xf numFmtId="0" fontId="20" fillId="0" borderId="0" xfId="0" applyFont="1" applyAlignment="1">
      <alignment horizontal="left" vertical="top" wrapText="1"/>
    </xf>
    <xf numFmtId="0" fontId="20" fillId="0" borderId="10" xfId="0" applyFont="1" applyBorder="1" applyAlignment="1">
      <alignment horizontal="left" vertical="top" wrapText="1"/>
    </xf>
    <xf numFmtId="0" fontId="20" fillId="0" borderId="13" xfId="0" applyFont="1" applyBorder="1" applyAlignment="1">
      <alignment horizontal="left" vertical="top" wrapText="1"/>
    </xf>
    <xf numFmtId="0" fontId="22" fillId="0" borderId="0" xfId="0" applyFont="1" applyAlignment="1">
      <alignment vertical="top"/>
    </xf>
    <xf numFmtId="0" fontId="27" fillId="0" borderId="0" xfId="0" applyFont="1" applyAlignment="1">
      <alignment horizontal="center" vertical="top"/>
    </xf>
    <xf numFmtId="3" fontId="21" fillId="0" borderId="0" xfId="1" applyNumberFormat="1" applyFont="1" applyFill="1" applyBorder="1" applyAlignment="1">
      <alignment horizontal="center" vertical="top" wrapText="1"/>
    </xf>
    <xf numFmtId="0" fontId="22" fillId="0" borderId="0" xfId="0" applyFont="1" applyAlignment="1">
      <alignment vertical="center"/>
    </xf>
    <xf numFmtId="0" fontId="18" fillId="0" borderId="0" xfId="0" applyFont="1" applyAlignment="1">
      <alignment horizontal="center" vertical="center"/>
    </xf>
    <xf numFmtId="0" fontId="24" fillId="0" borderId="0" xfId="43" applyFont="1" applyFill="1" applyBorder="1" applyAlignment="1" applyProtection="1">
      <alignment horizontal="left" vertical="top" wrapText="1"/>
    </xf>
    <xf numFmtId="0" fontId="22" fillId="0" borderId="13" xfId="0" applyFont="1" applyBorder="1" applyAlignment="1">
      <alignment horizontal="left" vertical="top"/>
    </xf>
    <xf numFmtId="0" fontId="22" fillId="0" borderId="0" xfId="0" applyFont="1" applyAlignment="1">
      <alignment horizontal="left" vertical="top"/>
    </xf>
    <xf numFmtId="0" fontId="22" fillId="0" borderId="10" xfId="0" applyFont="1" applyBorder="1" applyAlignment="1">
      <alignment horizontal="left" vertical="top"/>
    </xf>
  </cellXfs>
  <cellStyles count="45">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3"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44" builtinId="5"/>
    <cellStyle name="Title" xfId="2" builtinId="15" customBuiltin="1"/>
    <cellStyle name="Total" xfId="18" builtinId="25" customBuiltin="1"/>
    <cellStyle name="Warning Text" xfId="15" builtinId="11" customBuiltin="1"/>
  </cellStyles>
  <dxfs count="0"/>
  <tableStyles count="0" defaultTableStyle="TableStyleMedium9" defaultPivotStyle="PivotStyleLight16"/>
  <colors>
    <mruColors>
      <color rgb="FFD02417"/>
      <color rgb="FF0087C0"/>
      <color rgb="FFE3BD3A"/>
      <color rgb="FF263E78"/>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ndard"/>
        <c:varyColors val="0"/>
        <c:ser>
          <c:idx val="0"/>
          <c:order val="0"/>
          <c:spPr>
            <a:ln w="28575" cap="rnd">
              <a:solidFill>
                <a:srgbClr val="263E78"/>
              </a:solidFill>
              <a:round/>
            </a:ln>
            <a:effectLst/>
          </c:spPr>
          <c:marker>
            <c:symbol val="none"/>
          </c:marker>
          <c:dLbls>
            <c:dLbl>
              <c:idx val="42"/>
              <c:dLblPos val="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0-251F-4BE9-AEBC-134A1F0A25A7}"/>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263E78"/>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'1a.Charges by offence-division'!$B$6:$AR$6</c:f>
              <c:strCache>
                <c:ptCount val="43"/>
                <c:pt idx="0">
                  <c:v>1980/1981</c:v>
                </c:pt>
                <c:pt idx="1">
                  <c:v>1981/1982</c:v>
                </c:pt>
                <c:pt idx="2">
                  <c:v>1982/1983</c:v>
                </c:pt>
                <c:pt idx="3">
                  <c:v>1983/1984</c:v>
                </c:pt>
                <c:pt idx="4">
                  <c:v>1984/1985</c:v>
                </c:pt>
                <c:pt idx="5">
                  <c:v>1985/1986</c:v>
                </c:pt>
                <c:pt idx="6">
                  <c:v>1986/1987</c:v>
                </c:pt>
                <c:pt idx="7">
                  <c:v>1987/1988</c:v>
                </c:pt>
                <c:pt idx="8">
                  <c:v>1988/1989</c:v>
                </c:pt>
                <c:pt idx="9">
                  <c:v>1989/1990</c:v>
                </c:pt>
                <c:pt idx="10">
                  <c:v>1990/1991</c:v>
                </c:pt>
                <c:pt idx="11">
                  <c:v>1991/1992</c:v>
                </c:pt>
                <c:pt idx="12">
                  <c:v>1992/1993</c:v>
                </c:pt>
                <c:pt idx="13">
                  <c:v>1993/1994</c:v>
                </c:pt>
                <c:pt idx="14">
                  <c:v>1994/1995</c:v>
                </c:pt>
                <c:pt idx="15">
                  <c:v>1995/1996</c:v>
                </c:pt>
                <c:pt idx="16">
                  <c:v>1996/1997</c:v>
                </c:pt>
                <c:pt idx="17">
                  <c:v>1997/1998</c:v>
                </c:pt>
                <c:pt idx="18">
                  <c:v>1998/1999</c:v>
                </c:pt>
                <c:pt idx="19">
                  <c:v>1999/2000</c:v>
                </c:pt>
                <c:pt idx="20">
                  <c:v>2000/2001</c:v>
                </c:pt>
                <c:pt idx="21">
                  <c:v>2001/2002</c:v>
                </c:pt>
                <c:pt idx="22">
                  <c:v>2002/2003</c:v>
                </c:pt>
                <c:pt idx="23">
                  <c:v>2003/2004</c:v>
                </c:pt>
                <c:pt idx="24">
                  <c:v>2004/2005</c:v>
                </c:pt>
                <c:pt idx="25">
                  <c:v>2005/2006</c:v>
                </c:pt>
                <c:pt idx="26">
                  <c:v>2006/2007</c:v>
                </c:pt>
                <c:pt idx="27">
                  <c:v>2007/2008</c:v>
                </c:pt>
                <c:pt idx="28">
                  <c:v>2008/2009</c:v>
                </c:pt>
                <c:pt idx="29">
                  <c:v>2009/2010</c:v>
                </c:pt>
                <c:pt idx="30">
                  <c:v>2010/2011</c:v>
                </c:pt>
                <c:pt idx="31">
                  <c:v>2011/2012</c:v>
                </c:pt>
                <c:pt idx="32">
                  <c:v>2012/2013</c:v>
                </c:pt>
                <c:pt idx="33">
                  <c:v>2013/2014</c:v>
                </c:pt>
                <c:pt idx="34">
                  <c:v>2014/2015</c:v>
                </c:pt>
                <c:pt idx="35">
                  <c:v>2015/2016</c:v>
                </c:pt>
                <c:pt idx="36">
                  <c:v>2016/2017</c:v>
                </c:pt>
                <c:pt idx="37">
                  <c:v>2017/2018</c:v>
                </c:pt>
                <c:pt idx="38">
                  <c:v>2018/2019</c:v>
                </c:pt>
                <c:pt idx="39">
                  <c:v>2019/2020</c:v>
                </c:pt>
                <c:pt idx="40">
                  <c:v>2020/2021</c:v>
                </c:pt>
                <c:pt idx="41">
                  <c:v>2021/2022</c:v>
                </c:pt>
                <c:pt idx="42">
                  <c:v>2022/2023</c:v>
                </c:pt>
              </c:strCache>
            </c:strRef>
          </c:cat>
          <c:val>
            <c:numRef>
              <c:f>'1a.Charges by offence-division'!$B$23:$AR$23</c:f>
              <c:numCache>
                <c:formatCode>#,##0</c:formatCode>
                <c:ptCount val="43"/>
                <c:pt idx="0">
                  <c:v>331751</c:v>
                </c:pt>
                <c:pt idx="1">
                  <c:v>294410</c:v>
                </c:pt>
                <c:pt idx="2">
                  <c:v>252120</c:v>
                </c:pt>
                <c:pt idx="3">
                  <c:v>254658</c:v>
                </c:pt>
                <c:pt idx="4">
                  <c:v>274023</c:v>
                </c:pt>
                <c:pt idx="5">
                  <c:v>272657</c:v>
                </c:pt>
                <c:pt idx="6">
                  <c:v>298086</c:v>
                </c:pt>
                <c:pt idx="7">
                  <c:v>292500</c:v>
                </c:pt>
                <c:pt idx="8">
                  <c:v>308817</c:v>
                </c:pt>
                <c:pt idx="9">
                  <c:v>270585</c:v>
                </c:pt>
                <c:pt idx="10">
                  <c:v>241026</c:v>
                </c:pt>
                <c:pt idx="11">
                  <c:v>255881</c:v>
                </c:pt>
                <c:pt idx="12">
                  <c:v>258493</c:v>
                </c:pt>
                <c:pt idx="13">
                  <c:v>261372</c:v>
                </c:pt>
                <c:pt idx="14">
                  <c:v>271907</c:v>
                </c:pt>
                <c:pt idx="15">
                  <c:v>276802</c:v>
                </c:pt>
                <c:pt idx="16">
                  <c:v>269061</c:v>
                </c:pt>
                <c:pt idx="17">
                  <c:v>266666</c:v>
                </c:pt>
                <c:pt idx="18">
                  <c:v>272440</c:v>
                </c:pt>
                <c:pt idx="19">
                  <c:v>262064</c:v>
                </c:pt>
                <c:pt idx="20">
                  <c:v>266424</c:v>
                </c:pt>
                <c:pt idx="21">
                  <c:v>255742</c:v>
                </c:pt>
                <c:pt idx="22">
                  <c:v>265325</c:v>
                </c:pt>
                <c:pt idx="23">
                  <c:v>282515</c:v>
                </c:pt>
                <c:pt idx="24">
                  <c:v>287750</c:v>
                </c:pt>
                <c:pt idx="25">
                  <c:v>297185</c:v>
                </c:pt>
                <c:pt idx="26">
                  <c:v>314723</c:v>
                </c:pt>
                <c:pt idx="27">
                  <c:v>333000</c:v>
                </c:pt>
                <c:pt idx="28">
                  <c:v>348631</c:v>
                </c:pt>
                <c:pt idx="29">
                  <c:v>346706</c:v>
                </c:pt>
                <c:pt idx="30">
                  <c:v>308532</c:v>
                </c:pt>
                <c:pt idx="31">
                  <c:v>284899</c:v>
                </c:pt>
                <c:pt idx="32">
                  <c:v>272251</c:v>
                </c:pt>
                <c:pt idx="33">
                  <c:v>229404</c:v>
                </c:pt>
                <c:pt idx="34">
                  <c:v>218168</c:v>
                </c:pt>
                <c:pt idx="35">
                  <c:v>220186</c:v>
                </c:pt>
                <c:pt idx="36">
                  <c:v>225922</c:v>
                </c:pt>
                <c:pt idx="37">
                  <c:v>221782</c:v>
                </c:pt>
                <c:pt idx="38">
                  <c:v>212869</c:v>
                </c:pt>
                <c:pt idx="39">
                  <c:v>204557</c:v>
                </c:pt>
                <c:pt idx="40">
                  <c:v>212155</c:v>
                </c:pt>
                <c:pt idx="41">
                  <c:v>168234</c:v>
                </c:pt>
                <c:pt idx="42">
                  <c:v>192626</c:v>
                </c:pt>
              </c:numCache>
            </c:numRef>
          </c:val>
          <c:smooth val="0"/>
          <c:extLst xmlns:c16r2="http://schemas.microsoft.com/office/drawing/2015/06/chart">
            <c:ext xmlns:c16="http://schemas.microsoft.com/office/drawing/2014/chart" uri="{C3380CC4-5D6E-409C-BE32-E72D297353CC}">
              <c16:uniqueId val="{00000000-8524-4B94-81A9-A442BDBC919A}"/>
            </c:ext>
          </c:extLst>
        </c:ser>
        <c:dLbls>
          <c:showLegendKey val="0"/>
          <c:showVal val="0"/>
          <c:showCatName val="0"/>
          <c:showSerName val="0"/>
          <c:showPercent val="0"/>
          <c:showBubbleSize val="0"/>
        </c:dLbls>
        <c:smooth val="0"/>
        <c:axId val="191108456"/>
        <c:axId val="193738472"/>
      </c:lineChart>
      <c:catAx>
        <c:axId val="1911084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738472"/>
        <c:crosses val="autoZero"/>
        <c:auto val="1"/>
        <c:lblAlgn val="ctr"/>
        <c:lblOffset val="100"/>
        <c:noMultiLvlLbl val="0"/>
      </c:catAx>
      <c:valAx>
        <c:axId val="193738472"/>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08456"/>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ndard"/>
        <c:varyColors val="0"/>
        <c:ser>
          <c:idx val="0"/>
          <c:order val="0"/>
          <c:tx>
            <c:strRef>
              <c:f>'2a.Charges by outcome'!$A$6</c:f>
              <c:strCache>
                <c:ptCount val="1"/>
                <c:pt idx="0">
                  <c:v>Convicted</c:v>
                </c:pt>
              </c:strCache>
            </c:strRef>
          </c:tx>
          <c:spPr>
            <a:ln w="28575" cap="rnd">
              <a:solidFill>
                <a:srgbClr val="263E78"/>
              </a:solidFill>
              <a:round/>
            </a:ln>
            <a:effectLst/>
          </c:spPr>
          <c:marker>
            <c:symbol val="none"/>
          </c:marker>
          <c:dLbls>
            <c:dLbl>
              <c:idx val="42"/>
              <c:dLblPos val="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0-E26C-4AF7-A58B-FA689797C762}"/>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263E78"/>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'2a.Charges by outcome'!$B$5:$AR$5</c:f>
              <c:strCache>
                <c:ptCount val="43"/>
                <c:pt idx="0">
                  <c:v>1980/1981</c:v>
                </c:pt>
                <c:pt idx="1">
                  <c:v>1981/1982</c:v>
                </c:pt>
                <c:pt idx="2">
                  <c:v>1982/1983</c:v>
                </c:pt>
                <c:pt idx="3">
                  <c:v>1983/1984</c:v>
                </c:pt>
                <c:pt idx="4">
                  <c:v>1984/1985</c:v>
                </c:pt>
                <c:pt idx="5">
                  <c:v>1985/1986</c:v>
                </c:pt>
                <c:pt idx="6">
                  <c:v>1986/1987</c:v>
                </c:pt>
                <c:pt idx="7">
                  <c:v>1987/1988</c:v>
                </c:pt>
                <c:pt idx="8">
                  <c:v>1988/1989</c:v>
                </c:pt>
                <c:pt idx="9">
                  <c:v>1989/1990</c:v>
                </c:pt>
                <c:pt idx="10">
                  <c:v>1990/1991</c:v>
                </c:pt>
                <c:pt idx="11">
                  <c:v>1991/1992</c:v>
                </c:pt>
                <c:pt idx="12">
                  <c:v>1992/1993</c:v>
                </c:pt>
                <c:pt idx="13">
                  <c:v>1993/1994</c:v>
                </c:pt>
                <c:pt idx="14">
                  <c:v>1994/1995</c:v>
                </c:pt>
                <c:pt idx="15">
                  <c:v>1995/1996</c:v>
                </c:pt>
                <c:pt idx="16">
                  <c:v>1996/1997</c:v>
                </c:pt>
                <c:pt idx="17">
                  <c:v>1997/1998</c:v>
                </c:pt>
                <c:pt idx="18">
                  <c:v>1998/1999</c:v>
                </c:pt>
                <c:pt idx="19">
                  <c:v>1999/2000</c:v>
                </c:pt>
                <c:pt idx="20">
                  <c:v>2000/2001</c:v>
                </c:pt>
                <c:pt idx="21">
                  <c:v>2001/2002</c:v>
                </c:pt>
                <c:pt idx="22">
                  <c:v>2002/2003</c:v>
                </c:pt>
                <c:pt idx="23">
                  <c:v>2003/2004</c:v>
                </c:pt>
                <c:pt idx="24">
                  <c:v>2004/2005</c:v>
                </c:pt>
                <c:pt idx="25">
                  <c:v>2005/2006</c:v>
                </c:pt>
                <c:pt idx="26">
                  <c:v>2006/2007</c:v>
                </c:pt>
                <c:pt idx="27">
                  <c:v>2007/2008</c:v>
                </c:pt>
                <c:pt idx="28">
                  <c:v>2008/2009</c:v>
                </c:pt>
                <c:pt idx="29">
                  <c:v>2009/2010</c:v>
                </c:pt>
                <c:pt idx="30">
                  <c:v>2010/2011</c:v>
                </c:pt>
                <c:pt idx="31">
                  <c:v>2011/2012</c:v>
                </c:pt>
                <c:pt idx="32">
                  <c:v>2012/2013</c:v>
                </c:pt>
                <c:pt idx="33">
                  <c:v>2013/2014</c:v>
                </c:pt>
                <c:pt idx="34">
                  <c:v>2014/2015</c:v>
                </c:pt>
                <c:pt idx="35">
                  <c:v>2015/2016</c:v>
                </c:pt>
                <c:pt idx="36">
                  <c:v>2016/2017</c:v>
                </c:pt>
                <c:pt idx="37">
                  <c:v>2017/2018</c:v>
                </c:pt>
                <c:pt idx="38">
                  <c:v>2018/2019</c:v>
                </c:pt>
                <c:pt idx="39">
                  <c:v>2019/2020</c:v>
                </c:pt>
                <c:pt idx="40">
                  <c:v>2020/2021</c:v>
                </c:pt>
                <c:pt idx="41">
                  <c:v>2021/2022</c:v>
                </c:pt>
                <c:pt idx="42">
                  <c:v>2022/2023</c:v>
                </c:pt>
              </c:strCache>
            </c:strRef>
          </c:cat>
          <c:val>
            <c:numRef>
              <c:f>'2a.Charges by outcome'!$B$6:$AR$6</c:f>
              <c:numCache>
                <c:formatCode>#,##0</c:formatCode>
                <c:ptCount val="43"/>
                <c:pt idx="0">
                  <c:v>253651</c:v>
                </c:pt>
                <c:pt idx="1">
                  <c:v>198457</c:v>
                </c:pt>
                <c:pt idx="2">
                  <c:v>172749</c:v>
                </c:pt>
                <c:pt idx="3">
                  <c:v>168612</c:v>
                </c:pt>
                <c:pt idx="4">
                  <c:v>172259</c:v>
                </c:pt>
                <c:pt idx="5">
                  <c:v>172506</c:v>
                </c:pt>
                <c:pt idx="6">
                  <c:v>184938</c:v>
                </c:pt>
                <c:pt idx="7">
                  <c:v>190198</c:v>
                </c:pt>
                <c:pt idx="8">
                  <c:v>223676</c:v>
                </c:pt>
                <c:pt idx="9">
                  <c:v>197303</c:v>
                </c:pt>
                <c:pt idx="10">
                  <c:v>178102</c:v>
                </c:pt>
                <c:pt idx="11">
                  <c:v>185377</c:v>
                </c:pt>
                <c:pt idx="12">
                  <c:v>187141</c:v>
                </c:pt>
                <c:pt idx="13">
                  <c:v>188735</c:v>
                </c:pt>
                <c:pt idx="14">
                  <c:v>191814</c:v>
                </c:pt>
                <c:pt idx="15">
                  <c:v>193812</c:v>
                </c:pt>
                <c:pt idx="16">
                  <c:v>185185</c:v>
                </c:pt>
                <c:pt idx="17">
                  <c:v>183037</c:v>
                </c:pt>
                <c:pt idx="18">
                  <c:v>187210</c:v>
                </c:pt>
                <c:pt idx="19">
                  <c:v>174246</c:v>
                </c:pt>
                <c:pt idx="20">
                  <c:v>176215</c:v>
                </c:pt>
                <c:pt idx="21">
                  <c:v>169029</c:v>
                </c:pt>
                <c:pt idx="22">
                  <c:v>174311</c:v>
                </c:pt>
                <c:pt idx="23">
                  <c:v>185234</c:v>
                </c:pt>
                <c:pt idx="24">
                  <c:v>187469</c:v>
                </c:pt>
                <c:pt idx="25">
                  <c:v>193681</c:v>
                </c:pt>
                <c:pt idx="26">
                  <c:v>207548</c:v>
                </c:pt>
                <c:pt idx="27">
                  <c:v>222545</c:v>
                </c:pt>
                <c:pt idx="28">
                  <c:v>238665</c:v>
                </c:pt>
                <c:pt idx="29">
                  <c:v>238564</c:v>
                </c:pt>
                <c:pt idx="30">
                  <c:v>217965</c:v>
                </c:pt>
                <c:pt idx="31">
                  <c:v>202284</c:v>
                </c:pt>
                <c:pt idx="32">
                  <c:v>190528</c:v>
                </c:pt>
                <c:pt idx="33">
                  <c:v>166260</c:v>
                </c:pt>
                <c:pt idx="34">
                  <c:v>157857</c:v>
                </c:pt>
                <c:pt idx="35">
                  <c:v>162792</c:v>
                </c:pt>
                <c:pt idx="36">
                  <c:v>166452</c:v>
                </c:pt>
                <c:pt idx="37">
                  <c:v>162268</c:v>
                </c:pt>
                <c:pt idx="38">
                  <c:v>155585</c:v>
                </c:pt>
                <c:pt idx="39">
                  <c:v>147301</c:v>
                </c:pt>
                <c:pt idx="40">
                  <c:v>149468</c:v>
                </c:pt>
                <c:pt idx="41">
                  <c:v>116450</c:v>
                </c:pt>
                <c:pt idx="42">
                  <c:v>130201</c:v>
                </c:pt>
              </c:numCache>
            </c:numRef>
          </c:val>
          <c:smooth val="0"/>
          <c:extLst xmlns:c16r2="http://schemas.microsoft.com/office/drawing/2015/06/chart">
            <c:ext xmlns:c16="http://schemas.microsoft.com/office/drawing/2014/chart" uri="{C3380CC4-5D6E-409C-BE32-E72D297353CC}">
              <c16:uniqueId val="{00000000-44E4-4026-B2C4-7FBACD8013CD}"/>
            </c:ext>
          </c:extLst>
        </c:ser>
        <c:ser>
          <c:idx val="1"/>
          <c:order val="1"/>
          <c:tx>
            <c:strRef>
              <c:f>'2a.Charges by outcome'!$A$7</c:f>
              <c:strCache>
                <c:ptCount val="1"/>
                <c:pt idx="0">
                  <c:v>Other proved</c:v>
                </c:pt>
              </c:strCache>
            </c:strRef>
          </c:tx>
          <c:spPr>
            <a:ln w="28575" cap="rnd">
              <a:solidFill>
                <a:srgbClr val="0087C0"/>
              </a:solidFill>
              <a:round/>
            </a:ln>
            <a:effectLst/>
          </c:spPr>
          <c:marker>
            <c:symbol val="none"/>
          </c:marker>
          <c:dLbls>
            <c:dLbl>
              <c:idx val="42"/>
              <c:layout>
                <c:manualLayout>
                  <c:x val="-4.5763888888888888E-4"/>
                  <c:y val="-3.3039930555555555E-2"/>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2-E26C-4AF7-A58B-FA689797C762}"/>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87C0"/>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15:showLeaderLines val="0"/>
              </c:ext>
            </c:extLst>
          </c:dLbls>
          <c:cat>
            <c:strRef>
              <c:f>'2a.Charges by outcome'!$B$5:$AR$5</c:f>
              <c:strCache>
                <c:ptCount val="43"/>
                <c:pt idx="0">
                  <c:v>1980/1981</c:v>
                </c:pt>
                <c:pt idx="1">
                  <c:v>1981/1982</c:v>
                </c:pt>
                <c:pt idx="2">
                  <c:v>1982/1983</c:v>
                </c:pt>
                <c:pt idx="3">
                  <c:v>1983/1984</c:v>
                </c:pt>
                <c:pt idx="4">
                  <c:v>1984/1985</c:v>
                </c:pt>
                <c:pt idx="5">
                  <c:v>1985/1986</c:v>
                </c:pt>
                <c:pt idx="6">
                  <c:v>1986/1987</c:v>
                </c:pt>
                <c:pt idx="7">
                  <c:v>1987/1988</c:v>
                </c:pt>
                <c:pt idx="8">
                  <c:v>1988/1989</c:v>
                </c:pt>
                <c:pt idx="9">
                  <c:v>1989/1990</c:v>
                </c:pt>
                <c:pt idx="10">
                  <c:v>1990/1991</c:v>
                </c:pt>
                <c:pt idx="11">
                  <c:v>1991/1992</c:v>
                </c:pt>
                <c:pt idx="12">
                  <c:v>1992/1993</c:v>
                </c:pt>
                <c:pt idx="13">
                  <c:v>1993/1994</c:v>
                </c:pt>
                <c:pt idx="14">
                  <c:v>1994/1995</c:v>
                </c:pt>
                <c:pt idx="15">
                  <c:v>1995/1996</c:v>
                </c:pt>
                <c:pt idx="16">
                  <c:v>1996/1997</c:v>
                </c:pt>
                <c:pt idx="17">
                  <c:v>1997/1998</c:v>
                </c:pt>
                <c:pt idx="18">
                  <c:v>1998/1999</c:v>
                </c:pt>
                <c:pt idx="19">
                  <c:v>1999/2000</c:v>
                </c:pt>
                <c:pt idx="20">
                  <c:v>2000/2001</c:v>
                </c:pt>
                <c:pt idx="21">
                  <c:v>2001/2002</c:v>
                </c:pt>
                <c:pt idx="22">
                  <c:v>2002/2003</c:v>
                </c:pt>
                <c:pt idx="23">
                  <c:v>2003/2004</c:v>
                </c:pt>
                <c:pt idx="24">
                  <c:v>2004/2005</c:v>
                </c:pt>
                <c:pt idx="25">
                  <c:v>2005/2006</c:v>
                </c:pt>
                <c:pt idx="26">
                  <c:v>2006/2007</c:v>
                </c:pt>
                <c:pt idx="27">
                  <c:v>2007/2008</c:v>
                </c:pt>
                <c:pt idx="28">
                  <c:v>2008/2009</c:v>
                </c:pt>
                <c:pt idx="29">
                  <c:v>2009/2010</c:v>
                </c:pt>
                <c:pt idx="30">
                  <c:v>2010/2011</c:v>
                </c:pt>
                <c:pt idx="31">
                  <c:v>2011/2012</c:v>
                </c:pt>
                <c:pt idx="32">
                  <c:v>2012/2013</c:v>
                </c:pt>
                <c:pt idx="33">
                  <c:v>2013/2014</c:v>
                </c:pt>
                <c:pt idx="34">
                  <c:v>2014/2015</c:v>
                </c:pt>
                <c:pt idx="35">
                  <c:v>2015/2016</c:v>
                </c:pt>
                <c:pt idx="36">
                  <c:v>2016/2017</c:v>
                </c:pt>
                <c:pt idx="37">
                  <c:v>2017/2018</c:v>
                </c:pt>
                <c:pt idx="38">
                  <c:v>2018/2019</c:v>
                </c:pt>
                <c:pt idx="39">
                  <c:v>2019/2020</c:v>
                </c:pt>
                <c:pt idx="40">
                  <c:v>2020/2021</c:v>
                </c:pt>
                <c:pt idx="41">
                  <c:v>2021/2022</c:v>
                </c:pt>
                <c:pt idx="42">
                  <c:v>2022/2023</c:v>
                </c:pt>
              </c:strCache>
            </c:strRef>
          </c:cat>
          <c:val>
            <c:numRef>
              <c:f>'2a.Charges by outcome'!$B$7:$AR$7</c:f>
              <c:numCache>
                <c:formatCode>#,##0</c:formatCode>
                <c:ptCount val="43"/>
                <c:pt idx="0">
                  <c:v>18770</c:v>
                </c:pt>
                <c:pt idx="1">
                  <c:v>19341</c:v>
                </c:pt>
                <c:pt idx="2">
                  <c:v>18644</c:v>
                </c:pt>
                <c:pt idx="3">
                  <c:v>16644</c:v>
                </c:pt>
                <c:pt idx="4">
                  <c:v>19194</c:v>
                </c:pt>
                <c:pt idx="5">
                  <c:v>19506</c:v>
                </c:pt>
                <c:pt idx="6">
                  <c:v>21634</c:v>
                </c:pt>
                <c:pt idx="7">
                  <c:v>20298</c:v>
                </c:pt>
                <c:pt idx="8">
                  <c:v>18021</c:v>
                </c:pt>
                <c:pt idx="9">
                  <c:v>10118</c:v>
                </c:pt>
                <c:pt idx="10">
                  <c:v>6944</c:v>
                </c:pt>
                <c:pt idx="11">
                  <c:v>7291</c:v>
                </c:pt>
                <c:pt idx="12">
                  <c:v>7566</c:v>
                </c:pt>
                <c:pt idx="13">
                  <c:v>8926</c:v>
                </c:pt>
                <c:pt idx="14">
                  <c:v>10548</c:v>
                </c:pt>
                <c:pt idx="15">
                  <c:v>11500</c:v>
                </c:pt>
                <c:pt idx="16">
                  <c:v>12616</c:v>
                </c:pt>
                <c:pt idx="17">
                  <c:v>13091</c:v>
                </c:pt>
                <c:pt idx="18">
                  <c:v>14143</c:v>
                </c:pt>
                <c:pt idx="19">
                  <c:v>15734</c:v>
                </c:pt>
                <c:pt idx="20">
                  <c:v>15008</c:v>
                </c:pt>
                <c:pt idx="21">
                  <c:v>14688</c:v>
                </c:pt>
                <c:pt idx="22">
                  <c:v>15756</c:v>
                </c:pt>
                <c:pt idx="23">
                  <c:v>29982</c:v>
                </c:pt>
                <c:pt idx="24">
                  <c:v>30561</c:v>
                </c:pt>
                <c:pt idx="25">
                  <c:v>30541</c:v>
                </c:pt>
                <c:pt idx="26">
                  <c:v>31325</c:v>
                </c:pt>
                <c:pt idx="27">
                  <c:v>32498</c:v>
                </c:pt>
                <c:pt idx="28">
                  <c:v>33134</c:v>
                </c:pt>
                <c:pt idx="29">
                  <c:v>31617</c:v>
                </c:pt>
                <c:pt idx="30">
                  <c:v>25520</c:v>
                </c:pt>
                <c:pt idx="31">
                  <c:v>22419</c:v>
                </c:pt>
                <c:pt idx="32">
                  <c:v>19382</c:v>
                </c:pt>
                <c:pt idx="33">
                  <c:v>17089</c:v>
                </c:pt>
                <c:pt idx="34">
                  <c:v>15659</c:v>
                </c:pt>
                <c:pt idx="35">
                  <c:v>15634</c:v>
                </c:pt>
                <c:pt idx="36">
                  <c:v>15964</c:v>
                </c:pt>
                <c:pt idx="37">
                  <c:v>14965</c:v>
                </c:pt>
                <c:pt idx="38">
                  <c:v>13646</c:v>
                </c:pt>
                <c:pt idx="39">
                  <c:v>13218</c:v>
                </c:pt>
                <c:pt idx="40">
                  <c:v>14054</c:v>
                </c:pt>
                <c:pt idx="41">
                  <c:v>10854</c:v>
                </c:pt>
                <c:pt idx="42">
                  <c:v>14758</c:v>
                </c:pt>
              </c:numCache>
            </c:numRef>
          </c:val>
          <c:smooth val="0"/>
          <c:extLst xmlns:c16r2="http://schemas.microsoft.com/office/drawing/2015/06/chart">
            <c:ext xmlns:c16="http://schemas.microsoft.com/office/drawing/2014/chart" uri="{C3380CC4-5D6E-409C-BE32-E72D297353CC}">
              <c16:uniqueId val="{00000001-44E4-4026-B2C4-7FBACD8013CD}"/>
            </c:ext>
          </c:extLst>
        </c:ser>
        <c:ser>
          <c:idx val="2"/>
          <c:order val="2"/>
          <c:tx>
            <c:strRef>
              <c:f>'2a.Charges by outcome'!$A$8</c:f>
              <c:strCache>
                <c:ptCount val="1"/>
                <c:pt idx="0">
                  <c:v>Not proved</c:v>
                </c:pt>
              </c:strCache>
            </c:strRef>
          </c:tx>
          <c:spPr>
            <a:ln w="28575" cap="rnd">
              <a:solidFill>
                <a:srgbClr val="E3BD3A"/>
              </a:solidFill>
              <a:round/>
            </a:ln>
            <a:effectLst/>
          </c:spPr>
          <c:marker>
            <c:symbol val="none"/>
          </c:marker>
          <c:dLbls>
            <c:dLbl>
              <c:idx val="42"/>
              <c:layout>
                <c:manualLayout>
                  <c:x val="-4.5763888888888888E-4"/>
                  <c:y val="-3.3039930555555555E-2"/>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1-E26C-4AF7-A58B-FA689797C762}"/>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E3BD3A"/>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15:showLeaderLines val="0"/>
              </c:ext>
            </c:extLst>
          </c:dLbls>
          <c:cat>
            <c:strRef>
              <c:f>'2a.Charges by outcome'!$B$5:$AR$5</c:f>
              <c:strCache>
                <c:ptCount val="43"/>
                <c:pt idx="0">
                  <c:v>1980/1981</c:v>
                </c:pt>
                <c:pt idx="1">
                  <c:v>1981/1982</c:v>
                </c:pt>
                <c:pt idx="2">
                  <c:v>1982/1983</c:v>
                </c:pt>
                <c:pt idx="3">
                  <c:v>1983/1984</c:v>
                </c:pt>
                <c:pt idx="4">
                  <c:v>1984/1985</c:v>
                </c:pt>
                <c:pt idx="5">
                  <c:v>1985/1986</c:v>
                </c:pt>
                <c:pt idx="6">
                  <c:v>1986/1987</c:v>
                </c:pt>
                <c:pt idx="7">
                  <c:v>1987/1988</c:v>
                </c:pt>
                <c:pt idx="8">
                  <c:v>1988/1989</c:v>
                </c:pt>
                <c:pt idx="9">
                  <c:v>1989/1990</c:v>
                </c:pt>
                <c:pt idx="10">
                  <c:v>1990/1991</c:v>
                </c:pt>
                <c:pt idx="11">
                  <c:v>1991/1992</c:v>
                </c:pt>
                <c:pt idx="12">
                  <c:v>1992/1993</c:v>
                </c:pt>
                <c:pt idx="13">
                  <c:v>1993/1994</c:v>
                </c:pt>
                <c:pt idx="14">
                  <c:v>1994/1995</c:v>
                </c:pt>
                <c:pt idx="15">
                  <c:v>1995/1996</c:v>
                </c:pt>
                <c:pt idx="16">
                  <c:v>1996/1997</c:v>
                </c:pt>
                <c:pt idx="17">
                  <c:v>1997/1998</c:v>
                </c:pt>
                <c:pt idx="18">
                  <c:v>1998/1999</c:v>
                </c:pt>
                <c:pt idx="19">
                  <c:v>1999/2000</c:v>
                </c:pt>
                <c:pt idx="20">
                  <c:v>2000/2001</c:v>
                </c:pt>
                <c:pt idx="21">
                  <c:v>2001/2002</c:v>
                </c:pt>
                <c:pt idx="22">
                  <c:v>2002/2003</c:v>
                </c:pt>
                <c:pt idx="23">
                  <c:v>2003/2004</c:v>
                </c:pt>
                <c:pt idx="24">
                  <c:v>2004/2005</c:v>
                </c:pt>
                <c:pt idx="25">
                  <c:v>2005/2006</c:v>
                </c:pt>
                <c:pt idx="26">
                  <c:v>2006/2007</c:v>
                </c:pt>
                <c:pt idx="27">
                  <c:v>2007/2008</c:v>
                </c:pt>
                <c:pt idx="28">
                  <c:v>2008/2009</c:v>
                </c:pt>
                <c:pt idx="29">
                  <c:v>2009/2010</c:v>
                </c:pt>
                <c:pt idx="30">
                  <c:v>2010/2011</c:v>
                </c:pt>
                <c:pt idx="31">
                  <c:v>2011/2012</c:v>
                </c:pt>
                <c:pt idx="32">
                  <c:v>2012/2013</c:v>
                </c:pt>
                <c:pt idx="33">
                  <c:v>2013/2014</c:v>
                </c:pt>
                <c:pt idx="34">
                  <c:v>2014/2015</c:v>
                </c:pt>
                <c:pt idx="35">
                  <c:v>2015/2016</c:v>
                </c:pt>
                <c:pt idx="36">
                  <c:v>2016/2017</c:v>
                </c:pt>
                <c:pt idx="37">
                  <c:v>2017/2018</c:v>
                </c:pt>
                <c:pt idx="38">
                  <c:v>2018/2019</c:v>
                </c:pt>
                <c:pt idx="39">
                  <c:v>2019/2020</c:v>
                </c:pt>
                <c:pt idx="40">
                  <c:v>2020/2021</c:v>
                </c:pt>
                <c:pt idx="41">
                  <c:v>2021/2022</c:v>
                </c:pt>
                <c:pt idx="42">
                  <c:v>2022/2023</c:v>
                </c:pt>
              </c:strCache>
            </c:strRef>
          </c:cat>
          <c:val>
            <c:numRef>
              <c:f>'2a.Charges by outcome'!$B$8:$AR$8</c:f>
              <c:numCache>
                <c:formatCode>#,##0</c:formatCode>
                <c:ptCount val="43"/>
                <c:pt idx="0">
                  <c:v>43636</c:v>
                </c:pt>
                <c:pt idx="1">
                  <c:v>64386</c:v>
                </c:pt>
                <c:pt idx="2">
                  <c:v>51832</c:v>
                </c:pt>
                <c:pt idx="3">
                  <c:v>59595</c:v>
                </c:pt>
                <c:pt idx="4">
                  <c:v>73759</c:v>
                </c:pt>
                <c:pt idx="5">
                  <c:v>65212</c:v>
                </c:pt>
                <c:pt idx="6">
                  <c:v>68786</c:v>
                </c:pt>
                <c:pt idx="7">
                  <c:v>71627</c:v>
                </c:pt>
                <c:pt idx="8">
                  <c:v>62286</c:v>
                </c:pt>
                <c:pt idx="9">
                  <c:v>58589</c:v>
                </c:pt>
                <c:pt idx="10">
                  <c:v>55599</c:v>
                </c:pt>
                <c:pt idx="11">
                  <c:v>62838</c:v>
                </c:pt>
                <c:pt idx="12">
                  <c:v>63523</c:v>
                </c:pt>
                <c:pt idx="13">
                  <c:v>63414</c:v>
                </c:pt>
                <c:pt idx="14">
                  <c:v>69101</c:v>
                </c:pt>
                <c:pt idx="15">
                  <c:v>70606</c:v>
                </c:pt>
                <c:pt idx="16">
                  <c:v>70472</c:v>
                </c:pt>
                <c:pt idx="17">
                  <c:v>70222</c:v>
                </c:pt>
                <c:pt idx="18">
                  <c:v>70774</c:v>
                </c:pt>
                <c:pt idx="19">
                  <c:v>71784</c:v>
                </c:pt>
                <c:pt idx="20">
                  <c:v>74762</c:v>
                </c:pt>
                <c:pt idx="21">
                  <c:v>71579</c:v>
                </c:pt>
                <c:pt idx="22">
                  <c:v>74895</c:v>
                </c:pt>
                <c:pt idx="23">
                  <c:v>66912</c:v>
                </c:pt>
                <c:pt idx="24">
                  <c:v>69324</c:v>
                </c:pt>
                <c:pt idx="25">
                  <c:v>72597</c:v>
                </c:pt>
                <c:pt idx="26">
                  <c:v>75373</c:v>
                </c:pt>
                <c:pt idx="27">
                  <c:v>77179</c:v>
                </c:pt>
                <c:pt idx="28">
                  <c:v>76380</c:v>
                </c:pt>
                <c:pt idx="29">
                  <c:v>75997</c:v>
                </c:pt>
                <c:pt idx="30">
                  <c:v>64374</c:v>
                </c:pt>
                <c:pt idx="31">
                  <c:v>59302</c:v>
                </c:pt>
                <c:pt idx="32">
                  <c:v>61560</c:v>
                </c:pt>
                <c:pt idx="33">
                  <c:v>45447</c:v>
                </c:pt>
                <c:pt idx="34">
                  <c:v>43811</c:v>
                </c:pt>
                <c:pt idx="35">
                  <c:v>41118</c:v>
                </c:pt>
                <c:pt idx="36">
                  <c:v>42576</c:v>
                </c:pt>
                <c:pt idx="37">
                  <c:v>43754</c:v>
                </c:pt>
                <c:pt idx="38">
                  <c:v>42826</c:v>
                </c:pt>
                <c:pt idx="39">
                  <c:v>43161</c:v>
                </c:pt>
                <c:pt idx="40">
                  <c:v>47297</c:v>
                </c:pt>
                <c:pt idx="41">
                  <c:v>39605</c:v>
                </c:pt>
                <c:pt idx="42">
                  <c:v>46210</c:v>
                </c:pt>
              </c:numCache>
            </c:numRef>
          </c:val>
          <c:smooth val="0"/>
          <c:extLst xmlns:c16r2="http://schemas.microsoft.com/office/drawing/2015/06/chart">
            <c:ext xmlns:c16="http://schemas.microsoft.com/office/drawing/2014/chart" uri="{C3380CC4-5D6E-409C-BE32-E72D297353CC}">
              <c16:uniqueId val="{00000002-44E4-4026-B2C4-7FBACD8013CD}"/>
            </c:ext>
          </c:extLst>
        </c:ser>
        <c:ser>
          <c:idx val="3"/>
          <c:order val="3"/>
          <c:tx>
            <c:strRef>
              <c:f>'2a.Charges by outcome'!$A$9</c:f>
              <c:strCache>
                <c:ptCount val="1"/>
                <c:pt idx="0">
                  <c:v>Other</c:v>
                </c:pt>
              </c:strCache>
            </c:strRef>
          </c:tx>
          <c:spPr>
            <a:ln w="28575" cap="rnd">
              <a:solidFill>
                <a:srgbClr val="D02417"/>
              </a:solidFill>
              <a:round/>
            </a:ln>
            <a:effectLst/>
          </c:spPr>
          <c:marker>
            <c:symbol val="none"/>
          </c:marker>
          <c:dLbls>
            <c:dLbl>
              <c:idx val="42"/>
              <c:layout>
                <c:manualLayout>
                  <c:x val="0"/>
                  <c:y val="1.7638888888888888E-2"/>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3-E26C-4AF7-A58B-FA689797C762}"/>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D02417"/>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15:showLeaderLines val="0"/>
              </c:ext>
            </c:extLst>
          </c:dLbls>
          <c:cat>
            <c:strRef>
              <c:f>'2a.Charges by outcome'!$B$5:$AR$5</c:f>
              <c:strCache>
                <c:ptCount val="43"/>
                <c:pt idx="0">
                  <c:v>1980/1981</c:v>
                </c:pt>
                <c:pt idx="1">
                  <c:v>1981/1982</c:v>
                </c:pt>
                <c:pt idx="2">
                  <c:v>1982/1983</c:v>
                </c:pt>
                <c:pt idx="3">
                  <c:v>1983/1984</c:v>
                </c:pt>
                <c:pt idx="4">
                  <c:v>1984/1985</c:v>
                </c:pt>
                <c:pt idx="5">
                  <c:v>1985/1986</c:v>
                </c:pt>
                <c:pt idx="6">
                  <c:v>1986/1987</c:v>
                </c:pt>
                <c:pt idx="7">
                  <c:v>1987/1988</c:v>
                </c:pt>
                <c:pt idx="8">
                  <c:v>1988/1989</c:v>
                </c:pt>
                <c:pt idx="9">
                  <c:v>1989/1990</c:v>
                </c:pt>
                <c:pt idx="10">
                  <c:v>1990/1991</c:v>
                </c:pt>
                <c:pt idx="11">
                  <c:v>1991/1992</c:v>
                </c:pt>
                <c:pt idx="12">
                  <c:v>1992/1993</c:v>
                </c:pt>
                <c:pt idx="13">
                  <c:v>1993/1994</c:v>
                </c:pt>
                <c:pt idx="14">
                  <c:v>1994/1995</c:v>
                </c:pt>
                <c:pt idx="15">
                  <c:v>1995/1996</c:v>
                </c:pt>
                <c:pt idx="16">
                  <c:v>1996/1997</c:v>
                </c:pt>
                <c:pt idx="17">
                  <c:v>1997/1998</c:v>
                </c:pt>
                <c:pt idx="18">
                  <c:v>1998/1999</c:v>
                </c:pt>
                <c:pt idx="19">
                  <c:v>1999/2000</c:v>
                </c:pt>
                <c:pt idx="20">
                  <c:v>2000/2001</c:v>
                </c:pt>
                <c:pt idx="21">
                  <c:v>2001/2002</c:v>
                </c:pt>
                <c:pt idx="22">
                  <c:v>2002/2003</c:v>
                </c:pt>
                <c:pt idx="23">
                  <c:v>2003/2004</c:v>
                </c:pt>
                <c:pt idx="24">
                  <c:v>2004/2005</c:v>
                </c:pt>
                <c:pt idx="25">
                  <c:v>2005/2006</c:v>
                </c:pt>
                <c:pt idx="26">
                  <c:v>2006/2007</c:v>
                </c:pt>
                <c:pt idx="27">
                  <c:v>2007/2008</c:v>
                </c:pt>
                <c:pt idx="28">
                  <c:v>2008/2009</c:v>
                </c:pt>
                <c:pt idx="29">
                  <c:v>2009/2010</c:v>
                </c:pt>
                <c:pt idx="30">
                  <c:v>2010/2011</c:v>
                </c:pt>
                <c:pt idx="31">
                  <c:v>2011/2012</c:v>
                </c:pt>
                <c:pt idx="32">
                  <c:v>2012/2013</c:v>
                </c:pt>
                <c:pt idx="33">
                  <c:v>2013/2014</c:v>
                </c:pt>
                <c:pt idx="34">
                  <c:v>2014/2015</c:v>
                </c:pt>
                <c:pt idx="35">
                  <c:v>2015/2016</c:v>
                </c:pt>
                <c:pt idx="36">
                  <c:v>2016/2017</c:v>
                </c:pt>
                <c:pt idx="37">
                  <c:v>2017/2018</c:v>
                </c:pt>
                <c:pt idx="38">
                  <c:v>2018/2019</c:v>
                </c:pt>
                <c:pt idx="39">
                  <c:v>2019/2020</c:v>
                </c:pt>
                <c:pt idx="40">
                  <c:v>2020/2021</c:v>
                </c:pt>
                <c:pt idx="41">
                  <c:v>2021/2022</c:v>
                </c:pt>
                <c:pt idx="42">
                  <c:v>2022/2023</c:v>
                </c:pt>
              </c:strCache>
            </c:strRef>
          </c:cat>
          <c:val>
            <c:numRef>
              <c:f>'2a.Charges by outcome'!$B$9:$AR$9</c:f>
              <c:numCache>
                <c:formatCode>#,##0</c:formatCode>
                <c:ptCount val="43"/>
                <c:pt idx="0">
                  <c:v>15694</c:v>
                </c:pt>
                <c:pt idx="1">
                  <c:v>12226</c:v>
                </c:pt>
                <c:pt idx="2">
                  <c:v>8895</c:v>
                </c:pt>
                <c:pt idx="3">
                  <c:v>9807</c:v>
                </c:pt>
                <c:pt idx="4">
                  <c:v>8811</c:v>
                </c:pt>
                <c:pt idx="5">
                  <c:v>15433</c:v>
                </c:pt>
                <c:pt idx="6">
                  <c:v>22728</c:v>
                </c:pt>
                <c:pt idx="7">
                  <c:v>10377</c:v>
                </c:pt>
                <c:pt idx="8">
                  <c:v>4834</c:v>
                </c:pt>
                <c:pt idx="9">
                  <c:v>4575</c:v>
                </c:pt>
                <c:pt idx="10">
                  <c:v>381</c:v>
                </c:pt>
                <c:pt idx="11">
                  <c:v>375</c:v>
                </c:pt>
                <c:pt idx="12">
                  <c:v>263</c:v>
                </c:pt>
                <c:pt idx="13">
                  <c:v>297</c:v>
                </c:pt>
                <c:pt idx="14">
                  <c:v>444</c:v>
                </c:pt>
                <c:pt idx="15">
                  <c:v>884</c:v>
                </c:pt>
                <c:pt idx="16">
                  <c:v>788</c:v>
                </c:pt>
                <c:pt idx="17">
                  <c:v>316</c:v>
                </c:pt>
                <c:pt idx="18">
                  <c:v>313</c:v>
                </c:pt>
                <c:pt idx="19">
                  <c:v>300</c:v>
                </c:pt>
                <c:pt idx="20">
                  <c:v>439</c:v>
                </c:pt>
                <c:pt idx="21">
                  <c:v>446</c:v>
                </c:pt>
                <c:pt idx="22">
                  <c:v>363</c:v>
                </c:pt>
                <c:pt idx="23">
                  <c:v>387</c:v>
                </c:pt>
                <c:pt idx="24">
                  <c:v>396</c:v>
                </c:pt>
                <c:pt idx="25">
                  <c:v>366</c:v>
                </c:pt>
                <c:pt idx="26">
                  <c:v>477</c:v>
                </c:pt>
                <c:pt idx="27">
                  <c:v>778</c:v>
                </c:pt>
                <c:pt idx="28">
                  <c:v>452</c:v>
                </c:pt>
                <c:pt idx="29">
                  <c:v>528</c:v>
                </c:pt>
                <c:pt idx="30">
                  <c:v>673</c:v>
                </c:pt>
                <c:pt idx="31">
                  <c:v>894</c:v>
                </c:pt>
                <c:pt idx="32">
                  <c:v>781</c:v>
                </c:pt>
                <c:pt idx="33">
                  <c:v>608</c:v>
                </c:pt>
                <c:pt idx="34">
                  <c:v>841</c:v>
                </c:pt>
                <c:pt idx="35">
                  <c:v>642</c:v>
                </c:pt>
                <c:pt idx="36">
                  <c:v>930</c:v>
                </c:pt>
                <c:pt idx="37">
                  <c:v>795</c:v>
                </c:pt>
                <c:pt idx="38">
                  <c:v>812</c:v>
                </c:pt>
                <c:pt idx="39">
                  <c:v>877</c:v>
                </c:pt>
                <c:pt idx="40">
                  <c:v>1336</c:v>
                </c:pt>
                <c:pt idx="41">
                  <c:v>1325</c:v>
                </c:pt>
                <c:pt idx="42">
                  <c:v>1457</c:v>
                </c:pt>
              </c:numCache>
            </c:numRef>
          </c:val>
          <c:smooth val="0"/>
          <c:extLst xmlns:c16r2="http://schemas.microsoft.com/office/drawing/2015/06/chart">
            <c:ext xmlns:c16="http://schemas.microsoft.com/office/drawing/2014/chart" uri="{C3380CC4-5D6E-409C-BE32-E72D297353CC}">
              <c16:uniqueId val="{00000003-44E4-4026-B2C4-7FBACD8013CD}"/>
            </c:ext>
          </c:extLst>
        </c:ser>
        <c:dLbls>
          <c:showLegendKey val="0"/>
          <c:showVal val="0"/>
          <c:showCatName val="0"/>
          <c:showSerName val="0"/>
          <c:showPercent val="0"/>
          <c:showBubbleSize val="0"/>
        </c:dLbls>
        <c:smooth val="0"/>
        <c:axId val="157589528"/>
        <c:axId val="157591096"/>
      </c:lineChart>
      <c:catAx>
        <c:axId val="1575895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91096"/>
        <c:crosses val="autoZero"/>
        <c:auto val="1"/>
        <c:lblAlgn val="ctr"/>
        <c:lblOffset val="100"/>
        <c:noMultiLvlLbl val="0"/>
      </c:catAx>
      <c:valAx>
        <c:axId val="157591096"/>
        <c:scaling>
          <c:orientation val="minMax"/>
          <c:max val="300000"/>
          <c:min val="0"/>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89528"/>
        <c:crosses val="autoZero"/>
        <c:crossBetween val="midCat"/>
        <c:majorUnit val="500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ndard"/>
        <c:varyColors val="0"/>
        <c:ser>
          <c:idx val="0"/>
          <c:order val="0"/>
          <c:tx>
            <c:strRef>
              <c:f>'2a.Charges by outcome'!$A$11</c:f>
              <c:strCache>
                <c:ptCount val="1"/>
                <c:pt idx="0">
                  <c:v>Convicted</c:v>
                </c:pt>
              </c:strCache>
            </c:strRef>
          </c:tx>
          <c:spPr>
            <a:ln w="28575" cap="rnd">
              <a:solidFill>
                <a:srgbClr val="263E78"/>
              </a:solidFill>
              <a:round/>
            </a:ln>
            <a:effectLst/>
          </c:spPr>
          <c:marker>
            <c:symbol val="none"/>
          </c:marker>
          <c:dLbls>
            <c:dLbl>
              <c:idx val="42"/>
              <c:dLblPos val="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0-A896-410E-A1FD-D08544CD0682}"/>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263E78"/>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'2a.Charges by outcome'!$B$5:$AR$5</c:f>
              <c:strCache>
                <c:ptCount val="43"/>
                <c:pt idx="0">
                  <c:v>1980/1981</c:v>
                </c:pt>
                <c:pt idx="1">
                  <c:v>1981/1982</c:v>
                </c:pt>
                <c:pt idx="2">
                  <c:v>1982/1983</c:v>
                </c:pt>
                <c:pt idx="3">
                  <c:v>1983/1984</c:v>
                </c:pt>
                <c:pt idx="4">
                  <c:v>1984/1985</c:v>
                </c:pt>
                <c:pt idx="5">
                  <c:v>1985/1986</c:v>
                </c:pt>
                <c:pt idx="6">
                  <c:v>1986/1987</c:v>
                </c:pt>
                <c:pt idx="7">
                  <c:v>1987/1988</c:v>
                </c:pt>
                <c:pt idx="8">
                  <c:v>1988/1989</c:v>
                </c:pt>
                <c:pt idx="9">
                  <c:v>1989/1990</c:v>
                </c:pt>
                <c:pt idx="10">
                  <c:v>1990/1991</c:v>
                </c:pt>
                <c:pt idx="11">
                  <c:v>1991/1992</c:v>
                </c:pt>
                <c:pt idx="12">
                  <c:v>1992/1993</c:v>
                </c:pt>
                <c:pt idx="13">
                  <c:v>1993/1994</c:v>
                </c:pt>
                <c:pt idx="14">
                  <c:v>1994/1995</c:v>
                </c:pt>
                <c:pt idx="15">
                  <c:v>1995/1996</c:v>
                </c:pt>
                <c:pt idx="16">
                  <c:v>1996/1997</c:v>
                </c:pt>
                <c:pt idx="17">
                  <c:v>1997/1998</c:v>
                </c:pt>
                <c:pt idx="18">
                  <c:v>1998/1999</c:v>
                </c:pt>
                <c:pt idx="19">
                  <c:v>1999/2000</c:v>
                </c:pt>
                <c:pt idx="20">
                  <c:v>2000/2001</c:v>
                </c:pt>
                <c:pt idx="21">
                  <c:v>2001/2002</c:v>
                </c:pt>
                <c:pt idx="22">
                  <c:v>2002/2003</c:v>
                </c:pt>
                <c:pt idx="23">
                  <c:v>2003/2004</c:v>
                </c:pt>
                <c:pt idx="24">
                  <c:v>2004/2005</c:v>
                </c:pt>
                <c:pt idx="25">
                  <c:v>2005/2006</c:v>
                </c:pt>
                <c:pt idx="26">
                  <c:v>2006/2007</c:v>
                </c:pt>
                <c:pt idx="27">
                  <c:v>2007/2008</c:v>
                </c:pt>
                <c:pt idx="28">
                  <c:v>2008/2009</c:v>
                </c:pt>
                <c:pt idx="29">
                  <c:v>2009/2010</c:v>
                </c:pt>
                <c:pt idx="30">
                  <c:v>2010/2011</c:v>
                </c:pt>
                <c:pt idx="31">
                  <c:v>2011/2012</c:v>
                </c:pt>
                <c:pt idx="32">
                  <c:v>2012/2013</c:v>
                </c:pt>
                <c:pt idx="33">
                  <c:v>2013/2014</c:v>
                </c:pt>
                <c:pt idx="34">
                  <c:v>2014/2015</c:v>
                </c:pt>
                <c:pt idx="35">
                  <c:v>2015/2016</c:v>
                </c:pt>
                <c:pt idx="36">
                  <c:v>2016/2017</c:v>
                </c:pt>
                <c:pt idx="37">
                  <c:v>2017/2018</c:v>
                </c:pt>
                <c:pt idx="38">
                  <c:v>2018/2019</c:v>
                </c:pt>
                <c:pt idx="39">
                  <c:v>2019/2020</c:v>
                </c:pt>
                <c:pt idx="40">
                  <c:v>2020/2021</c:v>
                </c:pt>
                <c:pt idx="41">
                  <c:v>2021/2022</c:v>
                </c:pt>
                <c:pt idx="42">
                  <c:v>2022/2023</c:v>
                </c:pt>
              </c:strCache>
            </c:strRef>
          </c:cat>
          <c:val>
            <c:numRef>
              <c:f>'2a.Charges by outcome'!$B$11:$AR$11</c:f>
              <c:numCache>
                <c:formatCode>0%</c:formatCode>
                <c:ptCount val="43"/>
                <c:pt idx="0">
                  <c:v>0.76</c:v>
                </c:pt>
                <c:pt idx="1">
                  <c:v>0.67</c:v>
                </c:pt>
                <c:pt idx="2">
                  <c:v>0.69</c:v>
                </c:pt>
                <c:pt idx="3">
                  <c:v>0.66</c:v>
                </c:pt>
                <c:pt idx="4">
                  <c:v>0.63</c:v>
                </c:pt>
                <c:pt idx="5">
                  <c:v>0.63</c:v>
                </c:pt>
                <c:pt idx="6">
                  <c:v>0.62</c:v>
                </c:pt>
                <c:pt idx="7">
                  <c:v>0.65</c:v>
                </c:pt>
                <c:pt idx="8">
                  <c:v>0.72</c:v>
                </c:pt>
                <c:pt idx="9">
                  <c:v>0.73</c:v>
                </c:pt>
                <c:pt idx="10">
                  <c:v>0.74</c:v>
                </c:pt>
                <c:pt idx="11">
                  <c:v>0.72</c:v>
                </c:pt>
                <c:pt idx="12">
                  <c:v>0.72</c:v>
                </c:pt>
                <c:pt idx="13">
                  <c:v>0.72</c:v>
                </c:pt>
                <c:pt idx="14">
                  <c:v>0.71</c:v>
                </c:pt>
                <c:pt idx="15">
                  <c:v>0.7</c:v>
                </c:pt>
                <c:pt idx="16">
                  <c:v>0.69</c:v>
                </c:pt>
                <c:pt idx="17">
                  <c:v>0.69</c:v>
                </c:pt>
                <c:pt idx="18">
                  <c:v>0.69</c:v>
                </c:pt>
                <c:pt idx="19">
                  <c:v>0.66</c:v>
                </c:pt>
                <c:pt idx="20">
                  <c:v>0.66</c:v>
                </c:pt>
                <c:pt idx="21">
                  <c:v>0.66</c:v>
                </c:pt>
                <c:pt idx="22">
                  <c:v>0.66</c:v>
                </c:pt>
                <c:pt idx="23">
                  <c:v>0.66</c:v>
                </c:pt>
                <c:pt idx="24">
                  <c:v>0.65</c:v>
                </c:pt>
                <c:pt idx="25">
                  <c:v>0.65</c:v>
                </c:pt>
                <c:pt idx="26">
                  <c:v>0.66</c:v>
                </c:pt>
                <c:pt idx="27">
                  <c:v>0.67</c:v>
                </c:pt>
                <c:pt idx="28">
                  <c:v>0.68</c:v>
                </c:pt>
                <c:pt idx="29">
                  <c:v>0.69</c:v>
                </c:pt>
                <c:pt idx="30">
                  <c:v>0.71</c:v>
                </c:pt>
                <c:pt idx="31">
                  <c:v>0.71</c:v>
                </c:pt>
                <c:pt idx="32">
                  <c:v>0.7</c:v>
                </c:pt>
                <c:pt idx="33">
                  <c:v>0.72</c:v>
                </c:pt>
                <c:pt idx="34">
                  <c:v>0.72</c:v>
                </c:pt>
                <c:pt idx="35">
                  <c:v>0.74</c:v>
                </c:pt>
                <c:pt idx="36">
                  <c:v>0.74</c:v>
                </c:pt>
                <c:pt idx="37">
                  <c:v>0.73</c:v>
                </c:pt>
                <c:pt idx="38">
                  <c:v>0.73</c:v>
                </c:pt>
                <c:pt idx="39">
                  <c:v>0.72</c:v>
                </c:pt>
                <c:pt idx="40">
                  <c:v>0.7</c:v>
                </c:pt>
                <c:pt idx="41">
                  <c:v>0.69</c:v>
                </c:pt>
                <c:pt idx="42">
                  <c:v>0.68</c:v>
                </c:pt>
              </c:numCache>
            </c:numRef>
          </c:val>
          <c:smooth val="0"/>
          <c:extLst xmlns:c16r2="http://schemas.microsoft.com/office/drawing/2015/06/chart">
            <c:ext xmlns:c16="http://schemas.microsoft.com/office/drawing/2014/chart" uri="{C3380CC4-5D6E-409C-BE32-E72D297353CC}">
              <c16:uniqueId val="{00000000-1936-43F7-B9BB-0A8AF5BA62D2}"/>
            </c:ext>
          </c:extLst>
        </c:ser>
        <c:ser>
          <c:idx val="1"/>
          <c:order val="1"/>
          <c:tx>
            <c:strRef>
              <c:f>'2a.Charges by outcome'!$A$12</c:f>
              <c:strCache>
                <c:ptCount val="1"/>
                <c:pt idx="0">
                  <c:v>Other proved</c:v>
                </c:pt>
              </c:strCache>
            </c:strRef>
          </c:tx>
          <c:spPr>
            <a:ln w="28575" cap="rnd">
              <a:solidFill>
                <a:srgbClr val="0087C0"/>
              </a:solidFill>
              <a:round/>
            </a:ln>
            <a:effectLst/>
          </c:spPr>
          <c:marker>
            <c:symbol val="none"/>
          </c:marker>
          <c:dLbls>
            <c:dLbl>
              <c:idx val="42"/>
              <c:dLblPos val="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2-A896-410E-A1FD-D08544CD0682}"/>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87C0"/>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'2a.Charges by outcome'!$B$5:$AR$5</c:f>
              <c:strCache>
                <c:ptCount val="43"/>
                <c:pt idx="0">
                  <c:v>1980/1981</c:v>
                </c:pt>
                <c:pt idx="1">
                  <c:v>1981/1982</c:v>
                </c:pt>
                <c:pt idx="2">
                  <c:v>1982/1983</c:v>
                </c:pt>
                <c:pt idx="3">
                  <c:v>1983/1984</c:v>
                </c:pt>
                <c:pt idx="4">
                  <c:v>1984/1985</c:v>
                </c:pt>
                <c:pt idx="5">
                  <c:v>1985/1986</c:v>
                </c:pt>
                <c:pt idx="6">
                  <c:v>1986/1987</c:v>
                </c:pt>
                <c:pt idx="7">
                  <c:v>1987/1988</c:v>
                </c:pt>
                <c:pt idx="8">
                  <c:v>1988/1989</c:v>
                </c:pt>
                <c:pt idx="9">
                  <c:v>1989/1990</c:v>
                </c:pt>
                <c:pt idx="10">
                  <c:v>1990/1991</c:v>
                </c:pt>
                <c:pt idx="11">
                  <c:v>1991/1992</c:v>
                </c:pt>
                <c:pt idx="12">
                  <c:v>1992/1993</c:v>
                </c:pt>
                <c:pt idx="13">
                  <c:v>1993/1994</c:v>
                </c:pt>
                <c:pt idx="14">
                  <c:v>1994/1995</c:v>
                </c:pt>
                <c:pt idx="15">
                  <c:v>1995/1996</c:v>
                </c:pt>
                <c:pt idx="16">
                  <c:v>1996/1997</c:v>
                </c:pt>
                <c:pt idx="17">
                  <c:v>1997/1998</c:v>
                </c:pt>
                <c:pt idx="18">
                  <c:v>1998/1999</c:v>
                </c:pt>
                <c:pt idx="19">
                  <c:v>1999/2000</c:v>
                </c:pt>
                <c:pt idx="20">
                  <c:v>2000/2001</c:v>
                </c:pt>
                <c:pt idx="21">
                  <c:v>2001/2002</c:v>
                </c:pt>
                <c:pt idx="22">
                  <c:v>2002/2003</c:v>
                </c:pt>
                <c:pt idx="23">
                  <c:v>2003/2004</c:v>
                </c:pt>
                <c:pt idx="24">
                  <c:v>2004/2005</c:v>
                </c:pt>
                <c:pt idx="25">
                  <c:v>2005/2006</c:v>
                </c:pt>
                <c:pt idx="26">
                  <c:v>2006/2007</c:v>
                </c:pt>
                <c:pt idx="27">
                  <c:v>2007/2008</c:v>
                </c:pt>
                <c:pt idx="28">
                  <c:v>2008/2009</c:v>
                </c:pt>
                <c:pt idx="29">
                  <c:v>2009/2010</c:v>
                </c:pt>
                <c:pt idx="30">
                  <c:v>2010/2011</c:v>
                </c:pt>
                <c:pt idx="31">
                  <c:v>2011/2012</c:v>
                </c:pt>
                <c:pt idx="32">
                  <c:v>2012/2013</c:v>
                </c:pt>
                <c:pt idx="33">
                  <c:v>2013/2014</c:v>
                </c:pt>
                <c:pt idx="34">
                  <c:v>2014/2015</c:v>
                </c:pt>
                <c:pt idx="35">
                  <c:v>2015/2016</c:v>
                </c:pt>
                <c:pt idx="36">
                  <c:v>2016/2017</c:v>
                </c:pt>
                <c:pt idx="37">
                  <c:v>2017/2018</c:v>
                </c:pt>
                <c:pt idx="38">
                  <c:v>2018/2019</c:v>
                </c:pt>
                <c:pt idx="39">
                  <c:v>2019/2020</c:v>
                </c:pt>
                <c:pt idx="40">
                  <c:v>2020/2021</c:v>
                </c:pt>
                <c:pt idx="41">
                  <c:v>2021/2022</c:v>
                </c:pt>
                <c:pt idx="42">
                  <c:v>2022/2023</c:v>
                </c:pt>
              </c:strCache>
            </c:strRef>
          </c:cat>
          <c:val>
            <c:numRef>
              <c:f>'2a.Charges by outcome'!$B$12:$AR$12</c:f>
              <c:numCache>
                <c:formatCode>0%</c:formatCode>
                <c:ptCount val="43"/>
                <c:pt idx="0">
                  <c:v>0.06</c:v>
                </c:pt>
                <c:pt idx="1">
                  <c:v>7.0000000000000007E-2</c:v>
                </c:pt>
                <c:pt idx="2">
                  <c:v>7.0000000000000007E-2</c:v>
                </c:pt>
                <c:pt idx="3">
                  <c:v>7.0000000000000007E-2</c:v>
                </c:pt>
                <c:pt idx="4">
                  <c:v>7.0000000000000007E-2</c:v>
                </c:pt>
                <c:pt idx="5">
                  <c:v>7.0000000000000007E-2</c:v>
                </c:pt>
                <c:pt idx="6">
                  <c:v>7.0000000000000007E-2</c:v>
                </c:pt>
                <c:pt idx="7">
                  <c:v>7.0000000000000007E-2</c:v>
                </c:pt>
                <c:pt idx="8">
                  <c:v>0.06</c:v>
                </c:pt>
                <c:pt idx="9">
                  <c:v>0.04</c:v>
                </c:pt>
                <c:pt idx="10">
                  <c:v>0.03</c:v>
                </c:pt>
                <c:pt idx="11">
                  <c:v>0.03</c:v>
                </c:pt>
                <c:pt idx="12">
                  <c:v>0.03</c:v>
                </c:pt>
                <c:pt idx="13">
                  <c:v>0.03</c:v>
                </c:pt>
                <c:pt idx="14">
                  <c:v>0.04</c:v>
                </c:pt>
                <c:pt idx="15">
                  <c:v>0.04</c:v>
                </c:pt>
                <c:pt idx="16">
                  <c:v>0.05</c:v>
                </c:pt>
                <c:pt idx="17">
                  <c:v>0.05</c:v>
                </c:pt>
                <c:pt idx="18">
                  <c:v>0.05</c:v>
                </c:pt>
                <c:pt idx="19">
                  <c:v>0.06</c:v>
                </c:pt>
                <c:pt idx="20">
                  <c:v>0.06</c:v>
                </c:pt>
                <c:pt idx="21">
                  <c:v>0.06</c:v>
                </c:pt>
                <c:pt idx="22">
                  <c:v>0.06</c:v>
                </c:pt>
                <c:pt idx="23">
                  <c:v>0.11</c:v>
                </c:pt>
                <c:pt idx="24">
                  <c:v>0.11</c:v>
                </c:pt>
                <c:pt idx="25">
                  <c:v>0.1</c:v>
                </c:pt>
                <c:pt idx="26">
                  <c:v>0.1</c:v>
                </c:pt>
                <c:pt idx="27">
                  <c:v>0.1</c:v>
                </c:pt>
                <c:pt idx="28">
                  <c:v>0.1</c:v>
                </c:pt>
                <c:pt idx="29">
                  <c:v>0.09</c:v>
                </c:pt>
                <c:pt idx="30">
                  <c:v>0.08</c:v>
                </c:pt>
                <c:pt idx="31">
                  <c:v>0.08</c:v>
                </c:pt>
                <c:pt idx="32">
                  <c:v>7.0000000000000007E-2</c:v>
                </c:pt>
                <c:pt idx="33">
                  <c:v>7.0000000000000007E-2</c:v>
                </c:pt>
                <c:pt idx="34">
                  <c:v>7.0000000000000007E-2</c:v>
                </c:pt>
                <c:pt idx="35">
                  <c:v>7.0000000000000007E-2</c:v>
                </c:pt>
                <c:pt idx="36">
                  <c:v>7.0000000000000007E-2</c:v>
                </c:pt>
                <c:pt idx="37">
                  <c:v>7.0000000000000007E-2</c:v>
                </c:pt>
                <c:pt idx="38">
                  <c:v>0.06</c:v>
                </c:pt>
                <c:pt idx="39">
                  <c:v>0.06</c:v>
                </c:pt>
                <c:pt idx="40">
                  <c:v>7.0000000000000007E-2</c:v>
                </c:pt>
                <c:pt idx="41">
                  <c:v>0.06</c:v>
                </c:pt>
                <c:pt idx="42">
                  <c:v>0.08</c:v>
                </c:pt>
              </c:numCache>
            </c:numRef>
          </c:val>
          <c:smooth val="0"/>
          <c:extLst xmlns:c16r2="http://schemas.microsoft.com/office/drawing/2015/06/chart">
            <c:ext xmlns:c16="http://schemas.microsoft.com/office/drawing/2014/chart" uri="{C3380CC4-5D6E-409C-BE32-E72D297353CC}">
              <c16:uniqueId val="{00000001-1936-43F7-B9BB-0A8AF5BA62D2}"/>
            </c:ext>
          </c:extLst>
        </c:ser>
        <c:ser>
          <c:idx val="2"/>
          <c:order val="2"/>
          <c:tx>
            <c:strRef>
              <c:f>'2a.Charges by outcome'!$A$13</c:f>
              <c:strCache>
                <c:ptCount val="1"/>
                <c:pt idx="0">
                  <c:v>Not proved</c:v>
                </c:pt>
              </c:strCache>
            </c:strRef>
          </c:tx>
          <c:spPr>
            <a:ln w="28575" cap="rnd">
              <a:solidFill>
                <a:srgbClr val="E3BD3A"/>
              </a:solidFill>
              <a:round/>
            </a:ln>
            <a:effectLst/>
          </c:spPr>
          <c:marker>
            <c:symbol val="none"/>
          </c:marker>
          <c:dLbls>
            <c:dLbl>
              <c:idx val="42"/>
              <c:dLblPos val="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1-A896-410E-A1FD-D08544CD0682}"/>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E3BD3A"/>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'2a.Charges by outcome'!$B$5:$AR$5</c:f>
              <c:strCache>
                <c:ptCount val="43"/>
                <c:pt idx="0">
                  <c:v>1980/1981</c:v>
                </c:pt>
                <c:pt idx="1">
                  <c:v>1981/1982</c:v>
                </c:pt>
                <c:pt idx="2">
                  <c:v>1982/1983</c:v>
                </c:pt>
                <c:pt idx="3">
                  <c:v>1983/1984</c:v>
                </c:pt>
                <c:pt idx="4">
                  <c:v>1984/1985</c:v>
                </c:pt>
                <c:pt idx="5">
                  <c:v>1985/1986</c:v>
                </c:pt>
                <c:pt idx="6">
                  <c:v>1986/1987</c:v>
                </c:pt>
                <c:pt idx="7">
                  <c:v>1987/1988</c:v>
                </c:pt>
                <c:pt idx="8">
                  <c:v>1988/1989</c:v>
                </c:pt>
                <c:pt idx="9">
                  <c:v>1989/1990</c:v>
                </c:pt>
                <c:pt idx="10">
                  <c:v>1990/1991</c:v>
                </c:pt>
                <c:pt idx="11">
                  <c:v>1991/1992</c:v>
                </c:pt>
                <c:pt idx="12">
                  <c:v>1992/1993</c:v>
                </c:pt>
                <c:pt idx="13">
                  <c:v>1993/1994</c:v>
                </c:pt>
                <c:pt idx="14">
                  <c:v>1994/1995</c:v>
                </c:pt>
                <c:pt idx="15">
                  <c:v>1995/1996</c:v>
                </c:pt>
                <c:pt idx="16">
                  <c:v>1996/1997</c:v>
                </c:pt>
                <c:pt idx="17">
                  <c:v>1997/1998</c:v>
                </c:pt>
                <c:pt idx="18">
                  <c:v>1998/1999</c:v>
                </c:pt>
                <c:pt idx="19">
                  <c:v>1999/2000</c:v>
                </c:pt>
                <c:pt idx="20">
                  <c:v>2000/2001</c:v>
                </c:pt>
                <c:pt idx="21">
                  <c:v>2001/2002</c:v>
                </c:pt>
                <c:pt idx="22">
                  <c:v>2002/2003</c:v>
                </c:pt>
                <c:pt idx="23">
                  <c:v>2003/2004</c:v>
                </c:pt>
                <c:pt idx="24">
                  <c:v>2004/2005</c:v>
                </c:pt>
                <c:pt idx="25">
                  <c:v>2005/2006</c:v>
                </c:pt>
                <c:pt idx="26">
                  <c:v>2006/2007</c:v>
                </c:pt>
                <c:pt idx="27">
                  <c:v>2007/2008</c:v>
                </c:pt>
                <c:pt idx="28">
                  <c:v>2008/2009</c:v>
                </c:pt>
                <c:pt idx="29">
                  <c:v>2009/2010</c:v>
                </c:pt>
                <c:pt idx="30">
                  <c:v>2010/2011</c:v>
                </c:pt>
                <c:pt idx="31">
                  <c:v>2011/2012</c:v>
                </c:pt>
                <c:pt idx="32">
                  <c:v>2012/2013</c:v>
                </c:pt>
                <c:pt idx="33">
                  <c:v>2013/2014</c:v>
                </c:pt>
                <c:pt idx="34">
                  <c:v>2014/2015</c:v>
                </c:pt>
                <c:pt idx="35">
                  <c:v>2015/2016</c:v>
                </c:pt>
                <c:pt idx="36">
                  <c:v>2016/2017</c:v>
                </c:pt>
                <c:pt idx="37">
                  <c:v>2017/2018</c:v>
                </c:pt>
                <c:pt idx="38">
                  <c:v>2018/2019</c:v>
                </c:pt>
                <c:pt idx="39">
                  <c:v>2019/2020</c:v>
                </c:pt>
                <c:pt idx="40">
                  <c:v>2020/2021</c:v>
                </c:pt>
                <c:pt idx="41">
                  <c:v>2021/2022</c:v>
                </c:pt>
                <c:pt idx="42">
                  <c:v>2022/2023</c:v>
                </c:pt>
              </c:strCache>
            </c:strRef>
          </c:cat>
          <c:val>
            <c:numRef>
              <c:f>'2a.Charges by outcome'!$B$13:$AR$13</c:f>
              <c:numCache>
                <c:formatCode>0%</c:formatCode>
                <c:ptCount val="43"/>
                <c:pt idx="0">
                  <c:v>0.13</c:v>
                </c:pt>
                <c:pt idx="1">
                  <c:v>0.22</c:v>
                </c:pt>
                <c:pt idx="2">
                  <c:v>0.21</c:v>
                </c:pt>
                <c:pt idx="3">
                  <c:v>0.23</c:v>
                </c:pt>
                <c:pt idx="4">
                  <c:v>0.27</c:v>
                </c:pt>
                <c:pt idx="5">
                  <c:v>0.24</c:v>
                </c:pt>
                <c:pt idx="6">
                  <c:v>0.23</c:v>
                </c:pt>
                <c:pt idx="7">
                  <c:v>0.24</c:v>
                </c:pt>
                <c:pt idx="8">
                  <c:v>0.2</c:v>
                </c:pt>
                <c:pt idx="9">
                  <c:v>0.22</c:v>
                </c:pt>
                <c:pt idx="10">
                  <c:v>0.23</c:v>
                </c:pt>
                <c:pt idx="11">
                  <c:v>0.25</c:v>
                </c:pt>
                <c:pt idx="12">
                  <c:v>0.25</c:v>
                </c:pt>
                <c:pt idx="13">
                  <c:v>0.24</c:v>
                </c:pt>
                <c:pt idx="14">
                  <c:v>0.25</c:v>
                </c:pt>
                <c:pt idx="15">
                  <c:v>0.26</c:v>
                </c:pt>
                <c:pt idx="16">
                  <c:v>0.26</c:v>
                </c:pt>
                <c:pt idx="17">
                  <c:v>0.26</c:v>
                </c:pt>
                <c:pt idx="18">
                  <c:v>0.26</c:v>
                </c:pt>
                <c:pt idx="19">
                  <c:v>0.27</c:v>
                </c:pt>
                <c:pt idx="20">
                  <c:v>0.28000000000000003</c:v>
                </c:pt>
                <c:pt idx="21">
                  <c:v>0.28000000000000003</c:v>
                </c:pt>
                <c:pt idx="22">
                  <c:v>0.28000000000000003</c:v>
                </c:pt>
                <c:pt idx="23">
                  <c:v>0.24</c:v>
                </c:pt>
                <c:pt idx="24">
                  <c:v>0.24</c:v>
                </c:pt>
                <c:pt idx="25">
                  <c:v>0.24</c:v>
                </c:pt>
                <c:pt idx="26">
                  <c:v>0.24</c:v>
                </c:pt>
                <c:pt idx="27">
                  <c:v>0.23</c:v>
                </c:pt>
                <c:pt idx="28">
                  <c:v>0.22</c:v>
                </c:pt>
                <c:pt idx="29">
                  <c:v>0.22</c:v>
                </c:pt>
                <c:pt idx="30">
                  <c:v>0.21</c:v>
                </c:pt>
                <c:pt idx="31">
                  <c:v>0.21</c:v>
                </c:pt>
                <c:pt idx="32">
                  <c:v>0.23</c:v>
                </c:pt>
                <c:pt idx="33">
                  <c:v>0.2</c:v>
                </c:pt>
                <c:pt idx="34">
                  <c:v>0.2</c:v>
                </c:pt>
                <c:pt idx="35">
                  <c:v>0.19</c:v>
                </c:pt>
                <c:pt idx="36">
                  <c:v>0.19</c:v>
                </c:pt>
                <c:pt idx="37">
                  <c:v>0.2</c:v>
                </c:pt>
                <c:pt idx="38">
                  <c:v>0.2</c:v>
                </c:pt>
                <c:pt idx="39">
                  <c:v>0.21</c:v>
                </c:pt>
                <c:pt idx="40">
                  <c:v>0.22</c:v>
                </c:pt>
                <c:pt idx="41">
                  <c:v>0.24</c:v>
                </c:pt>
                <c:pt idx="42">
                  <c:v>0.24</c:v>
                </c:pt>
              </c:numCache>
            </c:numRef>
          </c:val>
          <c:smooth val="0"/>
          <c:extLst xmlns:c16r2="http://schemas.microsoft.com/office/drawing/2015/06/chart">
            <c:ext xmlns:c16="http://schemas.microsoft.com/office/drawing/2014/chart" uri="{C3380CC4-5D6E-409C-BE32-E72D297353CC}">
              <c16:uniqueId val="{00000002-1936-43F7-B9BB-0A8AF5BA62D2}"/>
            </c:ext>
          </c:extLst>
        </c:ser>
        <c:ser>
          <c:idx val="3"/>
          <c:order val="3"/>
          <c:tx>
            <c:strRef>
              <c:f>'2a.Charges by outcome'!$A$14</c:f>
              <c:strCache>
                <c:ptCount val="1"/>
                <c:pt idx="0">
                  <c:v>Other</c:v>
                </c:pt>
              </c:strCache>
            </c:strRef>
          </c:tx>
          <c:spPr>
            <a:ln w="28575" cap="rnd">
              <a:solidFill>
                <a:srgbClr val="D02417"/>
              </a:solidFill>
              <a:round/>
            </a:ln>
            <a:effectLst/>
          </c:spPr>
          <c:marker>
            <c:symbol val="none"/>
          </c:marker>
          <c:dLbls>
            <c:dLbl>
              <c:idx val="42"/>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3-A896-410E-A1FD-D08544CD0682}"/>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D02417"/>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'2a.Charges by outcome'!$B$5:$AR$5</c:f>
              <c:strCache>
                <c:ptCount val="43"/>
                <c:pt idx="0">
                  <c:v>1980/1981</c:v>
                </c:pt>
                <c:pt idx="1">
                  <c:v>1981/1982</c:v>
                </c:pt>
                <c:pt idx="2">
                  <c:v>1982/1983</c:v>
                </c:pt>
                <c:pt idx="3">
                  <c:v>1983/1984</c:v>
                </c:pt>
                <c:pt idx="4">
                  <c:v>1984/1985</c:v>
                </c:pt>
                <c:pt idx="5">
                  <c:v>1985/1986</c:v>
                </c:pt>
                <c:pt idx="6">
                  <c:v>1986/1987</c:v>
                </c:pt>
                <c:pt idx="7">
                  <c:v>1987/1988</c:v>
                </c:pt>
                <c:pt idx="8">
                  <c:v>1988/1989</c:v>
                </c:pt>
                <c:pt idx="9">
                  <c:v>1989/1990</c:v>
                </c:pt>
                <c:pt idx="10">
                  <c:v>1990/1991</c:v>
                </c:pt>
                <c:pt idx="11">
                  <c:v>1991/1992</c:v>
                </c:pt>
                <c:pt idx="12">
                  <c:v>1992/1993</c:v>
                </c:pt>
                <c:pt idx="13">
                  <c:v>1993/1994</c:v>
                </c:pt>
                <c:pt idx="14">
                  <c:v>1994/1995</c:v>
                </c:pt>
                <c:pt idx="15">
                  <c:v>1995/1996</c:v>
                </c:pt>
                <c:pt idx="16">
                  <c:v>1996/1997</c:v>
                </c:pt>
                <c:pt idx="17">
                  <c:v>1997/1998</c:v>
                </c:pt>
                <c:pt idx="18">
                  <c:v>1998/1999</c:v>
                </c:pt>
                <c:pt idx="19">
                  <c:v>1999/2000</c:v>
                </c:pt>
                <c:pt idx="20">
                  <c:v>2000/2001</c:v>
                </c:pt>
                <c:pt idx="21">
                  <c:v>2001/2002</c:v>
                </c:pt>
                <c:pt idx="22">
                  <c:v>2002/2003</c:v>
                </c:pt>
                <c:pt idx="23">
                  <c:v>2003/2004</c:v>
                </c:pt>
                <c:pt idx="24">
                  <c:v>2004/2005</c:v>
                </c:pt>
                <c:pt idx="25">
                  <c:v>2005/2006</c:v>
                </c:pt>
                <c:pt idx="26">
                  <c:v>2006/2007</c:v>
                </c:pt>
                <c:pt idx="27">
                  <c:v>2007/2008</c:v>
                </c:pt>
                <c:pt idx="28">
                  <c:v>2008/2009</c:v>
                </c:pt>
                <c:pt idx="29">
                  <c:v>2009/2010</c:v>
                </c:pt>
                <c:pt idx="30">
                  <c:v>2010/2011</c:v>
                </c:pt>
                <c:pt idx="31">
                  <c:v>2011/2012</c:v>
                </c:pt>
                <c:pt idx="32">
                  <c:v>2012/2013</c:v>
                </c:pt>
                <c:pt idx="33">
                  <c:v>2013/2014</c:v>
                </c:pt>
                <c:pt idx="34">
                  <c:v>2014/2015</c:v>
                </c:pt>
                <c:pt idx="35">
                  <c:v>2015/2016</c:v>
                </c:pt>
                <c:pt idx="36">
                  <c:v>2016/2017</c:v>
                </c:pt>
                <c:pt idx="37">
                  <c:v>2017/2018</c:v>
                </c:pt>
                <c:pt idx="38">
                  <c:v>2018/2019</c:v>
                </c:pt>
                <c:pt idx="39">
                  <c:v>2019/2020</c:v>
                </c:pt>
                <c:pt idx="40">
                  <c:v>2020/2021</c:v>
                </c:pt>
                <c:pt idx="41">
                  <c:v>2021/2022</c:v>
                </c:pt>
                <c:pt idx="42">
                  <c:v>2022/2023</c:v>
                </c:pt>
              </c:strCache>
            </c:strRef>
          </c:cat>
          <c:val>
            <c:numRef>
              <c:f>'2a.Charges by outcome'!$B$14:$AR$14</c:f>
              <c:numCache>
                <c:formatCode>0%</c:formatCode>
                <c:ptCount val="43"/>
                <c:pt idx="0">
                  <c:v>0.05</c:v>
                </c:pt>
                <c:pt idx="1">
                  <c:v>0.04</c:v>
                </c:pt>
                <c:pt idx="2">
                  <c:v>0.04</c:v>
                </c:pt>
                <c:pt idx="3">
                  <c:v>0.04</c:v>
                </c:pt>
                <c:pt idx="4">
                  <c:v>0.03</c:v>
                </c:pt>
                <c:pt idx="5">
                  <c:v>0.06</c:v>
                </c:pt>
                <c:pt idx="6">
                  <c:v>0.08</c:v>
                </c:pt>
                <c:pt idx="7">
                  <c:v>0.04</c:v>
                </c:pt>
                <c:pt idx="8">
                  <c:v>0.02</c:v>
                </c:pt>
                <c:pt idx="9">
                  <c:v>0.02</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0.01</c:v>
                </c:pt>
                <c:pt idx="41">
                  <c:v>0.01</c:v>
                </c:pt>
                <c:pt idx="42">
                  <c:v>0.01</c:v>
                </c:pt>
              </c:numCache>
            </c:numRef>
          </c:val>
          <c:smooth val="0"/>
          <c:extLst xmlns:c16r2="http://schemas.microsoft.com/office/drawing/2015/06/chart">
            <c:ext xmlns:c16="http://schemas.microsoft.com/office/drawing/2014/chart" uri="{C3380CC4-5D6E-409C-BE32-E72D297353CC}">
              <c16:uniqueId val="{00000003-1936-43F7-B9BB-0A8AF5BA62D2}"/>
            </c:ext>
          </c:extLst>
        </c:ser>
        <c:dLbls>
          <c:showLegendKey val="0"/>
          <c:showVal val="0"/>
          <c:showCatName val="0"/>
          <c:showSerName val="0"/>
          <c:showPercent val="0"/>
          <c:showBubbleSize val="0"/>
        </c:dLbls>
        <c:smooth val="0"/>
        <c:axId val="157589136"/>
        <c:axId val="157589920"/>
      </c:lineChart>
      <c:catAx>
        <c:axId val="1575891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89920"/>
        <c:crosses val="autoZero"/>
        <c:auto val="1"/>
        <c:lblAlgn val="ctr"/>
        <c:lblOffset val="100"/>
        <c:noMultiLvlLbl val="0"/>
      </c:catAx>
      <c:valAx>
        <c:axId val="157589920"/>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8913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14253</xdr:colOff>
      <xdr:row>1</xdr:row>
      <xdr:rowOff>4814</xdr:rowOff>
    </xdr:from>
    <xdr:to>
      <xdr:col>3</xdr:col>
      <xdr:colOff>158935</xdr:colOff>
      <xdr:row>5</xdr:row>
      <xdr:rowOff>114136</xdr:rowOff>
    </xdr:to>
    <xdr:pic>
      <xdr:nvPicPr>
        <xdr:cNvPr id="5" name="Picture 4">
          <a:extLst>
            <a:ext uri="{FF2B5EF4-FFF2-40B4-BE49-F238E27FC236}">
              <a16:creationId xmlns:a16="http://schemas.microsoft.com/office/drawing/2014/main" xmlns="" id="{00000000-0008-0000-00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253" y="195314"/>
          <a:ext cx="2221132" cy="871322"/>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1162050</xdr:colOff>
      <xdr:row>3</xdr:row>
      <xdr:rowOff>152400</xdr:rowOff>
    </xdr:from>
    <xdr:to>
      <xdr:col>0</xdr:col>
      <xdr:colOff>1647825</xdr:colOff>
      <xdr:row>3</xdr:row>
      <xdr:rowOff>285750</xdr:rowOff>
    </xdr:to>
    <xdr:cxnSp macro="">
      <xdr:nvCxnSpPr>
        <xdr:cNvPr id="2" name="Straight Arrow Connector 1">
          <a:extLst>
            <a:ext uri="{FF2B5EF4-FFF2-40B4-BE49-F238E27FC236}">
              <a16:creationId xmlns:a16="http://schemas.microsoft.com/office/drawing/2014/main" xmlns="" id="{00000000-0008-0000-0800-000002000000}"/>
            </a:ext>
          </a:extLst>
        </xdr:cNvPr>
        <xdr:cNvCxnSpPr/>
      </xdr:nvCxnSpPr>
      <xdr:spPr>
        <a:xfrm>
          <a:off x="1162050" y="342900"/>
          <a:ext cx="485775" cy="133350"/>
        </a:xfrm>
        <a:prstGeom prst="straightConnector1">
          <a:avLst/>
        </a:prstGeom>
        <a:ln w="25400">
          <a:solidFill>
            <a:srgbClr val="C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1162050</xdr:colOff>
      <xdr:row>3</xdr:row>
      <xdr:rowOff>152400</xdr:rowOff>
    </xdr:from>
    <xdr:to>
      <xdr:col>0</xdr:col>
      <xdr:colOff>1647825</xdr:colOff>
      <xdr:row>3</xdr:row>
      <xdr:rowOff>285750</xdr:rowOff>
    </xdr:to>
    <xdr:cxnSp macro="">
      <xdr:nvCxnSpPr>
        <xdr:cNvPr id="3" name="Straight Arrow Connector 2">
          <a:extLst>
            <a:ext uri="{FF2B5EF4-FFF2-40B4-BE49-F238E27FC236}">
              <a16:creationId xmlns:a16="http://schemas.microsoft.com/office/drawing/2014/main" xmlns="" id="{E3FF72BA-23A1-4343-8FF8-A4E07BA61F1C}"/>
            </a:ext>
          </a:extLst>
        </xdr:cNvPr>
        <xdr:cNvCxnSpPr/>
      </xdr:nvCxnSpPr>
      <xdr:spPr>
        <a:xfrm>
          <a:off x="1162050" y="704850"/>
          <a:ext cx="485775" cy="133350"/>
        </a:xfrm>
        <a:prstGeom prst="straightConnector1">
          <a:avLst/>
        </a:prstGeom>
        <a:ln w="25400">
          <a:solidFill>
            <a:srgbClr val="C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38100</xdr:rowOff>
    </xdr:from>
    <xdr:to>
      <xdr:col>8</xdr:col>
      <xdr:colOff>330750</xdr:colOff>
      <xdr:row>18</xdr:row>
      <xdr:rowOff>22500</xdr:rowOff>
    </xdr:to>
    <xdr:graphicFrame macro="">
      <xdr:nvGraphicFramePr>
        <xdr:cNvPr id="2" name="Chart 1">
          <a:extLst>
            <a:ext uri="{FF2B5EF4-FFF2-40B4-BE49-F238E27FC236}">
              <a16:creationId xmlns:a16="http://schemas.microsoft.com/office/drawing/2014/main" xmlns="" id="{F5FA67E7-E7EC-4E88-97C9-F3453453BA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20</xdr:row>
      <xdr:rowOff>9525</xdr:rowOff>
    </xdr:from>
    <xdr:to>
      <xdr:col>8</xdr:col>
      <xdr:colOff>273600</xdr:colOff>
      <xdr:row>35</xdr:row>
      <xdr:rowOff>174900</xdr:rowOff>
    </xdr:to>
    <xdr:graphicFrame macro="">
      <xdr:nvGraphicFramePr>
        <xdr:cNvPr id="3" name="Chart 2">
          <a:extLst>
            <a:ext uri="{FF2B5EF4-FFF2-40B4-BE49-F238E27FC236}">
              <a16:creationId xmlns:a16="http://schemas.microsoft.com/office/drawing/2014/main" xmlns="" id="{0F8A42CC-C2C0-4760-88F1-9E741F030D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20</xdr:row>
      <xdr:rowOff>19050</xdr:rowOff>
    </xdr:from>
    <xdr:to>
      <xdr:col>17</xdr:col>
      <xdr:colOff>273600</xdr:colOff>
      <xdr:row>36</xdr:row>
      <xdr:rowOff>3450</xdr:rowOff>
    </xdr:to>
    <xdr:graphicFrame macro="">
      <xdr:nvGraphicFramePr>
        <xdr:cNvPr id="4" name="Chart 3">
          <a:extLst>
            <a:ext uri="{FF2B5EF4-FFF2-40B4-BE49-F238E27FC236}">
              <a16:creationId xmlns:a16="http://schemas.microsoft.com/office/drawing/2014/main" xmlns="" id="{0061C511-3720-4073-8C5F-9A47758891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4019550</xdr:colOff>
      <xdr:row>4</xdr:row>
      <xdr:rowOff>38100</xdr:rowOff>
    </xdr:from>
    <xdr:to>
      <xdr:col>0</xdr:col>
      <xdr:colOff>4371975</xdr:colOff>
      <xdr:row>4</xdr:row>
      <xdr:rowOff>152400</xdr:rowOff>
    </xdr:to>
    <xdr:cxnSp macro="">
      <xdr:nvCxnSpPr>
        <xdr:cNvPr id="2" name="Straight Arrow Connector 1">
          <a:extLst>
            <a:ext uri="{FF2B5EF4-FFF2-40B4-BE49-F238E27FC236}">
              <a16:creationId xmlns:a16="http://schemas.microsoft.com/office/drawing/2014/main" xmlns="" id="{2A79A8A5-E6CE-4147-A9FE-94E60FE9A528}"/>
            </a:ext>
          </a:extLst>
        </xdr:cNvPr>
        <xdr:cNvCxnSpPr/>
      </xdr:nvCxnSpPr>
      <xdr:spPr>
        <a:xfrm>
          <a:off x="4019550" y="923925"/>
          <a:ext cx="352425" cy="114300"/>
        </a:xfrm>
        <a:prstGeom prst="straightConnector1">
          <a:avLst/>
        </a:prstGeom>
        <a:ln w="25400">
          <a:solidFill>
            <a:srgbClr val="C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2428875</xdr:colOff>
      <xdr:row>5</xdr:row>
      <xdr:rowOff>123825</xdr:rowOff>
    </xdr:from>
    <xdr:to>
      <xdr:col>1</xdr:col>
      <xdr:colOff>2609850</xdr:colOff>
      <xdr:row>5</xdr:row>
      <xdr:rowOff>285750</xdr:rowOff>
    </xdr:to>
    <xdr:cxnSp macro="">
      <xdr:nvCxnSpPr>
        <xdr:cNvPr id="2" name="Straight Arrow Connector 1">
          <a:extLst>
            <a:ext uri="{FF2B5EF4-FFF2-40B4-BE49-F238E27FC236}">
              <a16:creationId xmlns:a16="http://schemas.microsoft.com/office/drawing/2014/main" xmlns="" id="{A378DB57-3716-4DF9-ADEF-9A04A11A16D8}"/>
            </a:ext>
          </a:extLst>
        </xdr:cNvPr>
        <xdr:cNvCxnSpPr/>
      </xdr:nvCxnSpPr>
      <xdr:spPr>
        <a:xfrm>
          <a:off x="4076700" y="857250"/>
          <a:ext cx="180975" cy="161925"/>
        </a:xfrm>
        <a:prstGeom prst="straightConnector1">
          <a:avLst/>
        </a:prstGeom>
        <a:ln w="25400">
          <a:solidFill>
            <a:srgbClr val="C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1304925</xdr:colOff>
      <xdr:row>5</xdr:row>
      <xdr:rowOff>161925</xdr:rowOff>
    </xdr:from>
    <xdr:to>
      <xdr:col>0</xdr:col>
      <xdr:colOff>1485900</xdr:colOff>
      <xdr:row>6</xdr:row>
      <xdr:rowOff>0</xdr:rowOff>
    </xdr:to>
    <xdr:cxnSp macro="">
      <xdr:nvCxnSpPr>
        <xdr:cNvPr id="3" name="Straight Arrow Connector 2">
          <a:extLst>
            <a:ext uri="{FF2B5EF4-FFF2-40B4-BE49-F238E27FC236}">
              <a16:creationId xmlns:a16="http://schemas.microsoft.com/office/drawing/2014/main" xmlns="" id="{94743A70-BB69-4551-88D2-4C346B469DA4}"/>
            </a:ext>
          </a:extLst>
        </xdr:cNvPr>
        <xdr:cNvCxnSpPr/>
      </xdr:nvCxnSpPr>
      <xdr:spPr>
        <a:xfrm>
          <a:off x="1304925" y="714375"/>
          <a:ext cx="180975" cy="142875"/>
        </a:xfrm>
        <a:prstGeom prst="straightConnector1">
          <a:avLst/>
        </a:prstGeom>
        <a:ln w="25400">
          <a:solidFill>
            <a:srgbClr val="C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2428875</xdr:colOff>
      <xdr:row>5</xdr:row>
      <xdr:rowOff>123825</xdr:rowOff>
    </xdr:from>
    <xdr:to>
      <xdr:col>2</xdr:col>
      <xdr:colOff>2609850</xdr:colOff>
      <xdr:row>5</xdr:row>
      <xdr:rowOff>285750</xdr:rowOff>
    </xdr:to>
    <xdr:cxnSp macro="">
      <xdr:nvCxnSpPr>
        <xdr:cNvPr id="4" name="Straight Arrow Connector 3">
          <a:extLst>
            <a:ext uri="{FF2B5EF4-FFF2-40B4-BE49-F238E27FC236}">
              <a16:creationId xmlns:a16="http://schemas.microsoft.com/office/drawing/2014/main" xmlns="" id="{E693D74A-9B8C-422B-876E-639824A4C30D}"/>
            </a:ext>
          </a:extLst>
        </xdr:cNvPr>
        <xdr:cNvCxnSpPr/>
      </xdr:nvCxnSpPr>
      <xdr:spPr>
        <a:xfrm>
          <a:off x="6867525" y="857250"/>
          <a:ext cx="180975" cy="161925"/>
        </a:xfrm>
        <a:prstGeom prst="straightConnector1">
          <a:avLst/>
        </a:prstGeom>
        <a:ln w="25400">
          <a:solidFill>
            <a:srgbClr val="C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19050</xdr:colOff>
      <xdr:row>15</xdr:row>
      <xdr:rowOff>28575</xdr:rowOff>
    </xdr:from>
    <xdr:to>
      <xdr:col>1</xdr:col>
      <xdr:colOff>523875</xdr:colOff>
      <xdr:row>16</xdr:row>
      <xdr:rowOff>38100</xdr:rowOff>
    </xdr:to>
    <xdr:cxnSp macro="">
      <xdr:nvCxnSpPr>
        <xdr:cNvPr id="10" name="Straight Arrow Connector 9">
          <a:extLst>
            <a:ext uri="{FF2B5EF4-FFF2-40B4-BE49-F238E27FC236}">
              <a16:creationId xmlns:a16="http://schemas.microsoft.com/office/drawing/2014/main" xmlns="" id="{50CF4A93-5367-425C-9A07-FC2966CA0768}"/>
            </a:ext>
          </a:extLst>
        </xdr:cNvPr>
        <xdr:cNvCxnSpPr/>
      </xdr:nvCxnSpPr>
      <xdr:spPr>
        <a:xfrm flipH="1" flipV="1">
          <a:off x="1209675" y="3057525"/>
          <a:ext cx="504825" cy="190500"/>
        </a:xfrm>
        <a:prstGeom prst="straightConnector1">
          <a:avLst/>
        </a:prstGeom>
        <a:ln w="25400">
          <a:solidFill>
            <a:srgbClr val="C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1304925</xdr:colOff>
      <xdr:row>4</xdr:row>
      <xdr:rowOff>161925</xdr:rowOff>
    </xdr:from>
    <xdr:to>
      <xdr:col>0</xdr:col>
      <xdr:colOff>1485900</xdr:colOff>
      <xdr:row>5</xdr:row>
      <xdr:rowOff>0</xdr:rowOff>
    </xdr:to>
    <xdr:cxnSp macro="">
      <xdr:nvCxnSpPr>
        <xdr:cNvPr id="2" name="Straight Arrow Connector 1">
          <a:extLst>
            <a:ext uri="{FF2B5EF4-FFF2-40B4-BE49-F238E27FC236}">
              <a16:creationId xmlns:a16="http://schemas.microsoft.com/office/drawing/2014/main" xmlns="" id="{EF090F32-096B-4BDF-8F46-99D7B9110B64}"/>
            </a:ext>
          </a:extLst>
        </xdr:cNvPr>
        <xdr:cNvCxnSpPr/>
      </xdr:nvCxnSpPr>
      <xdr:spPr>
        <a:xfrm>
          <a:off x="1304925" y="895350"/>
          <a:ext cx="180975" cy="142875"/>
        </a:xfrm>
        <a:prstGeom prst="straightConnector1">
          <a:avLst/>
        </a:prstGeom>
        <a:ln w="25400">
          <a:solidFill>
            <a:srgbClr val="C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762000</xdr:colOff>
      <xdr:row>4</xdr:row>
      <xdr:rowOff>161925</xdr:rowOff>
    </xdr:from>
    <xdr:to>
      <xdr:col>1</xdr:col>
      <xdr:colOff>1009650</xdr:colOff>
      <xdr:row>5</xdr:row>
      <xdr:rowOff>0</xdr:rowOff>
    </xdr:to>
    <xdr:cxnSp macro="">
      <xdr:nvCxnSpPr>
        <xdr:cNvPr id="3" name="Straight Arrow Connector 2">
          <a:extLst>
            <a:ext uri="{FF2B5EF4-FFF2-40B4-BE49-F238E27FC236}">
              <a16:creationId xmlns:a16="http://schemas.microsoft.com/office/drawing/2014/main" xmlns="" id="{85768B60-8533-44F6-98AB-EDA97A6095AC}"/>
            </a:ext>
          </a:extLst>
        </xdr:cNvPr>
        <xdr:cNvCxnSpPr/>
      </xdr:nvCxnSpPr>
      <xdr:spPr>
        <a:xfrm>
          <a:off x="2495550" y="1200150"/>
          <a:ext cx="247650" cy="323850"/>
        </a:xfrm>
        <a:prstGeom prst="straightConnector1">
          <a:avLst/>
        </a:prstGeom>
        <a:ln w="25400">
          <a:solidFill>
            <a:srgbClr val="C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1228725</xdr:colOff>
      <xdr:row>4</xdr:row>
      <xdr:rowOff>161925</xdr:rowOff>
    </xdr:from>
    <xdr:to>
      <xdr:col>0</xdr:col>
      <xdr:colOff>1409700</xdr:colOff>
      <xdr:row>5</xdr:row>
      <xdr:rowOff>0</xdr:rowOff>
    </xdr:to>
    <xdr:cxnSp macro="">
      <xdr:nvCxnSpPr>
        <xdr:cNvPr id="3" name="Straight Arrow Connector 2">
          <a:extLst>
            <a:ext uri="{FF2B5EF4-FFF2-40B4-BE49-F238E27FC236}">
              <a16:creationId xmlns:a16="http://schemas.microsoft.com/office/drawing/2014/main" xmlns="" id="{B3B185CD-4233-4257-AFB0-66AE24004430}"/>
            </a:ext>
          </a:extLst>
        </xdr:cNvPr>
        <xdr:cNvCxnSpPr/>
      </xdr:nvCxnSpPr>
      <xdr:spPr>
        <a:xfrm>
          <a:off x="1228725" y="1981200"/>
          <a:ext cx="180975" cy="171450"/>
        </a:xfrm>
        <a:prstGeom prst="straightConnector1">
          <a:avLst/>
        </a:prstGeom>
        <a:ln w="25400">
          <a:solidFill>
            <a:srgbClr val="C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1209675</xdr:colOff>
      <xdr:row>4</xdr:row>
      <xdr:rowOff>152400</xdr:rowOff>
    </xdr:from>
    <xdr:to>
      <xdr:col>1</xdr:col>
      <xdr:colOff>1390650</xdr:colOff>
      <xdr:row>4</xdr:row>
      <xdr:rowOff>323850</xdr:rowOff>
    </xdr:to>
    <xdr:cxnSp macro="">
      <xdr:nvCxnSpPr>
        <xdr:cNvPr id="11" name="Straight Arrow Connector 10">
          <a:extLst>
            <a:ext uri="{FF2B5EF4-FFF2-40B4-BE49-F238E27FC236}">
              <a16:creationId xmlns:a16="http://schemas.microsoft.com/office/drawing/2014/main" xmlns="" id="{1C145A3F-BDA9-4D45-9778-86CA4E493372}"/>
            </a:ext>
          </a:extLst>
        </xdr:cNvPr>
        <xdr:cNvCxnSpPr/>
      </xdr:nvCxnSpPr>
      <xdr:spPr>
        <a:xfrm>
          <a:off x="2781300" y="885825"/>
          <a:ext cx="180975" cy="171450"/>
        </a:xfrm>
        <a:prstGeom prst="straightConnector1">
          <a:avLst/>
        </a:prstGeom>
        <a:ln w="25400">
          <a:solidFill>
            <a:srgbClr val="C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1228725</xdr:colOff>
      <xdr:row>4</xdr:row>
      <xdr:rowOff>161925</xdr:rowOff>
    </xdr:from>
    <xdr:to>
      <xdr:col>2</xdr:col>
      <xdr:colOff>1409700</xdr:colOff>
      <xdr:row>5</xdr:row>
      <xdr:rowOff>0</xdr:rowOff>
    </xdr:to>
    <xdr:cxnSp macro="">
      <xdr:nvCxnSpPr>
        <xdr:cNvPr id="12" name="Straight Arrow Connector 11">
          <a:extLst>
            <a:ext uri="{FF2B5EF4-FFF2-40B4-BE49-F238E27FC236}">
              <a16:creationId xmlns:a16="http://schemas.microsoft.com/office/drawing/2014/main" xmlns="" id="{E919E8D9-CC69-4081-A871-B28109DFBC3F}"/>
            </a:ext>
          </a:extLst>
        </xdr:cNvPr>
        <xdr:cNvCxnSpPr/>
      </xdr:nvCxnSpPr>
      <xdr:spPr>
        <a:xfrm>
          <a:off x="4371975" y="895350"/>
          <a:ext cx="180975" cy="171450"/>
        </a:xfrm>
        <a:prstGeom prst="straightConnector1">
          <a:avLst/>
        </a:prstGeom>
        <a:ln w="25400">
          <a:solidFill>
            <a:srgbClr val="C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4019550</xdr:colOff>
      <xdr:row>4</xdr:row>
      <xdr:rowOff>38100</xdr:rowOff>
    </xdr:from>
    <xdr:to>
      <xdr:col>0</xdr:col>
      <xdr:colOff>4371975</xdr:colOff>
      <xdr:row>4</xdr:row>
      <xdr:rowOff>152400</xdr:rowOff>
    </xdr:to>
    <xdr:cxnSp macro="">
      <xdr:nvCxnSpPr>
        <xdr:cNvPr id="2" name="Straight Arrow Connector 1">
          <a:extLst>
            <a:ext uri="{FF2B5EF4-FFF2-40B4-BE49-F238E27FC236}">
              <a16:creationId xmlns:a16="http://schemas.microsoft.com/office/drawing/2014/main" xmlns="" id="{76DE2AE6-50F7-4AEE-8D64-B434F57C14FF}"/>
            </a:ext>
          </a:extLst>
        </xdr:cNvPr>
        <xdr:cNvCxnSpPr/>
      </xdr:nvCxnSpPr>
      <xdr:spPr>
        <a:xfrm>
          <a:off x="4019550" y="923925"/>
          <a:ext cx="352425" cy="114300"/>
        </a:xfrm>
        <a:prstGeom prst="straightConnector1">
          <a:avLst/>
        </a:prstGeom>
        <a:ln w="25400">
          <a:solidFill>
            <a:srgbClr val="C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1295400</xdr:colOff>
      <xdr:row>5</xdr:row>
      <xdr:rowOff>152400</xdr:rowOff>
    </xdr:from>
    <xdr:to>
      <xdr:col>0</xdr:col>
      <xdr:colOff>1476375</xdr:colOff>
      <xdr:row>5</xdr:row>
      <xdr:rowOff>295275</xdr:rowOff>
    </xdr:to>
    <xdr:cxnSp macro="">
      <xdr:nvCxnSpPr>
        <xdr:cNvPr id="2" name="Straight Arrow Connector 1">
          <a:extLst>
            <a:ext uri="{FF2B5EF4-FFF2-40B4-BE49-F238E27FC236}">
              <a16:creationId xmlns:a16="http://schemas.microsoft.com/office/drawing/2014/main" xmlns="" id="{A7BBB6EB-1D0B-4EA3-8851-02C01E382AEF}"/>
            </a:ext>
          </a:extLst>
        </xdr:cNvPr>
        <xdr:cNvCxnSpPr/>
      </xdr:nvCxnSpPr>
      <xdr:spPr>
        <a:xfrm>
          <a:off x="1295400" y="895350"/>
          <a:ext cx="180975" cy="142875"/>
        </a:xfrm>
        <a:prstGeom prst="straightConnector1">
          <a:avLst/>
        </a:prstGeom>
        <a:ln w="25400">
          <a:solidFill>
            <a:srgbClr val="C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2428875</xdr:colOff>
      <xdr:row>5</xdr:row>
      <xdr:rowOff>114300</xdr:rowOff>
    </xdr:from>
    <xdr:to>
      <xdr:col>1</xdr:col>
      <xdr:colOff>2609850</xdr:colOff>
      <xdr:row>5</xdr:row>
      <xdr:rowOff>276225</xdr:rowOff>
    </xdr:to>
    <xdr:cxnSp macro="">
      <xdr:nvCxnSpPr>
        <xdr:cNvPr id="7" name="Straight Arrow Connector 6">
          <a:extLst>
            <a:ext uri="{FF2B5EF4-FFF2-40B4-BE49-F238E27FC236}">
              <a16:creationId xmlns:a16="http://schemas.microsoft.com/office/drawing/2014/main" xmlns="" id="{21615C1F-C60B-4E92-B6F1-FAFD0D34F541}"/>
            </a:ext>
          </a:extLst>
        </xdr:cNvPr>
        <xdr:cNvCxnSpPr/>
      </xdr:nvCxnSpPr>
      <xdr:spPr>
        <a:xfrm>
          <a:off x="4076700" y="857250"/>
          <a:ext cx="180975" cy="161925"/>
        </a:xfrm>
        <a:prstGeom prst="straightConnector1">
          <a:avLst/>
        </a:prstGeom>
        <a:ln w="25400">
          <a:solidFill>
            <a:srgbClr val="C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2428875</xdr:colOff>
      <xdr:row>5</xdr:row>
      <xdr:rowOff>114300</xdr:rowOff>
    </xdr:from>
    <xdr:to>
      <xdr:col>2</xdr:col>
      <xdr:colOff>2609850</xdr:colOff>
      <xdr:row>5</xdr:row>
      <xdr:rowOff>276225</xdr:rowOff>
    </xdr:to>
    <xdr:cxnSp macro="">
      <xdr:nvCxnSpPr>
        <xdr:cNvPr id="8" name="Straight Arrow Connector 7">
          <a:extLst>
            <a:ext uri="{FF2B5EF4-FFF2-40B4-BE49-F238E27FC236}">
              <a16:creationId xmlns:a16="http://schemas.microsoft.com/office/drawing/2014/main" xmlns="" id="{541C0002-628C-4D52-A951-199649CFE203}"/>
            </a:ext>
          </a:extLst>
        </xdr:cNvPr>
        <xdr:cNvCxnSpPr/>
      </xdr:nvCxnSpPr>
      <xdr:spPr>
        <a:xfrm>
          <a:off x="6867525" y="857250"/>
          <a:ext cx="180975" cy="161925"/>
        </a:xfrm>
        <a:prstGeom prst="straightConnector1">
          <a:avLst/>
        </a:prstGeom>
        <a:ln w="25400">
          <a:solidFill>
            <a:srgbClr val="C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justice.govt.nz/about/official-information-act-request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www.abs.gov.au/ausstats/abs@.nsf/mf/1234.0" TargetMode="External"/><Relationship Id="rId1" Type="http://schemas.openxmlformats.org/officeDocument/2006/relationships/hyperlink" Target="http://www.stats.govt.nz/tools_and_services/nzdotstat/tables-by-subject/criminal-conviction-and-sentencing-tables.aspx" TargetMode="Externa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34"/>
  <sheetViews>
    <sheetView workbookViewId="0"/>
  </sheetViews>
  <sheetFormatPr defaultRowHeight="14.4" x14ac:dyDescent="0.25"/>
  <cols>
    <col min="1" max="1" width="9.26953125" customWidth="1"/>
  </cols>
  <sheetData>
    <row r="1" spans="1:14" ht="15" x14ac:dyDescent="0.3">
      <c r="A1" s="2"/>
      <c r="B1" s="2"/>
      <c r="C1" s="2"/>
      <c r="D1" s="2"/>
      <c r="E1" s="2"/>
      <c r="F1" s="2"/>
      <c r="G1" s="2"/>
      <c r="H1" s="2"/>
      <c r="I1" s="2"/>
      <c r="J1" s="2"/>
      <c r="K1" s="2"/>
      <c r="L1" s="2"/>
      <c r="M1" s="2"/>
      <c r="N1" s="2"/>
    </row>
    <row r="2" spans="1:14" ht="15" x14ac:dyDescent="0.3">
      <c r="A2" s="2"/>
      <c r="B2" s="2"/>
      <c r="C2" s="2"/>
      <c r="D2" s="2"/>
      <c r="E2" s="2"/>
      <c r="F2" s="2"/>
      <c r="G2" s="2"/>
      <c r="H2" s="2"/>
      <c r="I2" s="2"/>
      <c r="J2" s="2"/>
      <c r="K2" s="2"/>
      <c r="L2" s="2"/>
      <c r="M2" s="2"/>
      <c r="N2" s="2"/>
    </row>
    <row r="3" spans="1:14" ht="15" x14ac:dyDescent="0.3">
      <c r="A3" s="2"/>
      <c r="B3" s="2"/>
      <c r="C3" s="2"/>
      <c r="D3" s="2"/>
      <c r="E3" s="2"/>
      <c r="F3" s="2"/>
      <c r="G3" s="2"/>
      <c r="H3" s="2"/>
      <c r="I3" s="2"/>
      <c r="J3" s="2"/>
      <c r="K3" s="2"/>
      <c r="L3" s="2"/>
      <c r="M3" s="2"/>
      <c r="N3" s="2"/>
    </row>
    <row r="4" spans="1:14" ht="15" x14ac:dyDescent="0.3">
      <c r="A4" s="2"/>
      <c r="B4" s="2"/>
      <c r="C4" s="2"/>
      <c r="D4" s="2"/>
      <c r="E4" s="2"/>
      <c r="F4" s="2"/>
      <c r="G4" s="2"/>
      <c r="H4" s="2"/>
      <c r="I4" s="2"/>
      <c r="J4" s="2"/>
      <c r="K4" s="2"/>
      <c r="L4" s="2"/>
      <c r="M4" s="2"/>
      <c r="N4" s="2"/>
    </row>
    <row r="5" spans="1:14" ht="15" x14ac:dyDescent="0.3">
      <c r="A5" s="2"/>
      <c r="B5" s="2"/>
      <c r="C5" s="2"/>
      <c r="D5" s="2"/>
      <c r="E5" s="2"/>
      <c r="F5" s="2"/>
      <c r="G5" s="2"/>
      <c r="H5" s="2"/>
      <c r="I5" s="2"/>
      <c r="J5" s="2"/>
      <c r="K5" s="2"/>
      <c r="L5" s="2"/>
      <c r="M5" s="2"/>
      <c r="N5" s="2"/>
    </row>
    <row r="6" spans="1:14" ht="15" x14ac:dyDescent="0.3">
      <c r="A6" s="2"/>
      <c r="B6" s="2"/>
      <c r="C6" s="2"/>
      <c r="D6" s="2"/>
      <c r="E6" s="2"/>
      <c r="F6" s="2"/>
      <c r="G6" s="2"/>
      <c r="H6" s="2"/>
      <c r="I6" s="2"/>
      <c r="J6" s="2"/>
      <c r="K6" s="2"/>
      <c r="L6" s="2"/>
      <c r="M6" s="2"/>
      <c r="N6" s="2"/>
    </row>
    <row r="7" spans="1:14" ht="15" x14ac:dyDescent="0.3">
      <c r="A7" s="2"/>
      <c r="B7" s="2"/>
      <c r="C7" s="2"/>
      <c r="D7" s="2"/>
      <c r="E7" s="2"/>
      <c r="F7" s="2"/>
      <c r="G7" s="2"/>
      <c r="H7" s="2"/>
      <c r="I7" s="2"/>
      <c r="J7" s="2"/>
      <c r="K7" s="2"/>
      <c r="L7" s="2"/>
      <c r="M7" s="2"/>
      <c r="N7" s="2"/>
    </row>
    <row r="8" spans="1:14" ht="15" x14ac:dyDescent="0.3">
      <c r="A8" s="3"/>
      <c r="B8" s="3"/>
      <c r="C8" s="3"/>
      <c r="D8" s="3"/>
      <c r="E8" s="3"/>
      <c r="F8" s="3"/>
      <c r="G8" s="3"/>
      <c r="H8" s="3"/>
      <c r="I8" s="3"/>
      <c r="J8" s="3"/>
      <c r="K8" s="3"/>
      <c r="L8" s="3"/>
      <c r="M8" s="3"/>
      <c r="N8" s="3"/>
    </row>
    <row r="9" spans="1:14" x14ac:dyDescent="0.25">
      <c r="A9" s="65"/>
      <c r="B9" s="65"/>
      <c r="C9" s="65"/>
      <c r="D9" s="65"/>
      <c r="E9" s="65"/>
      <c r="F9" s="65"/>
      <c r="G9" s="65"/>
      <c r="H9" s="65"/>
      <c r="I9" s="65"/>
      <c r="J9" s="65"/>
      <c r="K9" s="65"/>
      <c r="L9" s="65"/>
      <c r="M9" s="65"/>
      <c r="N9" s="65"/>
    </row>
    <row r="10" spans="1:14" x14ac:dyDescent="0.25">
      <c r="A10" s="67" t="s">
        <v>385</v>
      </c>
      <c r="B10" s="67"/>
      <c r="C10" s="67"/>
      <c r="D10" s="67"/>
      <c r="E10" s="67"/>
      <c r="F10" s="67"/>
      <c r="G10" s="67"/>
      <c r="H10" s="67"/>
      <c r="I10" s="67"/>
      <c r="J10" s="67"/>
      <c r="K10" s="67"/>
      <c r="L10" s="67"/>
      <c r="M10" s="67"/>
      <c r="N10" s="67"/>
    </row>
    <row r="11" spans="1:14" ht="24.75" customHeight="1" x14ac:dyDescent="0.25">
      <c r="A11" s="66" t="s">
        <v>412</v>
      </c>
      <c r="B11" s="66"/>
      <c r="C11" s="66"/>
      <c r="D11" s="66"/>
      <c r="E11" s="66"/>
      <c r="F11" s="66"/>
      <c r="G11" s="66"/>
      <c r="H11" s="66"/>
      <c r="I11" s="66"/>
      <c r="J11" s="66"/>
      <c r="K11" s="66"/>
      <c r="L11" s="66"/>
      <c r="M11" s="66"/>
      <c r="N11" s="66"/>
    </row>
    <row r="12" spans="1:14" x14ac:dyDescent="0.25">
      <c r="A12" s="65"/>
      <c r="B12" s="65"/>
      <c r="C12" s="65"/>
      <c r="D12" s="65"/>
      <c r="E12" s="65"/>
      <c r="F12" s="65"/>
      <c r="G12" s="65"/>
      <c r="H12" s="65"/>
      <c r="I12" s="65"/>
      <c r="J12" s="65"/>
      <c r="K12" s="65"/>
      <c r="L12" s="65"/>
      <c r="M12" s="65"/>
      <c r="N12" s="65"/>
    </row>
    <row r="13" spans="1:14" ht="15" x14ac:dyDescent="0.3">
      <c r="A13" s="16" t="s">
        <v>14</v>
      </c>
      <c r="B13" s="61" t="s">
        <v>315</v>
      </c>
      <c r="C13" s="61"/>
      <c r="D13" s="61"/>
      <c r="E13" s="61"/>
      <c r="F13" s="61"/>
      <c r="G13" s="61"/>
      <c r="H13" s="61"/>
      <c r="I13" s="61"/>
      <c r="J13" s="61"/>
      <c r="K13" s="61"/>
      <c r="L13" s="61"/>
      <c r="M13" s="61"/>
      <c r="N13" s="61"/>
    </row>
    <row r="14" spans="1:14" ht="15" customHeight="1" x14ac:dyDescent="0.3">
      <c r="A14" s="16"/>
      <c r="C14" s="61" t="str">
        <f>HYPERLINK('Summary graphs'!A1)</f>
        <v>Figure 1: Number of finalised charges, 1980/1981 - 2022/2023</v>
      </c>
      <c r="D14" s="61"/>
      <c r="E14" s="61"/>
      <c r="F14" s="61"/>
      <c r="G14" s="61"/>
      <c r="H14" s="61"/>
      <c r="I14" s="61"/>
      <c r="J14" s="61"/>
      <c r="K14" s="61"/>
      <c r="L14" s="61"/>
      <c r="M14" s="61"/>
      <c r="N14" s="61"/>
    </row>
    <row r="15" spans="1:14" ht="15" customHeight="1" x14ac:dyDescent="0.3">
      <c r="A15" s="16"/>
      <c r="C15" s="68" t="str">
        <f>HYPERLINK('Summary graphs'!A20)</f>
        <v>Figure 2: Number of finalised charges, by charge outcome, 1980/1981 - 2022/2023</v>
      </c>
      <c r="D15" s="68"/>
      <c r="E15" s="68"/>
      <c r="F15" s="68"/>
      <c r="G15" s="68"/>
      <c r="H15" s="68"/>
      <c r="I15" s="68"/>
      <c r="J15" s="68"/>
      <c r="K15" s="68"/>
      <c r="L15" s="68"/>
      <c r="M15" s="68"/>
      <c r="N15" s="68"/>
    </row>
    <row r="16" spans="1:14" ht="15" customHeight="1" x14ac:dyDescent="0.3">
      <c r="A16" s="16"/>
      <c r="C16" s="68" t="str">
        <f>HYPERLINK('Summary graphs'!J20)</f>
        <v>Figure 3: Percentage of finalised charges, by charge outcome, 1980/1981 - 2022/2023</v>
      </c>
      <c r="D16" s="68"/>
      <c r="E16" s="68"/>
      <c r="F16" s="68"/>
      <c r="G16" s="68"/>
      <c r="H16" s="68"/>
      <c r="I16" s="68"/>
      <c r="J16" s="68"/>
      <c r="K16" s="68"/>
      <c r="L16" s="68"/>
      <c r="M16" s="68"/>
      <c r="N16" s="68"/>
    </row>
    <row r="17" spans="1:14" ht="15" x14ac:dyDescent="0.3">
      <c r="A17" s="16"/>
      <c r="B17" s="61" t="str">
        <f>HYPERLINK('1a.Charges by offence-division'!A1)</f>
        <v>Table 1a: Number and percentage of finalised charges, by offence type (ANZSOC division), 1980/1981 - 2022/2023</v>
      </c>
      <c r="C17" s="61"/>
      <c r="D17" s="61"/>
      <c r="E17" s="61"/>
      <c r="F17" s="61"/>
      <c r="G17" s="61"/>
      <c r="H17" s="61"/>
      <c r="I17" s="61"/>
      <c r="J17" s="61"/>
      <c r="K17" s="61"/>
      <c r="L17" s="61"/>
      <c r="M17" s="61"/>
      <c r="N17" s="61"/>
    </row>
    <row r="18" spans="1:14" ht="15" x14ac:dyDescent="0.3">
      <c r="A18" s="16"/>
      <c r="B18" s="61" t="str">
        <f>HYPERLINK('1b.Charges by offence-group'!A1)</f>
        <v>Table 1b: Number of finalised charges, by offence type (ANZSOC subdivision and group), 1980/1981 - 2022/2023</v>
      </c>
      <c r="C18" s="61"/>
      <c r="D18" s="61"/>
      <c r="E18" s="61"/>
      <c r="F18" s="61"/>
      <c r="G18" s="61"/>
      <c r="H18" s="61"/>
      <c r="I18" s="61"/>
      <c r="J18" s="61"/>
      <c r="K18" s="61"/>
      <c r="L18" s="61"/>
      <c r="M18" s="61"/>
      <c r="N18" s="61"/>
    </row>
    <row r="19" spans="1:14" ht="15" x14ac:dyDescent="0.3">
      <c r="A19" s="16"/>
      <c r="B19" s="63"/>
      <c r="C19" s="63"/>
      <c r="D19" s="63"/>
      <c r="E19" s="63"/>
      <c r="F19" s="63"/>
      <c r="G19" s="63"/>
      <c r="H19" s="63"/>
      <c r="I19" s="63"/>
      <c r="J19" s="63"/>
      <c r="K19" s="63"/>
      <c r="L19" s="63"/>
      <c r="M19" s="63"/>
      <c r="N19" s="63"/>
    </row>
    <row r="20" spans="1:14" ht="15" x14ac:dyDescent="0.3">
      <c r="A20" s="16"/>
      <c r="B20" s="61" t="str">
        <f>HYPERLINK('2a.Charges by outcome'!A1)</f>
        <v>Table 2a: Number of finalised charges, by charge outcome, 1980/1981 - 2022/2023</v>
      </c>
      <c r="C20" s="61"/>
      <c r="D20" s="61"/>
      <c r="E20" s="61"/>
      <c r="F20" s="61"/>
      <c r="G20" s="61"/>
      <c r="H20" s="61"/>
      <c r="I20" s="61"/>
      <c r="J20" s="61"/>
      <c r="K20" s="61"/>
      <c r="L20" s="61"/>
      <c r="M20" s="61"/>
      <c r="N20" s="61"/>
    </row>
    <row r="21" spans="1:14" ht="15" x14ac:dyDescent="0.3">
      <c r="A21" s="16"/>
      <c r="B21" s="61" t="str">
        <f>HYPERLINK('2b.Charges by offence &amp; outcome'!A1)</f>
        <v>Table 2b: Number of finalised charges, by offence type and charge outcome, 1980/1981 - 2022/2023</v>
      </c>
      <c r="C21" s="61"/>
      <c r="D21" s="61"/>
      <c r="E21" s="61"/>
      <c r="F21" s="61"/>
      <c r="G21" s="61"/>
      <c r="H21" s="61"/>
      <c r="I21" s="61"/>
      <c r="J21" s="61"/>
      <c r="K21" s="61"/>
      <c r="L21" s="61"/>
      <c r="M21" s="61"/>
      <c r="N21" s="61"/>
    </row>
    <row r="22" spans="1:14" ht="15" x14ac:dyDescent="0.3">
      <c r="A22" s="16"/>
      <c r="B22" s="61" t="str">
        <f>HYPERLINK('2c.Charges by court &amp; outcome'!A1)</f>
        <v>Table 2c: Number of finalised charges, by court and charge outcome, 2013/14 - 2022/2023</v>
      </c>
      <c r="C22" s="61"/>
      <c r="D22" s="61"/>
      <c r="E22" s="61"/>
      <c r="F22" s="61"/>
      <c r="G22" s="61"/>
      <c r="H22" s="61"/>
      <c r="I22" s="61"/>
      <c r="J22" s="61"/>
      <c r="K22" s="61"/>
      <c r="L22" s="61"/>
      <c r="M22" s="61"/>
      <c r="N22" s="61"/>
    </row>
    <row r="23" spans="1:14" ht="15" x14ac:dyDescent="0.3">
      <c r="A23" s="16"/>
      <c r="B23" s="61"/>
      <c r="C23" s="61"/>
      <c r="D23" s="61"/>
      <c r="E23" s="61"/>
      <c r="F23" s="61"/>
      <c r="G23" s="61"/>
      <c r="H23" s="61"/>
      <c r="I23" s="61"/>
      <c r="J23" s="61"/>
      <c r="K23" s="61"/>
      <c r="L23" s="61"/>
      <c r="M23" s="61"/>
      <c r="N23" s="61"/>
    </row>
    <row r="24" spans="1:14" ht="15" x14ac:dyDescent="0.3">
      <c r="A24" s="16"/>
      <c r="B24" s="61" t="str">
        <f>HYPERLINK('3a.Conv charges-offence-div'!A1)</f>
        <v>Table 3a: Number of convicted charges, by offence type (ANZSOC division), 1980/1981 - 2022/2023</v>
      </c>
      <c r="C24" s="61"/>
      <c r="D24" s="61"/>
      <c r="E24" s="61"/>
      <c r="F24" s="61"/>
      <c r="G24" s="61"/>
      <c r="H24" s="61"/>
      <c r="I24" s="61"/>
      <c r="J24" s="61"/>
      <c r="K24" s="61"/>
      <c r="L24" s="61"/>
      <c r="M24" s="61"/>
      <c r="N24" s="61"/>
    </row>
    <row r="25" spans="1:14" ht="15" x14ac:dyDescent="0.3">
      <c r="A25" s="16"/>
      <c r="B25" s="61" t="str">
        <f>HYPERLINK('3b.Conv charges-offence-group'!A1)</f>
        <v>Table 3b: Number of convicted charges, by offence type (ANZSOC subdivision and group), 1980/1981 - 2022/2023</v>
      </c>
      <c r="C25" s="61"/>
      <c r="D25" s="61"/>
      <c r="E25" s="61"/>
      <c r="F25" s="61"/>
      <c r="G25" s="61"/>
      <c r="H25" s="61"/>
      <c r="I25" s="61"/>
      <c r="J25" s="61"/>
      <c r="K25" s="61"/>
      <c r="L25" s="61"/>
      <c r="M25" s="61"/>
      <c r="N25" s="61"/>
    </row>
    <row r="26" spans="1:14" ht="15" x14ac:dyDescent="0.3">
      <c r="A26" s="16"/>
      <c r="B26" s="63"/>
      <c r="C26" s="63"/>
      <c r="D26" s="63"/>
      <c r="E26" s="63"/>
      <c r="F26" s="63"/>
      <c r="G26" s="63"/>
      <c r="H26" s="63"/>
      <c r="I26" s="63"/>
      <c r="J26" s="63"/>
      <c r="K26" s="63"/>
      <c r="L26" s="63"/>
      <c r="M26" s="63"/>
      <c r="N26" s="63"/>
    </row>
    <row r="27" spans="1:14" ht="15" x14ac:dyDescent="0.3">
      <c r="A27" s="16"/>
      <c r="B27" s="61" t="str">
        <f>HYPERLINK('4.Conv charges by sentence'!A1)</f>
        <v>Table 4: Number of convicted charges, by most serious sentence, 1980/1981 - 2022/2023</v>
      </c>
      <c r="C27" s="61"/>
      <c r="D27" s="61"/>
      <c r="E27" s="61"/>
      <c r="F27" s="61"/>
      <c r="G27" s="61"/>
      <c r="H27" s="61"/>
      <c r="I27" s="61"/>
      <c r="J27" s="61"/>
      <c r="K27" s="61"/>
      <c r="L27" s="61"/>
      <c r="M27" s="61"/>
      <c r="N27" s="61"/>
    </row>
    <row r="28" spans="1:14" ht="15" x14ac:dyDescent="0.3">
      <c r="A28" s="16"/>
      <c r="B28" s="64"/>
      <c r="C28" s="64"/>
      <c r="D28" s="64"/>
      <c r="E28" s="64"/>
      <c r="F28" s="64"/>
      <c r="G28" s="64"/>
      <c r="H28" s="64"/>
      <c r="I28" s="64"/>
      <c r="J28" s="64"/>
      <c r="K28" s="64"/>
      <c r="L28" s="64"/>
      <c r="M28" s="64"/>
      <c r="N28" s="64"/>
    </row>
    <row r="29" spans="1:14" ht="15" x14ac:dyDescent="0.3">
      <c r="A29" s="16"/>
      <c r="B29" s="64" t="s">
        <v>13</v>
      </c>
      <c r="C29" s="64"/>
      <c r="D29" s="64"/>
      <c r="E29" s="64"/>
      <c r="F29" s="64"/>
      <c r="G29" s="64"/>
      <c r="H29" s="64"/>
      <c r="I29" s="64"/>
      <c r="J29" s="64"/>
      <c r="K29" s="64"/>
      <c r="L29" s="64"/>
      <c r="M29" s="64"/>
      <c r="N29" s="64"/>
    </row>
    <row r="30" spans="1:14" ht="15" x14ac:dyDescent="0.3">
      <c r="A30" s="16"/>
      <c r="B30" s="64" t="s">
        <v>70</v>
      </c>
      <c r="C30" s="64"/>
      <c r="D30" s="64"/>
      <c r="E30" s="64"/>
      <c r="F30" s="64"/>
      <c r="G30" s="64"/>
      <c r="H30" s="64"/>
      <c r="I30" s="64"/>
      <c r="J30" s="64"/>
      <c r="K30" s="64"/>
      <c r="L30" s="64"/>
      <c r="M30" s="64"/>
      <c r="N30" s="64"/>
    </row>
    <row r="31" spans="1:14" x14ac:dyDescent="0.25">
      <c r="A31" s="65"/>
      <c r="B31" s="65"/>
      <c r="C31" s="65"/>
      <c r="D31" s="65"/>
      <c r="E31" s="65"/>
      <c r="F31" s="65"/>
      <c r="G31" s="65"/>
      <c r="H31" s="65"/>
      <c r="I31" s="65"/>
      <c r="J31" s="65"/>
      <c r="K31" s="65"/>
      <c r="L31" s="65"/>
      <c r="M31" s="65"/>
      <c r="N31" s="65"/>
    </row>
    <row r="32" spans="1:14" ht="27.75" customHeight="1" x14ac:dyDescent="0.25">
      <c r="A32" s="62" t="s">
        <v>66</v>
      </c>
      <c r="B32" s="62"/>
      <c r="C32" s="62"/>
      <c r="D32" s="62"/>
      <c r="E32" s="62"/>
      <c r="F32" s="62"/>
      <c r="G32" s="62"/>
      <c r="H32" s="62"/>
      <c r="I32" s="62"/>
      <c r="J32" s="62"/>
      <c r="K32" s="62"/>
      <c r="L32" s="62"/>
      <c r="M32" s="62"/>
      <c r="N32" s="62"/>
    </row>
    <row r="33" spans="1:14" x14ac:dyDescent="0.25">
      <c r="A33" s="62"/>
      <c r="B33" s="62"/>
      <c r="C33" s="62"/>
      <c r="D33" s="62"/>
      <c r="E33" s="62"/>
      <c r="F33" s="62"/>
      <c r="G33" s="62"/>
      <c r="H33" s="62"/>
      <c r="I33" s="62"/>
      <c r="J33" s="62"/>
      <c r="K33" s="62"/>
      <c r="L33" s="62"/>
      <c r="M33" s="62"/>
      <c r="N33" s="62"/>
    </row>
    <row r="34" spans="1:14" x14ac:dyDescent="0.25">
      <c r="A34" s="62" t="s">
        <v>402</v>
      </c>
      <c r="B34" s="62"/>
      <c r="C34" s="62"/>
      <c r="D34" s="62"/>
      <c r="E34" s="62"/>
      <c r="F34" s="62"/>
      <c r="G34" s="62"/>
      <c r="H34" s="62"/>
      <c r="I34" s="62"/>
      <c r="J34" s="62"/>
      <c r="K34" s="62"/>
      <c r="L34" s="62"/>
      <c r="M34" s="62"/>
      <c r="N34" s="62"/>
    </row>
  </sheetData>
  <mergeCells count="26">
    <mergeCell ref="A11:N11"/>
    <mergeCell ref="A34:N34"/>
    <mergeCell ref="B27:N27"/>
    <mergeCell ref="A9:N9"/>
    <mergeCell ref="A12:N12"/>
    <mergeCell ref="A10:N10"/>
    <mergeCell ref="A32:N32"/>
    <mergeCell ref="B30:N30"/>
    <mergeCell ref="B17:N17"/>
    <mergeCell ref="B18:N18"/>
    <mergeCell ref="B24:N24"/>
    <mergeCell ref="B25:N25"/>
    <mergeCell ref="B20:N20"/>
    <mergeCell ref="B29:N29"/>
    <mergeCell ref="C15:N15"/>
    <mergeCell ref="C16:N16"/>
    <mergeCell ref="B22:N22"/>
    <mergeCell ref="B13:N13"/>
    <mergeCell ref="C14:N14"/>
    <mergeCell ref="A33:N33"/>
    <mergeCell ref="B23:N23"/>
    <mergeCell ref="B21:N21"/>
    <mergeCell ref="B19:N19"/>
    <mergeCell ref="B26:N26"/>
    <mergeCell ref="B28:N28"/>
    <mergeCell ref="A31:N31"/>
  </mergeCells>
  <hyperlinks>
    <hyperlink ref="B30" location="'Notes-Service delivery areas'!A1" display="Notes - Service delivery areas"/>
    <hyperlink ref="A32:N32" r:id="rId1" display="If this information does not answer your query you may wish to lodge an Official Information Request. Information is available on the Minstry website: https://www.justice.govt.nz/about/official-information-act-requests/"/>
    <hyperlink ref="B17:N17" location="'1a.Charges by offence-division'!A1" display="Table 1a: Number of charges, by offence type (ANZSOC division), 2008/2009 - 2017/2018"/>
    <hyperlink ref="B18:N18" location="'1b.Charges by offence-group'!A1" display="Table 1b: Number of charges, by offence type (ANZSOC subdivision and group), 2008/2009 - 2017/2018"/>
    <hyperlink ref="B24:N24" location="'3a.Conv charges-offence-div'!A1" display="Table 3a: Number of convicted charges, by offence type (ANZSOC division), 2008/2009 - 2017/2018"/>
    <hyperlink ref="B25:N25" location="'3b.Conv charges-offence-group'!A1" display="Table 3b: Number of convicted charges, by offence type (ANZSOC subdivision and group), 2008/2009 - 2017/2018"/>
    <hyperlink ref="B20:N20" location="'2a.Charges by outcome'!A1" display="'2a.Charges by outcome'!A1"/>
    <hyperlink ref="B29:N29" location="'Definitions and data notes'!A1" display="Definitions and data notes"/>
    <hyperlink ref="B30:N30" location="'Notes-Justice service areas'!A1" display="Notes - Justice service areas"/>
    <hyperlink ref="B27:N27" location="'4.Conv charges by sentence'!A1" display="'4.Conv charges by sentence'!A1"/>
    <hyperlink ref="B22:N22" location="'2c.Charges by court &amp; outcome'!A1" display="'2c.Charges by court &amp; outcome'!A1"/>
    <hyperlink ref="C14:N14" location="'Summary graphs'!A1" display="'Summary graphs'!A1"/>
    <hyperlink ref="B21" location="'2b.Charges by offence &amp; outcome'!A1" display="Table 2b: Number and percentage of charges, by offence type (ANZSOC division) and charge outcome, 1980/1981 - 2018/2019"/>
    <hyperlink ref="B13:N13" location="'Summary graphs'!A1" display="Summary graphs"/>
    <hyperlink ref="C15:N15" location="'Summary graphs'!A20" display="'Summary graphs'!A20"/>
    <hyperlink ref="C16:N16" location="'Summary graphs'!J20" display="'Summary graphs'!J20"/>
  </hyperlinks>
  <pageMargins left="0.7" right="0.7" top="0.75" bottom="0.75" header="0.3" footer="0.3"/>
  <pageSetup paperSize="8"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R30"/>
  <sheetViews>
    <sheetView workbookViewId="0">
      <pane xSplit="1" topLeftCell="B1" activePane="topRight" state="frozen"/>
      <selection pane="topRight" sqref="A1:V1"/>
    </sheetView>
  </sheetViews>
  <sheetFormatPr defaultColWidth="7.453125" defaultRowHeight="14.4" x14ac:dyDescent="0.25"/>
  <cols>
    <col min="1" max="1" width="22.6328125" customWidth="1"/>
    <col min="2" max="42" width="7.453125" customWidth="1"/>
  </cols>
  <sheetData>
    <row r="1" spans="1:44" x14ac:dyDescent="0.25">
      <c r="A1" s="67" t="s">
        <v>401</v>
      </c>
      <c r="B1" s="67"/>
      <c r="C1" s="67"/>
      <c r="D1" s="67"/>
      <c r="E1" s="67"/>
      <c r="F1" s="67"/>
      <c r="G1" s="67"/>
      <c r="H1" s="67"/>
      <c r="I1" s="67"/>
      <c r="J1" s="67"/>
      <c r="K1" s="67"/>
      <c r="L1" s="67"/>
      <c r="M1" s="67"/>
      <c r="N1" s="67"/>
      <c r="O1" s="67"/>
      <c r="P1" s="67"/>
      <c r="Q1" s="67"/>
      <c r="R1" s="67"/>
      <c r="S1" s="67"/>
      <c r="T1" s="67"/>
      <c r="U1" s="67"/>
      <c r="V1" s="67"/>
    </row>
    <row r="2" spans="1:44" s="21" customFormat="1" ht="14.25" customHeight="1" x14ac:dyDescent="0.25">
      <c r="A2" s="71" t="s">
        <v>389</v>
      </c>
      <c r="B2" s="71"/>
      <c r="C2" s="71"/>
      <c r="D2" s="71"/>
      <c r="E2" s="71"/>
      <c r="F2" s="71"/>
      <c r="G2" s="71"/>
      <c r="H2" s="71"/>
      <c r="I2" s="71"/>
      <c r="J2" s="71"/>
      <c r="K2" s="71"/>
      <c r="L2" s="71"/>
      <c r="M2" s="71"/>
      <c r="N2" s="71"/>
      <c r="O2" s="71"/>
      <c r="P2" s="71"/>
      <c r="Q2" s="71"/>
      <c r="R2" s="71"/>
      <c r="S2" s="71"/>
      <c r="T2" s="71"/>
      <c r="U2" s="71"/>
      <c r="V2" s="71"/>
    </row>
    <row r="3" spans="1:44" s="21" customFormat="1" ht="14.25" customHeight="1" x14ac:dyDescent="0.25">
      <c r="A3" s="71" t="s">
        <v>302</v>
      </c>
      <c r="B3" s="71"/>
      <c r="C3" s="71"/>
      <c r="D3" s="71"/>
      <c r="E3" s="71"/>
      <c r="F3" s="71"/>
      <c r="G3" s="71"/>
      <c r="H3" s="71"/>
      <c r="I3" s="71"/>
      <c r="J3" s="71"/>
      <c r="K3" s="71"/>
      <c r="L3" s="71"/>
      <c r="M3" s="71"/>
      <c r="N3" s="71"/>
      <c r="O3" s="71"/>
      <c r="P3" s="71"/>
      <c r="Q3" s="71"/>
      <c r="R3" s="71"/>
      <c r="S3" s="71"/>
      <c r="T3" s="71"/>
      <c r="U3" s="71"/>
      <c r="V3" s="71"/>
    </row>
    <row r="4" spans="1:44" s="21" customFormat="1" ht="14.25" customHeight="1" x14ac:dyDescent="0.25">
      <c r="A4" s="71" t="s">
        <v>301</v>
      </c>
      <c r="B4" s="71"/>
      <c r="C4" s="71"/>
      <c r="D4" s="71"/>
      <c r="E4" s="71"/>
      <c r="F4" s="71"/>
      <c r="G4" s="71"/>
      <c r="H4" s="71"/>
      <c r="I4" s="71"/>
      <c r="J4" s="71"/>
      <c r="K4" s="71"/>
      <c r="L4" s="71"/>
      <c r="M4" s="71"/>
      <c r="N4" s="71"/>
      <c r="O4" s="71"/>
      <c r="P4" s="71"/>
      <c r="Q4" s="71"/>
      <c r="R4" s="71"/>
      <c r="S4" s="71"/>
      <c r="T4" s="71"/>
      <c r="U4" s="71"/>
      <c r="V4" s="71"/>
    </row>
    <row r="5" spans="1:44" s="20" customFormat="1" ht="14.25" customHeight="1" x14ac:dyDescent="0.25">
      <c r="A5" s="70" t="s">
        <v>307</v>
      </c>
      <c r="B5" s="70"/>
      <c r="C5" s="70"/>
      <c r="D5" s="70"/>
      <c r="E5" s="70"/>
      <c r="F5" s="70"/>
      <c r="G5" s="70"/>
      <c r="H5" s="70"/>
      <c r="I5" s="70"/>
      <c r="J5" s="70"/>
      <c r="K5" s="70"/>
      <c r="L5" s="70"/>
      <c r="M5" s="70"/>
      <c r="N5" s="70"/>
      <c r="O5" s="70"/>
      <c r="P5" s="70"/>
      <c r="Q5" s="70"/>
      <c r="R5" s="70"/>
      <c r="S5" s="70"/>
      <c r="T5" s="70"/>
      <c r="U5" s="70"/>
      <c r="V5" s="70"/>
    </row>
    <row r="6" spans="1:44" s="20" customFormat="1" ht="14.25" customHeight="1" x14ac:dyDescent="0.25">
      <c r="A6" s="70" t="s">
        <v>305</v>
      </c>
      <c r="B6" s="70"/>
      <c r="C6" s="70"/>
      <c r="D6" s="70"/>
      <c r="E6" s="70"/>
      <c r="F6" s="70"/>
      <c r="G6" s="70"/>
      <c r="H6" s="70"/>
      <c r="I6" s="70"/>
      <c r="J6" s="70"/>
      <c r="K6" s="70"/>
      <c r="L6" s="70"/>
      <c r="M6" s="70"/>
      <c r="N6" s="70"/>
      <c r="O6" s="70"/>
      <c r="P6" s="70"/>
      <c r="Q6" s="70"/>
      <c r="R6" s="70"/>
      <c r="S6" s="70"/>
      <c r="T6" s="70"/>
      <c r="U6" s="70"/>
      <c r="V6" s="70"/>
    </row>
    <row r="7" spans="1:44" s="21" customFormat="1" x14ac:dyDescent="0.25">
      <c r="A7" s="71" t="s">
        <v>410</v>
      </c>
      <c r="B7" s="71"/>
      <c r="C7" s="71"/>
      <c r="D7" s="71"/>
      <c r="E7" s="71"/>
      <c r="F7" s="71"/>
      <c r="G7" s="71"/>
      <c r="H7" s="71"/>
      <c r="I7" s="71"/>
      <c r="J7" s="71"/>
      <c r="K7" s="71"/>
      <c r="L7" s="71"/>
      <c r="M7" s="71"/>
      <c r="N7" s="71"/>
      <c r="O7" s="71"/>
      <c r="P7" s="71"/>
      <c r="Q7" s="71"/>
      <c r="R7" s="71"/>
      <c r="S7" s="71"/>
      <c r="T7" s="71"/>
      <c r="U7" s="71"/>
      <c r="V7" s="71"/>
    </row>
    <row r="8" spans="1:44" x14ac:dyDescent="0.25">
      <c r="A8" s="10" t="s">
        <v>303</v>
      </c>
      <c r="B8" s="12" t="s">
        <v>339</v>
      </c>
      <c r="C8" s="12" t="s">
        <v>340</v>
      </c>
      <c r="D8" s="12" t="s">
        <v>341</v>
      </c>
      <c r="E8" s="12" t="s">
        <v>342</v>
      </c>
      <c r="F8" s="12" t="s">
        <v>343</v>
      </c>
      <c r="G8" s="12" t="s">
        <v>344</v>
      </c>
      <c r="H8" s="12" t="s">
        <v>345</v>
      </c>
      <c r="I8" s="12" t="s">
        <v>346</v>
      </c>
      <c r="J8" s="12" t="s">
        <v>347</v>
      </c>
      <c r="K8" s="12" t="s">
        <v>348</v>
      </c>
      <c r="L8" s="12" t="s">
        <v>349</v>
      </c>
      <c r="M8" s="12" t="s">
        <v>350</v>
      </c>
      <c r="N8" s="12" t="s">
        <v>351</v>
      </c>
      <c r="O8" s="12" t="s">
        <v>352</v>
      </c>
      <c r="P8" s="12" t="s">
        <v>353</v>
      </c>
      <c r="Q8" s="12" t="s">
        <v>354</v>
      </c>
      <c r="R8" s="12" t="s">
        <v>355</v>
      </c>
      <c r="S8" s="12" t="s">
        <v>356</v>
      </c>
      <c r="T8" s="12" t="s">
        <v>357</v>
      </c>
      <c r="U8" s="12" t="s">
        <v>358</v>
      </c>
      <c r="V8" s="12" t="s">
        <v>359</v>
      </c>
      <c r="W8" s="12" t="s">
        <v>360</v>
      </c>
      <c r="X8" s="12" t="s">
        <v>361</v>
      </c>
      <c r="Y8" s="12" t="s">
        <v>362</v>
      </c>
      <c r="Z8" s="12" t="s">
        <v>363</v>
      </c>
      <c r="AA8" s="12" t="s">
        <v>364</v>
      </c>
      <c r="AB8" s="12" t="s">
        <v>365</v>
      </c>
      <c r="AC8" s="12" t="s">
        <v>366</v>
      </c>
      <c r="AD8" s="12" t="s">
        <v>367</v>
      </c>
      <c r="AE8" s="12" t="s">
        <v>368</v>
      </c>
      <c r="AF8" s="12" t="s">
        <v>369</v>
      </c>
      <c r="AG8" s="12" t="s">
        <v>370</v>
      </c>
      <c r="AH8" s="12" t="s">
        <v>371</v>
      </c>
      <c r="AI8" s="12" t="s">
        <v>372</v>
      </c>
      <c r="AJ8" s="12" t="s">
        <v>373</v>
      </c>
      <c r="AK8" s="12" t="s">
        <v>374</v>
      </c>
      <c r="AL8" s="12" t="s">
        <v>375</v>
      </c>
      <c r="AM8" s="12" t="s">
        <v>376</v>
      </c>
      <c r="AN8" s="12" t="s">
        <v>377</v>
      </c>
      <c r="AO8" s="12" t="s">
        <v>378</v>
      </c>
      <c r="AP8" s="12" t="s">
        <v>379</v>
      </c>
      <c r="AQ8" s="12" t="s">
        <v>380</v>
      </c>
      <c r="AR8" s="12" t="s">
        <v>394</v>
      </c>
    </row>
    <row r="9" spans="1:44" x14ac:dyDescent="0.25">
      <c r="A9" s="11" t="s">
        <v>271</v>
      </c>
      <c r="B9" s="35">
        <v>12974</v>
      </c>
      <c r="C9" s="35">
        <v>15383</v>
      </c>
      <c r="D9" s="35">
        <v>18636</v>
      </c>
      <c r="E9" s="35">
        <v>19575</v>
      </c>
      <c r="F9" s="35">
        <v>21672</v>
      </c>
      <c r="G9" s="35">
        <v>19087</v>
      </c>
      <c r="H9" s="35">
        <v>20399</v>
      </c>
      <c r="I9" s="35">
        <v>21975</v>
      </c>
      <c r="J9" s="35">
        <v>22524</v>
      </c>
      <c r="K9" s="35">
        <v>23960</v>
      </c>
      <c r="L9" s="35">
        <v>25732</v>
      </c>
      <c r="M9" s="35">
        <v>28569</v>
      </c>
      <c r="N9" s="35">
        <v>30142</v>
      </c>
      <c r="O9" s="35">
        <v>27075</v>
      </c>
      <c r="P9" s="35">
        <v>28034</v>
      </c>
      <c r="Q9" s="35">
        <v>29493</v>
      </c>
      <c r="R9" s="35">
        <v>30540</v>
      </c>
      <c r="S9" s="35">
        <v>30869</v>
      </c>
      <c r="T9" s="35">
        <v>31054</v>
      </c>
      <c r="U9" s="35">
        <v>30556</v>
      </c>
      <c r="V9" s="35">
        <v>31941</v>
      </c>
      <c r="W9" s="35">
        <v>30219</v>
      </c>
      <c r="X9" s="35">
        <v>33621</v>
      </c>
      <c r="Y9" s="35">
        <v>37428</v>
      </c>
      <c r="Z9" s="35">
        <v>38449</v>
      </c>
      <c r="AA9" s="35">
        <v>39323</v>
      </c>
      <c r="AB9" s="35">
        <v>40534</v>
      </c>
      <c r="AC9" s="35">
        <v>35887</v>
      </c>
      <c r="AD9" s="35">
        <v>40425</v>
      </c>
      <c r="AE9" s="35">
        <v>41342</v>
      </c>
      <c r="AF9" s="35">
        <v>38448</v>
      </c>
      <c r="AG9" s="35">
        <v>36334</v>
      </c>
      <c r="AH9" s="35">
        <v>37065</v>
      </c>
      <c r="AI9" s="35">
        <v>31899</v>
      </c>
      <c r="AJ9" s="35">
        <v>32840</v>
      </c>
      <c r="AK9" s="35">
        <v>38683</v>
      </c>
      <c r="AL9" s="35">
        <v>41229</v>
      </c>
      <c r="AM9" s="35">
        <v>39422</v>
      </c>
      <c r="AN9" s="35">
        <v>35544</v>
      </c>
      <c r="AO9" s="35">
        <v>36243</v>
      </c>
      <c r="AP9" s="35">
        <v>29665</v>
      </c>
      <c r="AQ9" s="35">
        <v>26285</v>
      </c>
      <c r="AR9" s="35">
        <v>28431</v>
      </c>
    </row>
    <row r="10" spans="1:44" x14ac:dyDescent="0.25">
      <c r="A10" s="11" t="s">
        <v>300</v>
      </c>
      <c r="B10" s="35">
        <v>4505</v>
      </c>
      <c r="C10" s="35">
        <v>4049</v>
      </c>
      <c r="D10" s="35">
        <v>4128</v>
      </c>
      <c r="E10" s="35">
        <v>4061</v>
      </c>
      <c r="F10" s="35">
        <v>3653</v>
      </c>
      <c r="G10" s="35">
        <v>3416</v>
      </c>
      <c r="H10" s="35">
        <v>3635</v>
      </c>
      <c r="I10" s="35">
        <v>2800</v>
      </c>
      <c r="J10" s="35">
        <v>3369</v>
      </c>
      <c r="K10" s="35">
        <v>2920</v>
      </c>
      <c r="L10" s="35">
        <v>3150</v>
      </c>
      <c r="M10" s="35">
        <v>2775</v>
      </c>
      <c r="N10" s="35">
        <v>2735</v>
      </c>
      <c r="O10" s="35">
        <v>2476</v>
      </c>
      <c r="P10" s="35">
        <v>2601</v>
      </c>
      <c r="Q10" s="35">
        <v>2768</v>
      </c>
      <c r="R10" s="35">
        <v>2517</v>
      </c>
      <c r="S10" s="35">
        <v>2317</v>
      </c>
      <c r="T10" s="35">
        <v>1818</v>
      </c>
      <c r="U10" s="35">
        <v>1633</v>
      </c>
      <c r="V10" s="35">
        <v>1047</v>
      </c>
      <c r="W10" s="35">
        <v>439</v>
      </c>
      <c r="X10" s="35" t="s">
        <v>383</v>
      </c>
      <c r="Y10" s="35">
        <v>5</v>
      </c>
      <c r="Z10" s="35">
        <v>17</v>
      </c>
      <c r="AA10" s="35">
        <v>31</v>
      </c>
      <c r="AB10" s="35">
        <v>190</v>
      </c>
      <c r="AC10" s="35">
        <v>6122</v>
      </c>
      <c r="AD10" s="35">
        <v>9671</v>
      </c>
      <c r="AE10" s="35">
        <v>11386</v>
      </c>
      <c r="AF10" s="35">
        <v>11383</v>
      </c>
      <c r="AG10" s="35">
        <v>11445</v>
      </c>
      <c r="AH10" s="35">
        <v>11757</v>
      </c>
      <c r="AI10" s="35">
        <v>10440</v>
      </c>
      <c r="AJ10" s="35">
        <v>10656</v>
      </c>
      <c r="AK10" s="35">
        <v>10808</v>
      </c>
      <c r="AL10" s="35">
        <v>11331</v>
      </c>
      <c r="AM10" s="35">
        <v>11597</v>
      </c>
      <c r="AN10" s="35">
        <v>11395</v>
      </c>
      <c r="AO10" s="35">
        <v>11475</v>
      </c>
      <c r="AP10" s="35">
        <v>13198</v>
      </c>
      <c r="AQ10" s="35">
        <v>10588</v>
      </c>
      <c r="AR10" s="35">
        <v>12433</v>
      </c>
    </row>
    <row r="11" spans="1:44" x14ac:dyDescent="0.25">
      <c r="A11" s="11" t="s">
        <v>286</v>
      </c>
      <c r="B11" s="35" t="s">
        <v>383</v>
      </c>
      <c r="C11" s="35" t="s">
        <v>383</v>
      </c>
      <c r="D11" s="35" t="s">
        <v>383</v>
      </c>
      <c r="E11" s="35" t="s">
        <v>383</v>
      </c>
      <c r="F11" s="35" t="s">
        <v>383</v>
      </c>
      <c r="G11" s="35" t="s">
        <v>383</v>
      </c>
      <c r="H11" s="35" t="s">
        <v>383</v>
      </c>
      <c r="I11" s="35" t="s">
        <v>383</v>
      </c>
      <c r="J11" s="35" t="s">
        <v>383</v>
      </c>
      <c r="K11" s="35" t="s">
        <v>383</v>
      </c>
      <c r="L11" s="35" t="s">
        <v>383</v>
      </c>
      <c r="M11" s="35" t="s">
        <v>383</v>
      </c>
      <c r="N11" s="35" t="s">
        <v>383</v>
      </c>
      <c r="O11" s="35" t="s">
        <v>383</v>
      </c>
      <c r="P11" s="35" t="s">
        <v>383</v>
      </c>
      <c r="Q11" s="35" t="s">
        <v>383</v>
      </c>
      <c r="R11" s="35" t="s">
        <v>383</v>
      </c>
      <c r="S11" s="35" t="s">
        <v>383</v>
      </c>
      <c r="T11" s="35" t="s">
        <v>383</v>
      </c>
      <c r="U11" s="35" t="s">
        <v>383</v>
      </c>
      <c r="V11" s="35" t="s">
        <v>383</v>
      </c>
      <c r="W11" s="35" t="s">
        <v>383</v>
      </c>
      <c r="X11" s="35">
        <v>10</v>
      </c>
      <c r="Y11" s="35">
        <v>11</v>
      </c>
      <c r="Z11" s="35">
        <v>40</v>
      </c>
      <c r="AA11" s="35">
        <v>114</v>
      </c>
      <c r="AB11" s="35">
        <v>352</v>
      </c>
      <c r="AC11" s="35">
        <v>3696</v>
      </c>
      <c r="AD11" s="35">
        <v>7523</v>
      </c>
      <c r="AE11" s="35">
        <v>11375</v>
      </c>
      <c r="AF11" s="35">
        <v>12051</v>
      </c>
      <c r="AG11" s="35">
        <v>13030</v>
      </c>
      <c r="AH11" s="35">
        <v>13407</v>
      </c>
      <c r="AI11" s="35">
        <v>11708</v>
      </c>
      <c r="AJ11" s="35">
        <v>11193</v>
      </c>
      <c r="AK11" s="35">
        <v>11651</v>
      </c>
      <c r="AL11" s="35">
        <v>10217</v>
      </c>
      <c r="AM11" s="35">
        <v>11678</v>
      </c>
      <c r="AN11" s="35">
        <v>11338</v>
      </c>
      <c r="AO11" s="35">
        <v>11589</v>
      </c>
      <c r="AP11" s="35">
        <v>13829</v>
      </c>
      <c r="AQ11" s="35">
        <v>10472</v>
      </c>
      <c r="AR11" s="35">
        <v>11722</v>
      </c>
    </row>
    <row r="12" spans="1:44" x14ac:dyDescent="0.25">
      <c r="A12" s="11" t="s">
        <v>287</v>
      </c>
      <c r="B12" s="35" t="s">
        <v>383</v>
      </c>
      <c r="C12" s="35" t="s">
        <v>383</v>
      </c>
      <c r="D12" s="35" t="s">
        <v>383</v>
      </c>
      <c r="E12" s="35" t="s">
        <v>383</v>
      </c>
      <c r="F12" s="35" t="s">
        <v>383</v>
      </c>
      <c r="G12" s="35" t="s">
        <v>383</v>
      </c>
      <c r="H12" s="35" t="s">
        <v>383</v>
      </c>
      <c r="I12" s="35" t="s">
        <v>383</v>
      </c>
      <c r="J12" s="35" t="s">
        <v>383</v>
      </c>
      <c r="K12" s="35" t="s">
        <v>383</v>
      </c>
      <c r="L12" s="35" t="s">
        <v>383</v>
      </c>
      <c r="M12" s="35" t="s">
        <v>383</v>
      </c>
      <c r="N12" s="35" t="s">
        <v>383</v>
      </c>
      <c r="O12" s="35" t="s">
        <v>383</v>
      </c>
      <c r="P12" s="35" t="s">
        <v>383</v>
      </c>
      <c r="Q12" s="35" t="s">
        <v>383</v>
      </c>
      <c r="R12" s="35" t="s">
        <v>383</v>
      </c>
      <c r="S12" s="35">
        <v>1</v>
      </c>
      <c r="T12" s="35" t="s">
        <v>383</v>
      </c>
      <c r="U12" s="35" t="s">
        <v>383</v>
      </c>
      <c r="V12" s="35" t="s">
        <v>383</v>
      </c>
      <c r="W12" s="35" t="s">
        <v>383</v>
      </c>
      <c r="X12" s="35" t="s">
        <v>383</v>
      </c>
      <c r="Y12" s="35">
        <v>4</v>
      </c>
      <c r="Z12" s="35">
        <v>4</v>
      </c>
      <c r="AA12" s="35">
        <v>22</v>
      </c>
      <c r="AB12" s="35">
        <v>72</v>
      </c>
      <c r="AC12" s="35">
        <v>2995</v>
      </c>
      <c r="AD12" s="35">
        <v>5053</v>
      </c>
      <c r="AE12" s="35">
        <v>5198</v>
      </c>
      <c r="AF12" s="35">
        <v>5009</v>
      </c>
      <c r="AG12" s="35">
        <v>4351</v>
      </c>
      <c r="AH12" s="35">
        <v>4287</v>
      </c>
      <c r="AI12" s="35">
        <v>3874</v>
      </c>
      <c r="AJ12" s="35">
        <v>4539</v>
      </c>
      <c r="AK12" s="35">
        <v>5414</v>
      </c>
      <c r="AL12" s="35">
        <v>6319</v>
      </c>
      <c r="AM12" s="35">
        <v>7624</v>
      </c>
      <c r="AN12" s="35">
        <v>9132</v>
      </c>
      <c r="AO12" s="35">
        <v>10846</v>
      </c>
      <c r="AP12" s="35">
        <v>12298</v>
      </c>
      <c r="AQ12" s="35">
        <v>9423</v>
      </c>
      <c r="AR12" s="35">
        <v>10247</v>
      </c>
    </row>
    <row r="13" spans="1:44" x14ac:dyDescent="0.25">
      <c r="A13" s="11" t="s">
        <v>288</v>
      </c>
      <c r="B13" s="35">
        <v>12548</v>
      </c>
      <c r="C13" s="35">
        <v>15173</v>
      </c>
      <c r="D13" s="35">
        <v>19080</v>
      </c>
      <c r="E13" s="35">
        <v>22624</v>
      </c>
      <c r="F13" s="35">
        <v>23358</v>
      </c>
      <c r="G13" s="35">
        <v>29178</v>
      </c>
      <c r="H13" s="35">
        <v>31436</v>
      </c>
      <c r="I13" s="35">
        <v>35529</v>
      </c>
      <c r="J13" s="35">
        <v>41065</v>
      </c>
      <c r="K13" s="35">
        <v>45515</v>
      </c>
      <c r="L13" s="35">
        <v>52903</v>
      </c>
      <c r="M13" s="35">
        <v>61965</v>
      </c>
      <c r="N13" s="35">
        <v>61119</v>
      </c>
      <c r="O13" s="35">
        <v>59657</v>
      </c>
      <c r="P13" s="35">
        <v>56540</v>
      </c>
      <c r="Q13" s="35">
        <v>56197</v>
      </c>
      <c r="R13" s="35">
        <v>53752</v>
      </c>
      <c r="S13" s="35">
        <v>54780</v>
      </c>
      <c r="T13" s="35">
        <v>57739</v>
      </c>
      <c r="U13" s="35">
        <v>49976</v>
      </c>
      <c r="V13" s="35">
        <v>47868</v>
      </c>
      <c r="W13" s="35">
        <v>45281</v>
      </c>
      <c r="X13" s="35">
        <v>46089</v>
      </c>
      <c r="Y13" s="35">
        <v>45361</v>
      </c>
      <c r="Z13" s="35">
        <v>44816</v>
      </c>
      <c r="AA13" s="35">
        <v>45441</v>
      </c>
      <c r="AB13" s="35">
        <v>49224</v>
      </c>
      <c r="AC13" s="35">
        <v>49217</v>
      </c>
      <c r="AD13" s="35">
        <v>48456</v>
      </c>
      <c r="AE13" s="35">
        <v>50722</v>
      </c>
      <c r="AF13" s="35">
        <v>45952</v>
      </c>
      <c r="AG13" s="35">
        <v>43828</v>
      </c>
      <c r="AH13" s="35">
        <v>39310</v>
      </c>
      <c r="AI13" s="35">
        <v>34697</v>
      </c>
      <c r="AJ13" s="35">
        <v>31947</v>
      </c>
      <c r="AK13" s="35">
        <v>29340</v>
      </c>
      <c r="AL13" s="35">
        <v>27916</v>
      </c>
      <c r="AM13" s="35">
        <v>24240</v>
      </c>
      <c r="AN13" s="35">
        <v>20897</v>
      </c>
      <c r="AO13" s="35">
        <v>16075</v>
      </c>
      <c r="AP13" s="35">
        <v>16379</v>
      </c>
      <c r="AQ13" s="35">
        <v>10911</v>
      </c>
      <c r="AR13" s="35">
        <v>12575</v>
      </c>
    </row>
    <row r="14" spans="1:44" x14ac:dyDescent="0.25">
      <c r="A14" s="11" t="s">
        <v>289</v>
      </c>
      <c r="B14" s="35">
        <v>8172</v>
      </c>
      <c r="C14" s="35">
        <v>8236</v>
      </c>
      <c r="D14" s="35">
        <v>8433</v>
      </c>
      <c r="E14" s="35">
        <v>8463</v>
      </c>
      <c r="F14" s="35">
        <v>7509</v>
      </c>
      <c r="G14" s="35">
        <v>7783</v>
      </c>
      <c r="H14" s="35">
        <v>8642</v>
      </c>
      <c r="I14" s="35">
        <v>9181</v>
      </c>
      <c r="J14" s="35">
        <v>9519</v>
      </c>
      <c r="K14" s="35">
        <v>7991</v>
      </c>
      <c r="L14" s="35">
        <v>6840</v>
      </c>
      <c r="M14" s="35">
        <v>7296</v>
      </c>
      <c r="N14" s="35">
        <v>8631</v>
      </c>
      <c r="O14" s="35">
        <v>10017</v>
      </c>
      <c r="P14" s="35">
        <v>12836</v>
      </c>
      <c r="Q14" s="35">
        <v>11420</v>
      </c>
      <c r="R14" s="35">
        <v>11974</v>
      </c>
      <c r="S14" s="35">
        <v>11099</v>
      </c>
      <c r="T14" s="35">
        <v>11299</v>
      </c>
      <c r="U14" s="35">
        <v>9038</v>
      </c>
      <c r="V14" s="35">
        <v>8302</v>
      </c>
      <c r="W14" s="35">
        <v>6341</v>
      </c>
      <c r="X14" s="35">
        <v>4560</v>
      </c>
      <c r="Y14" s="35">
        <v>4690</v>
      </c>
      <c r="Z14" s="35">
        <v>4824</v>
      </c>
      <c r="AA14" s="35">
        <v>4741</v>
      </c>
      <c r="AB14" s="35">
        <v>5433</v>
      </c>
      <c r="AC14" s="35">
        <v>6176</v>
      </c>
      <c r="AD14" s="35">
        <v>6601</v>
      </c>
      <c r="AE14" s="35">
        <v>6309</v>
      </c>
      <c r="AF14" s="35">
        <v>6552</v>
      </c>
      <c r="AG14" s="35">
        <v>6250</v>
      </c>
      <c r="AH14" s="35">
        <v>6306</v>
      </c>
      <c r="AI14" s="35">
        <v>5476</v>
      </c>
      <c r="AJ14" s="35">
        <v>5843</v>
      </c>
      <c r="AK14" s="35">
        <v>6711</v>
      </c>
      <c r="AL14" s="35">
        <v>7600</v>
      </c>
      <c r="AM14" s="35">
        <v>8023</v>
      </c>
      <c r="AN14" s="35">
        <v>9457</v>
      </c>
      <c r="AO14" s="35">
        <v>9224</v>
      </c>
      <c r="AP14" s="35">
        <v>10309</v>
      </c>
      <c r="AQ14" s="35">
        <v>8052</v>
      </c>
      <c r="AR14" s="35">
        <v>9231</v>
      </c>
    </row>
    <row r="15" spans="1:44" x14ac:dyDescent="0.25">
      <c r="A15" s="11" t="s">
        <v>290</v>
      </c>
      <c r="B15" s="35">
        <v>196833</v>
      </c>
      <c r="C15" s="35">
        <v>137221</v>
      </c>
      <c r="D15" s="35">
        <v>105539</v>
      </c>
      <c r="E15" s="35">
        <v>95904</v>
      </c>
      <c r="F15" s="35">
        <v>99892</v>
      </c>
      <c r="G15" s="35">
        <v>96134</v>
      </c>
      <c r="H15" s="35">
        <v>102488</v>
      </c>
      <c r="I15" s="35">
        <v>97715</v>
      </c>
      <c r="J15" s="35">
        <v>120356</v>
      </c>
      <c r="K15" s="35">
        <v>95342</v>
      </c>
      <c r="L15" s="35">
        <v>69356</v>
      </c>
      <c r="M15" s="35">
        <v>62085</v>
      </c>
      <c r="N15" s="35">
        <v>61612</v>
      </c>
      <c r="O15" s="35">
        <v>65285</v>
      </c>
      <c r="P15" s="35">
        <v>66346</v>
      </c>
      <c r="Q15" s="35">
        <v>68567</v>
      </c>
      <c r="R15" s="35">
        <v>61746</v>
      </c>
      <c r="S15" s="35">
        <v>58150</v>
      </c>
      <c r="T15" s="35">
        <v>58489</v>
      </c>
      <c r="U15" s="35">
        <v>56873</v>
      </c>
      <c r="V15" s="35">
        <v>58869</v>
      </c>
      <c r="W15" s="35">
        <v>59288</v>
      </c>
      <c r="X15" s="35">
        <v>61215</v>
      </c>
      <c r="Y15" s="35">
        <v>64871</v>
      </c>
      <c r="Z15" s="35">
        <v>63224</v>
      </c>
      <c r="AA15" s="35">
        <v>64295</v>
      </c>
      <c r="AB15" s="35">
        <v>69328</v>
      </c>
      <c r="AC15" s="35">
        <v>71590</v>
      </c>
      <c r="AD15" s="35">
        <v>72382</v>
      </c>
      <c r="AE15" s="35">
        <v>64714</v>
      </c>
      <c r="AF15" s="35">
        <v>55078</v>
      </c>
      <c r="AG15" s="35">
        <v>47944</v>
      </c>
      <c r="AH15" s="35">
        <v>42788</v>
      </c>
      <c r="AI15" s="35">
        <v>38225</v>
      </c>
      <c r="AJ15" s="35">
        <v>32978</v>
      </c>
      <c r="AK15" s="35">
        <v>31451</v>
      </c>
      <c r="AL15" s="35">
        <v>31675</v>
      </c>
      <c r="AM15" s="35">
        <v>30030</v>
      </c>
      <c r="AN15" s="35">
        <v>27797</v>
      </c>
      <c r="AO15" s="35">
        <v>22871</v>
      </c>
      <c r="AP15" s="35">
        <v>24509</v>
      </c>
      <c r="AQ15" s="35">
        <v>19694</v>
      </c>
      <c r="AR15" s="35">
        <v>21525</v>
      </c>
    </row>
    <row r="16" spans="1:44" x14ac:dyDescent="0.25">
      <c r="A16" s="11" t="s">
        <v>291</v>
      </c>
      <c r="B16" s="35">
        <v>3636</v>
      </c>
      <c r="C16" s="35">
        <v>3284</v>
      </c>
      <c r="D16" s="35">
        <v>3456</v>
      </c>
      <c r="E16" s="35">
        <v>3929</v>
      </c>
      <c r="F16" s="35">
        <v>4326</v>
      </c>
      <c r="G16" s="35">
        <v>4287</v>
      </c>
      <c r="H16" s="35">
        <v>4236</v>
      </c>
      <c r="I16" s="35">
        <v>4931</v>
      </c>
      <c r="J16" s="35">
        <v>4968</v>
      </c>
      <c r="K16" s="35">
        <v>4265</v>
      </c>
      <c r="L16" s="35">
        <v>4071</v>
      </c>
      <c r="M16" s="35">
        <v>5332</v>
      </c>
      <c r="N16" s="35">
        <v>5671</v>
      </c>
      <c r="O16" s="35">
        <v>6020</v>
      </c>
      <c r="P16" s="35">
        <v>6504</v>
      </c>
      <c r="Q16" s="35">
        <v>5712</v>
      </c>
      <c r="R16" s="35">
        <v>5589</v>
      </c>
      <c r="S16" s="35">
        <v>5906</v>
      </c>
      <c r="T16" s="35">
        <v>6026</v>
      </c>
      <c r="U16" s="35">
        <v>5652</v>
      </c>
      <c r="V16" s="35">
        <v>5928</v>
      </c>
      <c r="W16" s="35">
        <v>5648</v>
      </c>
      <c r="X16" s="35">
        <v>5937</v>
      </c>
      <c r="Y16" s="35">
        <v>6409</v>
      </c>
      <c r="Z16" s="35">
        <v>6743</v>
      </c>
      <c r="AA16" s="35">
        <v>7277</v>
      </c>
      <c r="AB16" s="35">
        <v>7548</v>
      </c>
      <c r="AC16" s="35">
        <v>8340</v>
      </c>
      <c r="AD16" s="35">
        <v>8946</v>
      </c>
      <c r="AE16" s="35">
        <v>9148</v>
      </c>
      <c r="AF16" s="35">
        <v>10307</v>
      </c>
      <c r="AG16" s="35">
        <v>9297</v>
      </c>
      <c r="AH16" s="35">
        <v>8215</v>
      </c>
      <c r="AI16" s="35">
        <v>7480</v>
      </c>
      <c r="AJ16" s="35">
        <v>6590</v>
      </c>
      <c r="AK16" s="35">
        <v>6166</v>
      </c>
      <c r="AL16" s="35">
        <v>6255</v>
      </c>
      <c r="AM16" s="35">
        <v>6036</v>
      </c>
      <c r="AN16" s="35">
        <v>5932</v>
      </c>
      <c r="AO16" s="35">
        <v>5350</v>
      </c>
      <c r="AP16" s="35">
        <v>5668</v>
      </c>
      <c r="AQ16" s="35">
        <v>3932</v>
      </c>
      <c r="AR16" s="35">
        <v>4628</v>
      </c>
    </row>
    <row r="17" spans="1:44" x14ac:dyDescent="0.25">
      <c r="A17" s="11" t="s">
        <v>2</v>
      </c>
      <c r="B17" s="35">
        <v>924</v>
      </c>
      <c r="C17" s="35">
        <v>1222</v>
      </c>
      <c r="D17" s="35">
        <v>1338</v>
      </c>
      <c r="E17" s="35">
        <v>1534</v>
      </c>
      <c r="F17" s="35">
        <v>1562</v>
      </c>
      <c r="G17" s="35">
        <v>1701</v>
      </c>
      <c r="H17" s="35">
        <v>1871</v>
      </c>
      <c r="I17" s="35">
        <v>2271</v>
      </c>
      <c r="J17" s="35">
        <v>3175</v>
      </c>
      <c r="K17" s="35">
        <v>2951</v>
      </c>
      <c r="L17" s="35">
        <v>2975</v>
      </c>
      <c r="M17" s="35">
        <v>3349</v>
      </c>
      <c r="N17" s="35">
        <v>2925</v>
      </c>
      <c r="O17" s="35">
        <v>2861</v>
      </c>
      <c r="P17" s="35">
        <v>2884</v>
      </c>
      <c r="Q17" s="35">
        <v>3192</v>
      </c>
      <c r="R17" s="35">
        <v>3086</v>
      </c>
      <c r="S17" s="35">
        <v>3186</v>
      </c>
      <c r="T17" s="35">
        <v>3251</v>
      </c>
      <c r="U17" s="35">
        <v>3151</v>
      </c>
      <c r="V17" s="35">
        <v>3122</v>
      </c>
      <c r="W17" s="35">
        <v>3205</v>
      </c>
      <c r="X17" s="35">
        <v>3133</v>
      </c>
      <c r="Y17" s="35">
        <v>4148</v>
      </c>
      <c r="Z17" s="35">
        <v>4122</v>
      </c>
      <c r="AA17" s="35">
        <v>4559</v>
      </c>
      <c r="AB17" s="35">
        <v>4853</v>
      </c>
      <c r="AC17" s="35">
        <v>5241</v>
      </c>
      <c r="AD17" s="35">
        <v>5040</v>
      </c>
      <c r="AE17" s="35">
        <v>4748</v>
      </c>
      <c r="AF17" s="35">
        <v>4345</v>
      </c>
      <c r="AG17" s="35">
        <v>4125</v>
      </c>
      <c r="AH17" s="35">
        <v>4001</v>
      </c>
      <c r="AI17" s="35">
        <v>3426</v>
      </c>
      <c r="AJ17" s="35">
        <v>3263</v>
      </c>
      <c r="AK17" s="35">
        <v>3781</v>
      </c>
      <c r="AL17" s="35">
        <v>4263</v>
      </c>
      <c r="AM17" s="35">
        <v>4548</v>
      </c>
      <c r="AN17" s="35">
        <v>4687</v>
      </c>
      <c r="AO17" s="35">
        <v>4743</v>
      </c>
      <c r="AP17" s="35">
        <v>4921</v>
      </c>
      <c r="AQ17" s="35">
        <v>3745</v>
      </c>
      <c r="AR17" s="35">
        <v>4343</v>
      </c>
    </row>
    <row r="18" spans="1:44" x14ac:dyDescent="0.25">
      <c r="A18" s="11" t="s">
        <v>292</v>
      </c>
      <c r="B18" s="35">
        <v>14059</v>
      </c>
      <c r="C18" s="35">
        <v>13889</v>
      </c>
      <c r="D18" s="35">
        <v>12139</v>
      </c>
      <c r="E18" s="35">
        <v>12522</v>
      </c>
      <c r="F18" s="35">
        <v>10287</v>
      </c>
      <c r="G18" s="35">
        <v>10920</v>
      </c>
      <c r="H18" s="35">
        <v>12231</v>
      </c>
      <c r="I18" s="35">
        <v>15796</v>
      </c>
      <c r="J18" s="35">
        <v>18700</v>
      </c>
      <c r="K18" s="35">
        <v>14359</v>
      </c>
      <c r="L18" s="35">
        <v>13075</v>
      </c>
      <c r="M18" s="35">
        <v>14006</v>
      </c>
      <c r="N18" s="35">
        <v>14306</v>
      </c>
      <c r="O18" s="35">
        <v>15344</v>
      </c>
      <c r="P18" s="35">
        <v>16069</v>
      </c>
      <c r="Q18" s="35">
        <v>16463</v>
      </c>
      <c r="R18" s="35">
        <v>15981</v>
      </c>
      <c r="S18" s="35">
        <v>16729</v>
      </c>
      <c r="T18" s="35">
        <v>17534</v>
      </c>
      <c r="U18" s="35">
        <v>17367</v>
      </c>
      <c r="V18" s="35">
        <v>19138</v>
      </c>
      <c r="W18" s="35">
        <v>18608</v>
      </c>
      <c r="X18" s="35">
        <v>19746</v>
      </c>
      <c r="Y18" s="35">
        <v>22307</v>
      </c>
      <c r="Z18" s="35">
        <v>25230</v>
      </c>
      <c r="AA18" s="35">
        <v>27878</v>
      </c>
      <c r="AB18" s="35">
        <v>30014</v>
      </c>
      <c r="AC18" s="35">
        <v>33281</v>
      </c>
      <c r="AD18" s="35">
        <v>34568</v>
      </c>
      <c r="AE18" s="35">
        <v>33622</v>
      </c>
      <c r="AF18" s="35">
        <v>28840</v>
      </c>
      <c r="AG18" s="35">
        <v>25680</v>
      </c>
      <c r="AH18" s="35">
        <v>23392</v>
      </c>
      <c r="AI18" s="35">
        <v>19035</v>
      </c>
      <c r="AJ18" s="35">
        <v>18008</v>
      </c>
      <c r="AK18" s="35">
        <v>18787</v>
      </c>
      <c r="AL18" s="35">
        <v>19647</v>
      </c>
      <c r="AM18" s="35">
        <v>19070</v>
      </c>
      <c r="AN18" s="35">
        <v>19406</v>
      </c>
      <c r="AO18" s="35">
        <v>18885</v>
      </c>
      <c r="AP18" s="35">
        <v>18692</v>
      </c>
      <c r="AQ18" s="35">
        <v>13348</v>
      </c>
      <c r="AR18" s="35">
        <v>15066</v>
      </c>
    </row>
    <row r="19" spans="1:44" x14ac:dyDescent="0.25">
      <c r="A19" s="19" t="s">
        <v>0</v>
      </c>
      <c r="B19" s="53">
        <v>253651</v>
      </c>
      <c r="C19" s="53">
        <v>198457</v>
      </c>
      <c r="D19" s="53">
        <v>172749</v>
      </c>
      <c r="E19" s="53">
        <v>168612</v>
      </c>
      <c r="F19" s="53">
        <v>172259</v>
      </c>
      <c r="G19" s="53">
        <v>172506</v>
      </c>
      <c r="H19" s="53">
        <v>184938</v>
      </c>
      <c r="I19" s="53">
        <v>190198</v>
      </c>
      <c r="J19" s="53">
        <v>223676</v>
      </c>
      <c r="K19" s="53">
        <v>197303</v>
      </c>
      <c r="L19" s="53">
        <v>178102</v>
      </c>
      <c r="M19" s="53">
        <v>185377</v>
      </c>
      <c r="N19" s="53">
        <v>187141</v>
      </c>
      <c r="O19" s="53">
        <v>188735</v>
      </c>
      <c r="P19" s="53">
        <v>191814</v>
      </c>
      <c r="Q19" s="53">
        <v>193812</v>
      </c>
      <c r="R19" s="53">
        <v>185185</v>
      </c>
      <c r="S19" s="53">
        <v>183037</v>
      </c>
      <c r="T19" s="53">
        <v>187210</v>
      </c>
      <c r="U19" s="53">
        <v>174246</v>
      </c>
      <c r="V19" s="53">
        <v>176215</v>
      </c>
      <c r="W19" s="53">
        <v>169029</v>
      </c>
      <c r="X19" s="53">
        <v>174311</v>
      </c>
      <c r="Y19" s="53">
        <v>185234</v>
      </c>
      <c r="Z19" s="53">
        <v>187469</v>
      </c>
      <c r="AA19" s="53">
        <v>193681</v>
      </c>
      <c r="AB19" s="53">
        <v>207548</v>
      </c>
      <c r="AC19" s="53">
        <v>222545</v>
      </c>
      <c r="AD19" s="53">
        <v>238665</v>
      </c>
      <c r="AE19" s="53">
        <v>238564</v>
      </c>
      <c r="AF19" s="53">
        <v>217965</v>
      </c>
      <c r="AG19" s="53">
        <v>202284</v>
      </c>
      <c r="AH19" s="53">
        <v>190528</v>
      </c>
      <c r="AI19" s="53">
        <v>166260</v>
      </c>
      <c r="AJ19" s="53">
        <v>157857</v>
      </c>
      <c r="AK19" s="53">
        <v>162792</v>
      </c>
      <c r="AL19" s="53">
        <v>166452</v>
      </c>
      <c r="AM19" s="53">
        <v>162268</v>
      </c>
      <c r="AN19" s="53">
        <v>155585</v>
      </c>
      <c r="AO19" s="53">
        <v>147301</v>
      </c>
      <c r="AP19" s="53">
        <v>149468</v>
      </c>
      <c r="AQ19" s="53">
        <v>116450</v>
      </c>
      <c r="AR19" s="53">
        <v>130201</v>
      </c>
    </row>
    <row r="20" spans="1:44" x14ac:dyDescent="0.25">
      <c r="A20" s="11" t="s">
        <v>271</v>
      </c>
      <c r="B20" s="39">
        <v>0.05</v>
      </c>
      <c r="C20" s="39">
        <v>0.08</v>
      </c>
      <c r="D20" s="39">
        <v>0.11</v>
      </c>
      <c r="E20" s="39">
        <v>0.12</v>
      </c>
      <c r="F20" s="39">
        <v>0.13</v>
      </c>
      <c r="G20" s="39">
        <v>0.11</v>
      </c>
      <c r="H20" s="39">
        <v>0.11</v>
      </c>
      <c r="I20" s="39">
        <v>0.12</v>
      </c>
      <c r="J20" s="39">
        <v>0.1</v>
      </c>
      <c r="K20" s="39">
        <v>0.12</v>
      </c>
      <c r="L20" s="39">
        <v>0.14000000000000001</v>
      </c>
      <c r="M20" s="39">
        <v>0.15</v>
      </c>
      <c r="N20" s="39">
        <v>0.16</v>
      </c>
      <c r="O20" s="39">
        <v>0.14000000000000001</v>
      </c>
      <c r="P20" s="39">
        <v>0.15</v>
      </c>
      <c r="Q20" s="39">
        <v>0.15</v>
      </c>
      <c r="R20" s="39">
        <v>0.16</v>
      </c>
      <c r="S20" s="39">
        <v>0.17</v>
      </c>
      <c r="T20" s="39">
        <v>0.17</v>
      </c>
      <c r="U20" s="39">
        <v>0.18</v>
      </c>
      <c r="V20" s="39">
        <v>0.18</v>
      </c>
      <c r="W20" s="39">
        <v>0.18</v>
      </c>
      <c r="X20" s="39">
        <v>0.19</v>
      </c>
      <c r="Y20" s="39">
        <v>0.2</v>
      </c>
      <c r="Z20" s="39">
        <v>0.21</v>
      </c>
      <c r="AA20" s="39">
        <v>0.2</v>
      </c>
      <c r="AB20" s="39">
        <v>0.2</v>
      </c>
      <c r="AC20" s="39">
        <v>0.16</v>
      </c>
      <c r="AD20" s="39">
        <v>0.17</v>
      </c>
      <c r="AE20" s="39">
        <v>0.17</v>
      </c>
      <c r="AF20" s="39">
        <v>0.18</v>
      </c>
      <c r="AG20" s="39">
        <v>0.18</v>
      </c>
      <c r="AH20" s="39">
        <v>0.19</v>
      </c>
      <c r="AI20" s="39">
        <v>0.19</v>
      </c>
      <c r="AJ20" s="39">
        <v>0.21</v>
      </c>
      <c r="AK20" s="39">
        <v>0.24</v>
      </c>
      <c r="AL20" s="39">
        <v>0.25</v>
      </c>
      <c r="AM20" s="39">
        <v>0.24</v>
      </c>
      <c r="AN20" s="39">
        <v>0.23</v>
      </c>
      <c r="AO20" s="39">
        <v>0.25</v>
      </c>
      <c r="AP20" s="39">
        <v>0.2</v>
      </c>
      <c r="AQ20" s="39">
        <v>0.23</v>
      </c>
      <c r="AR20" s="39">
        <v>0.22</v>
      </c>
    </row>
    <row r="21" spans="1:44" x14ac:dyDescent="0.25">
      <c r="A21" s="11" t="s">
        <v>300</v>
      </c>
      <c r="B21" s="39">
        <v>0.02</v>
      </c>
      <c r="C21" s="39">
        <v>0.02</v>
      </c>
      <c r="D21" s="39">
        <v>0.02</v>
      </c>
      <c r="E21" s="39">
        <v>0.02</v>
      </c>
      <c r="F21" s="39">
        <v>0.02</v>
      </c>
      <c r="G21" s="39">
        <v>0.02</v>
      </c>
      <c r="H21" s="39">
        <v>0.02</v>
      </c>
      <c r="I21" s="39">
        <v>0.01</v>
      </c>
      <c r="J21" s="39">
        <v>0.02</v>
      </c>
      <c r="K21" s="39">
        <v>0.01</v>
      </c>
      <c r="L21" s="39">
        <v>0.02</v>
      </c>
      <c r="M21" s="39">
        <v>0.01</v>
      </c>
      <c r="N21" s="39">
        <v>0.01</v>
      </c>
      <c r="O21" s="39">
        <v>0.01</v>
      </c>
      <c r="P21" s="39">
        <v>0.01</v>
      </c>
      <c r="Q21" s="39">
        <v>0.01</v>
      </c>
      <c r="R21" s="39">
        <v>0.01</v>
      </c>
      <c r="S21" s="39">
        <v>0.01</v>
      </c>
      <c r="T21" s="39">
        <v>0.01</v>
      </c>
      <c r="U21" s="39">
        <v>0.01</v>
      </c>
      <c r="V21" s="39">
        <v>0.01</v>
      </c>
      <c r="W21" s="39" t="s">
        <v>382</v>
      </c>
      <c r="X21" s="39" t="s">
        <v>383</v>
      </c>
      <c r="Y21" s="39" t="s">
        <v>382</v>
      </c>
      <c r="Z21" s="39" t="s">
        <v>382</v>
      </c>
      <c r="AA21" s="39" t="s">
        <v>382</v>
      </c>
      <c r="AB21" s="39" t="s">
        <v>382</v>
      </c>
      <c r="AC21" s="39">
        <v>0.03</v>
      </c>
      <c r="AD21" s="39">
        <v>0.04</v>
      </c>
      <c r="AE21" s="39">
        <v>0.05</v>
      </c>
      <c r="AF21" s="39">
        <v>0.05</v>
      </c>
      <c r="AG21" s="39">
        <v>0.06</v>
      </c>
      <c r="AH21" s="39">
        <v>0.06</v>
      </c>
      <c r="AI21" s="39">
        <v>0.06</v>
      </c>
      <c r="AJ21" s="39">
        <v>7.0000000000000007E-2</v>
      </c>
      <c r="AK21" s="39">
        <v>7.0000000000000007E-2</v>
      </c>
      <c r="AL21" s="39">
        <v>7.0000000000000007E-2</v>
      </c>
      <c r="AM21" s="39">
        <v>7.0000000000000007E-2</v>
      </c>
      <c r="AN21" s="39">
        <v>7.0000000000000007E-2</v>
      </c>
      <c r="AO21" s="39">
        <v>0.08</v>
      </c>
      <c r="AP21" s="39">
        <v>0.09</v>
      </c>
      <c r="AQ21" s="39">
        <v>0.09</v>
      </c>
      <c r="AR21" s="39">
        <v>0.1</v>
      </c>
    </row>
    <row r="22" spans="1:44" x14ac:dyDescent="0.25">
      <c r="A22" s="11" t="s">
        <v>286</v>
      </c>
      <c r="B22" s="51" t="s">
        <v>383</v>
      </c>
      <c r="C22" s="51" t="s">
        <v>383</v>
      </c>
      <c r="D22" s="51" t="s">
        <v>383</v>
      </c>
      <c r="E22" s="51" t="s">
        <v>383</v>
      </c>
      <c r="F22" s="51" t="s">
        <v>383</v>
      </c>
      <c r="G22" s="51" t="s">
        <v>383</v>
      </c>
      <c r="H22" s="51" t="s">
        <v>383</v>
      </c>
      <c r="I22" s="51" t="s">
        <v>383</v>
      </c>
      <c r="J22" s="51" t="s">
        <v>383</v>
      </c>
      <c r="K22" s="51" t="s">
        <v>383</v>
      </c>
      <c r="L22" s="51" t="s">
        <v>383</v>
      </c>
      <c r="M22" s="51" t="s">
        <v>383</v>
      </c>
      <c r="N22" s="51" t="s">
        <v>383</v>
      </c>
      <c r="O22" s="51" t="s">
        <v>383</v>
      </c>
      <c r="P22" s="51" t="s">
        <v>383</v>
      </c>
      <c r="Q22" s="51" t="s">
        <v>383</v>
      </c>
      <c r="R22" s="51" t="s">
        <v>383</v>
      </c>
      <c r="S22" s="51" t="s">
        <v>383</v>
      </c>
      <c r="T22" s="51" t="s">
        <v>383</v>
      </c>
      <c r="U22" s="51" t="s">
        <v>383</v>
      </c>
      <c r="V22" s="51" t="s">
        <v>383</v>
      </c>
      <c r="W22" s="51" t="s">
        <v>383</v>
      </c>
      <c r="X22" s="51" t="s">
        <v>382</v>
      </c>
      <c r="Y22" s="51" t="s">
        <v>382</v>
      </c>
      <c r="Z22" s="51" t="s">
        <v>382</v>
      </c>
      <c r="AA22" s="51" t="s">
        <v>382</v>
      </c>
      <c r="AB22" s="51" t="s">
        <v>382</v>
      </c>
      <c r="AC22" s="51">
        <v>0.02</v>
      </c>
      <c r="AD22" s="51">
        <v>0.03</v>
      </c>
      <c r="AE22" s="51">
        <v>0.05</v>
      </c>
      <c r="AF22" s="51">
        <v>0.06</v>
      </c>
      <c r="AG22" s="51">
        <v>0.06</v>
      </c>
      <c r="AH22" s="51">
        <v>7.0000000000000007E-2</v>
      </c>
      <c r="AI22" s="51">
        <v>7.0000000000000007E-2</v>
      </c>
      <c r="AJ22" s="51">
        <v>7.0000000000000007E-2</v>
      </c>
      <c r="AK22" s="51">
        <v>7.0000000000000007E-2</v>
      </c>
      <c r="AL22" s="51">
        <v>0.06</v>
      </c>
      <c r="AM22" s="51">
        <v>7.0000000000000007E-2</v>
      </c>
      <c r="AN22" s="51">
        <v>7.0000000000000007E-2</v>
      </c>
      <c r="AO22" s="51">
        <v>0.08</v>
      </c>
      <c r="AP22" s="51">
        <v>0.09</v>
      </c>
      <c r="AQ22" s="51">
        <v>0.09</v>
      </c>
      <c r="AR22" s="51">
        <v>0.09</v>
      </c>
    </row>
    <row r="23" spans="1:44" x14ac:dyDescent="0.25">
      <c r="A23" s="11" t="s">
        <v>287</v>
      </c>
      <c r="B23" s="51" t="s">
        <v>383</v>
      </c>
      <c r="C23" s="51" t="s">
        <v>383</v>
      </c>
      <c r="D23" s="51" t="s">
        <v>383</v>
      </c>
      <c r="E23" s="51" t="s">
        <v>383</v>
      </c>
      <c r="F23" s="51" t="s">
        <v>383</v>
      </c>
      <c r="G23" s="51" t="s">
        <v>383</v>
      </c>
      <c r="H23" s="51" t="s">
        <v>383</v>
      </c>
      <c r="I23" s="51" t="s">
        <v>383</v>
      </c>
      <c r="J23" s="51" t="s">
        <v>383</v>
      </c>
      <c r="K23" s="51" t="s">
        <v>383</v>
      </c>
      <c r="L23" s="51" t="s">
        <v>383</v>
      </c>
      <c r="M23" s="51" t="s">
        <v>383</v>
      </c>
      <c r="N23" s="51" t="s">
        <v>383</v>
      </c>
      <c r="O23" s="51" t="s">
        <v>383</v>
      </c>
      <c r="P23" s="51" t="s">
        <v>383</v>
      </c>
      <c r="Q23" s="51" t="s">
        <v>383</v>
      </c>
      <c r="R23" s="51" t="s">
        <v>383</v>
      </c>
      <c r="S23" s="51" t="s">
        <v>382</v>
      </c>
      <c r="T23" s="51" t="s">
        <v>383</v>
      </c>
      <c r="U23" s="51" t="s">
        <v>383</v>
      </c>
      <c r="V23" s="51" t="s">
        <v>383</v>
      </c>
      <c r="W23" s="51" t="s">
        <v>383</v>
      </c>
      <c r="X23" s="51" t="s">
        <v>383</v>
      </c>
      <c r="Y23" s="51" t="s">
        <v>382</v>
      </c>
      <c r="Z23" s="51" t="s">
        <v>382</v>
      </c>
      <c r="AA23" s="51" t="s">
        <v>382</v>
      </c>
      <c r="AB23" s="51" t="s">
        <v>382</v>
      </c>
      <c r="AC23" s="51">
        <v>0.01</v>
      </c>
      <c r="AD23" s="51">
        <v>0.02</v>
      </c>
      <c r="AE23" s="51">
        <v>0.02</v>
      </c>
      <c r="AF23" s="51">
        <v>0.02</v>
      </c>
      <c r="AG23" s="51">
        <v>0.02</v>
      </c>
      <c r="AH23" s="51">
        <v>0.02</v>
      </c>
      <c r="AI23" s="51">
        <v>0.02</v>
      </c>
      <c r="AJ23" s="51">
        <v>0.03</v>
      </c>
      <c r="AK23" s="51">
        <v>0.03</v>
      </c>
      <c r="AL23" s="51">
        <v>0.04</v>
      </c>
      <c r="AM23" s="51">
        <v>0.05</v>
      </c>
      <c r="AN23" s="51">
        <v>0.06</v>
      </c>
      <c r="AO23" s="51">
        <v>7.0000000000000007E-2</v>
      </c>
      <c r="AP23" s="51">
        <v>0.08</v>
      </c>
      <c r="AQ23" s="51">
        <v>0.08</v>
      </c>
      <c r="AR23" s="51">
        <v>0.08</v>
      </c>
    </row>
    <row r="24" spans="1:44" x14ac:dyDescent="0.25">
      <c r="A24" s="11" t="s">
        <v>288</v>
      </c>
      <c r="B24" s="39">
        <v>0.05</v>
      </c>
      <c r="C24" s="39">
        <v>0.08</v>
      </c>
      <c r="D24" s="39">
        <v>0.11</v>
      </c>
      <c r="E24" s="39">
        <v>0.13</v>
      </c>
      <c r="F24" s="39">
        <v>0.14000000000000001</v>
      </c>
      <c r="G24" s="39">
        <v>0.17</v>
      </c>
      <c r="H24" s="39">
        <v>0.17</v>
      </c>
      <c r="I24" s="39">
        <v>0.19</v>
      </c>
      <c r="J24" s="39">
        <v>0.18</v>
      </c>
      <c r="K24" s="39">
        <v>0.23</v>
      </c>
      <c r="L24" s="39">
        <v>0.3</v>
      </c>
      <c r="M24" s="39">
        <v>0.33</v>
      </c>
      <c r="N24" s="39">
        <v>0.33</v>
      </c>
      <c r="O24" s="39">
        <v>0.32</v>
      </c>
      <c r="P24" s="39">
        <v>0.28999999999999998</v>
      </c>
      <c r="Q24" s="39">
        <v>0.28999999999999998</v>
      </c>
      <c r="R24" s="39">
        <v>0.28999999999999998</v>
      </c>
      <c r="S24" s="39">
        <v>0.3</v>
      </c>
      <c r="T24" s="39">
        <v>0.31</v>
      </c>
      <c r="U24" s="39">
        <v>0.28999999999999998</v>
      </c>
      <c r="V24" s="39">
        <v>0.27</v>
      </c>
      <c r="W24" s="39">
        <v>0.27</v>
      </c>
      <c r="X24" s="39">
        <v>0.26</v>
      </c>
      <c r="Y24" s="39">
        <v>0.24</v>
      </c>
      <c r="Z24" s="39">
        <v>0.24</v>
      </c>
      <c r="AA24" s="39">
        <v>0.23</v>
      </c>
      <c r="AB24" s="39">
        <v>0.24</v>
      </c>
      <c r="AC24" s="39">
        <v>0.22</v>
      </c>
      <c r="AD24" s="39">
        <v>0.2</v>
      </c>
      <c r="AE24" s="39">
        <v>0.21</v>
      </c>
      <c r="AF24" s="39">
        <v>0.21</v>
      </c>
      <c r="AG24" s="39">
        <v>0.22</v>
      </c>
      <c r="AH24" s="39">
        <v>0.21</v>
      </c>
      <c r="AI24" s="39">
        <v>0.21</v>
      </c>
      <c r="AJ24" s="39">
        <v>0.2</v>
      </c>
      <c r="AK24" s="39">
        <v>0.18</v>
      </c>
      <c r="AL24" s="39">
        <v>0.17</v>
      </c>
      <c r="AM24" s="39">
        <v>0.15</v>
      </c>
      <c r="AN24" s="39">
        <v>0.13</v>
      </c>
      <c r="AO24" s="39">
        <v>0.11</v>
      </c>
      <c r="AP24" s="39">
        <v>0.11</v>
      </c>
      <c r="AQ24" s="39">
        <v>0.09</v>
      </c>
      <c r="AR24" s="39">
        <v>0.1</v>
      </c>
    </row>
    <row r="25" spans="1:44" x14ac:dyDescent="0.25">
      <c r="A25" s="11" t="s">
        <v>289</v>
      </c>
      <c r="B25" s="39">
        <v>0.03</v>
      </c>
      <c r="C25" s="39">
        <v>0.04</v>
      </c>
      <c r="D25" s="39">
        <v>0.05</v>
      </c>
      <c r="E25" s="39">
        <v>0.05</v>
      </c>
      <c r="F25" s="39">
        <v>0.04</v>
      </c>
      <c r="G25" s="39">
        <v>0.05</v>
      </c>
      <c r="H25" s="39">
        <v>0.05</v>
      </c>
      <c r="I25" s="39">
        <v>0.05</v>
      </c>
      <c r="J25" s="39">
        <v>0.04</v>
      </c>
      <c r="K25" s="39">
        <v>0.04</v>
      </c>
      <c r="L25" s="39">
        <v>0.04</v>
      </c>
      <c r="M25" s="39">
        <v>0.04</v>
      </c>
      <c r="N25" s="39">
        <v>0.05</v>
      </c>
      <c r="O25" s="39">
        <v>0.05</v>
      </c>
      <c r="P25" s="39">
        <v>7.0000000000000007E-2</v>
      </c>
      <c r="Q25" s="39">
        <v>0.06</v>
      </c>
      <c r="R25" s="39">
        <v>0.06</v>
      </c>
      <c r="S25" s="39">
        <v>0.06</v>
      </c>
      <c r="T25" s="39">
        <v>0.06</v>
      </c>
      <c r="U25" s="39">
        <v>0.05</v>
      </c>
      <c r="V25" s="39">
        <v>0.05</v>
      </c>
      <c r="W25" s="39">
        <v>0.04</v>
      </c>
      <c r="X25" s="39">
        <v>0.03</v>
      </c>
      <c r="Y25" s="39">
        <v>0.03</v>
      </c>
      <c r="Z25" s="39">
        <v>0.03</v>
      </c>
      <c r="AA25" s="39">
        <v>0.02</v>
      </c>
      <c r="AB25" s="39">
        <v>0.03</v>
      </c>
      <c r="AC25" s="39">
        <v>0.03</v>
      </c>
      <c r="AD25" s="39">
        <v>0.03</v>
      </c>
      <c r="AE25" s="39">
        <v>0.03</v>
      </c>
      <c r="AF25" s="39">
        <v>0.03</v>
      </c>
      <c r="AG25" s="39">
        <v>0.03</v>
      </c>
      <c r="AH25" s="39">
        <v>0.03</v>
      </c>
      <c r="AI25" s="39">
        <v>0.03</v>
      </c>
      <c r="AJ25" s="39">
        <v>0.04</v>
      </c>
      <c r="AK25" s="39">
        <v>0.04</v>
      </c>
      <c r="AL25" s="39">
        <v>0.05</v>
      </c>
      <c r="AM25" s="39">
        <v>0.05</v>
      </c>
      <c r="AN25" s="39">
        <v>0.06</v>
      </c>
      <c r="AO25" s="39">
        <v>0.06</v>
      </c>
      <c r="AP25" s="39">
        <v>7.0000000000000007E-2</v>
      </c>
      <c r="AQ25" s="39">
        <v>7.0000000000000007E-2</v>
      </c>
      <c r="AR25" s="39">
        <v>7.0000000000000007E-2</v>
      </c>
    </row>
    <row r="26" spans="1:44" x14ac:dyDescent="0.25">
      <c r="A26" s="11" t="s">
        <v>290</v>
      </c>
      <c r="B26" s="39">
        <v>0.78</v>
      </c>
      <c r="C26" s="39">
        <v>0.69</v>
      </c>
      <c r="D26" s="39">
        <v>0.61</v>
      </c>
      <c r="E26" s="39">
        <v>0.56999999999999995</v>
      </c>
      <c r="F26" s="39">
        <v>0.57999999999999996</v>
      </c>
      <c r="G26" s="39">
        <v>0.56000000000000005</v>
      </c>
      <c r="H26" s="39">
        <v>0.55000000000000004</v>
      </c>
      <c r="I26" s="39">
        <v>0.51</v>
      </c>
      <c r="J26" s="39">
        <v>0.54</v>
      </c>
      <c r="K26" s="39">
        <v>0.48</v>
      </c>
      <c r="L26" s="39">
        <v>0.39</v>
      </c>
      <c r="M26" s="39">
        <v>0.33</v>
      </c>
      <c r="N26" s="39">
        <v>0.33</v>
      </c>
      <c r="O26" s="39">
        <v>0.35</v>
      </c>
      <c r="P26" s="39">
        <v>0.35</v>
      </c>
      <c r="Q26" s="39">
        <v>0.35</v>
      </c>
      <c r="R26" s="39">
        <v>0.33</v>
      </c>
      <c r="S26" s="39">
        <v>0.32</v>
      </c>
      <c r="T26" s="39">
        <v>0.31</v>
      </c>
      <c r="U26" s="39">
        <v>0.33</v>
      </c>
      <c r="V26" s="39">
        <v>0.33</v>
      </c>
      <c r="W26" s="39">
        <v>0.35</v>
      </c>
      <c r="X26" s="39">
        <v>0.35</v>
      </c>
      <c r="Y26" s="39">
        <v>0.35</v>
      </c>
      <c r="Z26" s="39">
        <v>0.34</v>
      </c>
      <c r="AA26" s="39">
        <v>0.33</v>
      </c>
      <c r="AB26" s="39">
        <v>0.33</v>
      </c>
      <c r="AC26" s="39">
        <v>0.32</v>
      </c>
      <c r="AD26" s="39">
        <v>0.3</v>
      </c>
      <c r="AE26" s="39">
        <v>0.27</v>
      </c>
      <c r="AF26" s="39">
        <v>0.25</v>
      </c>
      <c r="AG26" s="39">
        <v>0.24</v>
      </c>
      <c r="AH26" s="39">
        <v>0.22</v>
      </c>
      <c r="AI26" s="39">
        <v>0.23</v>
      </c>
      <c r="AJ26" s="39">
        <v>0.21</v>
      </c>
      <c r="AK26" s="39">
        <v>0.19</v>
      </c>
      <c r="AL26" s="39">
        <v>0.19</v>
      </c>
      <c r="AM26" s="39">
        <v>0.19</v>
      </c>
      <c r="AN26" s="39">
        <v>0.18</v>
      </c>
      <c r="AO26" s="39">
        <v>0.16</v>
      </c>
      <c r="AP26" s="39">
        <v>0.16</v>
      </c>
      <c r="AQ26" s="39">
        <v>0.17</v>
      </c>
      <c r="AR26" s="39">
        <v>0.17</v>
      </c>
    </row>
    <row r="27" spans="1:44" x14ac:dyDescent="0.25">
      <c r="A27" s="11" t="s">
        <v>291</v>
      </c>
      <c r="B27" s="39">
        <v>0.01</v>
      </c>
      <c r="C27" s="39">
        <v>0.02</v>
      </c>
      <c r="D27" s="39">
        <v>0.02</v>
      </c>
      <c r="E27" s="39">
        <v>0.02</v>
      </c>
      <c r="F27" s="39">
        <v>0.03</v>
      </c>
      <c r="G27" s="39">
        <v>0.02</v>
      </c>
      <c r="H27" s="39">
        <v>0.02</v>
      </c>
      <c r="I27" s="39">
        <v>0.03</v>
      </c>
      <c r="J27" s="39">
        <v>0.02</v>
      </c>
      <c r="K27" s="39">
        <v>0.02</v>
      </c>
      <c r="L27" s="39">
        <v>0.02</v>
      </c>
      <c r="M27" s="39">
        <v>0.03</v>
      </c>
      <c r="N27" s="39">
        <v>0.03</v>
      </c>
      <c r="O27" s="39">
        <v>0.03</v>
      </c>
      <c r="P27" s="39">
        <v>0.03</v>
      </c>
      <c r="Q27" s="39">
        <v>0.03</v>
      </c>
      <c r="R27" s="39">
        <v>0.03</v>
      </c>
      <c r="S27" s="39">
        <v>0.03</v>
      </c>
      <c r="T27" s="39">
        <v>0.03</v>
      </c>
      <c r="U27" s="39">
        <v>0.03</v>
      </c>
      <c r="V27" s="39">
        <v>0.03</v>
      </c>
      <c r="W27" s="39">
        <v>0.03</v>
      </c>
      <c r="X27" s="39">
        <v>0.03</v>
      </c>
      <c r="Y27" s="39">
        <v>0.03</v>
      </c>
      <c r="Z27" s="39">
        <v>0.04</v>
      </c>
      <c r="AA27" s="39">
        <v>0.04</v>
      </c>
      <c r="AB27" s="39">
        <v>0.04</v>
      </c>
      <c r="AC27" s="39">
        <v>0.04</v>
      </c>
      <c r="AD27" s="39">
        <v>0.04</v>
      </c>
      <c r="AE27" s="39">
        <v>0.04</v>
      </c>
      <c r="AF27" s="39">
        <v>0.05</v>
      </c>
      <c r="AG27" s="39">
        <v>0.05</v>
      </c>
      <c r="AH27" s="39">
        <v>0.04</v>
      </c>
      <c r="AI27" s="39">
        <v>0.04</v>
      </c>
      <c r="AJ27" s="39">
        <v>0.04</v>
      </c>
      <c r="AK27" s="39">
        <v>0.04</v>
      </c>
      <c r="AL27" s="39">
        <v>0.04</v>
      </c>
      <c r="AM27" s="39">
        <v>0.04</v>
      </c>
      <c r="AN27" s="39">
        <v>0.04</v>
      </c>
      <c r="AO27" s="39">
        <v>0.04</v>
      </c>
      <c r="AP27" s="39">
        <v>0.04</v>
      </c>
      <c r="AQ27" s="39">
        <v>0.03</v>
      </c>
      <c r="AR27" s="39">
        <v>0.04</v>
      </c>
    </row>
    <row r="28" spans="1:44" x14ac:dyDescent="0.25">
      <c r="A28" s="11" t="s">
        <v>2</v>
      </c>
      <c r="B28" s="39" t="s">
        <v>382</v>
      </c>
      <c r="C28" s="39">
        <v>0.01</v>
      </c>
      <c r="D28" s="39">
        <v>0.01</v>
      </c>
      <c r="E28" s="39">
        <v>0.01</v>
      </c>
      <c r="F28" s="39">
        <v>0.01</v>
      </c>
      <c r="G28" s="39">
        <v>0.01</v>
      </c>
      <c r="H28" s="39">
        <v>0.01</v>
      </c>
      <c r="I28" s="39">
        <v>0.01</v>
      </c>
      <c r="J28" s="39">
        <v>0.01</v>
      </c>
      <c r="K28" s="39">
        <v>0.01</v>
      </c>
      <c r="L28" s="39">
        <v>0.02</v>
      </c>
      <c r="M28" s="39">
        <v>0.02</v>
      </c>
      <c r="N28" s="39">
        <v>0.02</v>
      </c>
      <c r="O28" s="39">
        <v>0.02</v>
      </c>
      <c r="P28" s="39">
        <v>0.02</v>
      </c>
      <c r="Q28" s="39">
        <v>0.02</v>
      </c>
      <c r="R28" s="39">
        <v>0.02</v>
      </c>
      <c r="S28" s="39">
        <v>0.02</v>
      </c>
      <c r="T28" s="39">
        <v>0.02</v>
      </c>
      <c r="U28" s="39">
        <v>0.02</v>
      </c>
      <c r="V28" s="39">
        <v>0.02</v>
      </c>
      <c r="W28" s="39">
        <v>0.02</v>
      </c>
      <c r="X28" s="39">
        <v>0.02</v>
      </c>
      <c r="Y28" s="39">
        <v>0.02</v>
      </c>
      <c r="Z28" s="39">
        <v>0.02</v>
      </c>
      <c r="AA28" s="39">
        <v>0.02</v>
      </c>
      <c r="AB28" s="39">
        <v>0.02</v>
      </c>
      <c r="AC28" s="39">
        <v>0.02</v>
      </c>
      <c r="AD28" s="39">
        <v>0.02</v>
      </c>
      <c r="AE28" s="39">
        <v>0.02</v>
      </c>
      <c r="AF28" s="39">
        <v>0.02</v>
      </c>
      <c r="AG28" s="39">
        <v>0.02</v>
      </c>
      <c r="AH28" s="39">
        <v>0.02</v>
      </c>
      <c r="AI28" s="39">
        <v>0.02</v>
      </c>
      <c r="AJ28" s="39">
        <v>0.02</v>
      </c>
      <c r="AK28" s="39">
        <v>0.02</v>
      </c>
      <c r="AL28" s="39">
        <v>0.03</v>
      </c>
      <c r="AM28" s="39">
        <v>0.03</v>
      </c>
      <c r="AN28" s="39">
        <v>0.03</v>
      </c>
      <c r="AO28" s="39">
        <v>0.03</v>
      </c>
      <c r="AP28" s="39">
        <v>0.03</v>
      </c>
      <c r="AQ28" s="39">
        <v>0.03</v>
      </c>
      <c r="AR28" s="39">
        <v>0.03</v>
      </c>
    </row>
    <row r="29" spans="1:44" x14ac:dyDescent="0.25">
      <c r="A29" s="11" t="s">
        <v>292</v>
      </c>
      <c r="B29" s="39">
        <v>0.06</v>
      </c>
      <c r="C29" s="39">
        <v>7.0000000000000007E-2</v>
      </c>
      <c r="D29" s="39">
        <v>7.0000000000000007E-2</v>
      </c>
      <c r="E29" s="39">
        <v>7.0000000000000007E-2</v>
      </c>
      <c r="F29" s="39">
        <v>0.06</v>
      </c>
      <c r="G29" s="39">
        <v>0.06</v>
      </c>
      <c r="H29" s="39">
        <v>7.0000000000000007E-2</v>
      </c>
      <c r="I29" s="39">
        <v>0.08</v>
      </c>
      <c r="J29" s="39">
        <v>0.08</v>
      </c>
      <c r="K29" s="39">
        <v>7.0000000000000007E-2</v>
      </c>
      <c r="L29" s="39">
        <v>7.0000000000000007E-2</v>
      </c>
      <c r="M29" s="39">
        <v>0.08</v>
      </c>
      <c r="N29" s="39">
        <v>0.08</v>
      </c>
      <c r="O29" s="39">
        <v>0.08</v>
      </c>
      <c r="P29" s="39">
        <v>0.08</v>
      </c>
      <c r="Q29" s="39">
        <v>0.08</v>
      </c>
      <c r="R29" s="39">
        <v>0.09</v>
      </c>
      <c r="S29" s="39">
        <v>0.09</v>
      </c>
      <c r="T29" s="39">
        <v>0.09</v>
      </c>
      <c r="U29" s="39">
        <v>0.1</v>
      </c>
      <c r="V29" s="39">
        <v>0.11</v>
      </c>
      <c r="W29" s="39">
        <v>0.11</v>
      </c>
      <c r="X29" s="39">
        <v>0.11</v>
      </c>
      <c r="Y29" s="39">
        <v>0.12</v>
      </c>
      <c r="Z29" s="39">
        <v>0.13</v>
      </c>
      <c r="AA29" s="39">
        <v>0.14000000000000001</v>
      </c>
      <c r="AB29" s="39">
        <v>0.14000000000000001</v>
      </c>
      <c r="AC29" s="39">
        <v>0.15</v>
      </c>
      <c r="AD29" s="39">
        <v>0.14000000000000001</v>
      </c>
      <c r="AE29" s="39">
        <v>0.14000000000000001</v>
      </c>
      <c r="AF29" s="39">
        <v>0.13</v>
      </c>
      <c r="AG29" s="39">
        <v>0.13</v>
      </c>
      <c r="AH29" s="39">
        <v>0.12</v>
      </c>
      <c r="AI29" s="39">
        <v>0.11</v>
      </c>
      <c r="AJ29" s="39">
        <v>0.11</v>
      </c>
      <c r="AK29" s="39">
        <v>0.12</v>
      </c>
      <c r="AL29" s="39">
        <v>0.12</v>
      </c>
      <c r="AM29" s="39">
        <v>0.12</v>
      </c>
      <c r="AN29" s="39">
        <v>0.12</v>
      </c>
      <c r="AO29" s="39">
        <v>0.13</v>
      </c>
      <c r="AP29" s="39">
        <v>0.13</v>
      </c>
      <c r="AQ29" s="39">
        <v>0.11</v>
      </c>
      <c r="AR29" s="39">
        <v>0.12</v>
      </c>
    </row>
    <row r="30" spans="1:44" x14ac:dyDescent="0.25">
      <c r="A30" s="19" t="s">
        <v>0</v>
      </c>
      <c r="B30" s="52">
        <v>1</v>
      </c>
      <c r="C30" s="52">
        <v>1</v>
      </c>
      <c r="D30" s="52">
        <v>1</v>
      </c>
      <c r="E30" s="52">
        <v>1</v>
      </c>
      <c r="F30" s="52">
        <v>1</v>
      </c>
      <c r="G30" s="52">
        <v>1</v>
      </c>
      <c r="H30" s="52">
        <v>1</v>
      </c>
      <c r="I30" s="52">
        <v>1</v>
      </c>
      <c r="J30" s="52">
        <v>1</v>
      </c>
      <c r="K30" s="52">
        <v>1</v>
      </c>
      <c r="L30" s="52">
        <v>1</v>
      </c>
      <c r="M30" s="52">
        <v>1</v>
      </c>
      <c r="N30" s="52">
        <v>1</v>
      </c>
      <c r="O30" s="52">
        <v>1</v>
      </c>
      <c r="P30" s="52">
        <v>1</v>
      </c>
      <c r="Q30" s="52">
        <v>1</v>
      </c>
      <c r="R30" s="52">
        <v>1</v>
      </c>
      <c r="S30" s="52">
        <v>1</v>
      </c>
      <c r="T30" s="52">
        <v>1</v>
      </c>
      <c r="U30" s="52">
        <v>1</v>
      </c>
      <c r="V30" s="52">
        <v>1</v>
      </c>
      <c r="W30" s="52">
        <v>1</v>
      </c>
      <c r="X30" s="52">
        <v>1</v>
      </c>
      <c r="Y30" s="52">
        <v>1</v>
      </c>
      <c r="Z30" s="52">
        <v>1</v>
      </c>
      <c r="AA30" s="52">
        <v>1</v>
      </c>
      <c r="AB30" s="52">
        <v>1</v>
      </c>
      <c r="AC30" s="52">
        <v>1</v>
      </c>
      <c r="AD30" s="52">
        <v>1</v>
      </c>
      <c r="AE30" s="52">
        <v>1</v>
      </c>
      <c r="AF30" s="52">
        <v>1</v>
      </c>
      <c r="AG30" s="52">
        <v>1</v>
      </c>
      <c r="AH30" s="52">
        <v>1</v>
      </c>
      <c r="AI30" s="52">
        <v>1</v>
      </c>
      <c r="AJ30" s="52">
        <v>1</v>
      </c>
      <c r="AK30" s="52">
        <v>1</v>
      </c>
      <c r="AL30" s="52">
        <v>1</v>
      </c>
      <c r="AM30" s="52">
        <v>1</v>
      </c>
      <c r="AN30" s="52">
        <v>1</v>
      </c>
      <c r="AO30" s="52">
        <v>1</v>
      </c>
      <c r="AP30" s="52">
        <v>1</v>
      </c>
      <c r="AQ30" s="52">
        <v>1</v>
      </c>
      <c r="AR30" s="52">
        <v>1</v>
      </c>
    </row>
  </sheetData>
  <mergeCells count="7">
    <mergeCell ref="A6:V6"/>
    <mergeCell ref="A7:V7"/>
    <mergeCell ref="A1:V1"/>
    <mergeCell ref="A2:V2"/>
    <mergeCell ref="A3:V3"/>
    <mergeCell ref="A4:V4"/>
    <mergeCell ref="A5:V5"/>
  </mergeCells>
  <hyperlinks>
    <hyperlink ref="A5:E5" location="'Definitions and data notes'!A1" display="For more information on how to interpret these figures, please read the Definitions and data notes."/>
    <hyperlink ref="A6:E6" location="Contents!A1" display="Back to Contents page"/>
  </hyperlinks>
  <pageMargins left="0.7" right="0.7" top="0.75" bottom="0.75" header="0.3" footer="0.3"/>
  <pageSetup paperSize="8"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P39"/>
  <sheetViews>
    <sheetView workbookViewId="0"/>
  </sheetViews>
  <sheetFormatPr defaultColWidth="9" defaultRowHeight="14.4" x14ac:dyDescent="0.25"/>
  <cols>
    <col min="1" max="1" width="25.6328125" customWidth="1"/>
    <col min="2" max="2" width="108.08984375" customWidth="1"/>
  </cols>
  <sheetData>
    <row r="1" spans="1:16" x14ac:dyDescent="0.25">
      <c r="A1" s="38" t="s">
        <v>13</v>
      </c>
    </row>
    <row r="2" spans="1:16" s="25" customFormat="1" ht="14.25" customHeight="1" x14ac:dyDescent="0.25">
      <c r="A2" s="54" t="s">
        <v>305</v>
      </c>
      <c r="B2" s="54"/>
      <c r="C2" s="54"/>
      <c r="D2" s="54"/>
      <c r="E2" s="54"/>
      <c r="F2" s="24"/>
      <c r="G2" s="24"/>
    </row>
    <row r="3" spans="1:16" x14ac:dyDescent="0.25">
      <c r="B3" s="21"/>
    </row>
    <row r="4" spans="1:16" ht="132" x14ac:dyDescent="0.25">
      <c r="A4" s="18" t="s">
        <v>268</v>
      </c>
      <c r="B4" s="17" t="s">
        <v>336</v>
      </c>
    </row>
    <row r="5" spans="1:16" ht="24" x14ac:dyDescent="0.25">
      <c r="A5" s="18" t="s">
        <v>67</v>
      </c>
      <c r="B5" s="26" t="s">
        <v>390</v>
      </c>
    </row>
    <row r="6" spans="1:16" ht="60" x14ac:dyDescent="0.25">
      <c r="A6" s="18" t="s">
        <v>1</v>
      </c>
      <c r="B6" s="26" t="s">
        <v>391</v>
      </c>
    </row>
    <row r="7" spans="1:16" ht="108" x14ac:dyDescent="0.25">
      <c r="A7" s="18" t="s">
        <v>12</v>
      </c>
      <c r="B7" s="26" t="s">
        <v>337</v>
      </c>
    </row>
    <row r="8" spans="1:16" ht="24" x14ac:dyDescent="0.25">
      <c r="A8" s="18" t="s">
        <v>61</v>
      </c>
      <c r="B8" s="26" t="s">
        <v>392</v>
      </c>
    </row>
    <row r="9" spans="1:16" ht="36.75" customHeight="1" x14ac:dyDescent="0.25">
      <c r="A9" s="18" t="s">
        <v>73</v>
      </c>
      <c r="B9" s="26" t="s">
        <v>269</v>
      </c>
      <c r="C9" s="17"/>
      <c r="D9" s="17"/>
      <c r="E9" s="17"/>
      <c r="F9" s="17"/>
      <c r="G9" s="17"/>
      <c r="H9" s="17"/>
      <c r="I9" s="17"/>
      <c r="J9" s="17"/>
      <c r="K9" s="17"/>
      <c r="L9" s="17"/>
      <c r="M9" s="17"/>
      <c r="N9" s="17"/>
      <c r="O9" s="17"/>
      <c r="P9" s="17"/>
    </row>
    <row r="10" spans="1:16" ht="39" customHeight="1" x14ac:dyDescent="0.25">
      <c r="A10" s="18" t="s">
        <v>270</v>
      </c>
      <c r="B10" s="26" t="s">
        <v>411</v>
      </c>
      <c r="C10" s="1"/>
      <c r="D10" s="1"/>
      <c r="E10" s="1"/>
      <c r="F10" s="1"/>
      <c r="G10" s="1"/>
      <c r="H10" s="1"/>
      <c r="I10" s="1"/>
      <c r="J10" s="1"/>
      <c r="K10" s="1"/>
      <c r="L10" s="1"/>
      <c r="M10" s="1"/>
      <c r="N10" s="1"/>
      <c r="O10" s="1"/>
      <c r="P10" s="1"/>
    </row>
    <row r="11" spans="1:16" ht="36" x14ac:dyDescent="0.25">
      <c r="A11" s="18" t="s">
        <v>308</v>
      </c>
      <c r="B11" s="17" t="s">
        <v>309</v>
      </c>
      <c r="C11" s="17"/>
      <c r="D11" s="17"/>
      <c r="E11" s="17"/>
      <c r="F11" s="17"/>
      <c r="G11" s="17"/>
      <c r="H11" s="17"/>
      <c r="I11" s="17"/>
      <c r="J11" s="17"/>
      <c r="K11" s="17"/>
      <c r="L11" s="17"/>
      <c r="M11" s="1"/>
    </row>
    <row r="37" ht="14.25" customHeight="1" x14ac:dyDescent="0.25"/>
    <row r="38" ht="14.25" customHeight="1" x14ac:dyDescent="0.25"/>
    <row r="39" ht="14.25" customHeight="1" x14ac:dyDescent="0.25"/>
  </sheetData>
  <hyperlinks>
    <hyperlink ref="A10" r:id="rId1"/>
    <hyperlink ref="B4" r:id="rId2" display="The Australian and New Zealand Standard Offence Classification is used to categorise offences into 16 divisions, within which subdivisions and groups exist. More information on ANZSOC can be obtained from: abs.gov.au/ausstats/abs@.nsf/mf/1234.0"/>
    <hyperlink ref="A2" location="Contents!A1" display="Back to contents page"/>
    <hyperlink ref="B9" location="'Notes-Justice service areas'!A1" display="Justice service areas are geographical groupings of individual court locations for administrative purposes.  A list of courts within each justice service area can be found on the justice service area page. This also includes information on courts that hav"/>
  </hyperlinks>
  <pageMargins left="0.7" right="0.7" top="0.75" bottom="0.75" header="0.3" footer="0.3"/>
  <pageSetup paperSize="8" orientation="landscape"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F64"/>
  <sheetViews>
    <sheetView workbookViewId="0">
      <pane ySplit="5" topLeftCell="A6" activePane="bottomLeft" state="frozen"/>
      <selection pane="bottomLeft" sqref="A1:E1"/>
    </sheetView>
  </sheetViews>
  <sheetFormatPr defaultRowHeight="14.4" x14ac:dyDescent="0.25"/>
  <cols>
    <col min="1" max="1" width="24.6328125" customWidth="1"/>
    <col min="2" max="2" width="20.6328125" customWidth="1"/>
    <col min="3" max="4" width="10.6328125" customWidth="1"/>
    <col min="5" max="5" width="15.6328125" customWidth="1"/>
  </cols>
  <sheetData>
    <row r="1" spans="1:6" x14ac:dyDescent="0.25">
      <c r="A1" s="67" t="s">
        <v>82</v>
      </c>
      <c r="B1" s="67"/>
      <c r="C1" s="67"/>
      <c r="D1" s="67"/>
      <c r="E1" s="67"/>
      <c r="F1" s="4"/>
    </row>
    <row r="2" spans="1:6" ht="14.25" customHeight="1" x14ac:dyDescent="0.25">
      <c r="A2" s="81" t="s">
        <v>306</v>
      </c>
      <c r="B2" s="81"/>
      <c r="C2" s="81"/>
      <c r="D2" s="81"/>
      <c r="E2" s="81"/>
      <c r="F2" s="5"/>
    </row>
    <row r="3" spans="1:6" ht="14.25" customHeight="1" x14ac:dyDescent="0.25">
      <c r="A3" s="81" t="s">
        <v>305</v>
      </c>
      <c r="B3" s="81"/>
      <c r="C3" s="81"/>
      <c r="D3" s="81"/>
      <c r="E3" s="81"/>
      <c r="F3" s="5"/>
    </row>
    <row r="4" spans="1:6" ht="24" customHeight="1" x14ac:dyDescent="0.25">
      <c r="A4" s="14" t="s">
        <v>63</v>
      </c>
      <c r="B4" s="80"/>
      <c r="C4" s="80"/>
      <c r="D4" s="80"/>
      <c r="E4" s="80"/>
      <c r="F4" s="4"/>
    </row>
    <row r="5" spans="1:6" x14ac:dyDescent="0.25">
      <c r="A5" s="10" t="s">
        <v>71</v>
      </c>
      <c r="B5" s="10" t="s">
        <v>61</v>
      </c>
      <c r="C5" s="10" t="s">
        <v>316</v>
      </c>
      <c r="D5" s="10" t="s">
        <v>317</v>
      </c>
      <c r="E5" s="10" t="s">
        <v>59</v>
      </c>
      <c r="F5" s="4"/>
    </row>
    <row r="6" spans="1:6" x14ac:dyDescent="0.25">
      <c r="A6" s="83" t="s">
        <v>74</v>
      </c>
      <c r="B6" s="6" t="s">
        <v>15</v>
      </c>
      <c r="C6" s="44" t="s">
        <v>325</v>
      </c>
      <c r="E6" s="6"/>
    </row>
    <row r="7" spans="1:6" x14ac:dyDescent="0.25">
      <c r="A7" s="83" t="s">
        <v>74</v>
      </c>
      <c r="B7" s="6" t="s">
        <v>16</v>
      </c>
      <c r="C7" s="44" t="s">
        <v>325</v>
      </c>
      <c r="E7" s="6"/>
    </row>
    <row r="8" spans="1:6" x14ac:dyDescent="0.25">
      <c r="A8" s="83" t="s">
        <v>74</v>
      </c>
      <c r="B8" s="6" t="s">
        <v>318</v>
      </c>
      <c r="C8" s="44" t="s">
        <v>325</v>
      </c>
      <c r="E8" s="6"/>
    </row>
    <row r="9" spans="1:6" x14ac:dyDescent="0.25">
      <c r="A9" s="84" t="s">
        <v>74</v>
      </c>
      <c r="B9" s="7" t="s">
        <v>338</v>
      </c>
      <c r="C9" s="45" t="s">
        <v>325</v>
      </c>
      <c r="D9" s="45" t="s">
        <v>325</v>
      </c>
      <c r="E9" s="7"/>
    </row>
    <row r="10" spans="1:6" x14ac:dyDescent="0.25">
      <c r="A10" s="82" t="s">
        <v>298</v>
      </c>
      <c r="B10" s="6" t="s">
        <v>17</v>
      </c>
      <c r="C10" s="44" t="s">
        <v>325</v>
      </c>
      <c r="E10" s="6"/>
    </row>
    <row r="11" spans="1:6" x14ac:dyDescent="0.25">
      <c r="A11" s="84" t="str">
        <f t="shared" ref="A11" si="0">A10</f>
        <v>Waitematā</v>
      </c>
      <c r="B11" s="7" t="s">
        <v>319</v>
      </c>
      <c r="C11" s="44" t="s">
        <v>325</v>
      </c>
      <c r="E11" s="7"/>
    </row>
    <row r="12" spans="1:6" x14ac:dyDescent="0.25">
      <c r="A12" s="43" t="s">
        <v>5</v>
      </c>
      <c r="B12" s="7" t="s">
        <v>5</v>
      </c>
      <c r="C12" s="47" t="s">
        <v>325</v>
      </c>
      <c r="D12" s="47" t="s">
        <v>325</v>
      </c>
      <c r="E12" s="7"/>
    </row>
    <row r="13" spans="1:6" x14ac:dyDescent="0.25">
      <c r="A13" s="82" t="s">
        <v>75</v>
      </c>
      <c r="B13" s="6" t="s">
        <v>6</v>
      </c>
      <c r="C13" s="44" t="s">
        <v>325</v>
      </c>
      <c r="E13" s="6"/>
    </row>
    <row r="14" spans="1:6" x14ac:dyDescent="0.25">
      <c r="A14" s="83" t="s">
        <v>75</v>
      </c>
      <c r="B14" s="6" t="s">
        <v>18</v>
      </c>
      <c r="C14" s="44" t="s">
        <v>325</v>
      </c>
      <c r="E14" s="6"/>
    </row>
    <row r="15" spans="1:6" x14ac:dyDescent="0.25">
      <c r="A15" s="84" t="s">
        <v>75</v>
      </c>
      <c r="B15" s="7" t="s">
        <v>19</v>
      </c>
      <c r="C15" s="45" t="s">
        <v>325</v>
      </c>
      <c r="D15" s="46"/>
      <c r="E15" s="7"/>
    </row>
    <row r="16" spans="1:6" x14ac:dyDescent="0.25">
      <c r="A16" s="82" t="s">
        <v>7</v>
      </c>
      <c r="B16" s="6" t="s">
        <v>20</v>
      </c>
      <c r="C16" s="44" t="s">
        <v>325</v>
      </c>
      <c r="D16" s="44" t="s">
        <v>325</v>
      </c>
      <c r="E16" s="6"/>
    </row>
    <row r="17" spans="1:5" x14ac:dyDescent="0.25">
      <c r="A17" s="83" t="s">
        <v>7</v>
      </c>
      <c r="B17" s="6" t="s">
        <v>21</v>
      </c>
      <c r="C17" s="44" t="s">
        <v>325</v>
      </c>
      <c r="E17" s="6"/>
    </row>
    <row r="18" spans="1:5" x14ac:dyDescent="0.25">
      <c r="A18" s="83" t="s">
        <v>7</v>
      </c>
      <c r="B18" s="6" t="s">
        <v>22</v>
      </c>
      <c r="C18" s="44" t="s">
        <v>325</v>
      </c>
      <c r="E18" s="6"/>
    </row>
    <row r="19" spans="1:5" x14ac:dyDescent="0.25">
      <c r="A19" s="83" t="s">
        <v>7</v>
      </c>
      <c r="B19" s="6" t="s">
        <v>23</v>
      </c>
      <c r="C19" s="44" t="s">
        <v>325</v>
      </c>
      <c r="E19" s="6"/>
    </row>
    <row r="20" spans="1:5" x14ac:dyDescent="0.25">
      <c r="A20" s="83" t="s">
        <v>7</v>
      </c>
      <c r="B20" s="6" t="s">
        <v>320</v>
      </c>
      <c r="C20" s="44" t="s">
        <v>325</v>
      </c>
      <c r="E20" s="6"/>
    </row>
    <row r="21" spans="1:5" x14ac:dyDescent="0.25">
      <c r="A21" s="84" t="s">
        <v>7</v>
      </c>
      <c r="B21" s="7" t="s">
        <v>26</v>
      </c>
      <c r="C21" s="45" t="s">
        <v>325</v>
      </c>
      <c r="D21" s="46"/>
      <c r="E21" s="7"/>
    </row>
    <row r="22" spans="1:5" x14ac:dyDescent="0.25">
      <c r="A22" s="82" t="s">
        <v>76</v>
      </c>
      <c r="B22" s="6" t="s">
        <v>321</v>
      </c>
      <c r="C22" s="44" t="s">
        <v>325</v>
      </c>
      <c r="E22" s="6"/>
    </row>
    <row r="23" spans="1:5" x14ac:dyDescent="0.25">
      <c r="A23" s="83" t="s">
        <v>76</v>
      </c>
      <c r="B23" s="6" t="s">
        <v>25</v>
      </c>
      <c r="C23" s="44" t="s">
        <v>325</v>
      </c>
      <c r="D23" s="44" t="s">
        <v>325</v>
      </c>
      <c r="E23" s="6"/>
    </row>
    <row r="24" spans="1:5" x14ac:dyDescent="0.25">
      <c r="A24" s="83" t="s">
        <v>76</v>
      </c>
      <c r="B24" s="6" t="s">
        <v>384</v>
      </c>
      <c r="C24" s="44" t="s">
        <v>325</v>
      </c>
      <c r="E24" s="6"/>
    </row>
    <row r="25" spans="1:5" x14ac:dyDescent="0.25">
      <c r="A25" s="84" t="s">
        <v>76</v>
      </c>
      <c r="B25" s="7" t="s">
        <v>333</v>
      </c>
      <c r="C25" s="45" t="s">
        <v>325</v>
      </c>
      <c r="D25" s="46"/>
      <c r="E25" s="7"/>
    </row>
    <row r="26" spans="1:5" x14ac:dyDescent="0.25">
      <c r="A26" s="82" t="s">
        <v>77</v>
      </c>
      <c r="B26" s="6" t="s">
        <v>24</v>
      </c>
      <c r="C26" s="44" t="s">
        <v>325</v>
      </c>
      <c r="D26" s="44" t="s">
        <v>325</v>
      </c>
      <c r="E26" s="6"/>
    </row>
    <row r="27" spans="1:5" x14ac:dyDescent="0.25">
      <c r="A27" s="83" t="s">
        <v>77</v>
      </c>
      <c r="B27" s="6" t="s">
        <v>27</v>
      </c>
      <c r="C27" s="44" t="s">
        <v>325</v>
      </c>
      <c r="E27" s="6"/>
    </row>
    <row r="28" spans="1:5" x14ac:dyDescent="0.25">
      <c r="A28" s="83" t="s">
        <v>77</v>
      </c>
      <c r="B28" s="6" t="s">
        <v>322</v>
      </c>
      <c r="C28" s="44" t="s">
        <v>325</v>
      </c>
      <c r="E28" s="6"/>
    </row>
    <row r="29" spans="1:5" x14ac:dyDescent="0.25">
      <c r="A29" s="84" t="s">
        <v>77</v>
      </c>
      <c r="B29" s="7" t="s">
        <v>28</v>
      </c>
      <c r="C29" s="45" t="s">
        <v>325</v>
      </c>
      <c r="D29" s="46"/>
      <c r="E29" s="7"/>
    </row>
    <row r="30" spans="1:5" x14ac:dyDescent="0.25">
      <c r="A30" s="82" t="s">
        <v>78</v>
      </c>
      <c r="B30" s="6" t="s">
        <v>29</v>
      </c>
      <c r="C30" s="44" t="s">
        <v>325</v>
      </c>
      <c r="D30" s="44" t="s">
        <v>325</v>
      </c>
      <c r="E30" s="6"/>
    </row>
    <row r="31" spans="1:5" x14ac:dyDescent="0.25">
      <c r="A31" s="83" t="s">
        <v>78</v>
      </c>
      <c r="B31" s="6" t="s">
        <v>30</v>
      </c>
      <c r="C31" s="44" t="s">
        <v>325</v>
      </c>
      <c r="E31" s="6"/>
    </row>
    <row r="32" spans="1:5" x14ac:dyDescent="0.25">
      <c r="A32" s="83" t="s">
        <v>78</v>
      </c>
      <c r="B32" s="6" t="s">
        <v>31</v>
      </c>
      <c r="C32" s="44" t="s">
        <v>325</v>
      </c>
      <c r="D32" s="44" t="s">
        <v>325</v>
      </c>
      <c r="E32" s="6"/>
    </row>
    <row r="33" spans="1:5" x14ac:dyDescent="0.25">
      <c r="A33" s="83" t="s">
        <v>78</v>
      </c>
      <c r="B33" s="6" t="s">
        <v>323</v>
      </c>
      <c r="C33" s="44" t="s">
        <v>325</v>
      </c>
      <c r="E33" s="6"/>
    </row>
    <row r="34" spans="1:5" x14ac:dyDescent="0.25">
      <c r="A34" s="83" t="s">
        <v>78</v>
      </c>
      <c r="B34" s="6" t="s">
        <v>32</v>
      </c>
      <c r="C34" s="44" t="s">
        <v>325</v>
      </c>
      <c r="E34" s="6"/>
    </row>
    <row r="35" spans="1:5" x14ac:dyDescent="0.25">
      <c r="A35" s="84" t="s">
        <v>78</v>
      </c>
      <c r="B35" s="7" t="s">
        <v>33</v>
      </c>
      <c r="C35" s="45" t="s">
        <v>325</v>
      </c>
      <c r="D35" s="46"/>
      <c r="E35" s="7"/>
    </row>
    <row r="36" spans="1:5" x14ac:dyDescent="0.25">
      <c r="A36" s="82" t="s">
        <v>68</v>
      </c>
      <c r="B36" s="6" t="s">
        <v>334</v>
      </c>
      <c r="C36" s="44" t="s">
        <v>325</v>
      </c>
      <c r="E36" s="6"/>
    </row>
    <row r="37" spans="1:5" x14ac:dyDescent="0.25">
      <c r="A37" s="83" t="s">
        <v>68</v>
      </c>
      <c r="B37" s="6" t="s">
        <v>34</v>
      </c>
      <c r="C37" s="44" t="s">
        <v>325</v>
      </c>
      <c r="E37" s="6"/>
    </row>
    <row r="38" spans="1:5" x14ac:dyDescent="0.25">
      <c r="A38" s="83" t="s">
        <v>68</v>
      </c>
      <c r="B38" s="6" t="s">
        <v>35</v>
      </c>
      <c r="C38" s="44" t="s">
        <v>325</v>
      </c>
      <c r="D38" s="44" t="s">
        <v>325</v>
      </c>
      <c r="E38" s="6"/>
    </row>
    <row r="39" spans="1:5" x14ac:dyDescent="0.25">
      <c r="A39" s="83" t="s">
        <v>68</v>
      </c>
      <c r="B39" s="6" t="s">
        <v>36</v>
      </c>
      <c r="C39" s="44" t="s">
        <v>325</v>
      </c>
      <c r="E39" s="6"/>
    </row>
    <row r="40" spans="1:5" x14ac:dyDescent="0.25">
      <c r="A40" s="84" t="s">
        <v>68</v>
      </c>
      <c r="B40" s="7" t="s">
        <v>69</v>
      </c>
      <c r="C40" s="45" t="s">
        <v>325</v>
      </c>
      <c r="D40" s="45" t="s">
        <v>325</v>
      </c>
      <c r="E40" s="7"/>
    </row>
    <row r="41" spans="1:5" x14ac:dyDescent="0.25">
      <c r="A41" s="82" t="s">
        <v>332</v>
      </c>
      <c r="B41" s="6" t="s">
        <v>37</v>
      </c>
      <c r="C41" s="44" t="s">
        <v>325</v>
      </c>
      <c r="E41" s="6"/>
    </row>
    <row r="42" spans="1:5" x14ac:dyDescent="0.25">
      <c r="A42" s="83" t="s">
        <v>8</v>
      </c>
      <c r="B42" s="6" t="s">
        <v>38</v>
      </c>
      <c r="C42" s="44" t="s">
        <v>325</v>
      </c>
      <c r="E42" s="6"/>
    </row>
    <row r="43" spans="1:5" x14ac:dyDescent="0.25">
      <c r="A43" s="83" t="s">
        <v>8</v>
      </c>
      <c r="B43" s="6" t="s">
        <v>39</v>
      </c>
      <c r="C43" s="44" t="s">
        <v>325</v>
      </c>
      <c r="D43" s="44" t="s">
        <v>325</v>
      </c>
      <c r="E43" s="6"/>
    </row>
    <row r="44" spans="1:5" x14ac:dyDescent="0.25">
      <c r="A44" s="84" t="s">
        <v>8</v>
      </c>
      <c r="B44" s="7" t="s">
        <v>40</v>
      </c>
      <c r="C44" s="45" t="s">
        <v>325</v>
      </c>
      <c r="D44" s="45" t="s">
        <v>325</v>
      </c>
      <c r="E44" s="7"/>
    </row>
    <row r="45" spans="1:5" x14ac:dyDescent="0.25">
      <c r="A45" s="83" t="s">
        <v>79</v>
      </c>
      <c r="B45" s="6" t="s">
        <v>42</v>
      </c>
      <c r="C45" s="44" t="s">
        <v>325</v>
      </c>
      <c r="E45" s="6"/>
    </row>
    <row r="46" spans="1:5" x14ac:dyDescent="0.25">
      <c r="A46" s="83" t="s">
        <v>79</v>
      </c>
      <c r="B46" s="7" t="s">
        <v>43</v>
      </c>
      <c r="C46" s="45" t="s">
        <v>325</v>
      </c>
      <c r="D46" s="46"/>
      <c r="E46" s="7"/>
    </row>
    <row r="47" spans="1:5" x14ac:dyDescent="0.25">
      <c r="A47" s="82" t="s">
        <v>9</v>
      </c>
      <c r="B47" s="6" t="s">
        <v>41</v>
      </c>
      <c r="C47" s="44" t="s">
        <v>325</v>
      </c>
      <c r="E47" s="6"/>
    </row>
    <row r="48" spans="1:5" x14ac:dyDescent="0.25">
      <c r="A48" s="84" t="s">
        <v>9</v>
      </c>
      <c r="B48" s="7" t="s">
        <v>9</v>
      </c>
      <c r="C48" s="45" t="s">
        <v>325</v>
      </c>
      <c r="D48" s="45" t="s">
        <v>325</v>
      </c>
      <c r="E48" s="7"/>
    </row>
    <row r="49" spans="1:5" x14ac:dyDescent="0.25">
      <c r="A49" s="82" t="s">
        <v>10</v>
      </c>
      <c r="B49" s="6" t="s">
        <v>44</v>
      </c>
      <c r="C49" s="44" t="s">
        <v>325</v>
      </c>
      <c r="D49" s="44" t="s">
        <v>325</v>
      </c>
      <c r="E49" s="6"/>
    </row>
    <row r="50" spans="1:5" x14ac:dyDescent="0.25">
      <c r="A50" s="83" t="s">
        <v>10</v>
      </c>
      <c r="B50" s="6" t="s">
        <v>45</v>
      </c>
      <c r="C50" s="44" t="s">
        <v>325</v>
      </c>
      <c r="D50" s="44" t="s">
        <v>325</v>
      </c>
      <c r="E50" s="6"/>
    </row>
    <row r="51" spans="1:5" x14ac:dyDescent="0.25">
      <c r="A51" s="83" t="s">
        <v>10</v>
      </c>
      <c r="B51" s="6" t="s">
        <v>324</v>
      </c>
      <c r="C51" s="44" t="s">
        <v>325</v>
      </c>
      <c r="E51" s="6"/>
    </row>
    <row r="52" spans="1:5" x14ac:dyDescent="0.25">
      <c r="A52" s="83" t="s">
        <v>10</v>
      </c>
      <c r="B52" s="6" t="s">
        <v>46</v>
      </c>
      <c r="C52" s="44" t="s">
        <v>325</v>
      </c>
      <c r="D52" s="44" t="s">
        <v>325</v>
      </c>
      <c r="E52" s="6"/>
    </row>
    <row r="53" spans="1:5" x14ac:dyDescent="0.25">
      <c r="A53" s="83" t="s">
        <v>10</v>
      </c>
      <c r="B53" s="7" t="s">
        <v>47</v>
      </c>
      <c r="C53" s="45" t="s">
        <v>325</v>
      </c>
      <c r="D53" s="46"/>
      <c r="E53" s="7"/>
    </row>
    <row r="54" spans="1:5" x14ac:dyDescent="0.25">
      <c r="A54" s="82" t="s">
        <v>11</v>
      </c>
      <c r="B54" s="6" t="s">
        <v>48</v>
      </c>
      <c r="C54" s="44" t="s">
        <v>325</v>
      </c>
      <c r="E54" s="6"/>
    </row>
    <row r="55" spans="1:5" x14ac:dyDescent="0.25">
      <c r="A55" s="83" t="s">
        <v>11</v>
      </c>
      <c r="B55" s="6" t="s">
        <v>49</v>
      </c>
      <c r="C55" s="44" t="s">
        <v>325</v>
      </c>
      <c r="D55" s="44" t="s">
        <v>325</v>
      </c>
      <c r="E55" s="6"/>
    </row>
    <row r="56" spans="1:5" x14ac:dyDescent="0.25">
      <c r="A56" s="84" t="s">
        <v>11</v>
      </c>
      <c r="B56" s="7" t="s">
        <v>50</v>
      </c>
      <c r="C56" s="45" t="s">
        <v>325</v>
      </c>
      <c r="D56" s="46"/>
      <c r="E56" s="7" t="s">
        <v>60</v>
      </c>
    </row>
    <row r="57" spans="1:5" x14ac:dyDescent="0.25">
      <c r="A57" s="82" t="s">
        <v>80</v>
      </c>
      <c r="B57" s="6" t="s">
        <v>51</v>
      </c>
      <c r="C57" s="44" t="s">
        <v>325</v>
      </c>
      <c r="E57" s="6" t="s">
        <v>60</v>
      </c>
    </row>
    <row r="58" spans="1:5" x14ac:dyDescent="0.25">
      <c r="A58" s="83" t="s">
        <v>80</v>
      </c>
      <c r="B58" s="6" t="s">
        <v>52</v>
      </c>
      <c r="C58" s="44" t="s">
        <v>325</v>
      </c>
      <c r="D58" s="44" t="s">
        <v>325</v>
      </c>
      <c r="E58" s="6"/>
    </row>
    <row r="59" spans="1:5" x14ac:dyDescent="0.25">
      <c r="A59" s="83" t="s">
        <v>80</v>
      </c>
      <c r="B59" s="6" t="s">
        <v>53</v>
      </c>
      <c r="C59" s="44" t="s">
        <v>325</v>
      </c>
      <c r="E59" s="6"/>
    </row>
    <row r="60" spans="1:5" x14ac:dyDescent="0.25">
      <c r="A60" s="84" t="s">
        <v>80</v>
      </c>
      <c r="B60" s="7" t="s">
        <v>54</v>
      </c>
      <c r="C60" s="45" t="s">
        <v>325</v>
      </c>
      <c r="D60" s="45" t="s">
        <v>325</v>
      </c>
      <c r="E60" s="7"/>
    </row>
    <row r="61" spans="1:5" x14ac:dyDescent="0.25">
      <c r="A61" s="82" t="s">
        <v>81</v>
      </c>
      <c r="B61" s="6" t="s">
        <v>55</v>
      </c>
      <c r="C61" s="44" t="s">
        <v>325</v>
      </c>
      <c r="E61" s="6"/>
    </row>
    <row r="62" spans="1:5" x14ac:dyDescent="0.25">
      <c r="A62" s="83" t="s">
        <v>81</v>
      </c>
      <c r="B62" s="6" t="s">
        <v>56</v>
      </c>
      <c r="C62" s="44" t="s">
        <v>325</v>
      </c>
      <c r="E62" s="6"/>
    </row>
    <row r="63" spans="1:5" x14ac:dyDescent="0.25">
      <c r="A63" s="83" t="s">
        <v>81</v>
      </c>
      <c r="B63" s="6" t="s">
        <v>57</v>
      </c>
      <c r="C63" s="44" t="s">
        <v>325</v>
      </c>
      <c r="D63" s="44" t="s">
        <v>325</v>
      </c>
      <c r="E63" s="6"/>
    </row>
    <row r="64" spans="1:5" x14ac:dyDescent="0.25">
      <c r="A64" s="84" t="s">
        <v>81</v>
      </c>
      <c r="B64" s="7" t="s">
        <v>58</v>
      </c>
      <c r="C64" s="45" t="s">
        <v>325</v>
      </c>
      <c r="D64" s="46"/>
      <c r="E64" s="7"/>
    </row>
  </sheetData>
  <autoFilter ref="A5:A64"/>
  <mergeCells count="19">
    <mergeCell ref="A61:A64"/>
    <mergeCell ref="A54:A56"/>
    <mergeCell ref="A57:A60"/>
    <mergeCell ref="A6:A9"/>
    <mergeCell ref="A13:A15"/>
    <mergeCell ref="A10:A11"/>
    <mergeCell ref="A26:A29"/>
    <mergeCell ref="A49:A53"/>
    <mergeCell ref="A36:A40"/>
    <mergeCell ref="A41:A44"/>
    <mergeCell ref="A45:A46"/>
    <mergeCell ref="A47:A48"/>
    <mergeCell ref="A16:A21"/>
    <mergeCell ref="A22:A25"/>
    <mergeCell ref="B4:E4"/>
    <mergeCell ref="A2:E2"/>
    <mergeCell ref="A3:E3"/>
    <mergeCell ref="A1:E1"/>
    <mergeCell ref="A30:A35"/>
  </mergeCells>
  <hyperlinks>
    <hyperlink ref="A3:F3" location="Contents!A1" display="Back to Contents page"/>
    <hyperlink ref="A3:E3" location="Contents!A1" display="Back to Contents page"/>
    <hyperlink ref="A2:E2" location="'Definitions and data notes'!A1" display="Back to definitions and data notes"/>
  </hyperlinks>
  <pageMargins left="0.7" right="0.7" top="0.75" bottom="0.75" header="0.3" footer="0.3"/>
  <pageSetup paperSize="8"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V37"/>
  <sheetViews>
    <sheetView workbookViewId="0">
      <selection sqref="A1:I1"/>
    </sheetView>
  </sheetViews>
  <sheetFormatPr defaultRowHeight="14.4" x14ac:dyDescent="0.25"/>
  <sheetData>
    <row r="1" spans="1:22" x14ac:dyDescent="0.25">
      <c r="A1" s="67" t="s">
        <v>386</v>
      </c>
      <c r="B1" s="67"/>
      <c r="C1" s="67"/>
      <c r="D1" s="67"/>
      <c r="E1" s="67"/>
      <c r="F1" s="67"/>
      <c r="G1" s="67"/>
      <c r="H1" s="67"/>
      <c r="I1" s="67"/>
      <c r="J1" s="67"/>
      <c r="K1" s="67"/>
      <c r="L1" s="67"/>
      <c r="M1" s="67"/>
      <c r="N1" s="67"/>
      <c r="O1" s="67"/>
      <c r="P1" s="67"/>
      <c r="Q1" s="67"/>
      <c r="R1" s="67"/>
    </row>
    <row r="2" spans="1:22" s="59" customFormat="1" x14ac:dyDescent="0.25">
      <c r="A2" s="70" t="s">
        <v>305</v>
      </c>
      <c r="B2" s="70"/>
      <c r="C2" s="70"/>
      <c r="D2" s="70"/>
      <c r="E2" s="70"/>
      <c r="F2" s="70"/>
      <c r="G2" s="70"/>
      <c r="H2" s="70"/>
      <c r="I2" s="70"/>
      <c r="J2" s="70"/>
      <c r="K2" s="70"/>
      <c r="L2" s="70"/>
      <c r="M2" s="70"/>
      <c r="N2" s="70"/>
      <c r="O2" s="70"/>
      <c r="P2" s="70"/>
      <c r="Q2" s="70"/>
      <c r="R2" s="70"/>
      <c r="S2" s="70"/>
      <c r="T2" s="70"/>
      <c r="U2" s="70"/>
      <c r="V2" s="70"/>
    </row>
    <row r="3" spans="1:22" x14ac:dyDescent="0.25">
      <c r="A3" s="65"/>
      <c r="B3" s="65"/>
      <c r="C3" s="65"/>
      <c r="D3" s="65"/>
      <c r="E3" s="65"/>
      <c r="F3" s="65"/>
      <c r="G3" s="65"/>
      <c r="H3" s="65"/>
      <c r="I3" s="65"/>
      <c r="J3" s="69"/>
      <c r="K3" s="69"/>
      <c r="L3" s="69"/>
      <c r="M3" s="69"/>
      <c r="N3" s="69"/>
      <c r="O3" s="69"/>
      <c r="P3" s="69"/>
      <c r="Q3" s="69"/>
      <c r="R3" s="69"/>
    </row>
    <row r="4" spans="1:22" x14ac:dyDescent="0.25">
      <c r="A4" s="65"/>
      <c r="B4" s="65"/>
      <c r="C4" s="65"/>
      <c r="D4" s="65"/>
      <c r="E4" s="65"/>
      <c r="F4" s="65"/>
      <c r="G4" s="65"/>
      <c r="H4" s="65"/>
      <c r="I4" s="65"/>
      <c r="J4" s="69"/>
      <c r="K4" s="69"/>
      <c r="L4" s="69"/>
      <c r="M4" s="69"/>
      <c r="N4" s="69"/>
      <c r="O4" s="69"/>
      <c r="P4" s="69"/>
      <c r="Q4" s="69"/>
      <c r="R4" s="69"/>
    </row>
    <row r="5" spans="1:22" x14ac:dyDescent="0.25">
      <c r="A5" s="65"/>
      <c r="B5" s="65"/>
      <c r="C5" s="65"/>
      <c r="D5" s="65"/>
      <c r="E5" s="65"/>
      <c r="F5" s="65"/>
      <c r="G5" s="65"/>
      <c r="H5" s="65"/>
      <c r="I5" s="65"/>
      <c r="J5" s="69"/>
      <c r="K5" s="69"/>
      <c r="L5" s="69"/>
      <c r="M5" s="69"/>
      <c r="N5" s="69"/>
      <c r="O5" s="69"/>
      <c r="P5" s="69"/>
      <c r="Q5" s="69"/>
      <c r="R5" s="69"/>
    </row>
    <row r="6" spans="1:22" x14ac:dyDescent="0.25">
      <c r="A6" s="65"/>
      <c r="B6" s="65"/>
      <c r="C6" s="65"/>
      <c r="D6" s="65"/>
      <c r="E6" s="65"/>
      <c r="F6" s="65"/>
      <c r="G6" s="65"/>
      <c r="H6" s="65"/>
      <c r="I6" s="65"/>
      <c r="J6" s="69"/>
      <c r="K6" s="69"/>
      <c r="L6" s="69"/>
      <c r="M6" s="69"/>
      <c r="N6" s="69"/>
      <c r="O6" s="69"/>
      <c r="P6" s="69"/>
      <c r="Q6" s="69"/>
      <c r="R6" s="69"/>
    </row>
    <row r="7" spans="1:22" x14ac:dyDescent="0.25">
      <c r="A7" s="65"/>
      <c r="B7" s="65"/>
      <c r="C7" s="65"/>
      <c r="D7" s="65"/>
      <c r="E7" s="65"/>
      <c r="F7" s="65"/>
      <c r="G7" s="65"/>
      <c r="H7" s="65"/>
      <c r="I7" s="65"/>
      <c r="J7" s="69"/>
      <c r="K7" s="69"/>
      <c r="L7" s="69"/>
      <c r="M7" s="69"/>
      <c r="N7" s="69"/>
      <c r="O7" s="69"/>
      <c r="P7" s="69"/>
      <c r="Q7" s="69"/>
      <c r="R7" s="69"/>
    </row>
    <row r="8" spans="1:22" x14ac:dyDescent="0.25">
      <c r="A8" s="65"/>
      <c r="B8" s="65"/>
      <c r="C8" s="65"/>
      <c r="D8" s="65"/>
      <c r="E8" s="65"/>
      <c r="F8" s="65"/>
      <c r="G8" s="65"/>
      <c r="H8" s="65"/>
      <c r="I8" s="65"/>
      <c r="J8" s="69"/>
      <c r="K8" s="69"/>
      <c r="L8" s="69"/>
      <c r="M8" s="69"/>
      <c r="N8" s="69"/>
      <c r="O8" s="69"/>
      <c r="P8" s="69"/>
      <c r="Q8" s="69"/>
      <c r="R8" s="69"/>
    </row>
    <row r="9" spans="1:22" x14ac:dyDescent="0.25">
      <c r="A9" s="65"/>
      <c r="B9" s="65"/>
      <c r="C9" s="65"/>
      <c r="D9" s="65"/>
      <c r="E9" s="65"/>
      <c r="F9" s="65"/>
      <c r="G9" s="65"/>
      <c r="H9" s="65"/>
      <c r="I9" s="65"/>
      <c r="J9" s="69"/>
      <c r="K9" s="69"/>
      <c r="L9" s="69"/>
      <c r="M9" s="69"/>
      <c r="N9" s="69"/>
      <c r="O9" s="69"/>
      <c r="P9" s="69"/>
      <c r="Q9" s="69"/>
      <c r="R9" s="69"/>
    </row>
    <row r="10" spans="1:22" x14ac:dyDescent="0.25">
      <c r="A10" s="65"/>
      <c r="B10" s="65"/>
      <c r="C10" s="65"/>
      <c r="D10" s="65"/>
      <c r="E10" s="65"/>
      <c r="F10" s="65"/>
      <c r="G10" s="65"/>
      <c r="H10" s="65"/>
      <c r="I10" s="65"/>
      <c r="J10" s="69"/>
      <c r="K10" s="69"/>
      <c r="L10" s="69"/>
      <c r="M10" s="69"/>
      <c r="N10" s="69"/>
      <c r="O10" s="69"/>
      <c r="P10" s="69"/>
      <c r="Q10" s="69"/>
      <c r="R10" s="69"/>
    </row>
    <row r="11" spans="1:22" x14ac:dyDescent="0.25">
      <c r="A11" s="65"/>
      <c r="B11" s="65"/>
      <c r="C11" s="65"/>
      <c r="D11" s="65"/>
      <c r="E11" s="65"/>
      <c r="F11" s="65"/>
      <c r="G11" s="65"/>
      <c r="H11" s="65"/>
      <c r="I11" s="65"/>
      <c r="J11" s="69"/>
      <c r="K11" s="69"/>
      <c r="L11" s="69"/>
      <c r="M11" s="69"/>
      <c r="N11" s="69"/>
      <c r="O11" s="69"/>
      <c r="P11" s="69"/>
      <c r="Q11" s="69"/>
      <c r="R11" s="69"/>
    </row>
    <row r="12" spans="1:22" x14ac:dyDescent="0.25">
      <c r="A12" s="65"/>
      <c r="B12" s="65"/>
      <c r="C12" s="65"/>
      <c r="D12" s="65"/>
      <c r="E12" s="65"/>
      <c r="F12" s="65"/>
      <c r="G12" s="65"/>
      <c r="H12" s="65"/>
      <c r="I12" s="65"/>
      <c r="J12" s="69"/>
      <c r="K12" s="69"/>
      <c r="L12" s="69"/>
      <c r="M12" s="69"/>
      <c r="N12" s="69"/>
      <c r="O12" s="69"/>
      <c r="P12" s="69"/>
      <c r="Q12" s="69"/>
      <c r="R12" s="69"/>
    </row>
    <row r="13" spans="1:22" x14ac:dyDescent="0.25">
      <c r="A13" s="65"/>
      <c r="B13" s="65"/>
      <c r="C13" s="65"/>
      <c r="D13" s="65"/>
      <c r="E13" s="65"/>
      <c r="F13" s="65"/>
      <c r="G13" s="65"/>
      <c r="H13" s="65"/>
      <c r="I13" s="65"/>
      <c r="J13" s="69"/>
      <c r="K13" s="69"/>
      <c r="L13" s="69"/>
      <c r="M13" s="69"/>
      <c r="N13" s="69"/>
      <c r="O13" s="69"/>
      <c r="P13" s="69"/>
      <c r="Q13" s="69"/>
      <c r="R13" s="69"/>
    </row>
    <row r="14" spans="1:22" x14ac:dyDescent="0.25">
      <c r="A14" s="65"/>
      <c r="B14" s="65"/>
      <c r="C14" s="65"/>
      <c r="D14" s="65"/>
      <c r="E14" s="65"/>
      <c r="F14" s="65"/>
      <c r="G14" s="65"/>
      <c r="H14" s="65"/>
      <c r="I14" s="65"/>
      <c r="J14" s="69"/>
      <c r="K14" s="69"/>
      <c r="L14" s="69"/>
      <c r="M14" s="69"/>
      <c r="N14" s="69"/>
      <c r="O14" s="69"/>
      <c r="P14" s="69"/>
      <c r="Q14" s="69"/>
      <c r="R14" s="69"/>
    </row>
    <row r="15" spans="1:22" x14ac:dyDescent="0.25">
      <c r="A15" s="65"/>
      <c r="B15" s="65"/>
      <c r="C15" s="65"/>
      <c r="D15" s="65"/>
      <c r="E15" s="65"/>
      <c r="F15" s="65"/>
      <c r="G15" s="65"/>
      <c r="H15" s="65"/>
      <c r="I15" s="65"/>
      <c r="J15" s="69"/>
      <c r="K15" s="69"/>
      <c r="L15" s="69"/>
      <c r="M15" s="69"/>
      <c r="N15" s="69"/>
      <c r="O15" s="69"/>
      <c r="P15" s="69"/>
      <c r="Q15" s="69"/>
      <c r="R15" s="69"/>
    </row>
    <row r="16" spans="1:22" x14ac:dyDescent="0.25">
      <c r="A16" s="65"/>
      <c r="B16" s="65"/>
      <c r="C16" s="65"/>
      <c r="D16" s="65"/>
      <c r="E16" s="65"/>
      <c r="F16" s="65"/>
      <c r="G16" s="65"/>
      <c r="H16" s="65"/>
      <c r="I16" s="65"/>
      <c r="J16" s="69"/>
      <c r="K16" s="69"/>
      <c r="L16" s="69"/>
      <c r="M16" s="69"/>
      <c r="N16" s="69"/>
      <c r="O16" s="69"/>
      <c r="P16" s="69"/>
      <c r="Q16" s="69"/>
      <c r="R16" s="69"/>
    </row>
    <row r="17" spans="1:18" x14ac:dyDescent="0.25">
      <c r="A17" s="65"/>
      <c r="B17" s="65"/>
      <c r="C17" s="65"/>
      <c r="D17" s="65"/>
      <c r="E17" s="65"/>
      <c r="F17" s="65"/>
      <c r="G17" s="65"/>
      <c r="H17" s="65"/>
      <c r="I17" s="65"/>
      <c r="J17" s="69"/>
      <c r="K17" s="69"/>
      <c r="L17" s="69"/>
      <c r="M17" s="69"/>
      <c r="N17" s="69"/>
      <c r="O17" s="69"/>
      <c r="P17" s="69"/>
      <c r="Q17" s="69"/>
      <c r="R17" s="69"/>
    </row>
    <row r="18" spans="1:18" x14ac:dyDescent="0.25">
      <c r="A18" s="65"/>
      <c r="B18" s="65"/>
      <c r="C18" s="65"/>
      <c r="D18" s="65"/>
      <c r="E18" s="65"/>
      <c r="F18" s="65"/>
      <c r="G18" s="65"/>
      <c r="H18" s="65"/>
      <c r="I18" s="65"/>
      <c r="J18" s="69"/>
      <c r="K18" s="69"/>
      <c r="L18" s="69"/>
      <c r="M18" s="69"/>
      <c r="N18" s="69"/>
      <c r="O18" s="69"/>
      <c r="P18" s="69"/>
      <c r="Q18" s="69"/>
      <c r="R18" s="69"/>
    </row>
    <row r="19" spans="1:18" x14ac:dyDescent="0.25">
      <c r="A19" s="65"/>
      <c r="B19" s="65"/>
      <c r="C19" s="65"/>
      <c r="D19" s="65"/>
      <c r="E19" s="65"/>
      <c r="F19" s="65"/>
      <c r="G19" s="65"/>
      <c r="H19" s="65"/>
      <c r="I19" s="65"/>
      <c r="J19" s="69"/>
      <c r="K19" s="69"/>
      <c r="L19" s="69"/>
      <c r="M19" s="69"/>
      <c r="N19" s="69"/>
      <c r="O19" s="69"/>
      <c r="P19" s="69"/>
      <c r="Q19" s="69"/>
      <c r="R19" s="69"/>
    </row>
    <row r="20" spans="1:18" x14ac:dyDescent="0.25">
      <c r="A20" s="67" t="s">
        <v>387</v>
      </c>
      <c r="B20" s="67"/>
      <c r="C20" s="67"/>
      <c r="D20" s="67"/>
      <c r="E20" s="67"/>
      <c r="F20" s="67"/>
      <c r="G20" s="67"/>
      <c r="H20" s="67"/>
      <c r="I20" s="67"/>
      <c r="J20" s="67" t="s">
        <v>388</v>
      </c>
      <c r="K20" s="67"/>
      <c r="L20" s="67"/>
      <c r="M20" s="67"/>
      <c r="N20" s="67"/>
      <c r="O20" s="67"/>
      <c r="P20" s="67"/>
      <c r="Q20" s="67"/>
      <c r="R20" s="67"/>
    </row>
    <row r="21" spans="1:18" x14ac:dyDescent="0.25">
      <c r="B21" s="65"/>
      <c r="C21" s="65"/>
      <c r="D21" s="65"/>
      <c r="E21" s="65"/>
      <c r="F21" s="65"/>
      <c r="G21" s="65"/>
      <c r="H21" s="65"/>
      <c r="I21" s="65"/>
      <c r="J21" s="65"/>
      <c r="K21" s="65"/>
      <c r="L21" s="65"/>
      <c r="M21" s="65"/>
      <c r="N21" s="65"/>
      <c r="O21" s="65"/>
      <c r="P21" s="65"/>
      <c r="Q21" s="65"/>
      <c r="R21" s="65"/>
    </row>
    <row r="22" spans="1:18" x14ac:dyDescent="0.25">
      <c r="B22" s="65"/>
      <c r="C22" s="65"/>
      <c r="D22" s="65"/>
      <c r="E22" s="65"/>
      <c r="F22" s="65"/>
      <c r="G22" s="65"/>
      <c r="H22" s="65"/>
      <c r="I22" s="65"/>
      <c r="J22" s="65"/>
      <c r="K22" s="65"/>
      <c r="L22" s="65"/>
      <c r="M22" s="65"/>
      <c r="N22" s="65"/>
      <c r="O22" s="65"/>
      <c r="P22" s="65"/>
      <c r="Q22" s="65"/>
      <c r="R22" s="65"/>
    </row>
    <row r="23" spans="1:18" x14ac:dyDescent="0.25">
      <c r="B23" s="65"/>
      <c r="C23" s="65"/>
      <c r="D23" s="65"/>
      <c r="E23" s="65"/>
      <c r="F23" s="65"/>
      <c r="G23" s="65"/>
      <c r="H23" s="65"/>
      <c r="I23" s="65"/>
      <c r="J23" s="65"/>
      <c r="K23" s="65"/>
      <c r="L23" s="65"/>
      <c r="M23" s="65"/>
      <c r="N23" s="65"/>
      <c r="O23" s="65"/>
      <c r="P23" s="65"/>
      <c r="Q23" s="65"/>
      <c r="R23" s="65"/>
    </row>
    <row r="24" spans="1:18" x14ac:dyDescent="0.25">
      <c r="B24" s="65"/>
      <c r="C24" s="65"/>
      <c r="D24" s="65"/>
      <c r="E24" s="65"/>
      <c r="F24" s="65"/>
      <c r="G24" s="65"/>
      <c r="H24" s="65"/>
      <c r="I24" s="65"/>
      <c r="J24" s="65"/>
      <c r="K24" s="65"/>
      <c r="L24" s="65"/>
      <c r="M24" s="65"/>
      <c r="N24" s="65"/>
      <c r="O24" s="65"/>
      <c r="P24" s="65"/>
      <c r="Q24" s="65"/>
      <c r="R24" s="65"/>
    </row>
    <row r="25" spans="1:18" x14ac:dyDescent="0.25">
      <c r="B25" s="65"/>
      <c r="C25" s="65"/>
      <c r="D25" s="65"/>
      <c r="E25" s="65"/>
      <c r="F25" s="65"/>
      <c r="G25" s="65"/>
      <c r="H25" s="65"/>
      <c r="I25" s="65"/>
      <c r="J25" s="65"/>
      <c r="K25" s="65"/>
      <c r="L25" s="65"/>
      <c r="M25" s="65"/>
      <c r="N25" s="65"/>
      <c r="O25" s="65"/>
      <c r="P25" s="65"/>
      <c r="Q25" s="65"/>
      <c r="R25" s="65"/>
    </row>
    <row r="26" spans="1:18" x14ac:dyDescent="0.25">
      <c r="B26" s="65"/>
      <c r="C26" s="65"/>
      <c r="D26" s="65"/>
      <c r="E26" s="65"/>
      <c r="F26" s="65"/>
      <c r="G26" s="65"/>
      <c r="H26" s="65"/>
      <c r="I26" s="65"/>
      <c r="J26" s="65"/>
      <c r="K26" s="65"/>
      <c r="L26" s="65"/>
      <c r="M26" s="65"/>
      <c r="N26" s="65"/>
      <c r="O26" s="65"/>
      <c r="P26" s="65"/>
      <c r="Q26" s="65"/>
      <c r="R26" s="65"/>
    </row>
    <row r="27" spans="1:18" x14ac:dyDescent="0.25">
      <c r="B27" s="65"/>
      <c r="C27" s="65"/>
      <c r="D27" s="65"/>
      <c r="E27" s="65"/>
      <c r="F27" s="65"/>
      <c r="G27" s="65"/>
      <c r="H27" s="65"/>
      <c r="I27" s="65"/>
      <c r="J27" s="65"/>
      <c r="K27" s="65"/>
      <c r="L27" s="65"/>
      <c r="M27" s="65"/>
      <c r="N27" s="65"/>
      <c r="O27" s="65"/>
      <c r="P27" s="65"/>
      <c r="Q27" s="65"/>
      <c r="R27" s="65"/>
    </row>
    <row r="28" spans="1:18" x14ac:dyDescent="0.25">
      <c r="B28" s="65"/>
      <c r="C28" s="65"/>
      <c r="D28" s="65"/>
      <c r="E28" s="65"/>
      <c r="F28" s="65"/>
      <c r="G28" s="65"/>
      <c r="H28" s="65"/>
      <c r="I28" s="65"/>
      <c r="J28" s="65"/>
      <c r="K28" s="65"/>
      <c r="L28" s="65"/>
      <c r="M28" s="65"/>
      <c r="N28" s="65"/>
      <c r="O28" s="65"/>
      <c r="P28" s="65"/>
      <c r="Q28" s="65"/>
      <c r="R28" s="65"/>
    </row>
    <row r="29" spans="1:18" x14ac:dyDescent="0.25">
      <c r="B29" s="65"/>
      <c r="C29" s="65"/>
      <c r="D29" s="65"/>
      <c r="E29" s="65"/>
      <c r="F29" s="65"/>
      <c r="G29" s="65"/>
      <c r="H29" s="65"/>
      <c r="I29" s="65"/>
      <c r="J29" s="65"/>
      <c r="K29" s="65"/>
      <c r="L29" s="65"/>
      <c r="M29" s="65"/>
      <c r="N29" s="65"/>
      <c r="O29" s="65"/>
      <c r="P29" s="65"/>
      <c r="Q29" s="65"/>
      <c r="R29" s="65"/>
    </row>
    <row r="30" spans="1:18" x14ac:dyDescent="0.25">
      <c r="B30" s="65"/>
      <c r="C30" s="65"/>
      <c r="D30" s="65"/>
      <c r="E30" s="65"/>
      <c r="F30" s="65"/>
      <c r="G30" s="65"/>
      <c r="H30" s="65"/>
      <c r="I30" s="65"/>
      <c r="J30" s="65"/>
      <c r="K30" s="65"/>
      <c r="L30" s="65"/>
      <c r="M30" s="65"/>
      <c r="N30" s="65"/>
      <c r="O30" s="65"/>
      <c r="P30" s="65"/>
      <c r="Q30" s="65"/>
      <c r="R30" s="65"/>
    </row>
    <row r="31" spans="1:18" x14ac:dyDescent="0.25">
      <c r="B31" s="65"/>
      <c r="C31" s="65"/>
      <c r="D31" s="65"/>
      <c r="E31" s="65"/>
      <c r="F31" s="65"/>
      <c r="G31" s="65"/>
      <c r="H31" s="65"/>
      <c r="I31" s="65"/>
      <c r="J31" s="65"/>
      <c r="K31" s="65"/>
      <c r="L31" s="65"/>
      <c r="M31" s="65"/>
      <c r="N31" s="65"/>
      <c r="O31" s="65"/>
      <c r="P31" s="65"/>
      <c r="Q31" s="65"/>
      <c r="R31" s="65"/>
    </row>
    <row r="32" spans="1:18" x14ac:dyDescent="0.25">
      <c r="B32" s="65"/>
      <c r="C32" s="65"/>
      <c r="D32" s="65"/>
      <c r="E32" s="65"/>
      <c r="F32" s="65"/>
      <c r="G32" s="65"/>
      <c r="H32" s="65"/>
      <c r="I32" s="65"/>
      <c r="J32" s="65"/>
      <c r="K32" s="65"/>
      <c r="L32" s="65"/>
      <c r="M32" s="65"/>
      <c r="N32" s="65"/>
      <c r="O32" s="65"/>
      <c r="P32" s="65"/>
      <c r="Q32" s="65"/>
      <c r="R32" s="65"/>
    </row>
    <row r="33" spans="1:18" x14ac:dyDescent="0.25">
      <c r="B33" s="65"/>
      <c r="C33" s="65"/>
      <c r="D33" s="65"/>
      <c r="E33" s="65"/>
      <c r="F33" s="65"/>
      <c r="G33" s="65"/>
      <c r="H33" s="65"/>
      <c r="I33" s="65"/>
      <c r="J33" s="65"/>
      <c r="K33" s="65"/>
      <c r="L33" s="65"/>
      <c r="M33" s="65"/>
      <c r="N33" s="65"/>
      <c r="O33" s="65"/>
      <c r="P33" s="65"/>
      <c r="Q33" s="65"/>
      <c r="R33" s="65"/>
    </row>
    <row r="34" spans="1:18" x14ac:dyDescent="0.25">
      <c r="B34" s="65"/>
      <c r="C34" s="65"/>
      <c r="D34" s="65"/>
      <c r="E34" s="65"/>
      <c r="F34" s="65"/>
      <c r="G34" s="65"/>
      <c r="H34" s="65"/>
      <c r="I34" s="65"/>
      <c r="J34" s="65"/>
      <c r="K34" s="65"/>
      <c r="L34" s="65"/>
      <c r="M34" s="65"/>
      <c r="N34" s="65"/>
      <c r="O34" s="65"/>
      <c r="P34" s="65"/>
      <c r="Q34" s="65"/>
      <c r="R34" s="65"/>
    </row>
    <row r="35" spans="1:18" x14ac:dyDescent="0.25">
      <c r="B35" s="65"/>
      <c r="C35" s="65"/>
      <c r="D35" s="65"/>
      <c r="E35" s="65"/>
      <c r="F35" s="65"/>
      <c r="G35" s="65"/>
      <c r="H35" s="65"/>
      <c r="I35" s="65"/>
      <c r="J35" s="65"/>
      <c r="K35" s="65"/>
      <c r="L35" s="65"/>
      <c r="M35" s="65"/>
      <c r="N35" s="65"/>
      <c r="O35" s="65"/>
      <c r="P35" s="65"/>
      <c r="Q35" s="65"/>
      <c r="R35" s="65"/>
    </row>
    <row r="36" spans="1:18" x14ac:dyDescent="0.25">
      <c r="B36" s="65"/>
      <c r="C36" s="65"/>
      <c r="D36" s="65"/>
      <c r="E36" s="65"/>
      <c r="F36" s="65"/>
      <c r="G36" s="65"/>
      <c r="H36" s="65"/>
      <c r="I36" s="65"/>
      <c r="J36" s="65"/>
      <c r="K36" s="65"/>
      <c r="L36" s="65"/>
      <c r="M36" s="65"/>
      <c r="N36" s="65"/>
      <c r="O36" s="65"/>
      <c r="P36" s="65"/>
      <c r="Q36" s="65"/>
      <c r="R36" s="65"/>
    </row>
    <row r="37" spans="1:18" x14ac:dyDescent="0.25">
      <c r="A37" s="67"/>
      <c r="B37" s="67"/>
      <c r="C37" s="67"/>
      <c r="D37" s="67"/>
      <c r="E37" s="67"/>
      <c r="F37" s="67"/>
      <c r="G37" s="67"/>
      <c r="H37" s="67"/>
      <c r="I37" s="67"/>
    </row>
  </sheetData>
  <mergeCells count="11">
    <mergeCell ref="A1:I1"/>
    <mergeCell ref="A20:I20"/>
    <mergeCell ref="J20:R20"/>
    <mergeCell ref="J1:R1"/>
    <mergeCell ref="A37:I37"/>
    <mergeCell ref="A3:I19"/>
    <mergeCell ref="B21:I36"/>
    <mergeCell ref="J21:Q36"/>
    <mergeCell ref="J3:R19"/>
    <mergeCell ref="R21:R36"/>
    <mergeCell ref="A2:V2"/>
  </mergeCells>
  <hyperlinks>
    <hyperlink ref="A2:E2" location="Contents!A1" display="Back to Contents page"/>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R40"/>
  <sheetViews>
    <sheetView tabSelected="1" workbookViewId="0">
      <pane xSplit="1" topLeftCell="B1" activePane="topRight" state="frozen"/>
      <selection pane="topRight" sqref="A1:V1"/>
    </sheetView>
  </sheetViews>
  <sheetFormatPr defaultColWidth="7.453125" defaultRowHeight="14.4" x14ac:dyDescent="0.25"/>
  <cols>
    <col min="1" max="1" width="57.6328125" customWidth="1"/>
    <col min="2" max="42" width="7.453125" customWidth="1"/>
  </cols>
  <sheetData>
    <row r="1" spans="1:44" x14ac:dyDescent="0.25">
      <c r="A1" s="67" t="s">
        <v>393</v>
      </c>
      <c r="B1" s="67"/>
      <c r="C1" s="67"/>
      <c r="D1" s="67"/>
      <c r="E1" s="67"/>
      <c r="F1" s="67"/>
      <c r="G1" s="67"/>
      <c r="H1" s="67"/>
      <c r="I1" s="67"/>
      <c r="J1" s="67"/>
      <c r="K1" s="67"/>
      <c r="L1" s="67"/>
      <c r="M1" s="67"/>
      <c r="N1" s="67"/>
      <c r="O1" s="67"/>
      <c r="P1" s="67"/>
      <c r="Q1" s="67"/>
      <c r="R1" s="67"/>
      <c r="S1" s="67"/>
      <c r="T1" s="67"/>
      <c r="U1" s="67"/>
      <c r="V1" s="67"/>
    </row>
    <row r="2" spans="1:44" s="20" customFormat="1" ht="14.25" customHeight="1" x14ac:dyDescent="0.25">
      <c r="A2" s="70" t="s">
        <v>307</v>
      </c>
      <c r="B2" s="70"/>
      <c r="C2" s="70"/>
      <c r="D2" s="70"/>
      <c r="E2" s="70"/>
      <c r="F2" s="70"/>
      <c r="G2" s="70"/>
      <c r="H2" s="70"/>
      <c r="I2" s="70"/>
      <c r="J2" s="70"/>
      <c r="K2" s="70"/>
      <c r="L2" s="70"/>
      <c r="M2" s="70"/>
      <c r="N2" s="70"/>
      <c r="O2" s="70"/>
      <c r="P2" s="70"/>
      <c r="Q2" s="70"/>
      <c r="R2" s="70"/>
      <c r="S2" s="70"/>
      <c r="T2" s="70"/>
      <c r="U2" s="70"/>
      <c r="V2" s="70"/>
    </row>
    <row r="3" spans="1:44" s="20" customFormat="1" x14ac:dyDescent="0.25">
      <c r="A3" s="70" t="s">
        <v>305</v>
      </c>
      <c r="B3" s="70"/>
      <c r="C3" s="70"/>
      <c r="D3" s="70"/>
      <c r="E3" s="70"/>
      <c r="F3" s="70"/>
      <c r="G3" s="70"/>
      <c r="H3" s="70"/>
      <c r="I3" s="70"/>
      <c r="J3" s="70"/>
      <c r="K3" s="70"/>
      <c r="L3" s="70"/>
      <c r="M3" s="70"/>
      <c r="N3" s="70"/>
      <c r="O3" s="70"/>
      <c r="P3" s="70"/>
      <c r="Q3" s="70"/>
      <c r="R3" s="70"/>
      <c r="S3" s="70"/>
      <c r="T3" s="70"/>
      <c r="U3" s="70"/>
      <c r="V3" s="70"/>
    </row>
    <row r="4" spans="1:44" s="21" customFormat="1" x14ac:dyDescent="0.25">
      <c r="A4" s="71" t="s">
        <v>403</v>
      </c>
      <c r="B4" s="71"/>
      <c r="C4" s="71"/>
      <c r="D4" s="71"/>
      <c r="E4" s="71"/>
      <c r="F4" s="71"/>
      <c r="G4" s="71"/>
      <c r="H4" s="71"/>
      <c r="I4" s="71"/>
      <c r="J4" s="71"/>
      <c r="K4" s="71"/>
      <c r="L4" s="71"/>
      <c r="M4" s="71"/>
      <c r="N4" s="71"/>
      <c r="O4" s="71"/>
      <c r="P4" s="71"/>
      <c r="Q4" s="71"/>
      <c r="R4" s="71"/>
      <c r="S4" s="71"/>
      <c r="T4" s="71"/>
      <c r="U4" s="71"/>
      <c r="V4" s="71"/>
    </row>
    <row r="5" spans="1:44" x14ac:dyDescent="0.25">
      <c r="A5" s="72" t="s">
        <v>299</v>
      </c>
      <c r="B5" s="72"/>
      <c r="C5" s="72"/>
      <c r="D5" s="72"/>
      <c r="E5" s="72"/>
      <c r="F5" s="72"/>
      <c r="G5" s="72"/>
      <c r="H5" s="72"/>
      <c r="I5" s="72"/>
      <c r="J5" s="72"/>
      <c r="K5" s="72"/>
      <c r="L5" s="72"/>
      <c r="M5" s="72"/>
      <c r="N5" s="72"/>
      <c r="O5" s="72"/>
      <c r="P5" s="72"/>
      <c r="Q5" s="72"/>
      <c r="R5" s="72"/>
      <c r="S5" s="72"/>
      <c r="T5" s="72"/>
      <c r="U5" s="72"/>
      <c r="V5" s="72"/>
    </row>
    <row r="6" spans="1:44" x14ac:dyDescent="0.25">
      <c r="A6" s="10" t="s">
        <v>83</v>
      </c>
      <c r="B6" s="12" t="s">
        <v>339</v>
      </c>
      <c r="C6" s="12" t="s">
        <v>340</v>
      </c>
      <c r="D6" s="12" t="s">
        <v>341</v>
      </c>
      <c r="E6" s="12" t="s">
        <v>342</v>
      </c>
      <c r="F6" s="12" t="s">
        <v>343</v>
      </c>
      <c r="G6" s="12" t="s">
        <v>344</v>
      </c>
      <c r="H6" s="12" t="s">
        <v>345</v>
      </c>
      <c r="I6" s="12" t="s">
        <v>346</v>
      </c>
      <c r="J6" s="12" t="s">
        <v>347</v>
      </c>
      <c r="K6" s="12" t="s">
        <v>348</v>
      </c>
      <c r="L6" s="12" t="s">
        <v>349</v>
      </c>
      <c r="M6" s="12" t="s">
        <v>350</v>
      </c>
      <c r="N6" s="12" t="s">
        <v>351</v>
      </c>
      <c r="O6" s="12" t="s">
        <v>352</v>
      </c>
      <c r="P6" s="12" t="s">
        <v>353</v>
      </c>
      <c r="Q6" s="12" t="s">
        <v>354</v>
      </c>
      <c r="R6" s="12" t="s">
        <v>355</v>
      </c>
      <c r="S6" s="12" t="s">
        <v>356</v>
      </c>
      <c r="T6" s="12" t="s">
        <v>357</v>
      </c>
      <c r="U6" s="12" t="s">
        <v>358</v>
      </c>
      <c r="V6" s="12" t="s">
        <v>359</v>
      </c>
      <c r="W6" s="12" t="s">
        <v>360</v>
      </c>
      <c r="X6" s="12" t="s">
        <v>361</v>
      </c>
      <c r="Y6" s="12" t="s">
        <v>362</v>
      </c>
      <c r="Z6" s="12" t="s">
        <v>363</v>
      </c>
      <c r="AA6" s="12" t="s">
        <v>364</v>
      </c>
      <c r="AB6" s="12" t="s">
        <v>365</v>
      </c>
      <c r="AC6" s="12" t="s">
        <v>366</v>
      </c>
      <c r="AD6" s="12" t="s">
        <v>367</v>
      </c>
      <c r="AE6" s="12" t="s">
        <v>368</v>
      </c>
      <c r="AF6" s="12" t="s">
        <v>369</v>
      </c>
      <c r="AG6" s="12" t="s">
        <v>370</v>
      </c>
      <c r="AH6" s="12" t="s">
        <v>371</v>
      </c>
      <c r="AI6" s="12" t="s">
        <v>372</v>
      </c>
      <c r="AJ6" s="12" t="s">
        <v>373</v>
      </c>
      <c r="AK6" s="12" t="s">
        <v>374</v>
      </c>
      <c r="AL6" s="12" t="s">
        <v>375</v>
      </c>
      <c r="AM6" s="12" t="s">
        <v>376</v>
      </c>
      <c r="AN6" s="12" t="s">
        <v>377</v>
      </c>
      <c r="AO6" s="12" t="s">
        <v>378</v>
      </c>
      <c r="AP6" s="12" t="s">
        <v>379</v>
      </c>
      <c r="AQ6" s="12" t="s">
        <v>380</v>
      </c>
      <c r="AR6" s="12" t="s">
        <v>394</v>
      </c>
    </row>
    <row r="7" spans="1:44" x14ac:dyDescent="0.25">
      <c r="A7" s="11" t="s">
        <v>84</v>
      </c>
      <c r="B7" s="35">
        <v>353</v>
      </c>
      <c r="C7" s="35">
        <v>366</v>
      </c>
      <c r="D7" s="35">
        <v>329</v>
      </c>
      <c r="E7" s="35">
        <v>407</v>
      </c>
      <c r="F7" s="35">
        <v>406</v>
      </c>
      <c r="G7" s="35">
        <v>447</v>
      </c>
      <c r="H7" s="35">
        <v>464</v>
      </c>
      <c r="I7" s="35">
        <v>485</v>
      </c>
      <c r="J7" s="35">
        <v>529</v>
      </c>
      <c r="K7" s="35">
        <v>603</v>
      </c>
      <c r="L7" s="35">
        <v>552</v>
      </c>
      <c r="M7" s="35">
        <v>490</v>
      </c>
      <c r="N7" s="35">
        <v>439</v>
      </c>
      <c r="O7" s="35">
        <v>359</v>
      </c>
      <c r="P7" s="35">
        <v>369</v>
      </c>
      <c r="Q7" s="35">
        <v>409</v>
      </c>
      <c r="R7" s="35">
        <v>397</v>
      </c>
      <c r="S7" s="35">
        <v>426</v>
      </c>
      <c r="T7" s="35">
        <v>329</v>
      </c>
      <c r="U7" s="35">
        <v>261</v>
      </c>
      <c r="V7" s="35">
        <v>182</v>
      </c>
      <c r="W7" s="35">
        <v>216</v>
      </c>
      <c r="X7" s="35">
        <v>224</v>
      </c>
      <c r="Y7" s="35">
        <v>235</v>
      </c>
      <c r="Z7" s="35">
        <v>233</v>
      </c>
      <c r="AA7" s="35">
        <v>207</v>
      </c>
      <c r="AB7" s="35">
        <v>208</v>
      </c>
      <c r="AC7" s="35">
        <v>225</v>
      </c>
      <c r="AD7" s="35">
        <v>241</v>
      </c>
      <c r="AE7" s="35">
        <v>239</v>
      </c>
      <c r="AF7" s="35">
        <v>212</v>
      </c>
      <c r="AG7" s="35">
        <v>150</v>
      </c>
      <c r="AH7" s="35">
        <v>159</v>
      </c>
      <c r="AI7" s="35">
        <v>236</v>
      </c>
      <c r="AJ7" s="35">
        <v>195</v>
      </c>
      <c r="AK7" s="35">
        <v>225</v>
      </c>
      <c r="AL7" s="35">
        <v>196</v>
      </c>
      <c r="AM7" s="35">
        <v>239</v>
      </c>
      <c r="AN7" s="35">
        <v>230</v>
      </c>
      <c r="AO7" s="35">
        <v>207</v>
      </c>
      <c r="AP7" s="35">
        <v>335</v>
      </c>
      <c r="AQ7" s="35">
        <v>245</v>
      </c>
      <c r="AR7" s="35">
        <v>227</v>
      </c>
    </row>
    <row r="8" spans="1:44" x14ac:dyDescent="0.25">
      <c r="A8" s="11" t="s">
        <v>85</v>
      </c>
      <c r="B8" s="35">
        <v>7209</v>
      </c>
      <c r="C8" s="35">
        <v>7933</v>
      </c>
      <c r="D8" s="35">
        <v>7760</v>
      </c>
      <c r="E8" s="35">
        <v>8741</v>
      </c>
      <c r="F8" s="35">
        <v>9349</v>
      </c>
      <c r="G8" s="35">
        <v>9671</v>
      </c>
      <c r="H8" s="35">
        <v>10244</v>
      </c>
      <c r="I8" s="35">
        <v>11476</v>
      </c>
      <c r="J8" s="35">
        <v>12469</v>
      </c>
      <c r="K8" s="35">
        <v>11567</v>
      </c>
      <c r="L8" s="35">
        <v>11740</v>
      </c>
      <c r="M8" s="35">
        <v>12581</v>
      </c>
      <c r="N8" s="35">
        <v>14438</v>
      </c>
      <c r="O8" s="35">
        <v>17817</v>
      </c>
      <c r="P8" s="35">
        <v>22497</v>
      </c>
      <c r="Q8" s="35">
        <v>22589</v>
      </c>
      <c r="R8" s="35">
        <v>20995</v>
      </c>
      <c r="S8" s="35">
        <v>21481</v>
      </c>
      <c r="T8" s="35">
        <v>21004</v>
      </c>
      <c r="U8" s="35">
        <v>20202</v>
      </c>
      <c r="V8" s="35">
        <v>21712</v>
      </c>
      <c r="W8" s="35">
        <v>20810</v>
      </c>
      <c r="X8" s="35">
        <v>21725</v>
      </c>
      <c r="Y8" s="35">
        <v>23055</v>
      </c>
      <c r="Z8" s="35">
        <v>24562</v>
      </c>
      <c r="AA8" s="35">
        <v>25605</v>
      </c>
      <c r="AB8" s="35">
        <v>26625</v>
      </c>
      <c r="AC8" s="35">
        <v>31339</v>
      </c>
      <c r="AD8" s="35">
        <v>33235</v>
      </c>
      <c r="AE8" s="35">
        <v>33931</v>
      </c>
      <c r="AF8" s="35">
        <v>31127</v>
      </c>
      <c r="AG8" s="35">
        <v>28976</v>
      </c>
      <c r="AH8" s="35">
        <v>27726</v>
      </c>
      <c r="AI8" s="35">
        <v>22754</v>
      </c>
      <c r="AJ8" s="35">
        <v>22340</v>
      </c>
      <c r="AK8" s="35">
        <v>24226</v>
      </c>
      <c r="AL8" s="35">
        <v>24886</v>
      </c>
      <c r="AM8" s="35">
        <v>24518</v>
      </c>
      <c r="AN8" s="35">
        <v>23675</v>
      </c>
      <c r="AO8" s="35">
        <v>23525</v>
      </c>
      <c r="AP8" s="35">
        <v>25704</v>
      </c>
      <c r="AQ8" s="35">
        <v>20534</v>
      </c>
      <c r="AR8" s="35">
        <v>22611</v>
      </c>
    </row>
    <row r="9" spans="1:44" x14ac:dyDescent="0.25">
      <c r="A9" s="11" t="s">
        <v>86</v>
      </c>
      <c r="B9" s="35">
        <v>966</v>
      </c>
      <c r="C9" s="35">
        <v>856</v>
      </c>
      <c r="D9" s="35">
        <v>937</v>
      </c>
      <c r="E9" s="35">
        <v>1100</v>
      </c>
      <c r="F9" s="35">
        <v>1305</v>
      </c>
      <c r="G9" s="35">
        <v>1455</v>
      </c>
      <c r="H9" s="35">
        <v>1536</v>
      </c>
      <c r="I9" s="35">
        <v>1815</v>
      </c>
      <c r="J9" s="35">
        <v>2109</v>
      </c>
      <c r="K9" s="35">
        <v>2113</v>
      </c>
      <c r="L9" s="35">
        <v>2671</v>
      </c>
      <c r="M9" s="35">
        <v>3336</v>
      </c>
      <c r="N9" s="35">
        <v>4460</v>
      </c>
      <c r="O9" s="35">
        <v>5107</v>
      </c>
      <c r="P9" s="35">
        <v>5065</v>
      </c>
      <c r="Q9" s="35">
        <v>5014</v>
      </c>
      <c r="R9" s="35">
        <v>4972</v>
      </c>
      <c r="S9" s="35">
        <v>4815</v>
      </c>
      <c r="T9" s="35">
        <v>4344</v>
      </c>
      <c r="U9" s="35">
        <v>3937</v>
      </c>
      <c r="V9" s="35">
        <v>4195</v>
      </c>
      <c r="W9" s="35">
        <v>4175</v>
      </c>
      <c r="X9" s="35">
        <v>4272</v>
      </c>
      <c r="Y9" s="35">
        <v>4763</v>
      </c>
      <c r="Z9" s="35">
        <v>4520</v>
      </c>
      <c r="AA9" s="35">
        <v>4691</v>
      </c>
      <c r="AB9" s="35">
        <v>4679</v>
      </c>
      <c r="AC9" s="35">
        <v>4588</v>
      </c>
      <c r="AD9" s="35">
        <v>4607</v>
      </c>
      <c r="AE9" s="35">
        <v>5324</v>
      </c>
      <c r="AF9" s="35">
        <v>5076</v>
      </c>
      <c r="AG9" s="35">
        <v>5070</v>
      </c>
      <c r="AH9" s="35">
        <v>5826</v>
      </c>
      <c r="AI9" s="35">
        <v>5252</v>
      </c>
      <c r="AJ9" s="35">
        <v>5653</v>
      </c>
      <c r="AK9" s="35">
        <v>6016</v>
      </c>
      <c r="AL9" s="35">
        <v>4929</v>
      </c>
      <c r="AM9" s="35">
        <v>5789</v>
      </c>
      <c r="AN9" s="35">
        <v>5132</v>
      </c>
      <c r="AO9" s="35">
        <v>4827</v>
      </c>
      <c r="AP9" s="35">
        <v>5910</v>
      </c>
      <c r="AQ9" s="35">
        <v>5708</v>
      </c>
      <c r="AR9" s="35">
        <v>6802</v>
      </c>
    </row>
    <row r="10" spans="1:44" x14ac:dyDescent="0.25">
      <c r="A10" s="11" t="s">
        <v>87</v>
      </c>
      <c r="B10" s="35">
        <v>16817</v>
      </c>
      <c r="C10" s="35">
        <v>19785</v>
      </c>
      <c r="D10" s="35">
        <v>20138</v>
      </c>
      <c r="E10" s="35">
        <v>21647</v>
      </c>
      <c r="F10" s="35">
        <v>22335</v>
      </c>
      <c r="G10" s="35">
        <v>23163</v>
      </c>
      <c r="H10" s="35">
        <v>25233</v>
      </c>
      <c r="I10" s="35">
        <v>24852</v>
      </c>
      <c r="J10" s="35">
        <v>24339</v>
      </c>
      <c r="K10" s="35">
        <v>23920</v>
      </c>
      <c r="L10" s="35">
        <v>22315</v>
      </c>
      <c r="M10" s="35">
        <v>22499</v>
      </c>
      <c r="N10" s="35">
        <v>20183</v>
      </c>
      <c r="O10" s="35">
        <v>19123</v>
      </c>
      <c r="P10" s="35">
        <v>20932</v>
      </c>
      <c r="Q10" s="35">
        <v>21659</v>
      </c>
      <c r="R10" s="35">
        <v>19751</v>
      </c>
      <c r="S10" s="35">
        <v>18682</v>
      </c>
      <c r="T10" s="35">
        <v>19559</v>
      </c>
      <c r="U10" s="35">
        <v>17501</v>
      </c>
      <c r="V10" s="35">
        <v>17015</v>
      </c>
      <c r="W10" s="35">
        <v>17015</v>
      </c>
      <c r="X10" s="35">
        <v>17699</v>
      </c>
      <c r="Y10" s="35">
        <v>18486</v>
      </c>
      <c r="Z10" s="35">
        <v>19034</v>
      </c>
      <c r="AA10" s="35">
        <v>19673</v>
      </c>
      <c r="AB10" s="35">
        <v>21216</v>
      </c>
      <c r="AC10" s="35">
        <v>21827</v>
      </c>
      <c r="AD10" s="35">
        <v>20747</v>
      </c>
      <c r="AE10" s="35">
        <v>19624</v>
      </c>
      <c r="AF10" s="35">
        <v>16352</v>
      </c>
      <c r="AG10" s="35">
        <v>14798</v>
      </c>
      <c r="AH10" s="35">
        <v>13514</v>
      </c>
      <c r="AI10" s="35">
        <v>11599</v>
      </c>
      <c r="AJ10" s="35">
        <v>10780</v>
      </c>
      <c r="AK10" s="35">
        <v>11284</v>
      </c>
      <c r="AL10" s="35">
        <v>12036</v>
      </c>
      <c r="AM10" s="35">
        <v>12648</v>
      </c>
      <c r="AN10" s="35">
        <v>11903</v>
      </c>
      <c r="AO10" s="35">
        <v>10742</v>
      </c>
      <c r="AP10" s="35">
        <v>11101</v>
      </c>
      <c r="AQ10" s="35">
        <v>8791</v>
      </c>
      <c r="AR10" s="35">
        <v>9954</v>
      </c>
    </row>
    <row r="11" spans="1:44" x14ac:dyDescent="0.25">
      <c r="A11" s="11" t="s">
        <v>88</v>
      </c>
      <c r="B11" s="35">
        <v>884</v>
      </c>
      <c r="C11" s="35">
        <v>895</v>
      </c>
      <c r="D11" s="35">
        <v>805</v>
      </c>
      <c r="E11" s="35">
        <v>1138</v>
      </c>
      <c r="F11" s="35">
        <v>1047</v>
      </c>
      <c r="G11" s="35">
        <v>1178</v>
      </c>
      <c r="H11" s="35">
        <v>1248</v>
      </c>
      <c r="I11" s="35">
        <v>1236</v>
      </c>
      <c r="J11" s="35">
        <v>1167</v>
      </c>
      <c r="K11" s="35">
        <v>992</v>
      </c>
      <c r="L11" s="35">
        <v>1220</v>
      </c>
      <c r="M11" s="35">
        <v>1398</v>
      </c>
      <c r="N11" s="35">
        <v>1893</v>
      </c>
      <c r="O11" s="35">
        <v>2146</v>
      </c>
      <c r="P11" s="35">
        <v>2521</v>
      </c>
      <c r="Q11" s="35">
        <v>2545</v>
      </c>
      <c r="R11" s="35">
        <v>2809</v>
      </c>
      <c r="S11" s="35">
        <v>2910</v>
      </c>
      <c r="T11" s="35">
        <v>3125</v>
      </c>
      <c r="U11" s="35">
        <v>3216</v>
      </c>
      <c r="V11" s="35">
        <v>3437</v>
      </c>
      <c r="W11" s="35">
        <v>3392</v>
      </c>
      <c r="X11" s="35">
        <v>3787</v>
      </c>
      <c r="Y11" s="35">
        <v>4307</v>
      </c>
      <c r="Z11" s="35">
        <v>4370</v>
      </c>
      <c r="AA11" s="35">
        <v>4722</v>
      </c>
      <c r="AB11" s="35">
        <v>4780</v>
      </c>
      <c r="AC11" s="35">
        <v>5265</v>
      </c>
      <c r="AD11" s="35">
        <v>5794</v>
      </c>
      <c r="AE11" s="35">
        <v>6034</v>
      </c>
      <c r="AF11" s="35">
        <v>5760</v>
      </c>
      <c r="AG11" s="35">
        <v>5013</v>
      </c>
      <c r="AH11" s="35">
        <v>4894</v>
      </c>
      <c r="AI11" s="35">
        <v>4138</v>
      </c>
      <c r="AJ11" s="35">
        <v>4630</v>
      </c>
      <c r="AK11" s="35">
        <v>5160</v>
      </c>
      <c r="AL11" s="35">
        <v>5564</v>
      </c>
      <c r="AM11" s="35">
        <v>5216</v>
      </c>
      <c r="AN11" s="35">
        <v>5447</v>
      </c>
      <c r="AO11" s="35">
        <v>5681</v>
      </c>
      <c r="AP11" s="35">
        <v>6462</v>
      </c>
      <c r="AQ11" s="35">
        <v>5846</v>
      </c>
      <c r="AR11" s="35">
        <v>6484</v>
      </c>
    </row>
    <row r="12" spans="1:44" x14ac:dyDescent="0.25">
      <c r="A12" s="11" t="s">
        <v>89</v>
      </c>
      <c r="B12" s="35">
        <v>426</v>
      </c>
      <c r="C12" s="35">
        <v>494</v>
      </c>
      <c r="D12" s="35">
        <v>504</v>
      </c>
      <c r="E12" s="35">
        <v>657</v>
      </c>
      <c r="F12" s="35">
        <v>729</v>
      </c>
      <c r="G12" s="35">
        <v>997</v>
      </c>
      <c r="H12" s="35">
        <v>970</v>
      </c>
      <c r="I12" s="35">
        <v>864</v>
      </c>
      <c r="J12" s="35">
        <v>933</v>
      </c>
      <c r="K12" s="35">
        <v>812</v>
      </c>
      <c r="L12" s="35">
        <v>966</v>
      </c>
      <c r="M12" s="35">
        <v>1110</v>
      </c>
      <c r="N12" s="35">
        <v>1326</v>
      </c>
      <c r="O12" s="35">
        <v>1431</v>
      </c>
      <c r="P12" s="35">
        <v>1668</v>
      </c>
      <c r="Q12" s="35">
        <v>1792</v>
      </c>
      <c r="R12" s="35">
        <v>1699</v>
      </c>
      <c r="S12" s="35">
        <v>2048</v>
      </c>
      <c r="T12" s="35">
        <v>1872</v>
      </c>
      <c r="U12" s="35">
        <v>1641</v>
      </c>
      <c r="V12" s="35">
        <v>1758</v>
      </c>
      <c r="W12" s="35">
        <v>1412</v>
      </c>
      <c r="X12" s="35">
        <v>1686</v>
      </c>
      <c r="Y12" s="35">
        <v>1921</v>
      </c>
      <c r="Z12" s="35">
        <v>1885</v>
      </c>
      <c r="AA12" s="35">
        <v>2166</v>
      </c>
      <c r="AB12" s="35">
        <v>2343</v>
      </c>
      <c r="AC12" s="35">
        <v>2360</v>
      </c>
      <c r="AD12" s="35">
        <v>2418</v>
      </c>
      <c r="AE12" s="35">
        <v>2296</v>
      </c>
      <c r="AF12" s="35">
        <v>1795</v>
      </c>
      <c r="AG12" s="35">
        <v>1902</v>
      </c>
      <c r="AH12" s="35">
        <v>1725</v>
      </c>
      <c r="AI12" s="35">
        <v>1456</v>
      </c>
      <c r="AJ12" s="35">
        <v>1344</v>
      </c>
      <c r="AK12" s="35">
        <v>1351</v>
      </c>
      <c r="AL12" s="35">
        <v>1717</v>
      </c>
      <c r="AM12" s="35">
        <v>1795</v>
      </c>
      <c r="AN12" s="35">
        <v>1743</v>
      </c>
      <c r="AO12" s="35">
        <v>1401</v>
      </c>
      <c r="AP12" s="35">
        <v>1327</v>
      </c>
      <c r="AQ12" s="35">
        <v>1163</v>
      </c>
      <c r="AR12" s="35">
        <v>1262</v>
      </c>
    </row>
    <row r="13" spans="1:44" x14ac:dyDescent="0.25">
      <c r="A13" s="11" t="s">
        <v>90</v>
      </c>
      <c r="B13" s="35">
        <v>11887</v>
      </c>
      <c r="C13" s="35">
        <v>12964</v>
      </c>
      <c r="D13" s="35">
        <v>14380</v>
      </c>
      <c r="E13" s="35">
        <v>13844</v>
      </c>
      <c r="F13" s="35">
        <v>13898</v>
      </c>
      <c r="G13" s="35">
        <v>13673</v>
      </c>
      <c r="H13" s="35">
        <v>12893</v>
      </c>
      <c r="I13" s="35">
        <v>12858</v>
      </c>
      <c r="J13" s="35">
        <v>12215</v>
      </c>
      <c r="K13" s="35">
        <v>11074</v>
      </c>
      <c r="L13" s="35">
        <v>11131</v>
      </c>
      <c r="M13" s="35">
        <v>12219</v>
      </c>
      <c r="N13" s="35">
        <v>11925</v>
      </c>
      <c r="O13" s="35">
        <v>11914</v>
      </c>
      <c r="P13" s="35">
        <v>11845</v>
      </c>
      <c r="Q13" s="35">
        <v>11635</v>
      </c>
      <c r="R13" s="35">
        <v>13318</v>
      </c>
      <c r="S13" s="35">
        <v>11808</v>
      </c>
      <c r="T13" s="35">
        <v>11697</v>
      </c>
      <c r="U13" s="35">
        <v>11722</v>
      </c>
      <c r="V13" s="35">
        <v>11883</v>
      </c>
      <c r="W13" s="35">
        <v>11048</v>
      </c>
      <c r="X13" s="35">
        <v>10456</v>
      </c>
      <c r="Y13" s="35">
        <v>11514</v>
      </c>
      <c r="Z13" s="35">
        <v>12277</v>
      </c>
      <c r="AA13" s="35">
        <v>12846</v>
      </c>
      <c r="AB13" s="35">
        <v>12279</v>
      </c>
      <c r="AC13" s="35">
        <v>12037</v>
      </c>
      <c r="AD13" s="35">
        <v>12988</v>
      </c>
      <c r="AE13" s="35">
        <v>12429</v>
      </c>
      <c r="AF13" s="35">
        <v>10768</v>
      </c>
      <c r="AG13" s="35">
        <v>10690</v>
      </c>
      <c r="AH13" s="35">
        <v>10027</v>
      </c>
      <c r="AI13" s="35">
        <v>8220</v>
      </c>
      <c r="AJ13" s="35">
        <v>7357</v>
      </c>
      <c r="AK13" s="35">
        <v>7388</v>
      </c>
      <c r="AL13" s="35">
        <v>7448</v>
      </c>
      <c r="AM13" s="35">
        <v>6644</v>
      </c>
      <c r="AN13" s="35">
        <v>5915</v>
      </c>
      <c r="AO13" s="35">
        <v>6052</v>
      </c>
      <c r="AP13" s="35">
        <v>5893</v>
      </c>
      <c r="AQ13" s="35">
        <v>5004</v>
      </c>
      <c r="AR13" s="35">
        <v>5725</v>
      </c>
    </row>
    <row r="14" spans="1:44" x14ac:dyDescent="0.25">
      <c r="A14" s="11" t="s">
        <v>91</v>
      </c>
      <c r="B14" s="35">
        <v>27965</v>
      </c>
      <c r="C14" s="35">
        <v>28482</v>
      </c>
      <c r="D14" s="35">
        <v>31570</v>
      </c>
      <c r="E14" s="35">
        <v>31306</v>
      </c>
      <c r="F14" s="35">
        <v>32369</v>
      </c>
      <c r="G14" s="35">
        <v>35004</v>
      </c>
      <c r="H14" s="35">
        <v>34902</v>
      </c>
      <c r="I14" s="35">
        <v>34619</v>
      </c>
      <c r="J14" s="35">
        <v>32860</v>
      </c>
      <c r="K14" s="35">
        <v>29623</v>
      </c>
      <c r="L14" s="35">
        <v>30446</v>
      </c>
      <c r="M14" s="35">
        <v>32386</v>
      </c>
      <c r="N14" s="35">
        <v>32423</v>
      </c>
      <c r="O14" s="35">
        <v>31309</v>
      </c>
      <c r="P14" s="35">
        <v>31411</v>
      </c>
      <c r="Q14" s="35">
        <v>30977</v>
      </c>
      <c r="R14" s="35">
        <v>31523</v>
      </c>
      <c r="S14" s="35">
        <v>31422</v>
      </c>
      <c r="T14" s="35">
        <v>31973</v>
      </c>
      <c r="U14" s="35">
        <v>31213</v>
      </c>
      <c r="V14" s="35">
        <v>31798</v>
      </c>
      <c r="W14" s="35">
        <v>30047</v>
      </c>
      <c r="X14" s="35">
        <v>31019</v>
      </c>
      <c r="Y14" s="35">
        <v>32657</v>
      </c>
      <c r="Z14" s="35">
        <v>33179</v>
      </c>
      <c r="AA14" s="35">
        <v>34100</v>
      </c>
      <c r="AB14" s="35">
        <v>33971</v>
      </c>
      <c r="AC14" s="35">
        <v>34484</v>
      </c>
      <c r="AD14" s="35">
        <v>34831</v>
      </c>
      <c r="AE14" s="35">
        <v>34529</v>
      </c>
      <c r="AF14" s="35">
        <v>29722</v>
      </c>
      <c r="AG14" s="35">
        <v>28091</v>
      </c>
      <c r="AH14" s="35">
        <v>26734</v>
      </c>
      <c r="AI14" s="35">
        <v>24229</v>
      </c>
      <c r="AJ14" s="35">
        <v>22543</v>
      </c>
      <c r="AK14" s="35">
        <v>23982</v>
      </c>
      <c r="AL14" s="35">
        <v>24774</v>
      </c>
      <c r="AM14" s="35">
        <v>24701</v>
      </c>
      <c r="AN14" s="35">
        <v>24183</v>
      </c>
      <c r="AO14" s="35">
        <v>24846</v>
      </c>
      <c r="AP14" s="35">
        <v>24918</v>
      </c>
      <c r="AQ14" s="35">
        <v>20226</v>
      </c>
      <c r="AR14" s="35">
        <v>26060</v>
      </c>
    </row>
    <row r="15" spans="1:44" x14ac:dyDescent="0.25">
      <c r="A15" s="11" t="s">
        <v>92</v>
      </c>
      <c r="B15" s="35">
        <v>14892</v>
      </c>
      <c r="C15" s="35">
        <v>15614</v>
      </c>
      <c r="D15" s="35">
        <v>17102</v>
      </c>
      <c r="E15" s="35">
        <v>18944</v>
      </c>
      <c r="F15" s="35">
        <v>18568</v>
      </c>
      <c r="G15" s="35">
        <v>20104</v>
      </c>
      <c r="H15" s="35">
        <v>21071</v>
      </c>
      <c r="I15" s="35">
        <v>21103</v>
      </c>
      <c r="J15" s="35">
        <v>20759</v>
      </c>
      <c r="K15" s="35">
        <v>21324</v>
      </c>
      <c r="L15" s="35">
        <v>22271</v>
      </c>
      <c r="M15" s="35">
        <v>28340</v>
      </c>
      <c r="N15" s="35">
        <v>31317</v>
      </c>
      <c r="O15" s="35">
        <v>28233</v>
      </c>
      <c r="P15" s="35">
        <v>32729</v>
      </c>
      <c r="Q15" s="35">
        <v>32494</v>
      </c>
      <c r="R15" s="35">
        <v>30631</v>
      </c>
      <c r="S15" s="35">
        <v>27933</v>
      </c>
      <c r="T15" s="35">
        <v>28132</v>
      </c>
      <c r="U15" s="35">
        <v>27182</v>
      </c>
      <c r="V15" s="35">
        <v>27539</v>
      </c>
      <c r="W15" s="35">
        <v>24457</v>
      </c>
      <c r="X15" s="35">
        <v>26250</v>
      </c>
      <c r="Y15" s="35">
        <v>24512</v>
      </c>
      <c r="Z15" s="35">
        <v>23764</v>
      </c>
      <c r="AA15" s="35">
        <v>21938</v>
      </c>
      <c r="AB15" s="35">
        <v>22729</v>
      </c>
      <c r="AC15" s="35">
        <v>20544</v>
      </c>
      <c r="AD15" s="35">
        <v>23375</v>
      </c>
      <c r="AE15" s="35">
        <v>23434</v>
      </c>
      <c r="AF15" s="35">
        <v>20686</v>
      </c>
      <c r="AG15" s="35">
        <v>19742</v>
      </c>
      <c r="AH15" s="35">
        <v>22467</v>
      </c>
      <c r="AI15" s="35">
        <v>17728</v>
      </c>
      <c r="AJ15" s="35">
        <v>18091</v>
      </c>
      <c r="AK15" s="35">
        <v>15467</v>
      </c>
      <c r="AL15" s="35">
        <v>15614</v>
      </c>
      <c r="AM15" s="35">
        <v>14254</v>
      </c>
      <c r="AN15" s="35">
        <v>12507</v>
      </c>
      <c r="AO15" s="35">
        <v>10840</v>
      </c>
      <c r="AP15" s="35">
        <v>11442</v>
      </c>
      <c r="AQ15" s="35">
        <v>8620</v>
      </c>
      <c r="AR15" s="35">
        <v>8024</v>
      </c>
    </row>
    <row r="16" spans="1:44" x14ac:dyDescent="0.25">
      <c r="A16" s="11" t="s">
        <v>93</v>
      </c>
      <c r="B16" s="35">
        <v>7927</v>
      </c>
      <c r="C16" s="35">
        <v>8414</v>
      </c>
      <c r="D16" s="35">
        <v>9618</v>
      </c>
      <c r="E16" s="35">
        <v>10422</v>
      </c>
      <c r="F16" s="35">
        <v>12899</v>
      </c>
      <c r="G16" s="35">
        <v>13596</v>
      </c>
      <c r="H16" s="35">
        <v>15566</v>
      </c>
      <c r="I16" s="35">
        <v>15152</v>
      </c>
      <c r="J16" s="35">
        <v>15398</v>
      </c>
      <c r="K16" s="35">
        <v>13466</v>
      </c>
      <c r="L16" s="35">
        <v>14587</v>
      </c>
      <c r="M16" s="35">
        <v>14843</v>
      </c>
      <c r="N16" s="35">
        <v>16353</v>
      </c>
      <c r="O16" s="35">
        <v>18478</v>
      </c>
      <c r="P16" s="35">
        <v>18000</v>
      </c>
      <c r="Q16" s="35">
        <v>16627</v>
      </c>
      <c r="R16" s="35">
        <v>17796</v>
      </c>
      <c r="S16" s="35">
        <v>20064</v>
      </c>
      <c r="T16" s="35">
        <v>20970</v>
      </c>
      <c r="U16" s="35">
        <v>20454</v>
      </c>
      <c r="V16" s="35">
        <v>20132</v>
      </c>
      <c r="W16" s="35">
        <v>18120</v>
      </c>
      <c r="X16" s="35">
        <v>19334</v>
      </c>
      <c r="Y16" s="35">
        <v>19563</v>
      </c>
      <c r="Z16" s="35">
        <v>18681</v>
      </c>
      <c r="AA16" s="35">
        <v>18082</v>
      </c>
      <c r="AB16" s="35">
        <v>18858</v>
      </c>
      <c r="AC16" s="35">
        <v>19626</v>
      </c>
      <c r="AD16" s="35">
        <v>22293</v>
      </c>
      <c r="AE16" s="35">
        <v>24941</v>
      </c>
      <c r="AF16" s="35">
        <v>21930</v>
      </c>
      <c r="AG16" s="35">
        <v>19633</v>
      </c>
      <c r="AH16" s="35">
        <v>20184</v>
      </c>
      <c r="AI16" s="35">
        <v>15286</v>
      </c>
      <c r="AJ16" s="35">
        <v>14521</v>
      </c>
      <c r="AK16" s="35">
        <v>14957</v>
      </c>
      <c r="AL16" s="35">
        <v>15366</v>
      </c>
      <c r="AM16" s="35">
        <v>16202</v>
      </c>
      <c r="AN16" s="35">
        <v>14690</v>
      </c>
      <c r="AO16" s="35">
        <v>14979</v>
      </c>
      <c r="AP16" s="35">
        <v>14737</v>
      </c>
      <c r="AQ16" s="35">
        <v>12087</v>
      </c>
      <c r="AR16" s="35">
        <v>12788</v>
      </c>
    </row>
    <row r="17" spans="1:44" x14ac:dyDescent="0.25">
      <c r="A17" s="11" t="s">
        <v>94</v>
      </c>
      <c r="B17" s="35">
        <v>2560</v>
      </c>
      <c r="C17" s="35">
        <v>2478</v>
      </c>
      <c r="D17" s="35">
        <v>2293</v>
      </c>
      <c r="E17" s="35">
        <v>2587</v>
      </c>
      <c r="F17" s="35">
        <v>2847</v>
      </c>
      <c r="G17" s="35">
        <v>3554</v>
      </c>
      <c r="H17" s="35">
        <v>3880</v>
      </c>
      <c r="I17" s="35">
        <v>4009</v>
      </c>
      <c r="J17" s="35">
        <v>4181</v>
      </c>
      <c r="K17" s="35">
        <v>3323</v>
      </c>
      <c r="L17" s="35">
        <v>3598</v>
      </c>
      <c r="M17" s="35">
        <v>3496</v>
      </c>
      <c r="N17" s="35">
        <v>3523</v>
      </c>
      <c r="O17" s="35">
        <v>3998</v>
      </c>
      <c r="P17" s="35">
        <v>3983</v>
      </c>
      <c r="Q17" s="35">
        <v>3759</v>
      </c>
      <c r="R17" s="35">
        <v>4043</v>
      </c>
      <c r="S17" s="35">
        <v>4415</v>
      </c>
      <c r="T17" s="35">
        <v>4576</v>
      </c>
      <c r="U17" s="35">
        <v>4302</v>
      </c>
      <c r="V17" s="35">
        <v>4246</v>
      </c>
      <c r="W17" s="35">
        <v>4269</v>
      </c>
      <c r="X17" s="35">
        <v>4979</v>
      </c>
      <c r="Y17" s="35">
        <v>5064</v>
      </c>
      <c r="Z17" s="35">
        <v>5360</v>
      </c>
      <c r="AA17" s="35">
        <v>6455</v>
      </c>
      <c r="AB17" s="35">
        <v>6760</v>
      </c>
      <c r="AC17" s="35">
        <v>6720</v>
      </c>
      <c r="AD17" s="35">
        <v>6913</v>
      </c>
      <c r="AE17" s="35">
        <v>6658</v>
      </c>
      <c r="AF17" s="35">
        <v>5615</v>
      </c>
      <c r="AG17" s="35">
        <v>5131</v>
      </c>
      <c r="AH17" s="35">
        <v>5195</v>
      </c>
      <c r="AI17" s="35">
        <v>4344</v>
      </c>
      <c r="AJ17" s="35">
        <v>4393</v>
      </c>
      <c r="AK17" s="35">
        <v>4642</v>
      </c>
      <c r="AL17" s="35">
        <v>5342</v>
      </c>
      <c r="AM17" s="35">
        <v>5481</v>
      </c>
      <c r="AN17" s="35">
        <v>5455</v>
      </c>
      <c r="AO17" s="35">
        <v>5872</v>
      </c>
      <c r="AP17" s="35">
        <v>6591</v>
      </c>
      <c r="AQ17" s="35">
        <v>5566</v>
      </c>
      <c r="AR17" s="35">
        <v>6457</v>
      </c>
    </row>
    <row r="18" spans="1:44" x14ac:dyDescent="0.25">
      <c r="A18" s="11" t="s">
        <v>95</v>
      </c>
      <c r="B18" s="35">
        <v>5972</v>
      </c>
      <c r="C18" s="35">
        <v>6586</v>
      </c>
      <c r="D18" s="35">
        <v>6602</v>
      </c>
      <c r="E18" s="35">
        <v>6955</v>
      </c>
      <c r="F18" s="35">
        <v>7389</v>
      </c>
      <c r="G18" s="35">
        <v>7540</v>
      </c>
      <c r="H18" s="35">
        <v>8408</v>
      </c>
      <c r="I18" s="35">
        <v>7805</v>
      </c>
      <c r="J18" s="35">
        <v>8233</v>
      </c>
      <c r="K18" s="35">
        <v>6999</v>
      </c>
      <c r="L18" s="35">
        <v>7020</v>
      </c>
      <c r="M18" s="35">
        <v>7736</v>
      </c>
      <c r="N18" s="35">
        <v>7574</v>
      </c>
      <c r="O18" s="35">
        <v>8449</v>
      </c>
      <c r="P18" s="35">
        <v>11107</v>
      </c>
      <c r="Q18" s="35">
        <v>10774</v>
      </c>
      <c r="R18" s="35">
        <v>11078</v>
      </c>
      <c r="S18" s="35">
        <v>11107</v>
      </c>
      <c r="T18" s="35">
        <v>11526</v>
      </c>
      <c r="U18" s="35">
        <v>11833</v>
      </c>
      <c r="V18" s="35">
        <v>12351</v>
      </c>
      <c r="W18" s="35">
        <v>11947</v>
      </c>
      <c r="X18" s="35">
        <v>12002</v>
      </c>
      <c r="Y18" s="35">
        <v>13137</v>
      </c>
      <c r="Z18" s="35">
        <v>13114</v>
      </c>
      <c r="AA18" s="35">
        <v>14723</v>
      </c>
      <c r="AB18" s="35">
        <v>14713</v>
      </c>
      <c r="AC18" s="35">
        <v>16382</v>
      </c>
      <c r="AD18" s="35">
        <v>15857</v>
      </c>
      <c r="AE18" s="35">
        <v>16070</v>
      </c>
      <c r="AF18" s="35">
        <v>13885</v>
      </c>
      <c r="AG18" s="35">
        <v>13255</v>
      </c>
      <c r="AH18" s="35">
        <v>12186</v>
      </c>
      <c r="AI18" s="35">
        <v>10122</v>
      </c>
      <c r="AJ18" s="35">
        <v>8962</v>
      </c>
      <c r="AK18" s="35">
        <v>9188</v>
      </c>
      <c r="AL18" s="35">
        <v>9196</v>
      </c>
      <c r="AM18" s="35">
        <v>8795</v>
      </c>
      <c r="AN18" s="35">
        <v>8301</v>
      </c>
      <c r="AO18" s="35">
        <v>8140</v>
      </c>
      <c r="AP18" s="35">
        <v>8407</v>
      </c>
      <c r="AQ18" s="35">
        <v>6378</v>
      </c>
      <c r="AR18" s="35">
        <v>7515</v>
      </c>
    </row>
    <row r="19" spans="1:44" x14ac:dyDescent="0.25">
      <c r="A19" s="11" t="s">
        <v>96</v>
      </c>
      <c r="B19" s="35">
        <v>29092</v>
      </c>
      <c r="C19" s="35">
        <v>22715</v>
      </c>
      <c r="D19" s="35">
        <v>18621</v>
      </c>
      <c r="E19" s="35">
        <v>16621</v>
      </c>
      <c r="F19" s="35">
        <v>18220</v>
      </c>
      <c r="G19" s="35">
        <v>19247</v>
      </c>
      <c r="H19" s="35">
        <v>19666</v>
      </c>
      <c r="I19" s="35">
        <v>15874</v>
      </c>
      <c r="J19" s="35">
        <v>16368</v>
      </c>
      <c r="K19" s="35">
        <v>12328</v>
      </c>
      <c r="L19" s="35">
        <v>10877</v>
      </c>
      <c r="M19" s="35">
        <v>11488</v>
      </c>
      <c r="N19" s="35">
        <v>11441</v>
      </c>
      <c r="O19" s="35">
        <v>13030</v>
      </c>
      <c r="P19" s="35">
        <v>14392</v>
      </c>
      <c r="Q19" s="35">
        <v>16108</v>
      </c>
      <c r="R19" s="35">
        <v>16276</v>
      </c>
      <c r="S19" s="35">
        <v>17448</v>
      </c>
      <c r="T19" s="35">
        <v>18558</v>
      </c>
      <c r="U19" s="35">
        <v>18732</v>
      </c>
      <c r="V19" s="35">
        <v>19179</v>
      </c>
      <c r="W19" s="35">
        <v>18977</v>
      </c>
      <c r="X19" s="35">
        <v>20960</v>
      </c>
      <c r="Y19" s="35">
        <v>25916</v>
      </c>
      <c r="Z19" s="35">
        <v>24961</v>
      </c>
      <c r="AA19" s="35">
        <v>26389</v>
      </c>
      <c r="AB19" s="35">
        <v>29384</v>
      </c>
      <c r="AC19" s="35">
        <v>32096</v>
      </c>
      <c r="AD19" s="35">
        <v>34105</v>
      </c>
      <c r="AE19" s="35">
        <v>33476</v>
      </c>
      <c r="AF19" s="35">
        <v>23443</v>
      </c>
      <c r="AG19" s="35">
        <v>15865</v>
      </c>
      <c r="AH19" s="35">
        <v>15284</v>
      </c>
      <c r="AI19" s="35">
        <v>10901</v>
      </c>
      <c r="AJ19" s="35">
        <v>9531</v>
      </c>
      <c r="AK19" s="35">
        <v>8052</v>
      </c>
      <c r="AL19" s="35">
        <v>7953</v>
      </c>
      <c r="AM19" s="35">
        <v>7649</v>
      </c>
      <c r="AN19" s="35">
        <v>7084</v>
      </c>
      <c r="AO19" s="35">
        <v>6539</v>
      </c>
      <c r="AP19" s="35">
        <v>6963</v>
      </c>
      <c r="AQ19" s="35">
        <v>5949</v>
      </c>
      <c r="AR19" s="35">
        <v>7028</v>
      </c>
    </row>
    <row r="20" spans="1:44" x14ac:dyDescent="0.25">
      <c r="A20" s="11" t="s">
        <v>97</v>
      </c>
      <c r="B20" s="35">
        <v>165845</v>
      </c>
      <c r="C20" s="35">
        <v>127076</v>
      </c>
      <c r="D20" s="35">
        <v>86293</v>
      </c>
      <c r="E20" s="35">
        <v>85077</v>
      </c>
      <c r="F20" s="35">
        <v>95344</v>
      </c>
      <c r="G20" s="35">
        <v>87718</v>
      </c>
      <c r="H20" s="35">
        <v>108433</v>
      </c>
      <c r="I20" s="35">
        <v>106233</v>
      </c>
      <c r="J20" s="35">
        <v>117663</v>
      </c>
      <c r="K20" s="35">
        <v>96109</v>
      </c>
      <c r="L20" s="35">
        <v>65596</v>
      </c>
      <c r="M20" s="35">
        <v>65135</v>
      </c>
      <c r="N20" s="35">
        <v>55406</v>
      </c>
      <c r="O20" s="35">
        <v>51963</v>
      </c>
      <c r="P20" s="35">
        <v>48864</v>
      </c>
      <c r="Q20" s="35">
        <v>53251</v>
      </c>
      <c r="R20" s="35">
        <v>52135</v>
      </c>
      <c r="S20" s="35">
        <v>52050</v>
      </c>
      <c r="T20" s="35">
        <v>52823</v>
      </c>
      <c r="U20" s="35">
        <v>44459</v>
      </c>
      <c r="V20" s="35">
        <v>42043</v>
      </c>
      <c r="W20" s="35">
        <v>46267</v>
      </c>
      <c r="X20" s="35">
        <v>47834</v>
      </c>
      <c r="Y20" s="35">
        <v>52076</v>
      </c>
      <c r="Z20" s="35">
        <v>52155</v>
      </c>
      <c r="AA20" s="35">
        <v>53204</v>
      </c>
      <c r="AB20" s="35">
        <v>57944</v>
      </c>
      <c r="AC20" s="35">
        <v>62814</v>
      </c>
      <c r="AD20" s="35">
        <v>64146</v>
      </c>
      <c r="AE20" s="35">
        <v>61825</v>
      </c>
      <c r="AF20" s="35">
        <v>56359</v>
      </c>
      <c r="AG20" s="35">
        <v>54682</v>
      </c>
      <c r="AH20" s="35">
        <v>51620</v>
      </c>
      <c r="AI20" s="35">
        <v>47155</v>
      </c>
      <c r="AJ20" s="35">
        <v>43656</v>
      </c>
      <c r="AK20" s="35">
        <v>42227</v>
      </c>
      <c r="AL20" s="35">
        <v>43251</v>
      </c>
      <c r="AM20" s="35">
        <v>41015</v>
      </c>
      <c r="AN20" s="35">
        <v>39339</v>
      </c>
      <c r="AO20" s="35">
        <v>35491</v>
      </c>
      <c r="AP20" s="35">
        <v>39095</v>
      </c>
      <c r="AQ20" s="35">
        <v>31304</v>
      </c>
      <c r="AR20" s="35">
        <v>38146</v>
      </c>
    </row>
    <row r="21" spans="1:44" x14ac:dyDescent="0.25">
      <c r="A21" s="11" t="s">
        <v>98</v>
      </c>
      <c r="B21" s="35">
        <v>19158</v>
      </c>
      <c r="C21" s="35">
        <v>23580</v>
      </c>
      <c r="D21" s="35">
        <v>23214</v>
      </c>
      <c r="E21" s="35">
        <v>23631</v>
      </c>
      <c r="F21" s="35">
        <v>25280</v>
      </c>
      <c r="G21" s="35">
        <v>26119</v>
      </c>
      <c r="H21" s="35">
        <v>25199</v>
      </c>
      <c r="I21" s="35">
        <v>28144</v>
      </c>
      <c r="J21" s="35">
        <v>33551</v>
      </c>
      <c r="K21" s="35">
        <v>30849</v>
      </c>
      <c r="L21" s="35">
        <v>30974</v>
      </c>
      <c r="M21" s="35">
        <v>33180</v>
      </c>
      <c r="N21" s="35">
        <v>39606</v>
      </c>
      <c r="O21" s="35">
        <v>40696</v>
      </c>
      <c r="P21" s="35">
        <v>41995</v>
      </c>
      <c r="Q21" s="35">
        <v>41856</v>
      </c>
      <c r="R21" s="35">
        <v>36421</v>
      </c>
      <c r="S21" s="35">
        <v>34603</v>
      </c>
      <c r="T21" s="35">
        <v>34955</v>
      </c>
      <c r="U21" s="35">
        <v>40349</v>
      </c>
      <c r="V21" s="35">
        <v>43328</v>
      </c>
      <c r="W21" s="35">
        <v>37073</v>
      </c>
      <c r="X21" s="35">
        <v>34514</v>
      </c>
      <c r="Y21" s="35">
        <v>35868</v>
      </c>
      <c r="Z21" s="35">
        <v>38207</v>
      </c>
      <c r="AA21" s="35">
        <v>40525</v>
      </c>
      <c r="AB21" s="35">
        <v>44311</v>
      </c>
      <c r="AC21" s="35">
        <v>50131</v>
      </c>
      <c r="AD21" s="35">
        <v>54295</v>
      </c>
      <c r="AE21" s="35">
        <v>57588</v>
      </c>
      <c r="AF21" s="35">
        <v>56234</v>
      </c>
      <c r="AG21" s="35">
        <v>52908</v>
      </c>
      <c r="AH21" s="35">
        <v>47746</v>
      </c>
      <c r="AI21" s="35">
        <v>39813</v>
      </c>
      <c r="AJ21" s="35">
        <v>39550</v>
      </c>
      <c r="AK21" s="35">
        <v>41993</v>
      </c>
      <c r="AL21" s="35">
        <v>43503</v>
      </c>
      <c r="AM21" s="35">
        <v>42942</v>
      </c>
      <c r="AN21" s="35">
        <v>43990</v>
      </c>
      <c r="AO21" s="35">
        <v>42790</v>
      </c>
      <c r="AP21" s="35">
        <v>40872</v>
      </c>
      <c r="AQ21" s="35">
        <v>29113</v>
      </c>
      <c r="AR21" s="35">
        <v>31784</v>
      </c>
    </row>
    <row r="22" spans="1:44" x14ac:dyDescent="0.25">
      <c r="A22" s="11" t="s">
        <v>99</v>
      </c>
      <c r="B22" s="35">
        <v>19798</v>
      </c>
      <c r="C22" s="35">
        <v>16172</v>
      </c>
      <c r="D22" s="35">
        <v>11954</v>
      </c>
      <c r="E22" s="35">
        <v>11581</v>
      </c>
      <c r="F22" s="35">
        <v>12038</v>
      </c>
      <c r="G22" s="35">
        <v>9191</v>
      </c>
      <c r="H22" s="35">
        <v>8373</v>
      </c>
      <c r="I22" s="35">
        <v>5975</v>
      </c>
      <c r="J22" s="35">
        <v>6043</v>
      </c>
      <c r="K22" s="35">
        <v>5483</v>
      </c>
      <c r="L22" s="35">
        <v>5062</v>
      </c>
      <c r="M22" s="35">
        <v>5644</v>
      </c>
      <c r="N22" s="35">
        <v>6186</v>
      </c>
      <c r="O22" s="35">
        <v>7319</v>
      </c>
      <c r="P22" s="35">
        <v>4529</v>
      </c>
      <c r="Q22" s="35">
        <v>5313</v>
      </c>
      <c r="R22" s="35">
        <v>5217</v>
      </c>
      <c r="S22" s="35">
        <v>5454</v>
      </c>
      <c r="T22" s="35">
        <v>6997</v>
      </c>
      <c r="U22" s="35">
        <v>5060</v>
      </c>
      <c r="V22" s="35">
        <v>5626</v>
      </c>
      <c r="W22" s="35">
        <v>6517</v>
      </c>
      <c r="X22" s="35">
        <v>8584</v>
      </c>
      <c r="Y22" s="35">
        <v>9441</v>
      </c>
      <c r="Z22" s="35">
        <v>11448</v>
      </c>
      <c r="AA22" s="35">
        <v>11859</v>
      </c>
      <c r="AB22" s="35">
        <v>13923</v>
      </c>
      <c r="AC22" s="35">
        <v>12562</v>
      </c>
      <c r="AD22" s="35">
        <v>12786</v>
      </c>
      <c r="AE22" s="35">
        <v>8308</v>
      </c>
      <c r="AF22" s="35">
        <v>9568</v>
      </c>
      <c r="AG22" s="35">
        <v>8993</v>
      </c>
      <c r="AH22" s="35">
        <v>6964</v>
      </c>
      <c r="AI22" s="35">
        <v>6171</v>
      </c>
      <c r="AJ22" s="35">
        <v>4622</v>
      </c>
      <c r="AK22" s="35">
        <v>4028</v>
      </c>
      <c r="AL22" s="35">
        <v>4147</v>
      </c>
      <c r="AM22" s="35">
        <v>3894</v>
      </c>
      <c r="AN22" s="35">
        <v>3275</v>
      </c>
      <c r="AO22" s="35">
        <v>2625</v>
      </c>
      <c r="AP22" s="35">
        <v>2398</v>
      </c>
      <c r="AQ22" s="35">
        <v>1700</v>
      </c>
      <c r="AR22" s="35">
        <v>1759</v>
      </c>
    </row>
    <row r="23" spans="1:44" x14ac:dyDescent="0.25">
      <c r="A23" s="8" t="s">
        <v>0</v>
      </c>
      <c r="B23" s="50">
        <v>331751</v>
      </c>
      <c r="C23" s="50">
        <v>294410</v>
      </c>
      <c r="D23" s="50">
        <v>252120</v>
      </c>
      <c r="E23" s="50">
        <v>254658</v>
      </c>
      <c r="F23" s="50">
        <v>274023</v>
      </c>
      <c r="G23" s="50">
        <v>272657</v>
      </c>
      <c r="H23" s="50">
        <v>298086</v>
      </c>
      <c r="I23" s="50">
        <v>292500</v>
      </c>
      <c r="J23" s="50">
        <v>308817</v>
      </c>
      <c r="K23" s="50">
        <v>270585</v>
      </c>
      <c r="L23" s="50">
        <v>241026</v>
      </c>
      <c r="M23" s="50">
        <v>255881</v>
      </c>
      <c r="N23" s="50">
        <v>258493</v>
      </c>
      <c r="O23" s="50">
        <v>261372</v>
      </c>
      <c r="P23" s="50">
        <v>271907</v>
      </c>
      <c r="Q23" s="50">
        <v>276802</v>
      </c>
      <c r="R23" s="50">
        <v>269061</v>
      </c>
      <c r="S23" s="50">
        <v>266666</v>
      </c>
      <c r="T23" s="50">
        <v>272440</v>
      </c>
      <c r="U23" s="50">
        <v>262064</v>
      </c>
      <c r="V23" s="50">
        <v>266424</v>
      </c>
      <c r="W23" s="50">
        <v>255742</v>
      </c>
      <c r="X23" s="50">
        <v>265325</v>
      </c>
      <c r="Y23" s="50">
        <v>282515</v>
      </c>
      <c r="Z23" s="50">
        <v>287750</v>
      </c>
      <c r="AA23" s="50">
        <v>297185</v>
      </c>
      <c r="AB23" s="50">
        <v>314723</v>
      </c>
      <c r="AC23" s="50">
        <v>333000</v>
      </c>
      <c r="AD23" s="50">
        <v>348631</v>
      </c>
      <c r="AE23" s="50">
        <v>346706</v>
      </c>
      <c r="AF23" s="50">
        <v>308532</v>
      </c>
      <c r="AG23" s="50">
        <v>284899</v>
      </c>
      <c r="AH23" s="50">
        <v>272251</v>
      </c>
      <c r="AI23" s="50">
        <v>229404</v>
      </c>
      <c r="AJ23" s="50">
        <v>218168</v>
      </c>
      <c r="AK23" s="50">
        <v>220186</v>
      </c>
      <c r="AL23" s="50">
        <v>225922</v>
      </c>
      <c r="AM23" s="50">
        <v>221782</v>
      </c>
      <c r="AN23" s="50">
        <v>212869</v>
      </c>
      <c r="AO23" s="50">
        <v>204557</v>
      </c>
      <c r="AP23" s="50">
        <v>212155</v>
      </c>
      <c r="AQ23" s="50">
        <v>168234</v>
      </c>
      <c r="AR23" s="50">
        <v>192626</v>
      </c>
    </row>
    <row r="24" spans="1:44" x14ac:dyDescent="0.25">
      <c r="A24" s="11" t="s">
        <v>84</v>
      </c>
      <c r="B24" s="51" t="s">
        <v>382</v>
      </c>
      <c r="C24" s="51" t="s">
        <v>382</v>
      </c>
      <c r="D24" s="51" t="s">
        <v>382</v>
      </c>
      <c r="E24" s="51" t="s">
        <v>382</v>
      </c>
      <c r="F24" s="51" t="s">
        <v>382</v>
      </c>
      <c r="G24" s="51" t="s">
        <v>382</v>
      </c>
      <c r="H24" s="51" t="s">
        <v>382</v>
      </c>
      <c r="I24" s="51" t="s">
        <v>382</v>
      </c>
      <c r="J24" s="51" t="s">
        <v>382</v>
      </c>
      <c r="K24" s="51" t="s">
        <v>382</v>
      </c>
      <c r="L24" s="51" t="s">
        <v>382</v>
      </c>
      <c r="M24" s="51" t="s">
        <v>382</v>
      </c>
      <c r="N24" s="51" t="s">
        <v>382</v>
      </c>
      <c r="O24" s="51" t="s">
        <v>382</v>
      </c>
      <c r="P24" s="51" t="s">
        <v>382</v>
      </c>
      <c r="Q24" s="51" t="s">
        <v>382</v>
      </c>
      <c r="R24" s="51" t="s">
        <v>382</v>
      </c>
      <c r="S24" s="51" t="s">
        <v>382</v>
      </c>
      <c r="T24" s="51" t="s">
        <v>382</v>
      </c>
      <c r="U24" s="51" t="s">
        <v>382</v>
      </c>
      <c r="V24" s="51" t="s">
        <v>382</v>
      </c>
      <c r="W24" s="51" t="s">
        <v>382</v>
      </c>
      <c r="X24" s="51" t="s">
        <v>382</v>
      </c>
      <c r="Y24" s="51" t="s">
        <v>382</v>
      </c>
      <c r="Z24" s="51" t="s">
        <v>382</v>
      </c>
      <c r="AA24" s="51" t="s">
        <v>382</v>
      </c>
      <c r="AB24" s="51" t="s">
        <v>382</v>
      </c>
      <c r="AC24" s="51" t="s">
        <v>382</v>
      </c>
      <c r="AD24" s="51" t="s">
        <v>382</v>
      </c>
      <c r="AE24" s="51" t="s">
        <v>382</v>
      </c>
      <c r="AF24" s="51" t="s">
        <v>382</v>
      </c>
      <c r="AG24" s="51" t="s">
        <v>382</v>
      </c>
      <c r="AH24" s="51" t="s">
        <v>382</v>
      </c>
      <c r="AI24" s="51" t="s">
        <v>382</v>
      </c>
      <c r="AJ24" s="51" t="s">
        <v>382</v>
      </c>
      <c r="AK24" s="51" t="s">
        <v>382</v>
      </c>
      <c r="AL24" s="51" t="s">
        <v>382</v>
      </c>
      <c r="AM24" s="51" t="s">
        <v>382</v>
      </c>
      <c r="AN24" s="51" t="s">
        <v>382</v>
      </c>
      <c r="AO24" s="51" t="s">
        <v>382</v>
      </c>
      <c r="AP24" s="51" t="s">
        <v>382</v>
      </c>
      <c r="AQ24" s="51" t="s">
        <v>382</v>
      </c>
      <c r="AR24" s="51" t="s">
        <v>382</v>
      </c>
    </row>
    <row r="25" spans="1:44" x14ac:dyDescent="0.25">
      <c r="A25" s="11" t="s">
        <v>85</v>
      </c>
      <c r="B25" s="39">
        <v>0.02</v>
      </c>
      <c r="C25" s="39">
        <v>0.03</v>
      </c>
      <c r="D25" s="39">
        <v>0.03</v>
      </c>
      <c r="E25" s="39">
        <v>0.03</v>
      </c>
      <c r="F25" s="39">
        <v>0.03</v>
      </c>
      <c r="G25" s="39">
        <v>0.04</v>
      </c>
      <c r="H25" s="39">
        <v>0.03</v>
      </c>
      <c r="I25" s="39">
        <v>0.04</v>
      </c>
      <c r="J25" s="39">
        <v>0.04</v>
      </c>
      <c r="K25" s="39">
        <v>0.04</v>
      </c>
      <c r="L25" s="39">
        <v>0.05</v>
      </c>
      <c r="M25" s="39">
        <v>0.05</v>
      </c>
      <c r="N25" s="39">
        <v>0.06</v>
      </c>
      <c r="O25" s="39">
        <v>7.0000000000000007E-2</v>
      </c>
      <c r="P25" s="39">
        <v>0.08</v>
      </c>
      <c r="Q25" s="39">
        <v>0.08</v>
      </c>
      <c r="R25" s="39">
        <v>0.08</v>
      </c>
      <c r="S25" s="39">
        <v>0.08</v>
      </c>
      <c r="T25" s="39">
        <v>0.08</v>
      </c>
      <c r="U25" s="39">
        <v>0.08</v>
      </c>
      <c r="V25" s="39">
        <v>0.08</v>
      </c>
      <c r="W25" s="39">
        <v>0.08</v>
      </c>
      <c r="X25" s="39">
        <v>0.08</v>
      </c>
      <c r="Y25" s="39">
        <v>0.08</v>
      </c>
      <c r="Z25" s="39">
        <v>0.09</v>
      </c>
      <c r="AA25" s="39">
        <v>0.09</v>
      </c>
      <c r="AB25" s="39">
        <v>0.08</v>
      </c>
      <c r="AC25" s="39">
        <v>0.09</v>
      </c>
      <c r="AD25" s="39">
        <v>0.1</v>
      </c>
      <c r="AE25" s="39">
        <v>0.1</v>
      </c>
      <c r="AF25" s="39">
        <v>0.1</v>
      </c>
      <c r="AG25" s="39">
        <v>0.1</v>
      </c>
      <c r="AH25" s="39">
        <v>0.1</v>
      </c>
      <c r="AI25" s="39">
        <v>0.1</v>
      </c>
      <c r="AJ25" s="39">
        <v>0.1</v>
      </c>
      <c r="AK25" s="39">
        <v>0.11</v>
      </c>
      <c r="AL25" s="39">
        <v>0.11</v>
      </c>
      <c r="AM25" s="39">
        <v>0.11</v>
      </c>
      <c r="AN25" s="39">
        <v>0.11</v>
      </c>
      <c r="AO25" s="39">
        <v>0.12</v>
      </c>
      <c r="AP25" s="39">
        <v>0.12</v>
      </c>
      <c r="AQ25" s="39">
        <v>0.12</v>
      </c>
      <c r="AR25" s="39">
        <v>0.12</v>
      </c>
    </row>
    <row r="26" spans="1:44" x14ac:dyDescent="0.25">
      <c r="A26" s="11" t="s">
        <v>86</v>
      </c>
      <c r="B26" s="39" t="s">
        <v>382</v>
      </c>
      <c r="C26" s="39" t="s">
        <v>382</v>
      </c>
      <c r="D26" s="39" t="s">
        <v>382</v>
      </c>
      <c r="E26" s="39" t="s">
        <v>382</v>
      </c>
      <c r="F26" s="39" t="s">
        <v>382</v>
      </c>
      <c r="G26" s="39">
        <v>0.01</v>
      </c>
      <c r="H26" s="39">
        <v>0.01</v>
      </c>
      <c r="I26" s="39">
        <v>0.01</v>
      </c>
      <c r="J26" s="39">
        <v>0.01</v>
      </c>
      <c r="K26" s="39">
        <v>0.01</v>
      </c>
      <c r="L26" s="39">
        <v>0.01</v>
      </c>
      <c r="M26" s="39">
        <v>0.01</v>
      </c>
      <c r="N26" s="39">
        <v>0.02</v>
      </c>
      <c r="O26" s="39">
        <v>0.02</v>
      </c>
      <c r="P26" s="39">
        <v>0.02</v>
      </c>
      <c r="Q26" s="39">
        <v>0.02</v>
      </c>
      <c r="R26" s="39">
        <v>0.02</v>
      </c>
      <c r="S26" s="39">
        <v>0.02</v>
      </c>
      <c r="T26" s="39">
        <v>0.02</v>
      </c>
      <c r="U26" s="39">
        <v>0.02</v>
      </c>
      <c r="V26" s="39">
        <v>0.02</v>
      </c>
      <c r="W26" s="39">
        <v>0.02</v>
      </c>
      <c r="X26" s="39">
        <v>0.02</v>
      </c>
      <c r="Y26" s="39">
        <v>0.02</v>
      </c>
      <c r="Z26" s="39">
        <v>0.02</v>
      </c>
      <c r="AA26" s="39">
        <v>0.02</v>
      </c>
      <c r="AB26" s="39">
        <v>0.01</v>
      </c>
      <c r="AC26" s="39">
        <v>0.01</v>
      </c>
      <c r="AD26" s="39">
        <v>0.01</v>
      </c>
      <c r="AE26" s="39">
        <v>0.02</v>
      </c>
      <c r="AF26" s="39">
        <v>0.02</v>
      </c>
      <c r="AG26" s="39">
        <v>0.02</v>
      </c>
      <c r="AH26" s="39">
        <v>0.02</v>
      </c>
      <c r="AI26" s="39">
        <v>0.02</v>
      </c>
      <c r="AJ26" s="39">
        <v>0.03</v>
      </c>
      <c r="AK26" s="39">
        <v>0.03</v>
      </c>
      <c r="AL26" s="39">
        <v>0.02</v>
      </c>
      <c r="AM26" s="39">
        <v>0.03</v>
      </c>
      <c r="AN26" s="39">
        <v>0.02</v>
      </c>
      <c r="AO26" s="39">
        <v>0.02</v>
      </c>
      <c r="AP26" s="39">
        <v>0.03</v>
      </c>
      <c r="AQ26" s="39">
        <v>0.03</v>
      </c>
      <c r="AR26" s="39">
        <v>0.04</v>
      </c>
    </row>
    <row r="27" spans="1:44" x14ac:dyDescent="0.25">
      <c r="A27" s="11" t="s">
        <v>87</v>
      </c>
      <c r="B27" s="39">
        <v>0.05</v>
      </c>
      <c r="C27" s="39">
        <v>7.0000000000000007E-2</v>
      </c>
      <c r="D27" s="39">
        <v>0.08</v>
      </c>
      <c r="E27" s="39">
        <v>0.09</v>
      </c>
      <c r="F27" s="39">
        <v>0.08</v>
      </c>
      <c r="G27" s="39">
        <v>0.08</v>
      </c>
      <c r="H27" s="39">
        <v>0.08</v>
      </c>
      <c r="I27" s="39">
        <v>0.08</v>
      </c>
      <c r="J27" s="39">
        <v>0.08</v>
      </c>
      <c r="K27" s="39">
        <v>0.09</v>
      </c>
      <c r="L27" s="39">
        <v>0.09</v>
      </c>
      <c r="M27" s="39">
        <v>0.09</v>
      </c>
      <c r="N27" s="39">
        <v>0.08</v>
      </c>
      <c r="O27" s="39">
        <v>7.0000000000000007E-2</v>
      </c>
      <c r="P27" s="39">
        <v>0.08</v>
      </c>
      <c r="Q27" s="39">
        <v>0.08</v>
      </c>
      <c r="R27" s="39">
        <v>7.0000000000000007E-2</v>
      </c>
      <c r="S27" s="39">
        <v>7.0000000000000007E-2</v>
      </c>
      <c r="T27" s="39">
        <v>7.0000000000000007E-2</v>
      </c>
      <c r="U27" s="39">
        <v>7.0000000000000007E-2</v>
      </c>
      <c r="V27" s="39">
        <v>0.06</v>
      </c>
      <c r="W27" s="39">
        <v>7.0000000000000007E-2</v>
      </c>
      <c r="X27" s="39">
        <v>7.0000000000000007E-2</v>
      </c>
      <c r="Y27" s="39">
        <v>7.0000000000000007E-2</v>
      </c>
      <c r="Z27" s="39">
        <v>7.0000000000000007E-2</v>
      </c>
      <c r="AA27" s="39">
        <v>7.0000000000000007E-2</v>
      </c>
      <c r="AB27" s="39">
        <v>7.0000000000000007E-2</v>
      </c>
      <c r="AC27" s="39">
        <v>7.0000000000000007E-2</v>
      </c>
      <c r="AD27" s="39">
        <v>0.06</v>
      </c>
      <c r="AE27" s="39">
        <v>0.06</v>
      </c>
      <c r="AF27" s="39">
        <v>0.05</v>
      </c>
      <c r="AG27" s="39">
        <v>0.05</v>
      </c>
      <c r="AH27" s="39">
        <v>0.05</v>
      </c>
      <c r="AI27" s="39">
        <v>0.05</v>
      </c>
      <c r="AJ27" s="39">
        <v>0.05</v>
      </c>
      <c r="AK27" s="39">
        <v>0.05</v>
      </c>
      <c r="AL27" s="39">
        <v>0.05</v>
      </c>
      <c r="AM27" s="39">
        <v>0.06</v>
      </c>
      <c r="AN27" s="39">
        <v>0.06</v>
      </c>
      <c r="AO27" s="39">
        <v>0.05</v>
      </c>
      <c r="AP27" s="39">
        <v>0.05</v>
      </c>
      <c r="AQ27" s="39">
        <v>0.05</v>
      </c>
      <c r="AR27" s="39">
        <v>0.05</v>
      </c>
    </row>
    <row r="28" spans="1:44" x14ac:dyDescent="0.25">
      <c r="A28" s="11" t="s">
        <v>88</v>
      </c>
      <c r="B28" s="39" t="s">
        <v>382</v>
      </c>
      <c r="C28" s="39" t="s">
        <v>382</v>
      </c>
      <c r="D28" s="39" t="s">
        <v>382</v>
      </c>
      <c r="E28" s="39" t="s">
        <v>382</v>
      </c>
      <c r="F28" s="39" t="s">
        <v>382</v>
      </c>
      <c r="G28" s="39" t="s">
        <v>382</v>
      </c>
      <c r="H28" s="39" t="s">
        <v>382</v>
      </c>
      <c r="I28" s="39" t="s">
        <v>382</v>
      </c>
      <c r="J28" s="39" t="s">
        <v>382</v>
      </c>
      <c r="K28" s="39" t="s">
        <v>382</v>
      </c>
      <c r="L28" s="39">
        <v>0.01</v>
      </c>
      <c r="M28" s="39">
        <v>0.01</v>
      </c>
      <c r="N28" s="39">
        <v>0.01</v>
      </c>
      <c r="O28" s="39">
        <v>0.01</v>
      </c>
      <c r="P28" s="39">
        <v>0.01</v>
      </c>
      <c r="Q28" s="39">
        <v>0.01</v>
      </c>
      <c r="R28" s="39">
        <v>0.01</v>
      </c>
      <c r="S28" s="39">
        <v>0.01</v>
      </c>
      <c r="T28" s="39">
        <v>0.01</v>
      </c>
      <c r="U28" s="39">
        <v>0.01</v>
      </c>
      <c r="V28" s="39">
        <v>0.01</v>
      </c>
      <c r="W28" s="39">
        <v>0.01</v>
      </c>
      <c r="X28" s="39">
        <v>0.01</v>
      </c>
      <c r="Y28" s="39">
        <v>0.02</v>
      </c>
      <c r="Z28" s="39">
        <v>0.02</v>
      </c>
      <c r="AA28" s="39">
        <v>0.02</v>
      </c>
      <c r="AB28" s="39">
        <v>0.02</v>
      </c>
      <c r="AC28" s="39">
        <v>0.02</v>
      </c>
      <c r="AD28" s="39">
        <v>0.02</v>
      </c>
      <c r="AE28" s="39">
        <v>0.02</v>
      </c>
      <c r="AF28" s="39">
        <v>0.02</v>
      </c>
      <c r="AG28" s="39">
        <v>0.02</v>
      </c>
      <c r="AH28" s="39">
        <v>0.02</v>
      </c>
      <c r="AI28" s="39">
        <v>0.02</v>
      </c>
      <c r="AJ28" s="39">
        <v>0.02</v>
      </c>
      <c r="AK28" s="39">
        <v>0.02</v>
      </c>
      <c r="AL28" s="39">
        <v>0.02</v>
      </c>
      <c r="AM28" s="39">
        <v>0.02</v>
      </c>
      <c r="AN28" s="39">
        <v>0.03</v>
      </c>
      <c r="AO28" s="39">
        <v>0.03</v>
      </c>
      <c r="AP28" s="39">
        <v>0.03</v>
      </c>
      <c r="AQ28" s="39">
        <v>0.03</v>
      </c>
      <c r="AR28" s="39">
        <v>0.03</v>
      </c>
    </row>
    <row r="29" spans="1:44" x14ac:dyDescent="0.25">
      <c r="A29" s="11" t="s">
        <v>89</v>
      </c>
      <c r="B29" s="39" t="s">
        <v>382</v>
      </c>
      <c r="C29" s="39" t="s">
        <v>382</v>
      </c>
      <c r="D29" s="39" t="s">
        <v>382</v>
      </c>
      <c r="E29" s="39" t="s">
        <v>382</v>
      </c>
      <c r="F29" s="39" t="s">
        <v>382</v>
      </c>
      <c r="G29" s="39" t="s">
        <v>382</v>
      </c>
      <c r="H29" s="39" t="s">
        <v>382</v>
      </c>
      <c r="I29" s="39" t="s">
        <v>382</v>
      </c>
      <c r="J29" s="39" t="s">
        <v>382</v>
      </c>
      <c r="K29" s="39" t="s">
        <v>382</v>
      </c>
      <c r="L29" s="39" t="s">
        <v>382</v>
      </c>
      <c r="M29" s="39" t="s">
        <v>382</v>
      </c>
      <c r="N29" s="39">
        <v>0.01</v>
      </c>
      <c r="O29" s="39">
        <v>0.01</v>
      </c>
      <c r="P29" s="39">
        <v>0.01</v>
      </c>
      <c r="Q29" s="39">
        <v>0.01</v>
      </c>
      <c r="R29" s="39">
        <v>0.01</v>
      </c>
      <c r="S29" s="39">
        <v>0.01</v>
      </c>
      <c r="T29" s="39">
        <v>0.01</v>
      </c>
      <c r="U29" s="39">
        <v>0.01</v>
      </c>
      <c r="V29" s="39">
        <v>0.01</v>
      </c>
      <c r="W29" s="39">
        <v>0.01</v>
      </c>
      <c r="X29" s="39">
        <v>0.01</v>
      </c>
      <c r="Y29" s="39">
        <v>0.01</v>
      </c>
      <c r="Z29" s="39">
        <v>0.01</v>
      </c>
      <c r="AA29" s="39">
        <v>0.01</v>
      </c>
      <c r="AB29" s="39">
        <v>0.01</v>
      </c>
      <c r="AC29" s="39">
        <v>0.01</v>
      </c>
      <c r="AD29" s="39">
        <v>0.01</v>
      </c>
      <c r="AE29" s="39">
        <v>0.01</v>
      </c>
      <c r="AF29" s="39">
        <v>0.01</v>
      </c>
      <c r="AG29" s="39">
        <v>0.01</v>
      </c>
      <c r="AH29" s="39">
        <v>0.01</v>
      </c>
      <c r="AI29" s="39">
        <v>0.01</v>
      </c>
      <c r="AJ29" s="39">
        <v>0.01</v>
      </c>
      <c r="AK29" s="39">
        <v>0.01</v>
      </c>
      <c r="AL29" s="39">
        <v>0.01</v>
      </c>
      <c r="AM29" s="39">
        <v>0.01</v>
      </c>
      <c r="AN29" s="39">
        <v>0.01</v>
      </c>
      <c r="AO29" s="39">
        <v>0.01</v>
      </c>
      <c r="AP29" s="39">
        <v>0.01</v>
      </c>
      <c r="AQ29" s="39">
        <v>0.01</v>
      </c>
      <c r="AR29" s="39">
        <v>0.01</v>
      </c>
    </row>
    <row r="30" spans="1:44" x14ac:dyDescent="0.25">
      <c r="A30" s="11" t="s">
        <v>90</v>
      </c>
      <c r="B30" s="39">
        <v>0.04</v>
      </c>
      <c r="C30" s="39">
        <v>0.04</v>
      </c>
      <c r="D30" s="39">
        <v>0.06</v>
      </c>
      <c r="E30" s="39">
        <v>0.05</v>
      </c>
      <c r="F30" s="39">
        <v>0.05</v>
      </c>
      <c r="G30" s="39">
        <v>0.05</v>
      </c>
      <c r="H30" s="39">
        <v>0.04</v>
      </c>
      <c r="I30" s="39">
        <v>0.04</v>
      </c>
      <c r="J30" s="39">
        <v>0.04</v>
      </c>
      <c r="K30" s="39">
        <v>0.04</v>
      </c>
      <c r="L30" s="39">
        <v>0.05</v>
      </c>
      <c r="M30" s="39">
        <v>0.05</v>
      </c>
      <c r="N30" s="39">
        <v>0.05</v>
      </c>
      <c r="O30" s="39">
        <v>0.05</v>
      </c>
      <c r="P30" s="39">
        <v>0.04</v>
      </c>
      <c r="Q30" s="39">
        <v>0.04</v>
      </c>
      <c r="R30" s="39">
        <v>0.05</v>
      </c>
      <c r="S30" s="39">
        <v>0.04</v>
      </c>
      <c r="T30" s="39">
        <v>0.04</v>
      </c>
      <c r="U30" s="39">
        <v>0.04</v>
      </c>
      <c r="V30" s="39">
        <v>0.04</v>
      </c>
      <c r="W30" s="39">
        <v>0.04</v>
      </c>
      <c r="X30" s="39">
        <v>0.04</v>
      </c>
      <c r="Y30" s="39">
        <v>0.04</v>
      </c>
      <c r="Z30" s="39">
        <v>0.04</v>
      </c>
      <c r="AA30" s="39">
        <v>0.04</v>
      </c>
      <c r="AB30" s="39">
        <v>0.04</v>
      </c>
      <c r="AC30" s="39">
        <v>0.04</v>
      </c>
      <c r="AD30" s="39">
        <v>0.04</v>
      </c>
      <c r="AE30" s="39">
        <v>0.04</v>
      </c>
      <c r="AF30" s="39">
        <v>0.03</v>
      </c>
      <c r="AG30" s="39">
        <v>0.04</v>
      </c>
      <c r="AH30" s="39">
        <v>0.04</v>
      </c>
      <c r="AI30" s="39">
        <v>0.04</v>
      </c>
      <c r="AJ30" s="39">
        <v>0.03</v>
      </c>
      <c r="AK30" s="39">
        <v>0.03</v>
      </c>
      <c r="AL30" s="39">
        <v>0.03</v>
      </c>
      <c r="AM30" s="39">
        <v>0.03</v>
      </c>
      <c r="AN30" s="39">
        <v>0.03</v>
      </c>
      <c r="AO30" s="39">
        <v>0.03</v>
      </c>
      <c r="AP30" s="39">
        <v>0.03</v>
      </c>
      <c r="AQ30" s="39">
        <v>0.03</v>
      </c>
      <c r="AR30" s="39">
        <v>0.03</v>
      </c>
    </row>
    <row r="31" spans="1:44" x14ac:dyDescent="0.25">
      <c r="A31" s="11" t="s">
        <v>91</v>
      </c>
      <c r="B31" s="39">
        <v>0.08</v>
      </c>
      <c r="C31" s="39">
        <v>0.1</v>
      </c>
      <c r="D31" s="39">
        <v>0.13</v>
      </c>
      <c r="E31" s="39">
        <v>0.12</v>
      </c>
      <c r="F31" s="39">
        <v>0.12</v>
      </c>
      <c r="G31" s="39">
        <v>0.13</v>
      </c>
      <c r="H31" s="39">
        <v>0.12</v>
      </c>
      <c r="I31" s="39">
        <v>0.12</v>
      </c>
      <c r="J31" s="39">
        <v>0.11</v>
      </c>
      <c r="K31" s="39">
        <v>0.11</v>
      </c>
      <c r="L31" s="39">
        <v>0.13</v>
      </c>
      <c r="M31" s="39">
        <v>0.13</v>
      </c>
      <c r="N31" s="39">
        <v>0.13</v>
      </c>
      <c r="O31" s="39">
        <v>0.12</v>
      </c>
      <c r="P31" s="39">
        <v>0.12</v>
      </c>
      <c r="Q31" s="39">
        <v>0.11</v>
      </c>
      <c r="R31" s="39">
        <v>0.12</v>
      </c>
      <c r="S31" s="39">
        <v>0.12</v>
      </c>
      <c r="T31" s="39">
        <v>0.12</v>
      </c>
      <c r="U31" s="39">
        <v>0.12</v>
      </c>
      <c r="V31" s="39">
        <v>0.12</v>
      </c>
      <c r="W31" s="39">
        <v>0.12</v>
      </c>
      <c r="X31" s="39">
        <v>0.12</v>
      </c>
      <c r="Y31" s="39">
        <v>0.12</v>
      </c>
      <c r="Z31" s="39">
        <v>0.12</v>
      </c>
      <c r="AA31" s="39">
        <v>0.11</v>
      </c>
      <c r="AB31" s="39">
        <v>0.11</v>
      </c>
      <c r="AC31" s="39">
        <v>0.1</v>
      </c>
      <c r="AD31" s="39">
        <v>0.1</v>
      </c>
      <c r="AE31" s="39">
        <v>0.1</v>
      </c>
      <c r="AF31" s="39">
        <v>0.1</v>
      </c>
      <c r="AG31" s="39">
        <v>0.1</v>
      </c>
      <c r="AH31" s="39">
        <v>0.1</v>
      </c>
      <c r="AI31" s="39">
        <v>0.11</v>
      </c>
      <c r="AJ31" s="39">
        <v>0.1</v>
      </c>
      <c r="AK31" s="39">
        <v>0.11</v>
      </c>
      <c r="AL31" s="39">
        <v>0.11</v>
      </c>
      <c r="AM31" s="39">
        <v>0.11</v>
      </c>
      <c r="AN31" s="39">
        <v>0.11</v>
      </c>
      <c r="AO31" s="39">
        <v>0.12</v>
      </c>
      <c r="AP31" s="39">
        <v>0.12</v>
      </c>
      <c r="AQ31" s="39">
        <v>0.12</v>
      </c>
      <c r="AR31" s="39">
        <v>0.14000000000000001</v>
      </c>
    </row>
    <row r="32" spans="1:44" x14ac:dyDescent="0.25">
      <c r="A32" s="11" t="s">
        <v>92</v>
      </c>
      <c r="B32" s="39">
        <v>0.04</v>
      </c>
      <c r="C32" s="39">
        <v>0.05</v>
      </c>
      <c r="D32" s="39">
        <v>7.0000000000000007E-2</v>
      </c>
      <c r="E32" s="39">
        <v>7.0000000000000007E-2</v>
      </c>
      <c r="F32" s="39">
        <v>7.0000000000000007E-2</v>
      </c>
      <c r="G32" s="39">
        <v>7.0000000000000007E-2</v>
      </c>
      <c r="H32" s="39">
        <v>7.0000000000000007E-2</v>
      </c>
      <c r="I32" s="39">
        <v>7.0000000000000007E-2</v>
      </c>
      <c r="J32" s="39">
        <v>7.0000000000000007E-2</v>
      </c>
      <c r="K32" s="39">
        <v>0.08</v>
      </c>
      <c r="L32" s="39">
        <v>0.09</v>
      </c>
      <c r="M32" s="39">
        <v>0.11</v>
      </c>
      <c r="N32" s="39">
        <v>0.12</v>
      </c>
      <c r="O32" s="39">
        <v>0.11</v>
      </c>
      <c r="P32" s="39">
        <v>0.12</v>
      </c>
      <c r="Q32" s="39">
        <v>0.12</v>
      </c>
      <c r="R32" s="39">
        <v>0.11</v>
      </c>
      <c r="S32" s="39">
        <v>0.1</v>
      </c>
      <c r="T32" s="39">
        <v>0.1</v>
      </c>
      <c r="U32" s="39">
        <v>0.1</v>
      </c>
      <c r="V32" s="39">
        <v>0.1</v>
      </c>
      <c r="W32" s="39">
        <v>0.1</v>
      </c>
      <c r="X32" s="39">
        <v>0.1</v>
      </c>
      <c r="Y32" s="39">
        <v>0.09</v>
      </c>
      <c r="Z32" s="39">
        <v>0.08</v>
      </c>
      <c r="AA32" s="39">
        <v>7.0000000000000007E-2</v>
      </c>
      <c r="AB32" s="39">
        <v>7.0000000000000007E-2</v>
      </c>
      <c r="AC32" s="39">
        <v>0.06</v>
      </c>
      <c r="AD32" s="39">
        <v>7.0000000000000007E-2</v>
      </c>
      <c r="AE32" s="39">
        <v>7.0000000000000007E-2</v>
      </c>
      <c r="AF32" s="39">
        <v>7.0000000000000007E-2</v>
      </c>
      <c r="AG32" s="39">
        <v>7.0000000000000007E-2</v>
      </c>
      <c r="AH32" s="39">
        <v>0.08</v>
      </c>
      <c r="AI32" s="39">
        <v>0.08</v>
      </c>
      <c r="AJ32" s="39">
        <v>0.08</v>
      </c>
      <c r="AK32" s="39">
        <v>7.0000000000000007E-2</v>
      </c>
      <c r="AL32" s="39">
        <v>7.0000000000000007E-2</v>
      </c>
      <c r="AM32" s="39">
        <v>0.06</v>
      </c>
      <c r="AN32" s="39">
        <v>0.06</v>
      </c>
      <c r="AO32" s="39">
        <v>0.05</v>
      </c>
      <c r="AP32" s="39">
        <v>0.05</v>
      </c>
      <c r="AQ32" s="39">
        <v>0.05</v>
      </c>
      <c r="AR32" s="39">
        <v>0.04</v>
      </c>
    </row>
    <row r="33" spans="1:44" x14ac:dyDescent="0.25">
      <c r="A33" s="11" t="s">
        <v>93</v>
      </c>
      <c r="B33" s="39">
        <v>0.02</v>
      </c>
      <c r="C33" s="39">
        <v>0.03</v>
      </c>
      <c r="D33" s="39">
        <v>0.04</v>
      </c>
      <c r="E33" s="39">
        <v>0.04</v>
      </c>
      <c r="F33" s="39">
        <v>0.05</v>
      </c>
      <c r="G33" s="39">
        <v>0.05</v>
      </c>
      <c r="H33" s="39">
        <v>0.05</v>
      </c>
      <c r="I33" s="39">
        <v>0.05</v>
      </c>
      <c r="J33" s="39">
        <v>0.05</v>
      </c>
      <c r="K33" s="39">
        <v>0.05</v>
      </c>
      <c r="L33" s="39">
        <v>0.06</v>
      </c>
      <c r="M33" s="39">
        <v>0.06</v>
      </c>
      <c r="N33" s="39">
        <v>0.06</v>
      </c>
      <c r="O33" s="39">
        <v>7.0000000000000007E-2</v>
      </c>
      <c r="P33" s="39">
        <v>7.0000000000000007E-2</v>
      </c>
      <c r="Q33" s="39">
        <v>0.06</v>
      </c>
      <c r="R33" s="39">
        <v>7.0000000000000007E-2</v>
      </c>
      <c r="S33" s="39">
        <v>0.08</v>
      </c>
      <c r="T33" s="39">
        <v>0.08</v>
      </c>
      <c r="U33" s="39">
        <v>0.08</v>
      </c>
      <c r="V33" s="39">
        <v>0.08</v>
      </c>
      <c r="W33" s="39">
        <v>7.0000000000000007E-2</v>
      </c>
      <c r="X33" s="39">
        <v>7.0000000000000007E-2</v>
      </c>
      <c r="Y33" s="39">
        <v>7.0000000000000007E-2</v>
      </c>
      <c r="Z33" s="39">
        <v>0.06</v>
      </c>
      <c r="AA33" s="39">
        <v>0.06</v>
      </c>
      <c r="AB33" s="39">
        <v>0.06</v>
      </c>
      <c r="AC33" s="39">
        <v>0.06</v>
      </c>
      <c r="AD33" s="39">
        <v>0.06</v>
      </c>
      <c r="AE33" s="39">
        <v>7.0000000000000007E-2</v>
      </c>
      <c r="AF33" s="39">
        <v>7.0000000000000007E-2</v>
      </c>
      <c r="AG33" s="39">
        <v>7.0000000000000007E-2</v>
      </c>
      <c r="AH33" s="39">
        <v>7.0000000000000007E-2</v>
      </c>
      <c r="AI33" s="39">
        <v>7.0000000000000007E-2</v>
      </c>
      <c r="AJ33" s="39">
        <v>7.0000000000000007E-2</v>
      </c>
      <c r="AK33" s="39">
        <v>7.0000000000000007E-2</v>
      </c>
      <c r="AL33" s="39">
        <v>7.0000000000000007E-2</v>
      </c>
      <c r="AM33" s="39">
        <v>7.0000000000000007E-2</v>
      </c>
      <c r="AN33" s="39">
        <v>7.0000000000000007E-2</v>
      </c>
      <c r="AO33" s="39">
        <v>7.0000000000000007E-2</v>
      </c>
      <c r="AP33" s="39">
        <v>7.0000000000000007E-2</v>
      </c>
      <c r="AQ33" s="39">
        <v>7.0000000000000007E-2</v>
      </c>
      <c r="AR33" s="39">
        <v>7.0000000000000007E-2</v>
      </c>
    </row>
    <row r="34" spans="1:44" x14ac:dyDescent="0.25">
      <c r="A34" s="11" t="s">
        <v>94</v>
      </c>
      <c r="B34" s="39">
        <v>0.01</v>
      </c>
      <c r="C34" s="39">
        <v>0.01</v>
      </c>
      <c r="D34" s="39">
        <v>0.01</v>
      </c>
      <c r="E34" s="39">
        <v>0.01</v>
      </c>
      <c r="F34" s="39">
        <v>0.01</v>
      </c>
      <c r="G34" s="39">
        <v>0.01</v>
      </c>
      <c r="H34" s="39">
        <v>0.01</v>
      </c>
      <c r="I34" s="39">
        <v>0.01</v>
      </c>
      <c r="J34" s="39">
        <v>0.01</v>
      </c>
      <c r="K34" s="39">
        <v>0.01</v>
      </c>
      <c r="L34" s="39">
        <v>0.01</v>
      </c>
      <c r="M34" s="39">
        <v>0.01</v>
      </c>
      <c r="N34" s="39">
        <v>0.01</v>
      </c>
      <c r="O34" s="39">
        <v>0.02</v>
      </c>
      <c r="P34" s="39">
        <v>0.01</v>
      </c>
      <c r="Q34" s="39">
        <v>0.01</v>
      </c>
      <c r="R34" s="39">
        <v>0.02</v>
      </c>
      <c r="S34" s="39">
        <v>0.02</v>
      </c>
      <c r="T34" s="39">
        <v>0.02</v>
      </c>
      <c r="U34" s="39">
        <v>0.02</v>
      </c>
      <c r="V34" s="39">
        <v>0.02</v>
      </c>
      <c r="W34" s="39">
        <v>0.02</v>
      </c>
      <c r="X34" s="39">
        <v>0.02</v>
      </c>
      <c r="Y34" s="39">
        <v>0.02</v>
      </c>
      <c r="Z34" s="39">
        <v>0.02</v>
      </c>
      <c r="AA34" s="39">
        <v>0.02</v>
      </c>
      <c r="AB34" s="39">
        <v>0.02</v>
      </c>
      <c r="AC34" s="39">
        <v>0.02</v>
      </c>
      <c r="AD34" s="39">
        <v>0.02</v>
      </c>
      <c r="AE34" s="39">
        <v>0.02</v>
      </c>
      <c r="AF34" s="39">
        <v>0.02</v>
      </c>
      <c r="AG34" s="39">
        <v>0.02</v>
      </c>
      <c r="AH34" s="39">
        <v>0.02</v>
      </c>
      <c r="AI34" s="39">
        <v>0.02</v>
      </c>
      <c r="AJ34" s="39">
        <v>0.02</v>
      </c>
      <c r="AK34" s="39">
        <v>0.02</v>
      </c>
      <c r="AL34" s="39">
        <v>0.02</v>
      </c>
      <c r="AM34" s="39">
        <v>0.02</v>
      </c>
      <c r="AN34" s="39">
        <v>0.03</v>
      </c>
      <c r="AO34" s="39">
        <v>0.03</v>
      </c>
      <c r="AP34" s="39">
        <v>0.03</v>
      </c>
      <c r="AQ34" s="39">
        <v>0.03</v>
      </c>
      <c r="AR34" s="39">
        <v>0.03</v>
      </c>
    </row>
    <row r="35" spans="1:44" x14ac:dyDescent="0.25">
      <c r="A35" s="11" t="s">
        <v>95</v>
      </c>
      <c r="B35" s="39">
        <v>0.02</v>
      </c>
      <c r="C35" s="39">
        <v>0.02</v>
      </c>
      <c r="D35" s="39">
        <v>0.03</v>
      </c>
      <c r="E35" s="39">
        <v>0.03</v>
      </c>
      <c r="F35" s="39">
        <v>0.03</v>
      </c>
      <c r="G35" s="39">
        <v>0.03</v>
      </c>
      <c r="H35" s="39">
        <v>0.03</v>
      </c>
      <c r="I35" s="39">
        <v>0.03</v>
      </c>
      <c r="J35" s="39">
        <v>0.03</v>
      </c>
      <c r="K35" s="39">
        <v>0.03</v>
      </c>
      <c r="L35" s="39">
        <v>0.03</v>
      </c>
      <c r="M35" s="39">
        <v>0.03</v>
      </c>
      <c r="N35" s="39">
        <v>0.03</v>
      </c>
      <c r="O35" s="39">
        <v>0.03</v>
      </c>
      <c r="P35" s="39">
        <v>0.04</v>
      </c>
      <c r="Q35" s="39">
        <v>0.04</v>
      </c>
      <c r="R35" s="39">
        <v>0.04</v>
      </c>
      <c r="S35" s="39">
        <v>0.04</v>
      </c>
      <c r="T35" s="39">
        <v>0.04</v>
      </c>
      <c r="U35" s="39">
        <v>0.05</v>
      </c>
      <c r="V35" s="39">
        <v>0.05</v>
      </c>
      <c r="W35" s="39">
        <v>0.05</v>
      </c>
      <c r="X35" s="39">
        <v>0.05</v>
      </c>
      <c r="Y35" s="39">
        <v>0.05</v>
      </c>
      <c r="Z35" s="39">
        <v>0.05</v>
      </c>
      <c r="AA35" s="39">
        <v>0.05</v>
      </c>
      <c r="AB35" s="39">
        <v>0.05</v>
      </c>
      <c r="AC35" s="39">
        <v>0.05</v>
      </c>
      <c r="AD35" s="39">
        <v>0.05</v>
      </c>
      <c r="AE35" s="39">
        <v>0.05</v>
      </c>
      <c r="AF35" s="39">
        <v>0.05</v>
      </c>
      <c r="AG35" s="39">
        <v>0.05</v>
      </c>
      <c r="AH35" s="39">
        <v>0.04</v>
      </c>
      <c r="AI35" s="39">
        <v>0.04</v>
      </c>
      <c r="AJ35" s="39">
        <v>0.04</v>
      </c>
      <c r="AK35" s="39">
        <v>0.04</v>
      </c>
      <c r="AL35" s="39">
        <v>0.04</v>
      </c>
      <c r="AM35" s="39">
        <v>0.04</v>
      </c>
      <c r="AN35" s="39">
        <v>0.04</v>
      </c>
      <c r="AO35" s="39">
        <v>0.04</v>
      </c>
      <c r="AP35" s="39">
        <v>0.04</v>
      </c>
      <c r="AQ35" s="39">
        <v>0.04</v>
      </c>
      <c r="AR35" s="39">
        <v>0.04</v>
      </c>
    </row>
    <row r="36" spans="1:44" x14ac:dyDescent="0.25">
      <c r="A36" s="11" t="s">
        <v>96</v>
      </c>
      <c r="B36" s="39">
        <v>0.09</v>
      </c>
      <c r="C36" s="39">
        <v>0.08</v>
      </c>
      <c r="D36" s="39">
        <v>7.0000000000000007E-2</v>
      </c>
      <c r="E36" s="39">
        <v>7.0000000000000007E-2</v>
      </c>
      <c r="F36" s="39">
        <v>7.0000000000000007E-2</v>
      </c>
      <c r="G36" s="39">
        <v>7.0000000000000007E-2</v>
      </c>
      <c r="H36" s="39">
        <v>7.0000000000000007E-2</v>
      </c>
      <c r="I36" s="39">
        <v>0.05</v>
      </c>
      <c r="J36" s="39">
        <v>0.05</v>
      </c>
      <c r="K36" s="39">
        <v>0.05</v>
      </c>
      <c r="L36" s="39">
        <v>0.05</v>
      </c>
      <c r="M36" s="39">
        <v>0.04</v>
      </c>
      <c r="N36" s="39">
        <v>0.04</v>
      </c>
      <c r="O36" s="39">
        <v>0.05</v>
      </c>
      <c r="P36" s="39">
        <v>0.05</v>
      </c>
      <c r="Q36" s="39">
        <v>0.06</v>
      </c>
      <c r="R36" s="39">
        <v>0.06</v>
      </c>
      <c r="S36" s="39">
        <v>7.0000000000000007E-2</v>
      </c>
      <c r="T36" s="39">
        <v>7.0000000000000007E-2</v>
      </c>
      <c r="U36" s="39">
        <v>7.0000000000000007E-2</v>
      </c>
      <c r="V36" s="39">
        <v>7.0000000000000007E-2</v>
      </c>
      <c r="W36" s="39">
        <v>7.0000000000000007E-2</v>
      </c>
      <c r="X36" s="39">
        <v>0.08</v>
      </c>
      <c r="Y36" s="39">
        <v>0.09</v>
      </c>
      <c r="Z36" s="39">
        <v>0.09</v>
      </c>
      <c r="AA36" s="39">
        <v>0.09</v>
      </c>
      <c r="AB36" s="39">
        <v>0.09</v>
      </c>
      <c r="AC36" s="39">
        <v>0.1</v>
      </c>
      <c r="AD36" s="39">
        <v>0.1</v>
      </c>
      <c r="AE36" s="39">
        <v>0.1</v>
      </c>
      <c r="AF36" s="39">
        <v>0.08</v>
      </c>
      <c r="AG36" s="39">
        <v>0.06</v>
      </c>
      <c r="AH36" s="39">
        <v>0.06</v>
      </c>
      <c r="AI36" s="39">
        <v>0.05</v>
      </c>
      <c r="AJ36" s="39">
        <v>0.04</v>
      </c>
      <c r="AK36" s="39">
        <v>0.04</v>
      </c>
      <c r="AL36" s="39">
        <v>0.04</v>
      </c>
      <c r="AM36" s="39">
        <v>0.03</v>
      </c>
      <c r="AN36" s="39">
        <v>0.03</v>
      </c>
      <c r="AO36" s="39">
        <v>0.03</v>
      </c>
      <c r="AP36" s="39">
        <v>0.03</v>
      </c>
      <c r="AQ36" s="39">
        <v>0.04</v>
      </c>
      <c r="AR36" s="39">
        <v>0.04</v>
      </c>
    </row>
    <row r="37" spans="1:44" x14ac:dyDescent="0.25">
      <c r="A37" s="11" t="s">
        <v>97</v>
      </c>
      <c r="B37" s="39">
        <v>0.5</v>
      </c>
      <c r="C37" s="39">
        <v>0.43</v>
      </c>
      <c r="D37" s="39">
        <v>0.34</v>
      </c>
      <c r="E37" s="39">
        <v>0.33</v>
      </c>
      <c r="F37" s="39">
        <v>0.35</v>
      </c>
      <c r="G37" s="39">
        <v>0.32</v>
      </c>
      <c r="H37" s="39">
        <v>0.36</v>
      </c>
      <c r="I37" s="39">
        <v>0.36</v>
      </c>
      <c r="J37" s="39">
        <v>0.38</v>
      </c>
      <c r="K37" s="39">
        <v>0.36</v>
      </c>
      <c r="L37" s="39">
        <v>0.27</v>
      </c>
      <c r="M37" s="39">
        <v>0.25</v>
      </c>
      <c r="N37" s="39">
        <v>0.21</v>
      </c>
      <c r="O37" s="39">
        <v>0.2</v>
      </c>
      <c r="P37" s="39">
        <v>0.18</v>
      </c>
      <c r="Q37" s="39">
        <v>0.19</v>
      </c>
      <c r="R37" s="39">
        <v>0.19</v>
      </c>
      <c r="S37" s="39">
        <v>0.2</v>
      </c>
      <c r="T37" s="39">
        <v>0.19</v>
      </c>
      <c r="U37" s="39">
        <v>0.17</v>
      </c>
      <c r="V37" s="39">
        <v>0.16</v>
      </c>
      <c r="W37" s="39">
        <v>0.18</v>
      </c>
      <c r="X37" s="39">
        <v>0.18</v>
      </c>
      <c r="Y37" s="39">
        <v>0.18</v>
      </c>
      <c r="Z37" s="39">
        <v>0.18</v>
      </c>
      <c r="AA37" s="39">
        <v>0.18</v>
      </c>
      <c r="AB37" s="39">
        <v>0.18</v>
      </c>
      <c r="AC37" s="39">
        <v>0.19</v>
      </c>
      <c r="AD37" s="39">
        <v>0.18</v>
      </c>
      <c r="AE37" s="39">
        <v>0.18</v>
      </c>
      <c r="AF37" s="39">
        <v>0.18</v>
      </c>
      <c r="AG37" s="39">
        <v>0.19</v>
      </c>
      <c r="AH37" s="39">
        <v>0.19</v>
      </c>
      <c r="AI37" s="39">
        <v>0.21</v>
      </c>
      <c r="AJ37" s="39">
        <v>0.2</v>
      </c>
      <c r="AK37" s="39">
        <v>0.19</v>
      </c>
      <c r="AL37" s="39">
        <v>0.19</v>
      </c>
      <c r="AM37" s="39">
        <v>0.18</v>
      </c>
      <c r="AN37" s="39">
        <v>0.18</v>
      </c>
      <c r="AO37" s="39">
        <v>0.17</v>
      </c>
      <c r="AP37" s="39">
        <v>0.18</v>
      </c>
      <c r="AQ37" s="39">
        <v>0.19</v>
      </c>
      <c r="AR37" s="39">
        <v>0.2</v>
      </c>
    </row>
    <row r="38" spans="1:44" x14ac:dyDescent="0.25">
      <c r="A38" s="11" t="s">
        <v>98</v>
      </c>
      <c r="B38" s="39">
        <v>0.06</v>
      </c>
      <c r="C38" s="39">
        <v>0.08</v>
      </c>
      <c r="D38" s="39">
        <v>0.09</v>
      </c>
      <c r="E38" s="39">
        <v>0.09</v>
      </c>
      <c r="F38" s="39">
        <v>0.09</v>
      </c>
      <c r="G38" s="39">
        <v>0.1</v>
      </c>
      <c r="H38" s="39">
        <v>0.08</v>
      </c>
      <c r="I38" s="39">
        <v>0.1</v>
      </c>
      <c r="J38" s="39">
        <v>0.11</v>
      </c>
      <c r="K38" s="39">
        <v>0.11</v>
      </c>
      <c r="L38" s="39">
        <v>0.13</v>
      </c>
      <c r="M38" s="39">
        <v>0.13</v>
      </c>
      <c r="N38" s="39">
        <v>0.15</v>
      </c>
      <c r="O38" s="39">
        <v>0.16</v>
      </c>
      <c r="P38" s="39">
        <v>0.15</v>
      </c>
      <c r="Q38" s="39">
        <v>0.15</v>
      </c>
      <c r="R38" s="39">
        <v>0.14000000000000001</v>
      </c>
      <c r="S38" s="39">
        <v>0.13</v>
      </c>
      <c r="T38" s="39">
        <v>0.13</v>
      </c>
      <c r="U38" s="39">
        <v>0.15</v>
      </c>
      <c r="V38" s="39">
        <v>0.16</v>
      </c>
      <c r="W38" s="39">
        <v>0.14000000000000001</v>
      </c>
      <c r="X38" s="39">
        <v>0.13</v>
      </c>
      <c r="Y38" s="39">
        <v>0.13</v>
      </c>
      <c r="Z38" s="39">
        <v>0.13</v>
      </c>
      <c r="AA38" s="39">
        <v>0.14000000000000001</v>
      </c>
      <c r="AB38" s="39">
        <v>0.14000000000000001</v>
      </c>
      <c r="AC38" s="39">
        <v>0.15</v>
      </c>
      <c r="AD38" s="39">
        <v>0.16</v>
      </c>
      <c r="AE38" s="39">
        <v>0.17</v>
      </c>
      <c r="AF38" s="39">
        <v>0.18</v>
      </c>
      <c r="AG38" s="39">
        <v>0.19</v>
      </c>
      <c r="AH38" s="39">
        <v>0.18</v>
      </c>
      <c r="AI38" s="39">
        <v>0.17</v>
      </c>
      <c r="AJ38" s="39">
        <v>0.18</v>
      </c>
      <c r="AK38" s="39">
        <v>0.19</v>
      </c>
      <c r="AL38" s="39">
        <v>0.19</v>
      </c>
      <c r="AM38" s="39">
        <v>0.19</v>
      </c>
      <c r="AN38" s="39">
        <v>0.21</v>
      </c>
      <c r="AO38" s="39">
        <v>0.21</v>
      </c>
      <c r="AP38" s="39">
        <v>0.19</v>
      </c>
      <c r="AQ38" s="39">
        <v>0.17</v>
      </c>
      <c r="AR38" s="39">
        <v>0.17</v>
      </c>
    </row>
    <row r="39" spans="1:44" x14ac:dyDescent="0.25">
      <c r="A39" s="11" t="s">
        <v>99</v>
      </c>
      <c r="B39" s="39">
        <v>0.06</v>
      </c>
      <c r="C39" s="39">
        <v>0.05</v>
      </c>
      <c r="D39" s="39">
        <v>0.05</v>
      </c>
      <c r="E39" s="39">
        <v>0.05</v>
      </c>
      <c r="F39" s="39">
        <v>0.04</v>
      </c>
      <c r="G39" s="39">
        <v>0.03</v>
      </c>
      <c r="H39" s="39">
        <v>0.03</v>
      </c>
      <c r="I39" s="39">
        <v>0.02</v>
      </c>
      <c r="J39" s="39">
        <v>0.02</v>
      </c>
      <c r="K39" s="39">
        <v>0.02</v>
      </c>
      <c r="L39" s="39">
        <v>0.02</v>
      </c>
      <c r="M39" s="39">
        <v>0.02</v>
      </c>
      <c r="N39" s="39">
        <v>0.02</v>
      </c>
      <c r="O39" s="39">
        <v>0.03</v>
      </c>
      <c r="P39" s="39">
        <v>0.02</v>
      </c>
      <c r="Q39" s="39">
        <v>0.02</v>
      </c>
      <c r="R39" s="39">
        <v>0.02</v>
      </c>
      <c r="S39" s="39">
        <v>0.02</v>
      </c>
      <c r="T39" s="39">
        <v>0.03</v>
      </c>
      <c r="U39" s="39">
        <v>0.02</v>
      </c>
      <c r="V39" s="39">
        <v>0.02</v>
      </c>
      <c r="W39" s="39">
        <v>0.03</v>
      </c>
      <c r="X39" s="39">
        <v>0.03</v>
      </c>
      <c r="Y39" s="39">
        <v>0.03</v>
      </c>
      <c r="Z39" s="39">
        <v>0.04</v>
      </c>
      <c r="AA39" s="39">
        <v>0.04</v>
      </c>
      <c r="AB39" s="39">
        <v>0.04</v>
      </c>
      <c r="AC39" s="39">
        <v>0.04</v>
      </c>
      <c r="AD39" s="39">
        <v>0.04</v>
      </c>
      <c r="AE39" s="39">
        <v>0.02</v>
      </c>
      <c r="AF39" s="39">
        <v>0.03</v>
      </c>
      <c r="AG39" s="39">
        <v>0.03</v>
      </c>
      <c r="AH39" s="39">
        <v>0.03</v>
      </c>
      <c r="AI39" s="39">
        <v>0.03</v>
      </c>
      <c r="AJ39" s="39">
        <v>0.02</v>
      </c>
      <c r="AK39" s="39">
        <v>0.02</v>
      </c>
      <c r="AL39" s="39">
        <v>0.02</v>
      </c>
      <c r="AM39" s="39">
        <v>0.02</v>
      </c>
      <c r="AN39" s="39">
        <v>0.02</v>
      </c>
      <c r="AO39" s="39">
        <v>0.01</v>
      </c>
      <c r="AP39" s="39">
        <v>0.01</v>
      </c>
      <c r="AQ39" s="39">
        <v>0.01</v>
      </c>
      <c r="AR39" s="39">
        <v>0.01</v>
      </c>
    </row>
    <row r="40" spans="1:44" x14ac:dyDescent="0.25">
      <c r="A40" s="8" t="s">
        <v>0</v>
      </c>
      <c r="B40" s="48">
        <v>1</v>
      </c>
      <c r="C40" s="48">
        <v>1</v>
      </c>
      <c r="D40" s="48">
        <v>1</v>
      </c>
      <c r="E40" s="48">
        <v>1</v>
      </c>
      <c r="F40" s="48">
        <v>1</v>
      </c>
      <c r="G40" s="48">
        <v>1</v>
      </c>
      <c r="H40" s="48">
        <v>1</v>
      </c>
      <c r="I40" s="48">
        <v>1</v>
      </c>
      <c r="J40" s="48">
        <v>1</v>
      </c>
      <c r="K40" s="48">
        <v>1</v>
      </c>
      <c r="L40" s="48">
        <v>1</v>
      </c>
      <c r="M40" s="48">
        <v>1</v>
      </c>
      <c r="N40" s="48">
        <v>1</v>
      </c>
      <c r="O40" s="48">
        <v>1</v>
      </c>
      <c r="P40" s="48">
        <v>1</v>
      </c>
      <c r="Q40" s="48">
        <v>1</v>
      </c>
      <c r="R40" s="48">
        <v>1</v>
      </c>
      <c r="S40" s="48">
        <v>1</v>
      </c>
      <c r="T40" s="48">
        <v>1</v>
      </c>
      <c r="U40" s="48">
        <v>1</v>
      </c>
      <c r="V40" s="48">
        <v>1</v>
      </c>
      <c r="W40" s="48">
        <v>1</v>
      </c>
      <c r="X40" s="48">
        <v>1</v>
      </c>
      <c r="Y40" s="48">
        <v>1</v>
      </c>
      <c r="Z40" s="48">
        <v>1</v>
      </c>
      <c r="AA40" s="48">
        <v>1</v>
      </c>
      <c r="AB40" s="48">
        <v>1</v>
      </c>
      <c r="AC40" s="48">
        <v>1</v>
      </c>
      <c r="AD40" s="48">
        <v>1</v>
      </c>
      <c r="AE40" s="48">
        <v>1</v>
      </c>
      <c r="AF40" s="48">
        <v>1</v>
      </c>
      <c r="AG40" s="48">
        <v>1</v>
      </c>
      <c r="AH40" s="48">
        <v>1</v>
      </c>
      <c r="AI40" s="48">
        <v>1</v>
      </c>
      <c r="AJ40" s="48">
        <v>1</v>
      </c>
      <c r="AK40" s="48">
        <v>1</v>
      </c>
      <c r="AL40" s="48">
        <v>1</v>
      </c>
      <c r="AM40" s="48">
        <v>1</v>
      </c>
      <c r="AN40" s="48">
        <v>1</v>
      </c>
      <c r="AO40" s="48">
        <v>1</v>
      </c>
      <c r="AP40" s="48">
        <v>1</v>
      </c>
      <c r="AQ40" s="48">
        <v>1</v>
      </c>
      <c r="AR40" s="48">
        <v>1</v>
      </c>
    </row>
  </sheetData>
  <mergeCells count="5">
    <mergeCell ref="A1:V1"/>
    <mergeCell ref="A2:V2"/>
    <mergeCell ref="A3:V3"/>
    <mergeCell ref="A4:V4"/>
    <mergeCell ref="A5:V5"/>
  </mergeCells>
  <hyperlinks>
    <hyperlink ref="A2:E2" location="'Definitions and data notes'!A1" display="For more information on how to interpret these figures, please read the Definitions and data notes."/>
    <hyperlink ref="A3:E3" location="Contents!A1" display="Back to Contents page"/>
  </hyperlinks>
  <pageMargins left="0.7" right="0.7" top="0.75" bottom="0.75" header="0.3" footer="0.3"/>
  <pageSetup paperSize="8"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T144"/>
  <sheetViews>
    <sheetView workbookViewId="0">
      <pane xSplit="3" ySplit="7" topLeftCell="D8" activePane="bottomRight" state="frozen"/>
      <selection pane="topRight" activeCell="D1" sqref="D1"/>
      <selection pane="bottomLeft" activeCell="A6" sqref="A6"/>
      <selection pane="bottomRight" sqref="A1:V1"/>
    </sheetView>
  </sheetViews>
  <sheetFormatPr defaultColWidth="7.453125" defaultRowHeight="14.4" x14ac:dyDescent="0.25"/>
  <cols>
    <col min="1" max="1" width="21.6328125" customWidth="1"/>
    <col min="2" max="3" width="36.6328125" customWidth="1"/>
    <col min="4" max="44" width="7.453125" customWidth="1"/>
  </cols>
  <sheetData>
    <row r="1" spans="1:46" x14ac:dyDescent="0.25">
      <c r="A1" s="67" t="s">
        <v>395</v>
      </c>
      <c r="B1" s="67"/>
      <c r="C1" s="67"/>
      <c r="D1" s="67"/>
      <c r="E1" s="67"/>
      <c r="F1" s="67"/>
      <c r="G1" s="67"/>
      <c r="H1" s="67"/>
      <c r="I1" s="67"/>
      <c r="J1" s="67"/>
      <c r="K1" s="67"/>
      <c r="L1" s="67"/>
      <c r="M1" s="67"/>
      <c r="N1" s="67"/>
      <c r="O1" s="67"/>
      <c r="P1" s="67"/>
      <c r="Q1" s="67"/>
      <c r="R1" s="67"/>
      <c r="S1" s="67"/>
      <c r="T1" s="67"/>
      <c r="U1" s="67"/>
      <c r="V1" s="67"/>
    </row>
    <row r="2" spans="1:46" ht="14.25" customHeight="1" x14ac:dyDescent="0.25">
      <c r="A2" s="71" t="s">
        <v>304</v>
      </c>
      <c r="B2" s="71"/>
      <c r="C2" s="71"/>
      <c r="D2" s="71"/>
      <c r="E2" s="71"/>
      <c r="F2" s="71"/>
      <c r="G2" s="71"/>
      <c r="H2" s="71"/>
      <c r="I2" s="71"/>
      <c r="J2" s="71"/>
      <c r="K2" s="71"/>
      <c r="L2" s="71"/>
      <c r="M2" s="71"/>
      <c r="N2" s="71"/>
      <c r="O2" s="71"/>
      <c r="P2" s="71"/>
      <c r="Q2" s="71"/>
      <c r="R2" s="71"/>
      <c r="S2" s="71"/>
      <c r="T2" s="71"/>
      <c r="U2" s="71"/>
      <c r="V2" s="71"/>
    </row>
    <row r="3" spans="1:46" s="20" customFormat="1" ht="14.25" customHeight="1" x14ac:dyDescent="0.25">
      <c r="A3" s="70" t="s">
        <v>307</v>
      </c>
      <c r="B3" s="70"/>
      <c r="C3" s="70"/>
      <c r="D3" s="70"/>
      <c r="E3" s="70"/>
      <c r="F3" s="70"/>
      <c r="G3" s="70"/>
      <c r="H3" s="70"/>
      <c r="I3" s="70"/>
      <c r="J3" s="70"/>
      <c r="K3" s="70"/>
      <c r="L3" s="70"/>
      <c r="M3" s="70"/>
      <c r="N3" s="70"/>
      <c r="O3" s="70"/>
      <c r="P3" s="70"/>
      <c r="Q3" s="70"/>
      <c r="R3" s="70"/>
      <c r="S3" s="70"/>
      <c r="T3" s="70"/>
      <c r="U3" s="70"/>
      <c r="V3" s="70"/>
    </row>
    <row r="4" spans="1:46" s="20" customFormat="1" x14ac:dyDescent="0.25">
      <c r="A4" s="70" t="s">
        <v>305</v>
      </c>
      <c r="B4" s="70"/>
      <c r="C4" s="70"/>
      <c r="D4" s="70"/>
      <c r="E4" s="70"/>
      <c r="F4" s="70"/>
      <c r="G4" s="70"/>
      <c r="H4" s="70"/>
      <c r="I4" s="70"/>
      <c r="J4" s="70"/>
      <c r="K4" s="70"/>
      <c r="L4" s="70"/>
      <c r="M4" s="70"/>
      <c r="N4" s="70"/>
      <c r="O4" s="70"/>
      <c r="P4" s="70"/>
      <c r="Q4" s="70"/>
      <c r="R4" s="70"/>
      <c r="S4" s="70"/>
      <c r="T4" s="70"/>
      <c r="U4" s="70"/>
      <c r="V4" s="70"/>
    </row>
    <row r="5" spans="1:46" s="20" customFormat="1" x14ac:dyDescent="0.25">
      <c r="A5" s="76" t="s">
        <v>404</v>
      </c>
      <c r="B5" s="76"/>
      <c r="C5" s="76"/>
      <c r="D5" s="76"/>
      <c r="E5" s="76"/>
      <c r="F5" s="76"/>
      <c r="G5" s="76"/>
      <c r="H5" s="76"/>
      <c r="I5" s="76"/>
      <c r="J5" s="76"/>
      <c r="K5" s="76"/>
      <c r="L5" s="76"/>
      <c r="M5" s="76"/>
      <c r="N5" s="76"/>
      <c r="O5" s="76"/>
      <c r="P5" s="76"/>
      <c r="Q5" s="76"/>
      <c r="R5" s="76"/>
      <c r="S5" s="76"/>
      <c r="T5" s="76"/>
      <c r="U5" s="76"/>
      <c r="V5" s="76"/>
    </row>
    <row r="6" spans="1:46" ht="24" x14ac:dyDescent="0.25">
      <c r="A6" s="14" t="s">
        <v>100</v>
      </c>
      <c r="B6" s="14" t="s">
        <v>101</v>
      </c>
      <c r="C6" s="22" t="s">
        <v>102</v>
      </c>
      <c r="D6" s="22"/>
      <c r="E6" s="22"/>
      <c r="F6" s="22"/>
      <c r="G6" s="22"/>
      <c r="H6" s="22"/>
      <c r="I6" s="22"/>
      <c r="J6" s="22"/>
      <c r="K6" s="22"/>
      <c r="L6" s="22"/>
      <c r="M6" s="22"/>
    </row>
    <row r="7" spans="1:46" x14ac:dyDescent="0.25">
      <c r="A7" s="10" t="s">
        <v>83</v>
      </c>
      <c r="B7" s="10" t="s">
        <v>103</v>
      </c>
      <c r="C7" s="10" t="s">
        <v>104</v>
      </c>
      <c r="D7" s="12" t="s">
        <v>339</v>
      </c>
      <c r="E7" s="12" t="s">
        <v>340</v>
      </c>
      <c r="F7" s="12" t="s">
        <v>341</v>
      </c>
      <c r="G7" s="12" t="s">
        <v>342</v>
      </c>
      <c r="H7" s="12" t="s">
        <v>343</v>
      </c>
      <c r="I7" s="12" t="s">
        <v>344</v>
      </c>
      <c r="J7" s="12" t="s">
        <v>345</v>
      </c>
      <c r="K7" s="12" t="s">
        <v>346</v>
      </c>
      <c r="L7" s="12" t="s">
        <v>347</v>
      </c>
      <c r="M7" s="12" t="s">
        <v>348</v>
      </c>
      <c r="N7" s="12" t="s">
        <v>349</v>
      </c>
      <c r="O7" s="12" t="s">
        <v>350</v>
      </c>
      <c r="P7" s="12" t="s">
        <v>351</v>
      </c>
      <c r="Q7" s="12" t="s">
        <v>352</v>
      </c>
      <c r="R7" s="12" t="s">
        <v>353</v>
      </c>
      <c r="S7" s="12" t="s">
        <v>354</v>
      </c>
      <c r="T7" s="12" t="s">
        <v>355</v>
      </c>
      <c r="U7" s="12" t="s">
        <v>356</v>
      </c>
      <c r="V7" s="12" t="s">
        <v>357</v>
      </c>
      <c r="W7" s="12" t="s">
        <v>358</v>
      </c>
      <c r="X7" s="12" t="s">
        <v>359</v>
      </c>
      <c r="Y7" s="12" t="s">
        <v>360</v>
      </c>
      <c r="Z7" s="12" t="s">
        <v>361</v>
      </c>
      <c r="AA7" s="12" t="s">
        <v>362</v>
      </c>
      <c r="AB7" s="12" t="s">
        <v>363</v>
      </c>
      <c r="AC7" s="12" t="s">
        <v>364</v>
      </c>
      <c r="AD7" s="12" t="s">
        <v>365</v>
      </c>
      <c r="AE7" s="12" t="s">
        <v>366</v>
      </c>
      <c r="AF7" s="12" t="s">
        <v>367</v>
      </c>
      <c r="AG7" s="12" t="s">
        <v>368</v>
      </c>
      <c r="AH7" s="12" t="s">
        <v>369</v>
      </c>
      <c r="AI7" s="12" t="s">
        <v>370</v>
      </c>
      <c r="AJ7" s="12" t="s">
        <v>371</v>
      </c>
      <c r="AK7" s="12" t="s">
        <v>372</v>
      </c>
      <c r="AL7" s="12" t="s">
        <v>373</v>
      </c>
      <c r="AM7" s="12" t="s">
        <v>374</v>
      </c>
      <c r="AN7" s="12" t="s">
        <v>375</v>
      </c>
      <c r="AO7" s="12" t="s">
        <v>376</v>
      </c>
      <c r="AP7" s="12" t="s">
        <v>377</v>
      </c>
      <c r="AQ7" s="12" t="s">
        <v>378</v>
      </c>
      <c r="AR7" s="12" t="s">
        <v>379</v>
      </c>
      <c r="AS7" s="12" t="s">
        <v>380</v>
      </c>
      <c r="AT7" s="12" t="s">
        <v>394</v>
      </c>
    </row>
    <row r="8" spans="1:46" x14ac:dyDescent="0.25">
      <c r="A8" s="73" t="s">
        <v>84</v>
      </c>
      <c r="B8" s="19" t="s">
        <v>272</v>
      </c>
      <c r="C8" s="19" t="s">
        <v>273</v>
      </c>
      <c r="D8" s="15">
        <v>0</v>
      </c>
      <c r="E8" s="15">
        <v>0</v>
      </c>
      <c r="F8" s="15">
        <v>0</v>
      </c>
      <c r="G8" s="15">
        <v>0</v>
      </c>
      <c r="H8" s="15">
        <v>0</v>
      </c>
      <c r="I8" s="15">
        <v>0</v>
      </c>
      <c r="J8" s="15">
        <v>0</v>
      </c>
      <c r="K8" s="15">
        <v>0</v>
      </c>
      <c r="L8" s="15">
        <v>0</v>
      </c>
      <c r="M8" s="15">
        <v>0</v>
      </c>
      <c r="N8" s="15">
        <v>1</v>
      </c>
      <c r="O8" s="15">
        <v>4</v>
      </c>
      <c r="P8" s="15">
        <v>2</v>
      </c>
      <c r="Q8" s="15">
        <v>7</v>
      </c>
      <c r="R8" s="15">
        <v>8</v>
      </c>
      <c r="S8" s="15">
        <v>12</v>
      </c>
      <c r="T8" s="15">
        <v>7</v>
      </c>
      <c r="U8" s="15">
        <v>7</v>
      </c>
      <c r="V8" s="15">
        <v>3</v>
      </c>
      <c r="W8" s="15">
        <v>7</v>
      </c>
      <c r="X8" s="15">
        <v>3</v>
      </c>
      <c r="Y8" s="15">
        <v>1</v>
      </c>
      <c r="Z8" s="15">
        <v>3</v>
      </c>
      <c r="AA8" s="15">
        <v>4</v>
      </c>
      <c r="AB8" s="15">
        <v>3</v>
      </c>
      <c r="AC8" s="15">
        <v>8</v>
      </c>
      <c r="AD8" s="15">
        <v>8</v>
      </c>
      <c r="AE8" s="15">
        <v>0</v>
      </c>
      <c r="AF8" s="15">
        <v>0</v>
      </c>
      <c r="AG8" s="15">
        <v>1</v>
      </c>
      <c r="AH8" s="15">
        <v>4</v>
      </c>
      <c r="AI8" s="15">
        <v>1</v>
      </c>
      <c r="AJ8" s="15">
        <v>0</v>
      </c>
      <c r="AK8" s="15">
        <v>2</v>
      </c>
      <c r="AL8" s="15">
        <v>3</v>
      </c>
      <c r="AM8" s="15">
        <v>0</v>
      </c>
      <c r="AN8" s="15">
        <v>0</v>
      </c>
      <c r="AO8" s="15">
        <v>0</v>
      </c>
      <c r="AP8" s="15">
        <v>0</v>
      </c>
      <c r="AQ8" s="15">
        <v>2</v>
      </c>
      <c r="AR8" s="15">
        <v>0</v>
      </c>
      <c r="AS8" s="15">
        <v>0</v>
      </c>
      <c r="AT8" s="15">
        <v>1</v>
      </c>
    </row>
    <row r="9" spans="1:46" x14ac:dyDescent="0.25">
      <c r="A9" s="73" t="str">
        <f t="shared" ref="A9:B12" si="0">A8</f>
        <v>01: Homicide and related offences</v>
      </c>
      <c r="B9" s="23" t="s">
        <v>105</v>
      </c>
      <c r="C9" s="23" t="s">
        <v>106</v>
      </c>
      <c r="D9" s="15">
        <v>45</v>
      </c>
      <c r="E9" s="15">
        <v>29</v>
      </c>
      <c r="F9" s="15">
        <v>27</v>
      </c>
      <c r="G9" s="15">
        <v>36</v>
      </c>
      <c r="H9" s="15">
        <v>25</v>
      </c>
      <c r="I9" s="15">
        <v>87</v>
      </c>
      <c r="J9" s="15">
        <v>83</v>
      </c>
      <c r="K9" s="15">
        <v>80</v>
      </c>
      <c r="L9" s="15">
        <v>114</v>
      </c>
      <c r="M9" s="15">
        <v>92</v>
      </c>
      <c r="N9" s="15">
        <v>68</v>
      </c>
      <c r="O9" s="15">
        <v>84</v>
      </c>
      <c r="P9" s="15">
        <v>83</v>
      </c>
      <c r="Q9" s="15">
        <v>49</v>
      </c>
      <c r="R9" s="15">
        <v>41</v>
      </c>
      <c r="S9" s="15">
        <v>56</v>
      </c>
      <c r="T9" s="15">
        <v>51</v>
      </c>
      <c r="U9" s="15">
        <v>67</v>
      </c>
      <c r="V9" s="15">
        <v>51</v>
      </c>
      <c r="W9" s="15">
        <v>60</v>
      </c>
      <c r="X9" s="15">
        <v>58</v>
      </c>
      <c r="Y9" s="15">
        <v>63</v>
      </c>
      <c r="Z9" s="15">
        <v>78</v>
      </c>
      <c r="AA9" s="15">
        <v>70</v>
      </c>
      <c r="AB9" s="15">
        <v>52</v>
      </c>
      <c r="AC9" s="15">
        <v>50</v>
      </c>
      <c r="AD9" s="15">
        <v>67</v>
      </c>
      <c r="AE9" s="15">
        <v>82</v>
      </c>
      <c r="AF9" s="15">
        <v>82</v>
      </c>
      <c r="AG9" s="15">
        <v>90</v>
      </c>
      <c r="AH9" s="15">
        <v>70</v>
      </c>
      <c r="AI9" s="15">
        <v>51</v>
      </c>
      <c r="AJ9" s="15">
        <v>38</v>
      </c>
      <c r="AK9" s="15">
        <v>66</v>
      </c>
      <c r="AL9" s="15">
        <v>50</v>
      </c>
      <c r="AM9" s="15">
        <v>49</v>
      </c>
      <c r="AN9" s="15">
        <v>51</v>
      </c>
      <c r="AO9" s="15">
        <v>43</v>
      </c>
      <c r="AP9" s="15">
        <v>50</v>
      </c>
      <c r="AQ9" s="15">
        <v>43</v>
      </c>
      <c r="AR9" s="15">
        <v>113</v>
      </c>
      <c r="AS9" s="15">
        <v>67</v>
      </c>
      <c r="AT9" s="15">
        <v>69</v>
      </c>
    </row>
    <row r="10" spans="1:46" x14ac:dyDescent="0.25">
      <c r="A10" s="73" t="str">
        <f t="shared" si="0"/>
        <v>01: Homicide and related offences</v>
      </c>
      <c r="B10" s="23" t="s">
        <v>107</v>
      </c>
      <c r="C10" s="23" t="s">
        <v>108</v>
      </c>
      <c r="D10" s="15">
        <v>17</v>
      </c>
      <c r="E10" s="15">
        <v>19</v>
      </c>
      <c r="F10" s="15">
        <v>9</v>
      </c>
      <c r="G10" s="15">
        <v>31</v>
      </c>
      <c r="H10" s="15">
        <v>42</v>
      </c>
      <c r="I10" s="15">
        <v>28</v>
      </c>
      <c r="J10" s="15">
        <v>42</v>
      </c>
      <c r="K10" s="15">
        <v>60</v>
      </c>
      <c r="L10" s="15">
        <v>37</v>
      </c>
      <c r="M10" s="15">
        <v>53</v>
      </c>
      <c r="N10" s="15">
        <v>52</v>
      </c>
      <c r="O10" s="15">
        <v>45</v>
      </c>
      <c r="P10" s="15">
        <v>40</v>
      </c>
      <c r="Q10" s="15">
        <v>40</v>
      </c>
      <c r="R10" s="15">
        <v>59</v>
      </c>
      <c r="S10" s="15">
        <v>71</v>
      </c>
      <c r="T10" s="15">
        <v>75</v>
      </c>
      <c r="U10" s="15">
        <v>73</v>
      </c>
      <c r="V10" s="15">
        <v>50</v>
      </c>
      <c r="W10" s="15">
        <v>50</v>
      </c>
      <c r="X10" s="15">
        <v>50</v>
      </c>
      <c r="Y10" s="15">
        <v>69</v>
      </c>
      <c r="Z10" s="15">
        <v>55</v>
      </c>
      <c r="AA10" s="15">
        <v>59</v>
      </c>
      <c r="AB10" s="15">
        <v>84</v>
      </c>
      <c r="AC10" s="15">
        <v>82</v>
      </c>
      <c r="AD10" s="15">
        <v>41</v>
      </c>
      <c r="AE10" s="15">
        <v>58</v>
      </c>
      <c r="AF10" s="15">
        <v>70</v>
      </c>
      <c r="AG10" s="15">
        <v>55</v>
      </c>
      <c r="AH10" s="15">
        <v>40</v>
      </c>
      <c r="AI10" s="15">
        <v>25</v>
      </c>
      <c r="AJ10" s="15">
        <v>28</v>
      </c>
      <c r="AK10" s="15">
        <v>25</v>
      </c>
      <c r="AL10" s="15">
        <v>16</v>
      </c>
      <c r="AM10" s="15">
        <v>23</v>
      </c>
      <c r="AN10" s="15">
        <v>20</v>
      </c>
      <c r="AO10" s="15">
        <v>28</v>
      </c>
      <c r="AP10" s="15">
        <v>12</v>
      </c>
      <c r="AQ10" s="15">
        <v>22</v>
      </c>
      <c r="AR10" s="15">
        <v>58</v>
      </c>
      <c r="AS10" s="15">
        <v>25</v>
      </c>
      <c r="AT10" s="15">
        <v>11</v>
      </c>
    </row>
    <row r="11" spans="1:46" ht="14.25" customHeight="1" x14ac:dyDescent="0.25">
      <c r="A11" s="73" t="str">
        <f t="shared" si="0"/>
        <v>01: Homicide and related offences</v>
      </c>
      <c r="B11" s="73" t="s">
        <v>109</v>
      </c>
      <c r="C11" s="11" t="s">
        <v>110</v>
      </c>
      <c r="D11" s="13">
        <v>41</v>
      </c>
      <c r="E11" s="13">
        <v>44</v>
      </c>
      <c r="F11" s="13">
        <v>43</v>
      </c>
      <c r="G11" s="13">
        <v>33</v>
      </c>
      <c r="H11" s="13">
        <v>40</v>
      </c>
      <c r="I11" s="13">
        <v>32</v>
      </c>
      <c r="J11" s="13">
        <v>35</v>
      </c>
      <c r="K11" s="13">
        <v>54</v>
      </c>
      <c r="L11" s="13">
        <v>50</v>
      </c>
      <c r="M11" s="13">
        <v>63</v>
      </c>
      <c r="N11" s="13">
        <v>55</v>
      </c>
      <c r="O11" s="13">
        <v>59</v>
      </c>
      <c r="P11" s="13">
        <v>67</v>
      </c>
      <c r="Q11" s="13">
        <v>64</v>
      </c>
      <c r="R11" s="13">
        <v>32</v>
      </c>
      <c r="S11" s="13">
        <v>57</v>
      </c>
      <c r="T11" s="13">
        <v>60</v>
      </c>
      <c r="U11" s="13">
        <v>60</v>
      </c>
      <c r="V11" s="13">
        <v>58</v>
      </c>
      <c r="W11" s="13">
        <v>54</v>
      </c>
      <c r="X11" s="13">
        <v>55</v>
      </c>
      <c r="Y11" s="13">
        <v>48</v>
      </c>
      <c r="Z11" s="13">
        <v>58</v>
      </c>
      <c r="AA11" s="13">
        <v>67</v>
      </c>
      <c r="AB11" s="13">
        <v>59</v>
      </c>
      <c r="AC11" s="13">
        <v>46</v>
      </c>
      <c r="AD11" s="13">
        <v>55</v>
      </c>
      <c r="AE11" s="13">
        <v>54</v>
      </c>
      <c r="AF11" s="13">
        <v>52</v>
      </c>
      <c r="AG11" s="13">
        <v>72</v>
      </c>
      <c r="AH11" s="13">
        <v>74</v>
      </c>
      <c r="AI11" s="13">
        <v>52</v>
      </c>
      <c r="AJ11" s="13">
        <v>47</v>
      </c>
      <c r="AK11" s="13">
        <v>57</v>
      </c>
      <c r="AL11" s="13">
        <v>30</v>
      </c>
      <c r="AM11" s="13">
        <v>46</v>
      </c>
      <c r="AN11" s="13">
        <v>38</v>
      </c>
      <c r="AO11" s="13">
        <v>44</v>
      </c>
      <c r="AP11" s="13">
        <v>38</v>
      </c>
      <c r="AQ11" s="13">
        <v>40</v>
      </c>
      <c r="AR11" s="13">
        <v>64</v>
      </c>
      <c r="AS11" s="13">
        <v>47</v>
      </c>
      <c r="AT11" s="13">
        <v>49</v>
      </c>
    </row>
    <row r="12" spans="1:46" x14ac:dyDescent="0.25">
      <c r="A12" s="74" t="str">
        <f t="shared" si="0"/>
        <v>01: Homicide and related offences</v>
      </c>
      <c r="B12" s="74" t="str">
        <f t="shared" si="0"/>
        <v>013: Manslaughter and driving causing death</v>
      </c>
      <c r="C12" s="8" t="s">
        <v>111</v>
      </c>
      <c r="D12" s="34">
        <v>250</v>
      </c>
      <c r="E12" s="34">
        <v>274</v>
      </c>
      <c r="F12" s="34">
        <v>250</v>
      </c>
      <c r="G12" s="34">
        <v>307</v>
      </c>
      <c r="H12" s="34">
        <v>299</v>
      </c>
      <c r="I12" s="34">
        <v>300</v>
      </c>
      <c r="J12" s="34">
        <v>304</v>
      </c>
      <c r="K12" s="34">
        <v>291</v>
      </c>
      <c r="L12" s="34">
        <v>328</v>
      </c>
      <c r="M12" s="34">
        <v>395</v>
      </c>
      <c r="N12" s="34">
        <v>376</v>
      </c>
      <c r="O12" s="34">
        <v>298</v>
      </c>
      <c r="P12" s="34">
        <v>247</v>
      </c>
      <c r="Q12" s="34">
        <v>199</v>
      </c>
      <c r="R12" s="34">
        <v>229</v>
      </c>
      <c r="S12" s="34">
        <v>213</v>
      </c>
      <c r="T12" s="34">
        <v>204</v>
      </c>
      <c r="U12" s="34">
        <v>219</v>
      </c>
      <c r="V12" s="34">
        <v>167</v>
      </c>
      <c r="W12" s="34">
        <v>90</v>
      </c>
      <c r="X12" s="34">
        <v>16</v>
      </c>
      <c r="Y12" s="34">
        <v>35</v>
      </c>
      <c r="Z12" s="34">
        <v>30</v>
      </c>
      <c r="AA12" s="34">
        <v>35</v>
      </c>
      <c r="AB12" s="34">
        <v>35</v>
      </c>
      <c r="AC12" s="34">
        <v>21</v>
      </c>
      <c r="AD12" s="34">
        <v>37</v>
      </c>
      <c r="AE12" s="34">
        <v>31</v>
      </c>
      <c r="AF12" s="34">
        <v>37</v>
      </c>
      <c r="AG12" s="34">
        <v>21</v>
      </c>
      <c r="AH12" s="34">
        <v>24</v>
      </c>
      <c r="AI12" s="34">
        <v>21</v>
      </c>
      <c r="AJ12" s="34">
        <v>46</v>
      </c>
      <c r="AK12" s="34">
        <v>86</v>
      </c>
      <c r="AL12" s="34">
        <v>96</v>
      </c>
      <c r="AM12" s="34">
        <v>107</v>
      </c>
      <c r="AN12" s="34">
        <v>87</v>
      </c>
      <c r="AO12" s="34">
        <v>124</v>
      </c>
      <c r="AP12" s="34">
        <v>130</v>
      </c>
      <c r="AQ12" s="34">
        <v>100</v>
      </c>
      <c r="AR12" s="34">
        <v>100</v>
      </c>
      <c r="AS12" s="34">
        <v>106</v>
      </c>
      <c r="AT12" s="34">
        <v>97</v>
      </c>
    </row>
    <row r="13" spans="1:46" ht="14.25" customHeight="1" x14ac:dyDescent="0.25">
      <c r="A13" s="75" t="s">
        <v>85</v>
      </c>
      <c r="B13" s="75" t="s">
        <v>112</v>
      </c>
      <c r="C13" s="9" t="s">
        <v>274</v>
      </c>
      <c r="D13" s="13">
        <v>2782</v>
      </c>
      <c r="E13" s="13">
        <v>2965</v>
      </c>
      <c r="F13" s="13">
        <v>2998</v>
      </c>
      <c r="G13" s="13">
        <v>3267</v>
      </c>
      <c r="H13" s="13">
        <v>3669</v>
      </c>
      <c r="I13" s="13">
        <v>4112</v>
      </c>
      <c r="J13" s="13">
        <v>4555</v>
      </c>
      <c r="K13" s="13">
        <v>5358</v>
      </c>
      <c r="L13" s="13">
        <v>6310</v>
      </c>
      <c r="M13" s="13">
        <v>6054</v>
      </c>
      <c r="N13" s="13">
        <v>6319</v>
      </c>
      <c r="O13" s="13">
        <v>6876</v>
      </c>
      <c r="P13" s="13">
        <v>7871</v>
      </c>
      <c r="Q13" s="13">
        <v>10209</v>
      </c>
      <c r="R13" s="13">
        <v>13003</v>
      </c>
      <c r="S13" s="13">
        <v>13084</v>
      </c>
      <c r="T13" s="13">
        <v>11920</v>
      </c>
      <c r="U13" s="13">
        <v>11914</v>
      </c>
      <c r="V13" s="13">
        <v>11506</v>
      </c>
      <c r="W13" s="13">
        <v>11203</v>
      </c>
      <c r="X13" s="13">
        <v>12273</v>
      </c>
      <c r="Y13" s="13">
        <v>11680</v>
      </c>
      <c r="Z13" s="13">
        <v>12224</v>
      </c>
      <c r="AA13" s="13">
        <v>13415</v>
      </c>
      <c r="AB13" s="13">
        <v>14335</v>
      </c>
      <c r="AC13" s="13">
        <v>15092</v>
      </c>
      <c r="AD13" s="13">
        <v>16023</v>
      </c>
      <c r="AE13" s="13">
        <v>18743</v>
      </c>
      <c r="AF13" s="13">
        <v>19508</v>
      </c>
      <c r="AG13" s="13">
        <v>19729</v>
      </c>
      <c r="AH13" s="13">
        <v>18213</v>
      </c>
      <c r="AI13" s="13">
        <v>16720</v>
      </c>
      <c r="AJ13" s="13">
        <v>16804</v>
      </c>
      <c r="AK13" s="13">
        <v>13815</v>
      </c>
      <c r="AL13" s="13">
        <v>13872</v>
      </c>
      <c r="AM13" s="13">
        <v>15245</v>
      </c>
      <c r="AN13" s="13">
        <v>16041</v>
      </c>
      <c r="AO13" s="13">
        <v>15940</v>
      </c>
      <c r="AP13" s="13">
        <v>16195</v>
      </c>
      <c r="AQ13" s="13">
        <v>17906</v>
      </c>
      <c r="AR13" s="13">
        <v>20052</v>
      </c>
      <c r="AS13" s="13">
        <v>16140</v>
      </c>
      <c r="AT13" s="13">
        <v>17710</v>
      </c>
    </row>
    <row r="14" spans="1:46" x14ac:dyDescent="0.25">
      <c r="A14" s="73" t="str">
        <f t="shared" ref="A14:A15" si="1">A13</f>
        <v>02: Acts intended to cause injury</v>
      </c>
      <c r="B14" s="74" t="str">
        <f>B13</f>
        <v>021: Assault</v>
      </c>
      <c r="C14" s="19" t="s">
        <v>113</v>
      </c>
      <c r="D14" s="34">
        <v>4407</v>
      </c>
      <c r="E14" s="34">
        <v>4950</v>
      </c>
      <c r="F14" s="34">
        <v>4728</v>
      </c>
      <c r="G14" s="34">
        <v>5439</v>
      </c>
      <c r="H14" s="34">
        <v>5655</v>
      </c>
      <c r="I14" s="34">
        <v>5532</v>
      </c>
      <c r="J14" s="34">
        <v>5668</v>
      </c>
      <c r="K14" s="34">
        <v>6096</v>
      </c>
      <c r="L14" s="34">
        <v>6114</v>
      </c>
      <c r="M14" s="34">
        <v>5487</v>
      </c>
      <c r="N14" s="34">
        <v>5404</v>
      </c>
      <c r="O14" s="34">
        <v>5677</v>
      </c>
      <c r="P14" s="34">
        <v>6516</v>
      </c>
      <c r="Q14" s="34">
        <v>7567</v>
      </c>
      <c r="R14" s="34">
        <v>9461</v>
      </c>
      <c r="S14" s="34">
        <v>9441</v>
      </c>
      <c r="T14" s="34">
        <v>9029</v>
      </c>
      <c r="U14" s="34">
        <v>9510</v>
      </c>
      <c r="V14" s="34">
        <v>9437</v>
      </c>
      <c r="W14" s="34">
        <v>8975</v>
      </c>
      <c r="X14" s="34">
        <v>9399</v>
      </c>
      <c r="Y14" s="34">
        <v>9097</v>
      </c>
      <c r="Z14" s="34">
        <v>9437</v>
      </c>
      <c r="AA14" s="34">
        <v>9568</v>
      </c>
      <c r="AB14" s="34">
        <v>10179</v>
      </c>
      <c r="AC14" s="34">
        <v>10451</v>
      </c>
      <c r="AD14" s="34">
        <v>10558</v>
      </c>
      <c r="AE14" s="34">
        <v>12520</v>
      </c>
      <c r="AF14" s="34">
        <v>13670</v>
      </c>
      <c r="AG14" s="34">
        <v>14067</v>
      </c>
      <c r="AH14" s="34">
        <v>12874</v>
      </c>
      <c r="AI14" s="34">
        <v>12201</v>
      </c>
      <c r="AJ14" s="34">
        <v>10871</v>
      </c>
      <c r="AK14" s="34">
        <v>8897</v>
      </c>
      <c r="AL14" s="34">
        <v>8438</v>
      </c>
      <c r="AM14" s="34">
        <v>8931</v>
      </c>
      <c r="AN14" s="34">
        <v>8803</v>
      </c>
      <c r="AO14" s="34">
        <v>8507</v>
      </c>
      <c r="AP14" s="34">
        <v>7415</v>
      </c>
      <c r="AQ14" s="34">
        <v>5567</v>
      </c>
      <c r="AR14" s="34">
        <v>5603</v>
      </c>
      <c r="AS14" s="34">
        <v>4309</v>
      </c>
      <c r="AT14" s="34">
        <v>4791</v>
      </c>
    </row>
    <row r="15" spans="1:46" x14ac:dyDescent="0.25">
      <c r="A15" s="74" t="str">
        <f t="shared" si="1"/>
        <v>02: Acts intended to cause injury</v>
      </c>
      <c r="B15" s="19" t="s">
        <v>114</v>
      </c>
      <c r="C15" s="19" t="s">
        <v>115</v>
      </c>
      <c r="D15" s="15">
        <v>20</v>
      </c>
      <c r="E15" s="15">
        <v>18</v>
      </c>
      <c r="F15" s="15">
        <v>34</v>
      </c>
      <c r="G15" s="15">
        <v>35</v>
      </c>
      <c r="H15" s="15">
        <v>25</v>
      </c>
      <c r="I15" s="15">
        <v>27</v>
      </c>
      <c r="J15" s="15">
        <v>21</v>
      </c>
      <c r="K15" s="15">
        <v>22</v>
      </c>
      <c r="L15" s="15">
        <v>45</v>
      </c>
      <c r="M15" s="15">
        <v>26</v>
      </c>
      <c r="N15" s="15">
        <v>17</v>
      </c>
      <c r="O15" s="15">
        <v>28</v>
      </c>
      <c r="P15" s="15">
        <v>51</v>
      </c>
      <c r="Q15" s="15">
        <v>41</v>
      </c>
      <c r="R15" s="15">
        <v>33</v>
      </c>
      <c r="S15" s="15">
        <v>64</v>
      </c>
      <c r="T15" s="15">
        <v>46</v>
      </c>
      <c r="U15" s="15">
        <v>57</v>
      </c>
      <c r="V15" s="15">
        <v>61</v>
      </c>
      <c r="W15" s="15">
        <v>24</v>
      </c>
      <c r="X15" s="15">
        <v>40</v>
      </c>
      <c r="Y15" s="15">
        <v>33</v>
      </c>
      <c r="Z15" s="15">
        <v>64</v>
      </c>
      <c r="AA15" s="15">
        <v>72</v>
      </c>
      <c r="AB15" s="15">
        <v>48</v>
      </c>
      <c r="AC15" s="15">
        <v>62</v>
      </c>
      <c r="AD15" s="15">
        <v>44</v>
      </c>
      <c r="AE15" s="15">
        <v>76</v>
      </c>
      <c r="AF15" s="15">
        <v>57</v>
      </c>
      <c r="AG15" s="15">
        <v>135</v>
      </c>
      <c r="AH15" s="15">
        <v>40</v>
      </c>
      <c r="AI15" s="15">
        <v>55</v>
      </c>
      <c r="AJ15" s="15">
        <v>51</v>
      </c>
      <c r="AK15" s="15">
        <v>42</v>
      </c>
      <c r="AL15" s="15">
        <v>30</v>
      </c>
      <c r="AM15" s="15">
        <v>50</v>
      </c>
      <c r="AN15" s="15">
        <v>42</v>
      </c>
      <c r="AO15" s="15">
        <v>71</v>
      </c>
      <c r="AP15" s="15">
        <v>65</v>
      </c>
      <c r="AQ15" s="15">
        <v>52</v>
      </c>
      <c r="AR15" s="15">
        <v>49</v>
      </c>
      <c r="AS15" s="15">
        <v>85</v>
      </c>
      <c r="AT15" s="15">
        <v>110</v>
      </c>
    </row>
    <row r="16" spans="1:46" ht="14.25" customHeight="1" x14ac:dyDescent="0.25">
      <c r="A16" s="75" t="s">
        <v>86</v>
      </c>
      <c r="B16" s="75" t="s">
        <v>116</v>
      </c>
      <c r="C16" s="9" t="s">
        <v>117</v>
      </c>
      <c r="D16" s="13">
        <v>679</v>
      </c>
      <c r="E16" s="13">
        <v>613</v>
      </c>
      <c r="F16" s="13">
        <v>718</v>
      </c>
      <c r="G16" s="13">
        <v>777</v>
      </c>
      <c r="H16" s="13">
        <v>1004</v>
      </c>
      <c r="I16" s="13">
        <v>1149</v>
      </c>
      <c r="J16" s="13">
        <v>1224</v>
      </c>
      <c r="K16" s="13">
        <v>1538</v>
      </c>
      <c r="L16" s="13">
        <v>1877</v>
      </c>
      <c r="M16" s="13">
        <v>1855</v>
      </c>
      <c r="N16" s="13">
        <v>2383</v>
      </c>
      <c r="O16" s="13">
        <v>3040</v>
      </c>
      <c r="P16" s="13">
        <v>4179</v>
      </c>
      <c r="Q16" s="13">
        <v>4754</v>
      </c>
      <c r="R16" s="13">
        <v>4664</v>
      </c>
      <c r="S16" s="13">
        <v>4534</v>
      </c>
      <c r="T16" s="13">
        <v>4604</v>
      </c>
      <c r="U16" s="13">
        <v>4388</v>
      </c>
      <c r="V16" s="13">
        <v>3932</v>
      </c>
      <c r="W16" s="13">
        <v>3540</v>
      </c>
      <c r="X16" s="13">
        <v>3803</v>
      </c>
      <c r="Y16" s="13">
        <v>3688</v>
      </c>
      <c r="Z16" s="13">
        <v>3859</v>
      </c>
      <c r="AA16" s="13">
        <v>4309</v>
      </c>
      <c r="AB16" s="13">
        <v>4030</v>
      </c>
      <c r="AC16" s="13">
        <v>4268</v>
      </c>
      <c r="AD16" s="13">
        <v>4117</v>
      </c>
      <c r="AE16" s="13">
        <v>4034</v>
      </c>
      <c r="AF16" s="13">
        <v>4005</v>
      </c>
      <c r="AG16" s="13">
        <v>4573</v>
      </c>
      <c r="AH16" s="13">
        <v>4421</v>
      </c>
      <c r="AI16" s="13">
        <v>4334</v>
      </c>
      <c r="AJ16" s="13">
        <v>5048</v>
      </c>
      <c r="AK16" s="13">
        <v>4483</v>
      </c>
      <c r="AL16" s="13">
        <v>4314</v>
      </c>
      <c r="AM16" s="13">
        <v>4491</v>
      </c>
      <c r="AN16" s="13">
        <v>3856</v>
      </c>
      <c r="AO16" s="13">
        <v>4272</v>
      </c>
      <c r="AP16" s="13">
        <v>3637</v>
      </c>
      <c r="AQ16" s="13">
        <v>3444</v>
      </c>
      <c r="AR16" s="13">
        <v>4379</v>
      </c>
      <c r="AS16" s="13">
        <v>4366</v>
      </c>
      <c r="AT16" s="13">
        <v>5106</v>
      </c>
    </row>
    <row r="17" spans="1:46" x14ac:dyDescent="0.25">
      <c r="A17" s="73" t="str">
        <f t="shared" ref="A17:B20" si="2">A16</f>
        <v>03: Sexual assault and related offences</v>
      </c>
      <c r="B17" s="74" t="str">
        <f>B16</f>
        <v>031: Sexual assault</v>
      </c>
      <c r="C17" s="19" t="s">
        <v>118</v>
      </c>
      <c r="D17" s="15">
        <v>287</v>
      </c>
      <c r="E17" s="15">
        <v>243</v>
      </c>
      <c r="F17" s="15">
        <v>219</v>
      </c>
      <c r="G17" s="15">
        <v>323</v>
      </c>
      <c r="H17" s="15">
        <v>301</v>
      </c>
      <c r="I17" s="15">
        <v>306</v>
      </c>
      <c r="J17" s="15">
        <v>312</v>
      </c>
      <c r="K17" s="15">
        <v>277</v>
      </c>
      <c r="L17" s="15">
        <v>232</v>
      </c>
      <c r="M17" s="15">
        <v>258</v>
      </c>
      <c r="N17" s="15">
        <v>288</v>
      </c>
      <c r="O17" s="15">
        <v>296</v>
      </c>
      <c r="P17" s="15">
        <v>281</v>
      </c>
      <c r="Q17" s="15">
        <v>353</v>
      </c>
      <c r="R17" s="15">
        <v>401</v>
      </c>
      <c r="S17" s="15">
        <v>480</v>
      </c>
      <c r="T17" s="15">
        <v>368</v>
      </c>
      <c r="U17" s="15">
        <v>427</v>
      </c>
      <c r="V17" s="15">
        <v>412</v>
      </c>
      <c r="W17" s="15">
        <v>397</v>
      </c>
      <c r="X17" s="15">
        <v>392</v>
      </c>
      <c r="Y17" s="15">
        <v>487</v>
      </c>
      <c r="Z17" s="15">
        <v>413</v>
      </c>
      <c r="AA17" s="15">
        <v>454</v>
      </c>
      <c r="AB17" s="15">
        <v>490</v>
      </c>
      <c r="AC17" s="15">
        <v>416</v>
      </c>
      <c r="AD17" s="15">
        <v>548</v>
      </c>
      <c r="AE17" s="15">
        <v>522</v>
      </c>
      <c r="AF17" s="15">
        <v>522</v>
      </c>
      <c r="AG17" s="15">
        <v>551</v>
      </c>
      <c r="AH17" s="15">
        <v>544</v>
      </c>
      <c r="AI17" s="15">
        <v>545</v>
      </c>
      <c r="AJ17" s="15">
        <v>557</v>
      </c>
      <c r="AK17" s="15">
        <v>578</v>
      </c>
      <c r="AL17" s="15">
        <v>542</v>
      </c>
      <c r="AM17" s="15">
        <v>658</v>
      </c>
      <c r="AN17" s="15">
        <v>558</v>
      </c>
      <c r="AO17" s="15">
        <v>735</v>
      </c>
      <c r="AP17" s="15">
        <v>587</v>
      </c>
      <c r="AQ17" s="15">
        <v>625</v>
      </c>
      <c r="AR17" s="15">
        <v>740</v>
      </c>
      <c r="AS17" s="15">
        <v>641</v>
      </c>
      <c r="AT17" s="15">
        <v>759</v>
      </c>
    </row>
    <row r="18" spans="1:46" ht="14.25" customHeight="1" x14ac:dyDescent="0.25">
      <c r="A18" s="73" t="str">
        <f t="shared" si="2"/>
        <v>03: Sexual assault and related offences</v>
      </c>
      <c r="B18" s="73" t="s">
        <v>119</v>
      </c>
      <c r="C18" s="11" t="s">
        <v>120</v>
      </c>
      <c r="D18" s="13">
        <v>0</v>
      </c>
      <c r="E18" s="13">
        <v>0</v>
      </c>
      <c r="F18" s="13">
        <v>0</v>
      </c>
      <c r="G18" s="13">
        <v>0</v>
      </c>
      <c r="H18" s="13">
        <v>0</v>
      </c>
      <c r="I18" s="13">
        <v>0</v>
      </c>
      <c r="J18" s="13">
        <v>0</v>
      </c>
      <c r="K18" s="13">
        <v>0</v>
      </c>
      <c r="L18" s="13">
        <v>0</v>
      </c>
      <c r="M18" s="13">
        <v>0</v>
      </c>
      <c r="N18" s="13">
        <v>0</v>
      </c>
      <c r="O18" s="13">
        <v>0</v>
      </c>
      <c r="P18" s="13">
        <v>0</v>
      </c>
      <c r="Q18" s="13">
        <v>0</v>
      </c>
      <c r="R18" s="13">
        <v>0</v>
      </c>
      <c r="S18" s="13">
        <v>0</v>
      </c>
      <c r="T18" s="13">
        <v>0</v>
      </c>
      <c r="U18" s="13">
        <v>0</v>
      </c>
      <c r="V18" s="13">
        <v>0</v>
      </c>
      <c r="W18" s="13">
        <v>0</v>
      </c>
      <c r="X18" s="13">
        <v>0</v>
      </c>
      <c r="Y18" s="13">
        <v>0</v>
      </c>
      <c r="Z18" s="13">
        <v>0</v>
      </c>
      <c r="AA18" s="13">
        <v>0</v>
      </c>
      <c r="AB18" s="13">
        <v>0</v>
      </c>
      <c r="AC18" s="13">
        <v>7</v>
      </c>
      <c r="AD18" s="13">
        <v>10</v>
      </c>
      <c r="AE18" s="13">
        <v>21</v>
      </c>
      <c r="AF18" s="13">
        <v>37</v>
      </c>
      <c r="AG18" s="13">
        <v>75</v>
      </c>
      <c r="AH18" s="13">
        <v>35</v>
      </c>
      <c r="AI18" s="13">
        <v>99</v>
      </c>
      <c r="AJ18" s="13">
        <v>62</v>
      </c>
      <c r="AK18" s="13">
        <v>83</v>
      </c>
      <c r="AL18" s="13">
        <v>38</v>
      </c>
      <c r="AM18" s="13">
        <v>31</v>
      </c>
      <c r="AN18" s="13">
        <v>31</v>
      </c>
      <c r="AO18" s="13">
        <v>49</v>
      </c>
      <c r="AP18" s="13">
        <v>27</v>
      </c>
      <c r="AQ18" s="13">
        <v>21</v>
      </c>
      <c r="AR18" s="13">
        <v>35</v>
      </c>
      <c r="AS18" s="13">
        <v>30</v>
      </c>
      <c r="AT18" s="13">
        <v>21</v>
      </c>
    </row>
    <row r="19" spans="1:46" x14ac:dyDescent="0.25">
      <c r="A19" s="73" t="str">
        <f t="shared" si="2"/>
        <v>03: Sexual assault and related offences</v>
      </c>
      <c r="B19" s="73" t="str">
        <f t="shared" si="2"/>
        <v>032: Non-assaultive sexual offences</v>
      </c>
      <c r="C19" s="11" t="s">
        <v>121</v>
      </c>
      <c r="D19" s="13">
        <v>0</v>
      </c>
      <c r="E19" s="13">
        <v>0</v>
      </c>
      <c r="F19" s="13">
        <v>0</v>
      </c>
      <c r="G19" s="13">
        <v>0</v>
      </c>
      <c r="H19" s="13">
        <v>0</v>
      </c>
      <c r="I19" s="13">
        <v>0</v>
      </c>
      <c r="J19" s="13">
        <v>0</v>
      </c>
      <c r="K19" s="13">
        <v>0</v>
      </c>
      <c r="L19" s="13">
        <v>0</v>
      </c>
      <c r="M19" s="13">
        <v>0</v>
      </c>
      <c r="N19" s="13">
        <v>0</v>
      </c>
      <c r="O19" s="13">
        <v>0</v>
      </c>
      <c r="P19" s="13">
        <v>0</v>
      </c>
      <c r="Q19" s="13">
        <v>0</v>
      </c>
      <c r="R19" s="13">
        <v>0</v>
      </c>
      <c r="S19" s="13">
        <v>0</v>
      </c>
      <c r="T19" s="13">
        <v>0</v>
      </c>
      <c r="U19" s="13">
        <v>0</v>
      </c>
      <c r="V19" s="13">
        <v>0</v>
      </c>
      <c r="W19" s="13">
        <v>0</v>
      </c>
      <c r="X19" s="13">
        <v>0</v>
      </c>
      <c r="Y19" s="13">
        <v>0</v>
      </c>
      <c r="Z19" s="13">
        <v>0</v>
      </c>
      <c r="AA19" s="13">
        <v>0</v>
      </c>
      <c r="AB19" s="13">
        <v>0</v>
      </c>
      <c r="AC19" s="13">
        <v>0</v>
      </c>
      <c r="AD19" s="13">
        <v>0</v>
      </c>
      <c r="AE19" s="13">
        <v>0</v>
      </c>
      <c r="AF19" s="13">
        <v>0</v>
      </c>
      <c r="AG19" s="13">
        <v>0</v>
      </c>
      <c r="AH19" s="13">
        <v>0</v>
      </c>
      <c r="AI19" s="13">
        <v>0</v>
      </c>
      <c r="AJ19" s="13">
        <v>0</v>
      </c>
      <c r="AK19" s="13">
        <v>3</v>
      </c>
      <c r="AL19" s="13">
        <v>441</v>
      </c>
      <c r="AM19" s="13">
        <v>646</v>
      </c>
      <c r="AN19" s="13">
        <v>341</v>
      </c>
      <c r="AO19" s="13">
        <v>589</v>
      </c>
      <c r="AP19" s="13">
        <v>604</v>
      </c>
      <c r="AQ19" s="13">
        <v>559</v>
      </c>
      <c r="AR19" s="13">
        <v>543</v>
      </c>
      <c r="AS19" s="13">
        <v>542</v>
      </c>
      <c r="AT19" s="13">
        <v>696</v>
      </c>
    </row>
    <row r="20" spans="1:46" x14ac:dyDescent="0.25">
      <c r="A20" s="74" t="str">
        <f t="shared" si="2"/>
        <v>03: Sexual assault and related offences</v>
      </c>
      <c r="B20" s="74" t="str">
        <f t="shared" si="2"/>
        <v>032: Non-assaultive sexual offences</v>
      </c>
      <c r="C20" s="19" t="s">
        <v>122</v>
      </c>
      <c r="D20" s="15">
        <v>0</v>
      </c>
      <c r="E20" s="15">
        <v>0</v>
      </c>
      <c r="F20" s="15">
        <v>0</v>
      </c>
      <c r="G20" s="15">
        <v>0</v>
      </c>
      <c r="H20" s="15">
        <v>0</v>
      </c>
      <c r="I20" s="15">
        <v>0</v>
      </c>
      <c r="J20" s="15">
        <v>0</v>
      </c>
      <c r="K20" s="15">
        <v>0</v>
      </c>
      <c r="L20" s="15">
        <v>0</v>
      </c>
      <c r="M20" s="15">
        <v>0</v>
      </c>
      <c r="N20" s="15">
        <v>0</v>
      </c>
      <c r="O20" s="15">
        <v>0</v>
      </c>
      <c r="P20" s="15">
        <v>0</v>
      </c>
      <c r="Q20" s="15">
        <v>0</v>
      </c>
      <c r="R20" s="15">
        <v>0</v>
      </c>
      <c r="S20" s="15">
        <v>0</v>
      </c>
      <c r="T20" s="15">
        <v>0</v>
      </c>
      <c r="U20" s="15">
        <v>0</v>
      </c>
      <c r="V20" s="15">
        <v>0</v>
      </c>
      <c r="W20" s="15">
        <v>0</v>
      </c>
      <c r="X20" s="15">
        <v>0</v>
      </c>
      <c r="Y20" s="15">
        <v>0</v>
      </c>
      <c r="Z20" s="15">
        <v>0</v>
      </c>
      <c r="AA20" s="15">
        <v>0</v>
      </c>
      <c r="AB20" s="15">
        <v>0</v>
      </c>
      <c r="AC20" s="15">
        <v>0</v>
      </c>
      <c r="AD20" s="15">
        <v>4</v>
      </c>
      <c r="AE20" s="15">
        <v>11</v>
      </c>
      <c r="AF20" s="15">
        <v>43</v>
      </c>
      <c r="AG20" s="15">
        <v>125</v>
      </c>
      <c r="AH20" s="15">
        <v>76</v>
      </c>
      <c r="AI20" s="15">
        <v>92</v>
      </c>
      <c r="AJ20" s="15">
        <v>159</v>
      </c>
      <c r="AK20" s="15">
        <v>105</v>
      </c>
      <c r="AL20" s="15">
        <v>318</v>
      </c>
      <c r="AM20" s="15">
        <v>190</v>
      </c>
      <c r="AN20" s="15">
        <v>143</v>
      </c>
      <c r="AO20" s="15">
        <v>144</v>
      </c>
      <c r="AP20" s="15">
        <v>277</v>
      </c>
      <c r="AQ20" s="15">
        <v>178</v>
      </c>
      <c r="AR20" s="15">
        <v>213</v>
      </c>
      <c r="AS20" s="15">
        <v>129</v>
      </c>
      <c r="AT20" s="15">
        <v>220</v>
      </c>
    </row>
    <row r="21" spans="1:46" ht="14.25" customHeight="1" x14ac:dyDescent="0.25">
      <c r="A21" s="75" t="s">
        <v>87</v>
      </c>
      <c r="B21" s="75" t="s">
        <v>123</v>
      </c>
      <c r="C21" s="9" t="s">
        <v>124</v>
      </c>
      <c r="D21" s="13">
        <v>570</v>
      </c>
      <c r="E21" s="13">
        <v>492</v>
      </c>
      <c r="F21" s="13">
        <v>508</v>
      </c>
      <c r="G21" s="13">
        <v>573</v>
      </c>
      <c r="H21" s="13">
        <v>530</v>
      </c>
      <c r="I21" s="13">
        <v>683</v>
      </c>
      <c r="J21" s="13">
        <v>795</v>
      </c>
      <c r="K21" s="13">
        <v>864</v>
      </c>
      <c r="L21" s="13">
        <v>849</v>
      </c>
      <c r="M21" s="13">
        <v>662</v>
      </c>
      <c r="N21" s="13">
        <v>831</v>
      </c>
      <c r="O21" s="13">
        <v>856</v>
      </c>
      <c r="P21" s="13">
        <v>761</v>
      </c>
      <c r="Q21" s="13">
        <v>653</v>
      </c>
      <c r="R21" s="13">
        <v>633</v>
      </c>
      <c r="S21" s="13">
        <v>693</v>
      </c>
      <c r="T21" s="13">
        <v>577</v>
      </c>
      <c r="U21" s="13">
        <v>457</v>
      </c>
      <c r="V21" s="13">
        <v>476</v>
      </c>
      <c r="W21" s="13">
        <v>443</v>
      </c>
      <c r="X21" s="13">
        <v>448</v>
      </c>
      <c r="Y21" s="13">
        <v>454</v>
      </c>
      <c r="Z21" s="13">
        <v>453</v>
      </c>
      <c r="AA21" s="13">
        <v>445</v>
      </c>
      <c r="AB21" s="13">
        <v>492</v>
      </c>
      <c r="AC21" s="13">
        <v>483</v>
      </c>
      <c r="AD21" s="13">
        <v>547</v>
      </c>
      <c r="AE21" s="13">
        <v>558</v>
      </c>
      <c r="AF21" s="13">
        <v>518</v>
      </c>
      <c r="AG21" s="13">
        <v>567</v>
      </c>
      <c r="AH21" s="13">
        <v>553</v>
      </c>
      <c r="AI21" s="13">
        <v>500</v>
      </c>
      <c r="AJ21" s="13">
        <v>490</v>
      </c>
      <c r="AK21" s="13">
        <v>450</v>
      </c>
      <c r="AL21" s="13">
        <v>407</v>
      </c>
      <c r="AM21" s="13">
        <v>352</v>
      </c>
      <c r="AN21" s="13">
        <v>474</v>
      </c>
      <c r="AO21" s="13">
        <v>521</v>
      </c>
      <c r="AP21" s="13">
        <v>641</v>
      </c>
      <c r="AQ21" s="13">
        <v>682</v>
      </c>
      <c r="AR21" s="13">
        <v>628</v>
      </c>
      <c r="AS21" s="13">
        <v>522</v>
      </c>
      <c r="AT21" s="13">
        <v>588</v>
      </c>
    </row>
    <row r="22" spans="1:46" x14ac:dyDescent="0.25">
      <c r="A22" s="73" t="str">
        <f t="shared" ref="A22:B24" si="3">A21</f>
        <v>04: Dangerous or negligent acts endangering persons</v>
      </c>
      <c r="B22" s="74" t="str">
        <f>B21</f>
        <v>041: Dangerous or negligent operation of a vehicle</v>
      </c>
      <c r="C22" s="19" t="s">
        <v>125</v>
      </c>
      <c r="D22" s="15">
        <v>15915</v>
      </c>
      <c r="E22" s="15">
        <v>18994</v>
      </c>
      <c r="F22" s="15">
        <v>19293</v>
      </c>
      <c r="G22" s="15">
        <v>20743</v>
      </c>
      <c r="H22" s="15">
        <v>21496</v>
      </c>
      <c r="I22" s="15">
        <v>22160</v>
      </c>
      <c r="J22" s="15">
        <v>24090</v>
      </c>
      <c r="K22" s="15">
        <v>23549</v>
      </c>
      <c r="L22" s="15">
        <v>23021</v>
      </c>
      <c r="M22" s="15">
        <v>22785</v>
      </c>
      <c r="N22" s="15">
        <v>20990</v>
      </c>
      <c r="O22" s="15">
        <v>21268</v>
      </c>
      <c r="P22" s="15">
        <v>18835</v>
      </c>
      <c r="Q22" s="15">
        <v>17791</v>
      </c>
      <c r="R22" s="15">
        <v>19265</v>
      </c>
      <c r="S22" s="15">
        <v>19851</v>
      </c>
      <c r="T22" s="15">
        <v>18181</v>
      </c>
      <c r="U22" s="15">
        <v>17336</v>
      </c>
      <c r="V22" s="15">
        <v>18392</v>
      </c>
      <c r="W22" s="15">
        <v>16409</v>
      </c>
      <c r="X22" s="15">
        <v>15993</v>
      </c>
      <c r="Y22" s="15">
        <v>15869</v>
      </c>
      <c r="Z22" s="15">
        <v>16348</v>
      </c>
      <c r="AA22" s="15">
        <v>17143</v>
      </c>
      <c r="AB22" s="15">
        <v>17773</v>
      </c>
      <c r="AC22" s="15">
        <v>18376</v>
      </c>
      <c r="AD22" s="15">
        <v>19954</v>
      </c>
      <c r="AE22" s="15">
        <v>20565</v>
      </c>
      <c r="AF22" s="15">
        <v>19564</v>
      </c>
      <c r="AG22" s="15">
        <v>18324</v>
      </c>
      <c r="AH22" s="15">
        <v>15113</v>
      </c>
      <c r="AI22" s="15">
        <v>13497</v>
      </c>
      <c r="AJ22" s="15">
        <v>12275</v>
      </c>
      <c r="AK22" s="15">
        <v>10444</v>
      </c>
      <c r="AL22" s="15">
        <v>9700</v>
      </c>
      <c r="AM22" s="15">
        <v>10358</v>
      </c>
      <c r="AN22" s="15">
        <v>10959</v>
      </c>
      <c r="AO22" s="15">
        <v>11443</v>
      </c>
      <c r="AP22" s="15">
        <v>10585</v>
      </c>
      <c r="AQ22" s="15">
        <v>9392</v>
      </c>
      <c r="AR22" s="15">
        <v>9879</v>
      </c>
      <c r="AS22" s="15">
        <v>7771</v>
      </c>
      <c r="AT22" s="15">
        <v>8875</v>
      </c>
    </row>
    <row r="23" spans="1:46" ht="14.25" customHeight="1" x14ac:dyDescent="0.25">
      <c r="A23" s="73" t="str">
        <f t="shared" si="3"/>
        <v>04: Dangerous or negligent acts endangering persons</v>
      </c>
      <c r="B23" s="73" t="s">
        <v>126</v>
      </c>
      <c r="C23" s="11" t="s">
        <v>127</v>
      </c>
      <c r="D23" s="13">
        <v>30</v>
      </c>
      <c r="E23" s="13">
        <v>23</v>
      </c>
      <c r="F23" s="13">
        <v>27</v>
      </c>
      <c r="G23" s="13">
        <v>10</v>
      </c>
      <c r="H23" s="13">
        <v>18</v>
      </c>
      <c r="I23" s="13">
        <v>13</v>
      </c>
      <c r="J23" s="13">
        <v>17</v>
      </c>
      <c r="K23" s="13">
        <v>29</v>
      </c>
      <c r="L23" s="13">
        <v>38</v>
      </c>
      <c r="M23" s="13">
        <v>34</v>
      </c>
      <c r="N23" s="13">
        <v>22</v>
      </c>
      <c r="O23" s="13">
        <v>46</v>
      </c>
      <c r="P23" s="13">
        <v>119</v>
      </c>
      <c r="Q23" s="13">
        <v>96</v>
      </c>
      <c r="R23" s="13">
        <v>168</v>
      </c>
      <c r="S23" s="13">
        <v>170</v>
      </c>
      <c r="T23" s="13">
        <v>134</v>
      </c>
      <c r="U23" s="13">
        <v>162</v>
      </c>
      <c r="V23" s="13">
        <v>137</v>
      </c>
      <c r="W23" s="13">
        <v>131</v>
      </c>
      <c r="X23" s="13">
        <v>174</v>
      </c>
      <c r="Y23" s="13">
        <v>182</v>
      </c>
      <c r="Z23" s="13">
        <v>202</v>
      </c>
      <c r="AA23" s="13">
        <v>265</v>
      </c>
      <c r="AB23" s="13">
        <v>206</v>
      </c>
      <c r="AC23" s="13">
        <v>142</v>
      </c>
      <c r="AD23" s="13">
        <v>141</v>
      </c>
      <c r="AE23" s="13">
        <v>201</v>
      </c>
      <c r="AF23" s="13">
        <v>257</v>
      </c>
      <c r="AG23" s="13">
        <v>276</v>
      </c>
      <c r="AH23" s="13">
        <v>299</v>
      </c>
      <c r="AI23" s="13">
        <v>258</v>
      </c>
      <c r="AJ23" s="13">
        <v>266</v>
      </c>
      <c r="AK23" s="13">
        <v>199</v>
      </c>
      <c r="AL23" s="13">
        <v>218</v>
      </c>
      <c r="AM23" s="13">
        <v>187</v>
      </c>
      <c r="AN23" s="13">
        <v>196</v>
      </c>
      <c r="AO23" s="13">
        <v>223</v>
      </c>
      <c r="AP23" s="13">
        <v>224</v>
      </c>
      <c r="AQ23" s="13">
        <v>190</v>
      </c>
      <c r="AR23" s="13">
        <v>216</v>
      </c>
      <c r="AS23" s="13">
        <v>193</v>
      </c>
      <c r="AT23" s="13">
        <v>187</v>
      </c>
    </row>
    <row r="24" spans="1:46" x14ac:dyDescent="0.25">
      <c r="A24" s="74" t="str">
        <f t="shared" si="3"/>
        <v>04: Dangerous or negligent acts endangering persons</v>
      </c>
      <c r="B24" s="74" t="str">
        <f t="shared" si="3"/>
        <v>049: Other dangerous or negligent acts endangering persons</v>
      </c>
      <c r="C24" s="19" t="s">
        <v>128</v>
      </c>
      <c r="D24" s="15">
        <v>302</v>
      </c>
      <c r="E24" s="15">
        <v>276</v>
      </c>
      <c r="F24" s="15">
        <v>310</v>
      </c>
      <c r="G24" s="15">
        <v>321</v>
      </c>
      <c r="H24" s="15">
        <v>291</v>
      </c>
      <c r="I24" s="15">
        <v>307</v>
      </c>
      <c r="J24" s="15">
        <v>331</v>
      </c>
      <c r="K24" s="15">
        <v>410</v>
      </c>
      <c r="L24" s="15">
        <v>431</v>
      </c>
      <c r="M24" s="15">
        <v>439</v>
      </c>
      <c r="N24" s="15">
        <v>472</v>
      </c>
      <c r="O24" s="15">
        <v>329</v>
      </c>
      <c r="P24" s="15">
        <v>468</v>
      </c>
      <c r="Q24" s="15">
        <v>583</v>
      </c>
      <c r="R24" s="15">
        <v>866</v>
      </c>
      <c r="S24" s="15">
        <v>945</v>
      </c>
      <c r="T24" s="15">
        <v>859</v>
      </c>
      <c r="U24" s="15">
        <v>727</v>
      </c>
      <c r="V24" s="15">
        <v>554</v>
      </c>
      <c r="W24" s="15">
        <v>518</v>
      </c>
      <c r="X24" s="15">
        <v>400</v>
      </c>
      <c r="Y24" s="15">
        <v>510</v>
      </c>
      <c r="Z24" s="15">
        <v>696</v>
      </c>
      <c r="AA24" s="15">
        <v>633</v>
      </c>
      <c r="AB24" s="15">
        <v>563</v>
      </c>
      <c r="AC24" s="15">
        <v>672</v>
      </c>
      <c r="AD24" s="15">
        <v>574</v>
      </c>
      <c r="AE24" s="15">
        <v>503</v>
      </c>
      <c r="AF24" s="15">
        <v>408</v>
      </c>
      <c r="AG24" s="15">
        <v>457</v>
      </c>
      <c r="AH24" s="15">
        <v>387</v>
      </c>
      <c r="AI24" s="15">
        <v>543</v>
      </c>
      <c r="AJ24" s="15">
        <v>483</v>
      </c>
      <c r="AK24" s="15">
        <v>506</v>
      </c>
      <c r="AL24" s="15">
        <v>455</v>
      </c>
      <c r="AM24" s="15">
        <v>387</v>
      </c>
      <c r="AN24" s="15">
        <v>407</v>
      </c>
      <c r="AO24" s="15">
        <v>461</v>
      </c>
      <c r="AP24" s="15">
        <v>453</v>
      </c>
      <c r="AQ24" s="15">
        <v>478</v>
      </c>
      <c r="AR24" s="15">
        <v>378</v>
      </c>
      <c r="AS24" s="15">
        <v>305</v>
      </c>
      <c r="AT24" s="15">
        <v>304</v>
      </c>
    </row>
    <row r="25" spans="1:46" x14ac:dyDescent="0.25">
      <c r="A25" s="75" t="s">
        <v>88</v>
      </c>
      <c r="B25" s="23" t="s">
        <v>129</v>
      </c>
      <c r="C25" s="23" t="s">
        <v>130</v>
      </c>
      <c r="D25" s="15">
        <v>50</v>
      </c>
      <c r="E25" s="15">
        <v>82</v>
      </c>
      <c r="F25" s="15">
        <v>51</v>
      </c>
      <c r="G25" s="15">
        <v>92</v>
      </c>
      <c r="H25" s="15">
        <v>45</v>
      </c>
      <c r="I25" s="15">
        <v>150</v>
      </c>
      <c r="J25" s="15">
        <v>97</v>
      </c>
      <c r="K25" s="15">
        <v>161</v>
      </c>
      <c r="L25" s="15">
        <v>106</v>
      </c>
      <c r="M25" s="15">
        <v>110</v>
      </c>
      <c r="N25" s="15">
        <v>170</v>
      </c>
      <c r="O25" s="15">
        <v>125</v>
      </c>
      <c r="P25" s="15">
        <v>157</v>
      </c>
      <c r="Q25" s="15">
        <v>194</v>
      </c>
      <c r="R25" s="15">
        <v>200</v>
      </c>
      <c r="S25" s="15">
        <v>259</v>
      </c>
      <c r="T25" s="15">
        <v>287</v>
      </c>
      <c r="U25" s="15">
        <v>293</v>
      </c>
      <c r="V25" s="15">
        <v>321</v>
      </c>
      <c r="W25" s="15">
        <v>287</v>
      </c>
      <c r="X25" s="15">
        <v>321</v>
      </c>
      <c r="Y25" s="15">
        <v>343</v>
      </c>
      <c r="Z25" s="15">
        <v>407</v>
      </c>
      <c r="AA25" s="15">
        <v>395</v>
      </c>
      <c r="AB25" s="15">
        <v>355</v>
      </c>
      <c r="AC25" s="15">
        <v>394</v>
      </c>
      <c r="AD25" s="15">
        <v>490</v>
      </c>
      <c r="AE25" s="15">
        <v>438</v>
      </c>
      <c r="AF25" s="15">
        <v>475</v>
      </c>
      <c r="AG25" s="15">
        <v>371</v>
      </c>
      <c r="AH25" s="15">
        <v>309</v>
      </c>
      <c r="AI25" s="15">
        <v>258</v>
      </c>
      <c r="AJ25" s="15">
        <v>321</v>
      </c>
      <c r="AK25" s="15">
        <v>271</v>
      </c>
      <c r="AL25" s="15">
        <v>267</v>
      </c>
      <c r="AM25" s="15">
        <v>314</v>
      </c>
      <c r="AN25" s="15">
        <v>386</v>
      </c>
      <c r="AO25" s="15">
        <v>296</v>
      </c>
      <c r="AP25" s="15">
        <v>325</v>
      </c>
      <c r="AQ25" s="15">
        <v>320</v>
      </c>
      <c r="AR25" s="15">
        <v>356</v>
      </c>
      <c r="AS25" s="15">
        <v>286</v>
      </c>
      <c r="AT25" s="15">
        <v>305</v>
      </c>
    </row>
    <row r="26" spans="1:46" x14ac:dyDescent="0.25">
      <c r="A26" s="73" t="str">
        <f t="shared" ref="A26:B28" si="4">A25</f>
        <v>05: Abduction, harassment and other offences against the person</v>
      </c>
      <c r="B26" s="23" t="s">
        <v>131</v>
      </c>
      <c r="C26" s="23" t="s">
        <v>132</v>
      </c>
      <c r="D26" s="15">
        <v>0</v>
      </c>
      <c r="E26" s="15">
        <v>0</v>
      </c>
      <c r="F26" s="15">
        <v>0</v>
      </c>
      <c r="G26" s="15">
        <v>0</v>
      </c>
      <c r="H26" s="15">
        <v>0</v>
      </c>
      <c r="I26" s="15">
        <v>0</v>
      </c>
      <c r="J26" s="15">
        <v>0</v>
      </c>
      <c r="K26" s="15">
        <v>0</v>
      </c>
      <c r="L26" s="15">
        <v>0</v>
      </c>
      <c r="M26" s="15">
        <v>0</v>
      </c>
      <c r="N26" s="15">
        <v>0</v>
      </c>
      <c r="O26" s="15">
        <v>2</v>
      </c>
      <c r="P26" s="15">
        <v>0</v>
      </c>
      <c r="Q26" s="15">
        <v>0</v>
      </c>
      <c r="R26" s="15">
        <v>0</v>
      </c>
      <c r="S26" s="15">
        <v>2</v>
      </c>
      <c r="T26" s="15">
        <v>0</v>
      </c>
      <c r="U26" s="15">
        <v>1</v>
      </c>
      <c r="V26" s="15">
        <v>0</v>
      </c>
      <c r="W26" s="15">
        <v>4</v>
      </c>
      <c r="X26" s="15">
        <v>1</v>
      </c>
      <c r="Y26" s="15">
        <v>0</v>
      </c>
      <c r="Z26" s="15">
        <v>0</v>
      </c>
      <c r="AA26" s="15">
        <v>0</v>
      </c>
      <c r="AB26" s="15">
        <v>0</v>
      </c>
      <c r="AC26" s="15">
        <v>0</v>
      </c>
      <c r="AD26" s="15">
        <v>0</v>
      </c>
      <c r="AE26" s="15">
        <v>0</v>
      </c>
      <c r="AF26" s="15">
        <v>2</v>
      </c>
      <c r="AG26" s="15">
        <v>2</v>
      </c>
      <c r="AH26" s="15">
        <v>1</v>
      </c>
      <c r="AI26" s="15">
        <v>19</v>
      </c>
      <c r="AJ26" s="15">
        <v>24</v>
      </c>
      <c r="AK26" s="15">
        <v>12</v>
      </c>
      <c r="AL26" s="15">
        <v>2</v>
      </c>
      <c r="AM26" s="15">
        <v>2</v>
      </c>
      <c r="AN26" s="15">
        <v>18</v>
      </c>
      <c r="AO26" s="15">
        <v>11</v>
      </c>
      <c r="AP26" s="15">
        <v>10</v>
      </c>
      <c r="AQ26" s="15">
        <v>18</v>
      </c>
      <c r="AR26" s="15">
        <v>19</v>
      </c>
      <c r="AS26" s="15">
        <v>22</v>
      </c>
      <c r="AT26" s="15">
        <v>8</v>
      </c>
    </row>
    <row r="27" spans="1:46" ht="14.25" customHeight="1" x14ac:dyDescent="0.25">
      <c r="A27" s="73" t="str">
        <f t="shared" si="4"/>
        <v>05: Abduction, harassment and other offences against the person</v>
      </c>
      <c r="B27" s="73" t="s">
        <v>133</v>
      </c>
      <c r="C27" s="11" t="s">
        <v>134</v>
      </c>
      <c r="D27" s="13">
        <v>225</v>
      </c>
      <c r="E27" s="13">
        <v>247</v>
      </c>
      <c r="F27" s="13">
        <v>181</v>
      </c>
      <c r="G27" s="13">
        <v>278</v>
      </c>
      <c r="H27" s="13">
        <v>234</v>
      </c>
      <c r="I27" s="13">
        <v>167</v>
      </c>
      <c r="J27" s="13">
        <v>187</v>
      </c>
      <c r="K27" s="13">
        <v>142</v>
      </c>
      <c r="L27" s="13">
        <v>103</v>
      </c>
      <c r="M27" s="13">
        <v>107</v>
      </c>
      <c r="N27" s="13">
        <v>164</v>
      </c>
      <c r="O27" s="13">
        <v>279</v>
      </c>
      <c r="P27" s="13">
        <v>414</v>
      </c>
      <c r="Q27" s="13">
        <v>369</v>
      </c>
      <c r="R27" s="13">
        <v>312</v>
      </c>
      <c r="S27" s="13">
        <v>284</v>
      </c>
      <c r="T27" s="13">
        <v>299</v>
      </c>
      <c r="U27" s="13">
        <v>297</v>
      </c>
      <c r="V27" s="13">
        <v>360</v>
      </c>
      <c r="W27" s="13">
        <v>384</v>
      </c>
      <c r="X27" s="13">
        <v>292</v>
      </c>
      <c r="Y27" s="13">
        <v>295</v>
      </c>
      <c r="Z27" s="13">
        <v>385</v>
      </c>
      <c r="AA27" s="13">
        <v>417</v>
      </c>
      <c r="AB27" s="13">
        <v>316</v>
      </c>
      <c r="AC27" s="13">
        <v>289</v>
      </c>
      <c r="AD27" s="13">
        <v>279</v>
      </c>
      <c r="AE27" s="13">
        <v>271</v>
      </c>
      <c r="AF27" s="13">
        <v>213</v>
      </c>
      <c r="AG27" s="13">
        <v>172</v>
      </c>
      <c r="AH27" s="13">
        <v>185</v>
      </c>
      <c r="AI27" s="13">
        <v>143</v>
      </c>
      <c r="AJ27" s="13">
        <v>137</v>
      </c>
      <c r="AK27" s="13">
        <v>164</v>
      </c>
      <c r="AL27" s="13">
        <v>202</v>
      </c>
      <c r="AM27" s="13">
        <v>240</v>
      </c>
      <c r="AN27" s="13">
        <v>212</v>
      </c>
      <c r="AO27" s="13">
        <v>156</v>
      </c>
      <c r="AP27" s="13">
        <v>158</v>
      </c>
      <c r="AQ27" s="13">
        <v>172</v>
      </c>
      <c r="AR27" s="13">
        <v>188</v>
      </c>
      <c r="AS27" s="13">
        <v>168</v>
      </c>
      <c r="AT27" s="13">
        <v>193</v>
      </c>
    </row>
    <row r="28" spans="1:46" x14ac:dyDescent="0.25">
      <c r="A28" s="74" t="str">
        <f t="shared" si="4"/>
        <v>05: Abduction, harassment and other offences against the person</v>
      </c>
      <c r="B28" s="74" t="str">
        <f t="shared" si="4"/>
        <v>053: Harassment and threatening behaviour</v>
      </c>
      <c r="C28" s="8" t="s">
        <v>135</v>
      </c>
      <c r="D28" s="15">
        <v>609</v>
      </c>
      <c r="E28" s="15">
        <v>566</v>
      </c>
      <c r="F28" s="15">
        <v>573</v>
      </c>
      <c r="G28" s="15">
        <v>768</v>
      </c>
      <c r="H28" s="15">
        <v>768</v>
      </c>
      <c r="I28" s="15">
        <v>861</v>
      </c>
      <c r="J28" s="15">
        <v>964</v>
      </c>
      <c r="K28" s="15">
        <v>933</v>
      </c>
      <c r="L28" s="15">
        <v>958</v>
      </c>
      <c r="M28" s="15">
        <v>775</v>
      </c>
      <c r="N28" s="15">
        <v>886</v>
      </c>
      <c r="O28" s="15">
        <v>992</v>
      </c>
      <c r="P28" s="15">
        <v>1322</v>
      </c>
      <c r="Q28" s="15">
        <v>1583</v>
      </c>
      <c r="R28" s="15">
        <v>2009</v>
      </c>
      <c r="S28" s="15">
        <v>2000</v>
      </c>
      <c r="T28" s="15">
        <v>2223</v>
      </c>
      <c r="U28" s="15">
        <v>2319</v>
      </c>
      <c r="V28" s="15">
        <v>2444</v>
      </c>
      <c r="W28" s="15">
        <v>2541</v>
      </c>
      <c r="X28" s="15">
        <v>2823</v>
      </c>
      <c r="Y28" s="15">
        <v>2754</v>
      </c>
      <c r="Z28" s="15">
        <v>2995</v>
      </c>
      <c r="AA28" s="15">
        <v>3495</v>
      </c>
      <c r="AB28" s="15">
        <v>3699</v>
      </c>
      <c r="AC28" s="15">
        <v>4039</v>
      </c>
      <c r="AD28" s="15">
        <v>4011</v>
      </c>
      <c r="AE28" s="15">
        <v>4556</v>
      </c>
      <c r="AF28" s="15">
        <v>5104</v>
      </c>
      <c r="AG28" s="15">
        <v>5489</v>
      </c>
      <c r="AH28" s="15">
        <v>5265</v>
      </c>
      <c r="AI28" s="15">
        <v>4593</v>
      </c>
      <c r="AJ28" s="15">
        <v>4412</v>
      </c>
      <c r="AK28" s="15">
        <v>3691</v>
      </c>
      <c r="AL28" s="15">
        <v>4159</v>
      </c>
      <c r="AM28" s="15">
        <v>4604</v>
      </c>
      <c r="AN28" s="15">
        <v>4948</v>
      </c>
      <c r="AO28" s="15">
        <v>4753</v>
      </c>
      <c r="AP28" s="15">
        <v>4954</v>
      </c>
      <c r="AQ28" s="15">
        <v>5171</v>
      </c>
      <c r="AR28" s="15">
        <v>5899</v>
      </c>
      <c r="AS28" s="15">
        <v>5370</v>
      </c>
      <c r="AT28" s="15">
        <v>5978</v>
      </c>
    </row>
    <row r="29" spans="1:46" ht="14.25" customHeight="1" x14ac:dyDescent="0.25">
      <c r="A29" s="75" t="s">
        <v>89</v>
      </c>
      <c r="B29" s="73" t="s">
        <v>136</v>
      </c>
      <c r="C29" s="11" t="s">
        <v>297</v>
      </c>
      <c r="D29" s="13">
        <v>0</v>
      </c>
      <c r="E29" s="13">
        <v>0</v>
      </c>
      <c r="F29" s="13">
        <v>0</v>
      </c>
      <c r="G29" s="13">
        <v>0</v>
      </c>
      <c r="H29" s="13">
        <v>0</v>
      </c>
      <c r="I29" s="13">
        <v>0</v>
      </c>
      <c r="J29" s="13">
        <v>0</v>
      </c>
      <c r="K29" s="13">
        <v>0</v>
      </c>
      <c r="L29" s="13">
        <v>0</v>
      </c>
      <c r="M29" s="13">
        <v>0</v>
      </c>
      <c r="N29" s="13">
        <v>0</v>
      </c>
      <c r="O29" s="13">
        <v>0</v>
      </c>
      <c r="P29" s="13">
        <v>0</v>
      </c>
      <c r="Q29" s="13">
        <v>0</v>
      </c>
      <c r="R29" s="13">
        <v>0</v>
      </c>
      <c r="S29" s="13">
        <v>0</v>
      </c>
      <c r="T29" s="13">
        <v>0</v>
      </c>
      <c r="U29" s="13">
        <v>0</v>
      </c>
      <c r="V29" s="13">
        <v>0</v>
      </c>
      <c r="W29" s="13">
        <v>0</v>
      </c>
      <c r="X29" s="13">
        <v>0</v>
      </c>
      <c r="Y29" s="13">
        <v>0</v>
      </c>
      <c r="Z29" s="13">
        <v>0</v>
      </c>
      <c r="AA29" s="13">
        <v>0</v>
      </c>
      <c r="AB29" s="13">
        <v>1</v>
      </c>
      <c r="AC29" s="13">
        <v>0</v>
      </c>
      <c r="AD29" s="13">
        <v>0</v>
      </c>
      <c r="AE29" s="13">
        <v>0</v>
      </c>
      <c r="AF29" s="13">
        <v>0</v>
      </c>
      <c r="AG29" s="13">
        <v>0</v>
      </c>
      <c r="AH29" s="13">
        <v>0</v>
      </c>
      <c r="AI29" s="13">
        <v>0</v>
      </c>
      <c r="AJ29" s="13">
        <v>0</v>
      </c>
      <c r="AK29" s="13">
        <v>0</v>
      </c>
      <c r="AL29" s="13">
        <v>0</v>
      </c>
      <c r="AM29" s="13">
        <v>0</v>
      </c>
      <c r="AN29" s="13">
        <v>0</v>
      </c>
      <c r="AO29" s="13">
        <v>0</v>
      </c>
      <c r="AP29" s="13">
        <v>0</v>
      </c>
      <c r="AQ29" s="13">
        <v>0</v>
      </c>
      <c r="AR29" s="13">
        <v>0</v>
      </c>
      <c r="AS29" s="13">
        <v>0</v>
      </c>
      <c r="AT29" s="13">
        <v>0</v>
      </c>
    </row>
    <row r="30" spans="1:46" ht="14.25" customHeight="1" x14ac:dyDescent="0.25">
      <c r="A30" s="73" t="str">
        <f>A29</f>
        <v>06: Robbery, extortion and related offences</v>
      </c>
      <c r="B30" s="73" t="str">
        <f>B29</f>
        <v>061: Robbery</v>
      </c>
      <c r="C30" s="11" t="s">
        <v>137</v>
      </c>
      <c r="D30" s="13">
        <v>295</v>
      </c>
      <c r="E30" s="13">
        <v>323</v>
      </c>
      <c r="F30" s="13">
        <v>361</v>
      </c>
      <c r="G30" s="13">
        <v>453</v>
      </c>
      <c r="H30" s="13">
        <v>548</v>
      </c>
      <c r="I30" s="13">
        <v>776</v>
      </c>
      <c r="J30" s="13">
        <v>797</v>
      </c>
      <c r="K30" s="13">
        <v>750</v>
      </c>
      <c r="L30" s="13">
        <v>831</v>
      </c>
      <c r="M30" s="13">
        <v>711</v>
      </c>
      <c r="N30" s="13">
        <v>839</v>
      </c>
      <c r="O30" s="13">
        <v>1013</v>
      </c>
      <c r="P30" s="13">
        <v>1207</v>
      </c>
      <c r="Q30" s="13">
        <v>1290</v>
      </c>
      <c r="R30" s="13">
        <v>1460</v>
      </c>
      <c r="S30" s="13">
        <v>1556</v>
      </c>
      <c r="T30" s="13">
        <v>1509</v>
      </c>
      <c r="U30" s="13">
        <v>1833</v>
      </c>
      <c r="V30" s="13">
        <v>1701</v>
      </c>
      <c r="W30" s="13">
        <v>1477</v>
      </c>
      <c r="X30" s="13">
        <v>1570</v>
      </c>
      <c r="Y30" s="13">
        <v>1238</v>
      </c>
      <c r="Z30" s="13">
        <v>1428</v>
      </c>
      <c r="AA30" s="13">
        <v>1672</v>
      </c>
      <c r="AB30" s="13">
        <v>1655</v>
      </c>
      <c r="AC30" s="13">
        <v>1918</v>
      </c>
      <c r="AD30" s="13">
        <v>2070</v>
      </c>
      <c r="AE30" s="13">
        <v>2002</v>
      </c>
      <c r="AF30" s="13">
        <v>2110</v>
      </c>
      <c r="AG30" s="13">
        <v>1937</v>
      </c>
      <c r="AH30" s="13">
        <v>1480</v>
      </c>
      <c r="AI30" s="13">
        <v>1634</v>
      </c>
      <c r="AJ30" s="13">
        <v>1508</v>
      </c>
      <c r="AK30" s="13">
        <v>1269</v>
      </c>
      <c r="AL30" s="13">
        <v>1176</v>
      </c>
      <c r="AM30" s="13">
        <v>1155</v>
      </c>
      <c r="AN30" s="13">
        <v>1490</v>
      </c>
      <c r="AO30" s="13">
        <v>1602</v>
      </c>
      <c r="AP30" s="13">
        <v>1468</v>
      </c>
      <c r="AQ30" s="13">
        <v>1217</v>
      </c>
      <c r="AR30" s="13">
        <v>1139</v>
      </c>
      <c r="AS30" s="13">
        <v>999</v>
      </c>
      <c r="AT30" s="13">
        <v>1042</v>
      </c>
    </row>
    <row r="31" spans="1:46" ht="14.25" customHeight="1" x14ac:dyDescent="0.25">
      <c r="A31" s="73" t="str">
        <f>A29</f>
        <v>06: Robbery, extortion and related offences</v>
      </c>
      <c r="B31" s="74" t="str">
        <f>B29</f>
        <v>061: Robbery</v>
      </c>
      <c r="C31" s="19" t="s">
        <v>138</v>
      </c>
      <c r="D31" s="15">
        <v>115</v>
      </c>
      <c r="E31" s="15">
        <v>155</v>
      </c>
      <c r="F31" s="15">
        <v>135</v>
      </c>
      <c r="G31" s="15">
        <v>179</v>
      </c>
      <c r="H31" s="15">
        <v>160</v>
      </c>
      <c r="I31" s="15">
        <v>193</v>
      </c>
      <c r="J31" s="15">
        <v>144</v>
      </c>
      <c r="K31" s="15">
        <v>85</v>
      </c>
      <c r="L31" s="15">
        <v>74</v>
      </c>
      <c r="M31" s="15">
        <v>69</v>
      </c>
      <c r="N31" s="15">
        <v>62</v>
      </c>
      <c r="O31" s="15">
        <v>65</v>
      </c>
      <c r="P31" s="15">
        <v>70</v>
      </c>
      <c r="Q31" s="15">
        <v>80</v>
      </c>
      <c r="R31" s="15">
        <v>123</v>
      </c>
      <c r="S31" s="15">
        <v>115</v>
      </c>
      <c r="T31" s="15">
        <v>93</v>
      </c>
      <c r="U31" s="15">
        <v>130</v>
      </c>
      <c r="V31" s="15">
        <v>118</v>
      </c>
      <c r="W31" s="15">
        <v>104</v>
      </c>
      <c r="X31" s="15">
        <v>108</v>
      </c>
      <c r="Y31" s="15">
        <v>103</v>
      </c>
      <c r="Z31" s="15">
        <v>130</v>
      </c>
      <c r="AA31" s="15">
        <v>133</v>
      </c>
      <c r="AB31" s="15">
        <v>125</v>
      </c>
      <c r="AC31" s="15">
        <v>150</v>
      </c>
      <c r="AD31" s="15">
        <v>148</v>
      </c>
      <c r="AE31" s="15">
        <v>184</v>
      </c>
      <c r="AF31" s="15">
        <v>161</v>
      </c>
      <c r="AG31" s="15">
        <v>177</v>
      </c>
      <c r="AH31" s="15">
        <v>162</v>
      </c>
      <c r="AI31" s="15">
        <v>115</v>
      </c>
      <c r="AJ31" s="15">
        <v>109</v>
      </c>
      <c r="AK31" s="15">
        <v>83</v>
      </c>
      <c r="AL31" s="15">
        <v>99</v>
      </c>
      <c r="AM31" s="15">
        <v>101</v>
      </c>
      <c r="AN31" s="15">
        <v>111</v>
      </c>
      <c r="AO31" s="15">
        <v>74</v>
      </c>
      <c r="AP31" s="15">
        <v>92</v>
      </c>
      <c r="AQ31" s="15">
        <v>71</v>
      </c>
      <c r="AR31" s="15">
        <v>70</v>
      </c>
      <c r="AS31" s="15">
        <v>65</v>
      </c>
      <c r="AT31" s="15">
        <v>84</v>
      </c>
    </row>
    <row r="32" spans="1:46" ht="14.25" customHeight="1" x14ac:dyDescent="0.25">
      <c r="A32" s="74" t="str">
        <f t="shared" ref="A32" si="5">A31</f>
        <v>06: Robbery, extortion and related offences</v>
      </c>
      <c r="B32" s="19" t="s">
        <v>139</v>
      </c>
      <c r="C32" s="19" t="s">
        <v>140</v>
      </c>
      <c r="D32" s="15">
        <v>16</v>
      </c>
      <c r="E32" s="15">
        <v>16</v>
      </c>
      <c r="F32" s="15">
        <v>8</v>
      </c>
      <c r="G32" s="15">
        <v>25</v>
      </c>
      <c r="H32" s="15">
        <v>21</v>
      </c>
      <c r="I32" s="15">
        <v>28</v>
      </c>
      <c r="J32" s="15">
        <v>29</v>
      </c>
      <c r="K32" s="15">
        <v>29</v>
      </c>
      <c r="L32" s="15">
        <v>28</v>
      </c>
      <c r="M32" s="15">
        <v>32</v>
      </c>
      <c r="N32" s="15">
        <v>65</v>
      </c>
      <c r="O32" s="15">
        <v>32</v>
      </c>
      <c r="P32" s="15">
        <v>49</v>
      </c>
      <c r="Q32" s="15">
        <v>61</v>
      </c>
      <c r="R32" s="15">
        <v>85</v>
      </c>
      <c r="S32" s="15">
        <v>121</v>
      </c>
      <c r="T32" s="15">
        <v>97</v>
      </c>
      <c r="U32" s="15">
        <v>85</v>
      </c>
      <c r="V32" s="15">
        <v>53</v>
      </c>
      <c r="W32" s="15">
        <v>60</v>
      </c>
      <c r="X32" s="15">
        <v>80</v>
      </c>
      <c r="Y32" s="15">
        <v>71</v>
      </c>
      <c r="Z32" s="15">
        <v>128</v>
      </c>
      <c r="AA32" s="15">
        <v>116</v>
      </c>
      <c r="AB32" s="15">
        <v>104</v>
      </c>
      <c r="AC32" s="15">
        <v>98</v>
      </c>
      <c r="AD32" s="15">
        <v>125</v>
      </c>
      <c r="AE32" s="15">
        <v>174</v>
      </c>
      <c r="AF32" s="15">
        <v>147</v>
      </c>
      <c r="AG32" s="15">
        <v>182</v>
      </c>
      <c r="AH32" s="15">
        <v>153</v>
      </c>
      <c r="AI32" s="15">
        <v>153</v>
      </c>
      <c r="AJ32" s="15">
        <v>108</v>
      </c>
      <c r="AK32" s="15">
        <v>104</v>
      </c>
      <c r="AL32" s="15">
        <v>69</v>
      </c>
      <c r="AM32" s="15">
        <v>95</v>
      </c>
      <c r="AN32" s="15">
        <v>116</v>
      </c>
      <c r="AO32" s="15">
        <v>119</v>
      </c>
      <c r="AP32" s="15">
        <v>183</v>
      </c>
      <c r="AQ32" s="15">
        <v>113</v>
      </c>
      <c r="AR32" s="15">
        <v>118</v>
      </c>
      <c r="AS32" s="15">
        <v>99</v>
      </c>
      <c r="AT32" s="15">
        <v>136</v>
      </c>
    </row>
    <row r="33" spans="1:46" ht="24" x14ac:dyDescent="0.25">
      <c r="A33" s="23" t="s">
        <v>90</v>
      </c>
      <c r="B33" s="23" t="s">
        <v>141</v>
      </c>
      <c r="C33" s="19" t="s">
        <v>142</v>
      </c>
      <c r="D33" s="15">
        <v>11887</v>
      </c>
      <c r="E33" s="15">
        <v>12964</v>
      </c>
      <c r="F33" s="15">
        <v>14380</v>
      </c>
      <c r="G33" s="15">
        <v>13844</v>
      </c>
      <c r="H33" s="15">
        <v>13898</v>
      </c>
      <c r="I33" s="15">
        <v>13673</v>
      </c>
      <c r="J33" s="15">
        <v>12893</v>
      </c>
      <c r="K33" s="15">
        <v>12858</v>
      </c>
      <c r="L33" s="15">
        <v>12215</v>
      </c>
      <c r="M33" s="15">
        <v>11074</v>
      </c>
      <c r="N33" s="15">
        <v>11131</v>
      </c>
      <c r="O33" s="15">
        <v>12219</v>
      </c>
      <c r="P33" s="15">
        <v>11925</v>
      </c>
      <c r="Q33" s="15">
        <v>11914</v>
      </c>
      <c r="R33" s="15">
        <v>11845</v>
      </c>
      <c r="S33" s="15">
        <v>11635</v>
      </c>
      <c r="T33" s="15">
        <v>13318</v>
      </c>
      <c r="U33" s="15">
        <v>11808</v>
      </c>
      <c r="V33" s="15">
        <v>11697</v>
      </c>
      <c r="W33" s="15">
        <v>11722</v>
      </c>
      <c r="X33" s="15">
        <v>11883</v>
      </c>
      <c r="Y33" s="15">
        <v>11048</v>
      </c>
      <c r="Z33" s="15">
        <v>10456</v>
      </c>
      <c r="AA33" s="15">
        <v>11514</v>
      </c>
      <c r="AB33" s="15">
        <v>12277</v>
      </c>
      <c r="AC33" s="15">
        <v>12846</v>
      </c>
      <c r="AD33" s="15">
        <v>12279</v>
      </c>
      <c r="AE33" s="15">
        <v>12037</v>
      </c>
      <c r="AF33" s="15">
        <v>12988</v>
      </c>
      <c r="AG33" s="15">
        <v>12429</v>
      </c>
      <c r="AH33" s="15">
        <v>10768</v>
      </c>
      <c r="AI33" s="15">
        <v>10690</v>
      </c>
      <c r="AJ33" s="15">
        <v>10027</v>
      </c>
      <c r="AK33" s="15">
        <v>8220</v>
      </c>
      <c r="AL33" s="15">
        <v>7357</v>
      </c>
      <c r="AM33" s="15">
        <v>7388</v>
      </c>
      <c r="AN33" s="15">
        <v>7448</v>
      </c>
      <c r="AO33" s="15">
        <v>6644</v>
      </c>
      <c r="AP33" s="15">
        <v>5915</v>
      </c>
      <c r="AQ33" s="15">
        <v>6052</v>
      </c>
      <c r="AR33" s="15">
        <v>5893</v>
      </c>
      <c r="AS33" s="15">
        <v>5004</v>
      </c>
      <c r="AT33" s="15">
        <v>5725</v>
      </c>
    </row>
    <row r="34" spans="1:46" ht="14.25" customHeight="1" x14ac:dyDescent="0.25">
      <c r="A34" s="75" t="s">
        <v>91</v>
      </c>
      <c r="B34" s="33" t="s">
        <v>293</v>
      </c>
      <c r="C34" s="31" t="s">
        <v>296</v>
      </c>
      <c r="D34" s="32">
        <v>3</v>
      </c>
      <c r="E34" s="32">
        <v>2</v>
      </c>
      <c r="F34" s="32">
        <v>0</v>
      </c>
      <c r="G34" s="32">
        <v>1</v>
      </c>
      <c r="H34" s="32">
        <v>0</v>
      </c>
      <c r="I34" s="32">
        <v>0</v>
      </c>
      <c r="J34" s="32">
        <v>0</v>
      </c>
      <c r="K34" s="32">
        <v>0</v>
      </c>
      <c r="L34" s="32">
        <v>0</v>
      </c>
      <c r="M34" s="32">
        <v>0</v>
      </c>
      <c r="N34" s="32">
        <v>0</v>
      </c>
      <c r="O34" s="32">
        <v>0</v>
      </c>
      <c r="P34" s="32">
        <v>0</v>
      </c>
      <c r="Q34" s="32">
        <v>0</v>
      </c>
      <c r="R34" s="32">
        <v>0</v>
      </c>
      <c r="S34" s="32">
        <v>0</v>
      </c>
      <c r="T34" s="32">
        <v>0</v>
      </c>
      <c r="U34" s="32">
        <v>0</v>
      </c>
      <c r="V34" s="32">
        <v>0</v>
      </c>
      <c r="W34" s="32">
        <v>0</v>
      </c>
      <c r="X34" s="32">
        <v>0</v>
      </c>
      <c r="Y34" s="32">
        <v>0</v>
      </c>
      <c r="Z34" s="32">
        <v>0</v>
      </c>
      <c r="AA34" s="32">
        <v>1</v>
      </c>
      <c r="AB34" s="32">
        <v>0</v>
      </c>
      <c r="AC34" s="32">
        <v>0</v>
      </c>
      <c r="AD34" s="32">
        <v>0</v>
      </c>
      <c r="AE34" s="32">
        <v>0</v>
      </c>
      <c r="AF34" s="32">
        <v>0</v>
      </c>
      <c r="AG34" s="32">
        <v>0</v>
      </c>
      <c r="AH34" s="32">
        <v>0</v>
      </c>
      <c r="AI34" s="32">
        <v>0</v>
      </c>
      <c r="AJ34" s="32">
        <v>0</v>
      </c>
      <c r="AK34" s="32">
        <v>0</v>
      </c>
      <c r="AL34" s="32">
        <v>0</v>
      </c>
      <c r="AM34" s="32">
        <v>0</v>
      </c>
      <c r="AN34" s="32">
        <v>0</v>
      </c>
      <c r="AO34" s="32">
        <v>0</v>
      </c>
      <c r="AP34" s="32">
        <v>0</v>
      </c>
      <c r="AQ34" s="32">
        <v>0</v>
      </c>
      <c r="AR34" s="32">
        <v>0</v>
      </c>
      <c r="AS34" s="32">
        <v>0</v>
      </c>
      <c r="AT34" s="32">
        <v>0</v>
      </c>
    </row>
    <row r="35" spans="1:46" ht="14.25" customHeight="1" x14ac:dyDescent="0.25">
      <c r="A35" s="73" t="str">
        <f>A34</f>
        <v>08: Theft and related offences</v>
      </c>
      <c r="B35" s="73" t="s">
        <v>143</v>
      </c>
      <c r="C35" s="9" t="s">
        <v>144</v>
      </c>
      <c r="D35" s="13">
        <v>0</v>
      </c>
      <c r="E35" s="13">
        <v>0</v>
      </c>
      <c r="F35" s="13">
        <v>0</v>
      </c>
      <c r="G35" s="13">
        <v>0</v>
      </c>
      <c r="H35" s="13">
        <v>0</v>
      </c>
      <c r="I35" s="13">
        <v>0</v>
      </c>
      <c r="J35" s="13">
        <v>31</v>
      </c>
      <c r="K35" s="13">
        <v>319</v>
      </c>
      <c r="L35" s="13">
        <v>304</v>
      </c>
      <c r="M35" s="13">
        <v>331</v>
      </c>
      <c r="N35" s="13">
        <v>298</v>
      </c>
      <c r="O35" s="13">
        <v>437</v>
      </c>
      <c r="P35" s="13">
        <v>482</v>
      </c>
      <c r="Q35" s="13">
        <v>511</v>
      </c>
      <c r="R35" s="13">
        <v>539</v>
      </c>
      <c r="S35" s="13">
        <v>467</v>
      </c>
      <c r="T35" s="13">
        <v>593</v>
      </c>
      <c r="U35" s="13">
        <v>748</v>
      </c>
      <c r="V35" s="13">
        <v>613</v>
      </c>
      <c r="W35" s="13">
        <v>436</v>
      </c>
      <c r="X35" s="13">
        <v>632</v>
      </c>
      <c r="Y35" s="13">
        <v>360</v>
      </c>
      <c r="Z35" s="13">
        <v>287</v>
      </c>
      <c r="AA35" s="13">
        <v>338</v>
      </c>
      <c r="AB35" s="13">
        <v>464</v>
      </c>
      <c r="AC35" s="13">
        <v>530</v>
      </c>
      <c r="AD35" s="13">
        <v>469</v>
      </c>
      <c r="AE35" s="13">
        <v>489</v>
      </c>
      <c r="AF35" s="13">
        <v>560</v>
      </c>
      <c r="AG35" s="13">
        <v>660</v>
      </c>
      <c r="AH35" s="13">
        <v>426</v>
      </c>
      <c r="AI35" s="13">
        <v>437</v>
      </c>
      <c r="AJ35" s="13">
        <v>478</v>
      </c>
      <c r="AK35" s="13">
        <v>462</v>
      </c>
      <c r="AL35" s="13">
        <v>331</v>
      </c>
      <c r="AM35" s="13">
        <v>294</v>
      </c>
      <c r="AN35" s="13">
        <v>299</v>
      </c>
      <c r="AO35" s="13">
        <v>236</v>
      </c>
      <c r="AP35" s="13">
        <v>224</v>
      </c>
      <c r="AQ35" s="13">
        <v>171</v>
      </c>
      <c r="AR35" s="13">
        <v>191</v>
      </c>
      <c r="AS35" s="13">
        <v>158</v>
      </c>
      <c r="AT35" s="13">
        <v>128</v>
      </c>
    </row>
    <row r="36" spans="1:46" x14ac:dyDescent="0.25">
      <c r="A36" s="73" t="str">
        <f t="shared" ref="A36:A43" si="6">A35</f>
        <v>08: Theft and related offences</v>
      </c>
      <c r="B36" s="73" t="str">
        <f>B35</f>
        <v>081: Motor vehicle theft and related offences</v>
      </c>
      <c r="C36" s="11" t="s">
        <v>145</v>
      </c>
      <c r="D36" s="13">
        <v>7168</v>
      </c>
      <c r="E36" s="13">
        <v>8057</v>
      </c>
      <c r="F36" s="13">
        <v>7996</v>
      </c>
      <c r="G36" s="13">
        <v>7875</v>
      </c>
      <c r="H36" s="13">
        <v>7901</v>
      </c>
      <c r="I36" s="13">
        <v>9126</v>
      </c>
      <c r="J36" s="13">
        <v>8611</v>
      </c>
      <c r="K36" s="13">
        <v>8027</v>
      </c>
      <c r="L36" s="13">
        <v>7570</v>
      </c>
      <c r="M36" s="13">
        <v>6458</v>
      </c>
      <c r="N36" s="13">
        <v>6081</v>
      </c>
      <c r="O36" s="13">
        <v>6409</v>
      </c>
      <c r="P36" s="13">
        <v>5721</v>
      </c>
      <c r="Q36" s="13">
        <v>5365</v>
      </c>
      <c r="R36" s="13">
        <v>6456</v>
      </c>
      <c r="S36" s="13">
        <v>6650</v>
      </c>
      <c r="T36" s="13">
        <v>6730</v>
      </c>
      <c r="U36" s="13">
        <v>6649</v>
      </c>
      <c r="V36" s="13">
        <v>6160</v>
      </c>
      <c r="W36" s="13">
        <v>5833</v>
      </c>
      <c r="X36" s="13">
        <v>5370</v>
      </c>
      <c r="Y36" s="13">
        <v>5192</v>
      </c>
      <c r="Z36" s="13">
        <v>5669</v>
      </c>
      <c r="AA36" s="13">
        <v>6104</v>
      </c>
      <c r="AB36" s="13">
        <v>5553</v>
      </c>
      <c r="AC36" s="13">
        <v>6075</v>
      </c>
      <c r="AD36" s="13">
        <v>6031</v>
      </c>
      <c r="AE36" s="13">
        <v>5909</v>
      </c>
      <c r="AF36" s="13">
        <v>5187</v>
      </c>
      <c r="AG36" s="13">
        <v>5108</v>
      </c>
      <c r="AH36" s="13">
        <v>4478</v>
      </c>
      <c r="AI36" s="13">
        <v>4509</v>
      </c>
      <c r="AJ36" s="13">
        <v>4612</v>
      </c>
      <c r="AK36" s="13">
        <v>3978</v>
      </c>
      <c r="AL36" s="13">
        <v>3737</v>
      </c>
      <c r="AM36" s="13">
        <v>4507</v>
      </c>
      <c r="AN36" s="13">
        <v>4696</v>
      </c>
      <c r="AO36" s="13">
        <v>5096</v>
      </c>
      <c r="AP36" s="13">
        <v>4923</v>
      </c>
      <c r="AQ36" s="13">
        <v>5119</v>
      </c>
      <c r="AR36" s="13">
        <v>4928</v>
      </c>
      <c r="AS36" s="13">
        <v>4437</v>
      </c>
      <c r="AT36" s="13">
        <v>6377</v>
      </c>
    </row>
    <row r="37" spans="1:46" x14ac:dyDescent="0.25">
      <c r="A37" s="73" t="str">
        <f t="shared" si="6"/>
        <v>08: Theft and related offences</v>
      </c>
      <c r="B37" s="74" t="str">
        <f>B36</f>
        <v>081: Motor vehicle theft and related offences</v>
      </c>
      <c r="C37" s="19" t="s">
        <v>146</v>
      </c>
      <c r="D37" s="15">
        <v>3788</v>
      </c>
      <c r="E37" s="15">
        <v>3682</v>
      </c>
      <c r="F37" s="15">
        <v>4251</v>
      </c>
      <c r="G37" s="15">
        <v>4041</v>
      </c>
      <c r="H37" s="15">
        <v>3965</v>
      </c>
      <c r="I37" s="15">
        <v>3911</v>
      </c>
      <c r="J37" s="15">
        <v>3397</v>
      </c>
      <c r="K37" s="15">
        <v>3353</v>
      </c>
      <c r="L37" s="15">
        <v>2505</v>
      </c>
      <c r="M37" s="15">
        <v>2629</v>
      </c>
      <c r="N37" s="15">
        <v>2597</v>
      </c>
      <c r="O37" s="15">
        <v>3150</v>
      </c>
      <c r="P37" s="15">
        <v>3195</v>
      </c>
      <c r="Q37" s="15">
        <v>2840</v>
      </c>
      <c r="R37" s="15">
        <v>3458</v>
      </c>
      <c r="S37" s="15">
        <v>3317</v>
      </c>
      <c r="T37" s="15">
        <v>3660</v>
      </c>
      <c r="U37" s="15">
        <v>3086</v>
      </c>
      <c r="V37" s="15">
        <v>3521</v>
      </c>
      <c r="W37" s="15">
        <v>3580</v>
      </c>
      <c r="X37" s="15">
        <v>3321</v>
      </c>
      <c r="Y37" s="15">
        <v>3352</v>
      </c>
      <c r="Z37" s="15">
        <v>4191</v>
      </c>
      <c r="AA37" s="15">
        <v>4156</v>
      </c>
      <c r="AB37" s="15">
        <v>3957</v>
      </c>
      <c r="AC37" s="15">
        <v>4263</v>
      </c>
      <c r="AD37" s="15">
        <v>3866</v>
      </c>
      <c r="AE37" s="15">
        <v>3413</v>
      </c>
      <c r="AF37" s="15">
        <v>3497</v>
      </c>
      <c r="AG37" s="15">
        <v>3293</v>
      </c>
      <c r="AH37" s="15">
        <v>2666</v>
      </c>
      <c r="AI37" s="15">
        <v>2744</v>
      </c>
      <c r="AJ37" s="15">
        <v>2335</v>
      </c>
      <c r="AK37" s="15">
        <v>1925</v>
      </c>
      <c r="AL37" s="15">
        <v>1514</v>
      </c>
      <c r="AM37" s="15">
        <v>1601</v>
      </c>
      <c r="AN37" s="15">
        <v>1525</v>
      </c>
      <c r="AO37" s="15">
        <v>1253</v>
      </c>
      <c r="AP37" s="15">
        <v>1152</v>
      </c>
      <c r="AQ37" s="15">
        <v>1106</v>
      </c>
      <c r="AR37" s="15">
        <v>1216</v>
      </c>
      <c r="AS37" s="15">
        <v>751</v>
      </c>
      <c r="AT37" s="15">
        <v>808</v>
      </c>
    </row>
    <row r="38" spans="1:46" ht="14.25" customHeight="1" x14ac:dyDescent="0.25">
      <c r="A38" s="73" t="str">
        <f t="shared" si="6"/>
        <v>08: Theft and related offences</v>
      </c>
      <c r="B38" s="75" t="s">
        <v>147</v>
      </c>
      <c r="C38" s="9" t="s">
        <v>148</v>
      </c>
      <c r="D38" s="13">
        <v>196</v>
      </c>
      <c r="E38" s="13">
        <v>169</v>
      </c>
      <c r="F38" s="13">
        <v>219</v>
      </c>
      <c r="G38" s="13">
        <v>241</v>
      </c>
      <c r="H38" s="13">
        <v>229</v>
      </c>
      <c r="I38" s="13">
        <v>255</v>
      </c>
      <c r="J38" s="13">
        <v>263</v>
      </c>
      <c r="K38" s="13">
        <v>335</v>
      </c>
      <c r="L38" s="13">
        <v>284</v>
      </c>
      <c r="M38" s="13">
        <v>226</v>
      </c>
      <c r="N38" s="13">
        <v>200</v>
      </c>
      <c r="O38" s="13">
        <v>209</v>
      </c>
      <c r="P38" s="13">
        <v>207</v>
      </c>
      <c r="Q38" s="13">
        <v>263</v>
      </c>
      <c r="R38" s="13">
        <v>231</v>
      </c>
      <c r="S38" s="13">
        <v>236</v>
      </c>
      <c r="T38" s="13">
        <v>257</v>
      </c>
      <c r="U38" s="13">
        <v>293</v>
      </c>
      <c r="V38" s="13">
        <v>279</v>
      </c>
      <c r="W38" s="13">
        <v>247</v>
      </c>
      <c r="X38" s="13">
        <v>282</v>
      </c>
      <c r="Y38" s="13">
        <v>268</v>
      </c>
      <c r="Z38" s="13">
        <v>269</v>
      </c>
      <c r="AA38" s="13">
        <v>415</v>
      </c>
      <c r="AB38" s="13">
        <v>520</v>
      </c>
      <c r="AC38" s="13">
        <v>540</v>
      </c>
      <c r="AD38" s="13">
        <v>523</v>
      </c>
      <c r="AE38" s="13">
        <v>582</v>
      </c>
      <c r="AF38" s="13">
        <v>555</v>
      </c>
      <c r="AG38" s="13">
        <v>499</v>
      </c>
      <c r="AH38" s="13">
        <v>384</v>
      </c>
      <c r="AI38" s="13">
        <v>432</v>
      </c>
      <c r="AJ38" s="13">
        <v>458</v>
      </c>
      <c r="AK38" s="13">
        <v>396</v>
      </c>
      <c r="AL38" s="13">
        <v>351</v>
      </c>
      <c r="AM38" s="13">
        <v>326</v>
      </c>
      <c r="AN38" s="13">
        <v>379</v>
      </c>
      <c r="AO38" s="13">
        <v>374</v>
      </c>
      <c r="AP38" s="13">
        <v>353</v>
      </c>
      <c r="AQ38" s="13">
        <v>328</v>
      </c>
      <c r="AR38" s="13">
        <v>334</v>
      </c>
      <c r="AS38" s="13">
        <v>201</v>
      </c>
      <c r="AT38" s="13">
        <v>213</v>
      </c>
    </row>
    <row r="39" spans="1:46" x14ac:dyDescent="0.25">
      <c r="A39" s="73" t="str">
        <f t="shared" si="6"/>
        <v>08: Theft and related offences</v>
      </c>
      <c r="B39" s="73" t="str">
        <f t="shared" ref="B39:B41" si="7">B38</f>
        <v>082: Theft (except motor vehicles)</v>
      </c>
      <c r="C39" s="11" t="s">
        <v>149</v>
      </c>
      <c r="D39" s="13">
        <v>2</v>
      </c>
      <c r="E39" s="13">
        <v>3</v>
      </c>
      <c r="F39" s="13">
        <v>0</v>
      </c>
      <c r="G39" s="13">
        <v>0</v>
      </c>
      <c r="H39" s="13">
        <v>1</v>
      </c>
      <c r="I39" s="13">
        <v>4</v>
      </c>
      <c r="J39" s="13">
        <v>5</v>
      </c>
      <c r="K39" s="13">
        <v>1</v>
      </c>
      <c r="L39" s="13">
        <v>0</v>
      </c>
      <c r="M39" s="13">
        <v>0</v>
      </c>
      <c r="N39" s="13">
        <v>0</v>
      </c>
      <c r="O39" s="13">
        <v>2</v>
      </c>
      <c r="P39" s="13">
        <v>0</v>
      </c>
      <c r="Q39" s="13">
        <v>1</v>
      </c>
      <c r="R39" s="13">
        <v>0</v>
      </c>
      <c r="S39" s="13">
        <v>0</v>
      </c>
      <c r="T39" s="13">
        <v>0</v>
      </c>
      <c r="U39" s="13">
        <v>9</v>
      </c>
      <c r="V39" s="13">
        <v>4</v>
      </c>
      <c r="W39" s="13">
        <v>8</v>
      </c>
      <c r="X39" s="13">
        <v>4</v>
      </c>
      <c r="Y39" s="13">
        <v>5</v>
      </c>
      <c r="Z39" s="13">
        <v>0</v>
      </c>
      <c r="AA39" s="13">
        <v>0</v>
      </c>
      <c r="AB39" s="13">
        <v>7</v>
      </c>
      <c r="AC39" s="13">
        <v>0</v>
      </c>
      <c r="AD39" s="13">
        <v>17</v>
      </c>
      <c r="AE39" s="13">
        <v>1</v>
      </c>
      <c r="AF39" s="13">
        <v>2</v>
      </c>
      <c r="AG39" s="13">
        <v>2</v>
      </c>
      <c r="AH39" s="13">
        <v>45</v>
      </c>
      <c r="AI39" s="13">
        <v>0</v>
      </c>
      <c r="AJ39" s="13">
        <v>0</v>
      </c>
      <c r="AK39" s="13">
        <v>0</v>
      </c>
      <c r="AL39" s="13">
        <v>0</v>
      </c>
      <c r="AM39" s="13">
        <v>0</v>
      </c>
      <c r="AN39" s="13">
        <v>1</v>
      </c>
      <c r="AO39" s="13">
        <v>2</v>
      </c>
      <c r="AP39" s="13">
        <v>11</v>
      </c>
      <c r="AQ39" s="13">
        <v>9</v>
      </c>
      <c r="AR39" s="13">
        <v>0</v>
      </c>
      <c r="AS39" s="13">
        <v>0</v>
      </c>
      <c r="AT39" s="13">
        <v>0</v>
      </c>
    </row>
    <row r="40" spans="1:46" x14ac:dyDescent="0.25">
      <c r="A40" s="73" t="str">
        <f t="shared" si="6"/>
        <v>08: Theft and related offences</v>
      </c>
      <c r="B40" s="73" t="str">
        <f t="shared" si="7"/>
        <v>082: Theft (except motor vehicles)</v>
      </c>
      <c r="C40" s="11" t="s">
        <v>150</v>
      </c>
      <c r="D40" s="13">
        <v>4704</v>
      </c>
      <c r="E40" s="13">
        <v>4914</v>
      </c>
      <c r="F40" s="13">
        <v>6083</v>
      </c>
      <c r="G40" s="13">
        <v>6566</v>
      </c>
      <c r="H40" s="13">
        <v>7381</v>
      </c>
      <c r="I40" s="13">
        <v>7991</v>
      </c>
      <c r="J40" s="13">
        <v>8953</v>
      </c>
      <c r="K40" s="13">
        <v>9481</v>
      </c>
      <c r="L40" s="13">
        <v>9738</v>
      </c>
      <c r="M40" s="13">
        <v>8643</v>
      </c>
      <c r="N40" s="13">
        <v>8450</v>
      </c>
      <c r="O40" s="13">
        <v>8684</v>
      </c>
      <c r="P40" s="13">
        <v>9097</v>
      </c>
      <c r="Q40" s="13">
        <v>8179</v>
      </c>
      <c r="R40" s="13">
        <v>7322</v>
      </c>
      <c r="S40" s="13">
        <v>7495</v>
      </c>
      <c r="T40" s="13">
        <v>7171</v>
      </c>
      <c r="U40" s="13">
        <v>7500</v>
      </c>
      <c r="V40" s="13">
        <v>7657</v>
      </c>
      <c r="W40" s="13">
        <v>7923</v>
      </c>
      <c r="X40" s="13">
        <v>8391</v>
      </c>
      <c r="Y40" s="13">
        <v>8319</v>
      </c>
      <c r="Z40" s="13">
        <v>8060</v>
      </c>
      <c r="AA40" s="13">
        <v>9059</v>
      </c>
      <c r="AB40" s="13">
        <v>9798</v>
      </c>
      <c r="AC40" s="13">
        <v>9709</v>
      </c>
      <c r="AD40" s="13">
        <v>9742</v>
      </c>
      <c r="AE40" s="13">
        <v>10611</v>
      </c>
      <c r="AF40" s="13">
        <v>11335</v>
      </c>
      <c r="AG40" s="13">
        <v>12124</v>
      </c>
      <c r="AH40" s="13">
        <v>10555</v>
      </c>
      <c r="AI40" s="13">
        <v>9159</v>
      </c>
      <c r="AJ40" s="13">
        <v>8729</v>
      </c>
      <c r="AK40" s="13">
        <v>8291</v>
      </c>
      <c r="AL40" s="13">
        <v>7934</v>
      </c>
      <c r="AM40" s="13">
        <v>8054</v>
      </c>
      <c r="AN40" s="13">
        <v>8314</v>
      </c>
      <c r="AO40" s="13">
        <v>8437</v>
      </c>
      <c r="AP40" s="13">
        <v>8064</v>
      </c>
      <c r="AQ40" s="13">
        <v>8410</v>
      </c>
      <c r="AR40" s="13">
        <v>8425</v>
      </c>
      <c r="AS40" s="13">
        <v>6858</v>
      </c>
      <c r="AT40" s="13">
        <v>9774</v>
      </c>
    </row>
    <row r="41" spans="1:46" x14ac:dyDescent="0.25">
      <c r="A41" s="73" t="str">
        <f t="shared" si="6"/>
        <v>08: Theft and related offences</v>
      </c>
      <c r="B41" s="74" t="str">
        <f t="shared" si="7"/>
        <v>082: Theft (except motor vehicles)</v>
      </c>
      <c r="C41" s="19" t="s">
        <v>151</v>
      </c>
      <c r="D41" s="15">
        <v>8532</v>
      </c>
      <c r="E41" s="15">
        <v>8196</v>
      </c>
      <c r="F41" s="15">
        <v>8943</v>
      </c>
      <c r="G41" s="15">
        <v>8199</v>
      </c>
      <c r="H41" s="15">
        <v>8484</v>
      </c>
      <c r="I41" s="15">
        <v>9037</v>
      </c>
      <c r="J41" s="15">
        <v>8635</v>
      </c>
      <c r="K41" s="15">
        <v>8064</v>
      </c>
      <c r="L41" s="15">
        <v>8144</v>
      </c>
      <c r="M41" s="15">
        <v>6895</v>
      </c>
      <c r="N41" s="15">
        <v>7973</v>
      </c>
      <c r="O41" s="15">
        <v>8122</v>
      </c>
      <c r="P41" s="15">
        <v>7597</v>
      </c>
      <c r="Q41" s="15">
        <v>8205</v>
      </c>
      <c r="R41" s="15">
        <v>7705</v>
      </c>
      <c r="S41" s="15">
        <v>7556</v>
      </c>
      <c r="T41" s="15">
        <v>7654</v>
      </c>
      <c r="U41" s="15">
        <v>7851</v>
      </c>
      <c r="V41" s="15">
        <v>8274</v>
      </c>
      <c r="W41" s="15">
        <v>8118</v>
      </c>
      <c r="X41" s="15">
        <v>8605</v>
      </c>
      <c r="Y41" s="15">
        <v>7982</v>
      </c>
      <c r="Z41" s="15">
        <v>8233</v>
      </c>
      <c r="AA41" s="15">
        <v>7794</v>
      </c>
      <c r="AB41" s="15">
        <v>8015</v>
      </c>
      <c r="AC41" s="15">
        <v>8192</v>
      </c>
      <c r="AD41" s="15">
        <v>7915</v>
      </c>
      <c r="AE41" s="15">
        <v>7929</v>
      </c>
      <c r="AF41" s="15">
        <v>8398</v>
      </c>
      <c r="AG41" s="15">
        <v>7339</v>
      </c>
      <c r="AH41" s="15">
        <v>6259</v>
      </c>
      <c r="AI41" s="15">
        <v>6051</v>
      </c>
      <c r="AJ41" s="15">
        <v>5570</v>
      </c>
      <c r="AK41" s="15">
        <v>5294</v>
      </c>
      <c r="AL41" s="15">
        <v>5041</v>
      </c>
      <c r="AM41" s="15">
        <v>5466</v>
      </c>
      <c r="AN41" s="15">
        <v>5547</v>
      </c>
      <c r="AO41" s="15">
        <v>5732</v>
      </c>
      <c r="AP41" s="15">
        <v>5914</v>
      </c>
      <c r="AQ41" s="15">
        <v>6176</v>
      </c>
      <c r="AR41" s="15">
        <v>6330</v>
      </c>
      <c r="AS41" s="15">
        <v>4715</v>
      </c>
      <c r="AT41" s="15">
        <v>5481</v>
      </c>
    </row>
    <row r="42" spans="1:46" x14ac:dyDescent="0.25">
      <c r="A42" s="73" t="str">
        <f t="shared" si="6"/>
        <v>08: Theft and related offences</v>
      </c>
      <c r="B42" s="11" t="s">
        <v>152</v>
      </c>
      <c r="C42" s="11" t="s">
        <v>153</v>
      </c>
      <c r="D42" s="13">
        <v>3187</v>
      </c>
      <c r="E42" s="13">
        <v>3119</v>
      </c>
      <c r="F42" s="13">
        <v>3716</v>
      </c>
      <c r="G42" s="13">
        <v>4076</v>
      </c>
      <c r="H42" s="13">
        <v>4074</v>
      </c>
      <c r="I42" s="13">
        <v>4345</v>
      </c>
      <c r="J42" s="13">
        <v>4649</v>
      </c>
      <c r="K42" s="13">
        <v>4632</v>
      </c>
      <c r="L42" s="13">
        <v>3903</v>
      </c>
      <c r="M42" s="13">
        <v>4120</v>
      </c>
      <c r="N42" s="13">
        <v>4583</v>
      </c>
      <c r="O42" s="13">
        <v>5066</v>
      </c>
      <c r="P42" s="13">
        <v>5878</v>
      </c>
      <c r="Q42" s="13">
        <v>5662</v>
      </c>
      <c r="R42" s="13">
        <v>5442</v>
      </c>
      <c r="S42" s="13">
        <v>5046</v>
      </c>
      <c r="T42" s="13">
        <v>5276</v>
      </c>
      <c r="U42" s="13">
        <v>5115</v>
      </c>
      <c r="V42" s="13">
        <v>5260</v>
      </c>
      <c r="W42" s="13">
        <v>4882</v>
      </c>
      <c r="X42" s="13">
        <v>5052</v>
      </c>
      <c r="Y42" s="13">
        <v>4409</v>
      </c>
      <c r="Z42" s="13">
        <v>4151</v>
      </c>
      <c r="AA42" s="13">
        <v>4657</v>
      </c>
      <c r="AB42" s="13">
        <v>4727</v>
      </c>
      <c r="AC42" s="13">
        <v>4668</v>
      </c>
      <c r="AD42" s="13">
        <v>5279</v>
      </c>
      <c r="AE42" s="13">
        <v>5448</v>
      </c>
      <c r="AF42" s="13">
        <v>5175</v>
      </c>
      <c r="AG42" s="13">
        <v>5352</v>
      </c>
      <c r="AH42" s="13">
        <v>4791</v>
      </c>
      <c r="AI42" s="13">
        <v>4644</v>
      </c>
      <c r="AJ42" s="13">
        <v>4446</v>
      </c>
      <c r="AK42" s="13">
        <v>3786</v>
      </c>
      <c r="AL42" s="13">
        <v>3569</v>
      </c>
      <c r="AM42" s="13">
        <v>3627</v>
      </c>
      <c r="AN42" s="13">
        <v>3886</v>
      </c>
      <c r="AO42" s="13">
        <v>3396</v>
      </c>
      <c r="AP42" s="13">
        <v>3419</v>
      </c>
      <c r="AQ42" s="13">
        <v>3377</v>
      </c>
      <c r="AR42" s="13">
        <v>3368</v>
      </c>
      <c r="AS42" s="13">
        <v>3017</v>
      </c>
      <c r="AT42" s="13">
        <v>3181</v>
      </c>
    </row>
    <row r="43" spans="1:46" x14ac:dyDescent="0.25">
      <c r="A43" s="74" t="str">
        <f t="shared" si="6"/>
        <v>08: Theft and related offences</v>
      </c>
      <c r="B43" s="19" t="s">
        <v>154</v>
      </c>
      <c r="C43" s="19" t="s">
        <v>155</v>
      </c>
      <c r="D43" s="15">
        <v>385</v>
      </c>
      <c r="E43" s="15">
        <v>340</v>
      </c>
      <c r="F43" s="15">
        <v>362</v>
      </c>
      <c r="G43" s="15">
        <v>307</v>
      </c>
      <c r="H43" s="15">
        <v>334</v>
      </c>
      <c r="I43" s="15">
        <v>335</v>
      </c>
      <c r="J43" s="15">
        <v>358</v>
      </c>
      <c r="K43" s="15">
        <v>407</v>
      </c>
      <c r="L43" s="15">
        <v>412</v>
      </c>
      <c r="M43" s="15">
        <v>321</v>
      </c>
      <c r="N43" s="15">
        <v>264</v>
      </c>
      <c r="O43" s="15">
        <v>307</v>
      </c>
      <c r="P43" s="15">
        <v>246</v>
      </c>
      <c r="Q43" s="15">
        <v>283</v>
      </c>
      <c r="R43" s="15">
        <v>258</v>
      </c>
      <c r="S43" s="15">
        <v>210</v>
      </c>
      <c r="T43" s="15">
        <v>182</v>
      </c>
      <c r="U43" s="15">
        <v>171</v>
      </c>
      <c r="V43" s="15">
        <v>205</v>
      </c>
      <c r="W43" s="15">
        <v>186</v>
      </c>
      <c r="X43" s="15">
        <v>141</v>
      </c>
      <c r="Y43" s="15">
        <v>160</v>
      </c>
      <c r="Z43" s="15">
        <v>159</v>
      </c>
      <c r="AA43" s="15">
        <v>133</v>
      </c>
      <c r="AB43" s="15">
        <v>138</v>
      </c>
      <c r="AC43" s="15">
        <v>123</v>
      </c>
      <c r="AD43" s="15">
        <v>129</v>
      </c>
      <c r="AE43" s="15">
        <v>102</v>
      </c>
      <c r="AF43" s="15">
        <v>122</v>
      </c>
      <c r="AG43" s="15">
        <v>152</v>
      </c>
      <c r="AH43" s="15">
        <v>118</v>
      </c>
      <c r="AI43" s="15">
        <v>115</v>
      </c>
      <c r="AJ43" s="15">
        <v>106</v>
      </c>
      <c r="AK43" s="15">
        <v>97</v>
      </c>
      <c r="AL43" s="15">
        <v>66</v>
      </c>
      <c r="AM43" s="15">
        <v>107</v>
      </c>
      <c r="AN43" s="15">
        <v>127</v>
      </c>
      <c r="AO43" s="15">
        <v>175</v>
      </c>
      <c r="AP43" s="15">
        <v>123</v>
      </c>
      <c r="AQ43" s="15">
        <v>150</v>
      </c>
      <c r="AR43" s="15">
        <v>126</v>
      </c>
      <c r="AS43" s="15">
        <v>89</v>
      </c>
      <c r="AT43" s="15">
        <v>98</v>
      </c>
    </row>
    <row r="44" spans="1:46" x14ac:dyDescent="0.25">
      <c r="A44" s="75" t="s">
        <v>92</v>
      </c>
      <c r="B44" s="23" t="s">
        <v>156</v>
      </c>
      <c r="C44" s="23" t="s">
        <v>157</v>
      </c>
      <c r="D44" s="15">
        <v>12110</v>
      </c>
      <c r="E44" s="15">
        <v>13304</v>
      </c>
      <c r="F44" s="15">
        <v>14327</v>
      </c>
      <c r="G44" s="15">
        <v>16265</v>
      </c>
      <c r="H44" s="15">
        <v>16241</v>
      </c>
      <c r="I44" s="15">
        <v>17631</v>
      </c>
      <c r="J44" s="15">
        <v>18050</v>
      </c>
      <c r="K44" s="15">
        <v>17630</v>
      </c>
      <c r="L44" s="15">
        <v>17212</v>
      </c>
      <c r="M44" s="15">
        <v>18353</v>
      </c>
      <c r="N44" s="15">
        <v>18599</v>
      </c>
      <c r="O44" s="15">
        <v>24264</v>
      </c>
      <c r="P44" s="15">
        <v>26768</v>
      </c>
      <c r="Q44" s="15">
        <v>23819</v>
      </c>
      <c r="R44" s="15">
        <v>29102</v>
      </c>
      <c r="S44" s="15">
        <v>28567</v>
      </c>
      <c r="T44" s="15">
        <v>26309</v>
      </c>
      <c r="U44" s="15">
        <v>23786</v>
      </c>
      <c r="V44" s="15">
        <v>23872</v>
      </c>
      <c r="W44" s="15">
        <v>23204</v>
      </c>
      <c r="X44" s="15">
        <v>23865</v>
      </c>
      <c r="Y44" s="15">
        <v>21402</v>
      </c>
      <c r="Z44" s="15">
        <v>22872</v>
      </c>
      <c r="AA44" s="15">
        <v>21395</v>
      </c>
      <c r="AB44" s="15">
        <v>20765</v>
      </c>
      <c r="AC44" s="15">
        <v>18352</v>
      </c>
      <c r="AD44" s="15">
        <v>18281</v>
      </c>
      <c r="AE44" s="15">
        <v>17673</v>
      </c>
      <c r="AF44" s="15">
        <v>20484</v>
      </c>
      <c r="AG44" s="15">
        <v>19631</v>
      </c>
      <c r="AH44" s="15">
        <v>17801</v>
      </c>
      <c r="AI44" s="15">
        <v>17434</v>
      </c>
      <c r="AJ44" s="15">
        <v>18876</v>
      </c>
      <c r="AK44" s="15">
        <v>15270</v>
      </c>
      <c r="AL44" s="15">
        <v>16244</v>
      </c>
      <c r="AM44" s="15">
        <v>13947</v>
      </c>
      <c r="AN44" s="15">
        <v>13204</v>
      </c>
      <c r="AO44" s="15">
        <v>12696</v>
      </c>
      <c r="AP44" s="15">
        <v>10671</v>
      </c>
      <c r="AQ44" s="15">
        <v>9495</v>
      </c>
      <c r="AR44" s="15">
        <v>10380</v>
      </c>
      <c r="AS44" s="15">
        <v>7726</v>
      </c>
      <c r="AT44" s="15">
        <v>6891</v>
      </c>
    </row>
    <row r="45" spans="1:46" ht="14.25" customHeight="1" x14ac:dyDescent="0.25">
      <c r="A45" s="73" t="str">
        <f t="shared" ref="A45:B52" si="8">A44</f>
        <v>09: Fraud, deception and related offences</v>
      </c>
      <c r="B45" s="75" t="s">
        <v>158</v>
      </c>
      <c r="C45" s="9" t="s">
        <v>159</v>
      </c>
      <c r="D45" s="13">
        <v>6</v>
      </c>
      <c r="E45" s="13">
        <v>7</v>
      </c>
      <c r="F45" s="13">
        <v>5</v>
      </c>
      <c r="G45" s="13">
        <v>10</v>
      </c>
      <c r="H45" s="13">
        <v>2</v>
      </c>
      <c r="I45" s="13">
        <v>15</v>
      </c>
      <c r="J45" s="13">
        <v>9</v>
      </c>
      <c r="K45" s="13">
        <v>1</v>
      </c>
      <c r="L45" s="13">
        <v>8</v>
      </c>
      <c r="M45" s="13">
        <v>5</v>
      </c>
      <c r="N45" s="13">
        <v>7</v>
      </c>
      <c r="O45" s="13">
        <v>7</v>
      </c>
      <c r="P45" s="13">
        <v>6</v>
      </c>
      <c r="Q45" s="13">
        <v>18</v>
      </c>
      <c r="R45" s="13">
        <v>11</v>
      </c>
      <c r="S45" s="13">
        <v>25</v>
      </c>
      <c r="T45" s="13">
        <v>111</v>
      </c>
      <c r="U45" s="13">
        <v>75</v>
      </c>
      <c r="V45" s="13">
        <v>48</v>
      </c>
      <c r="W45" s="13">
        <v>34</v>
      </c>
      <c r="X45" s="13">
        <v>28</v>
      </c>
      <c r="Y45" s="13">
        <v>8</v>
      </c>
      <c r="Z45" s="13">
        <v>10</v>
      </c>
      <c r="AA45" s="13">
        <v>8</v>
      </c>
      <c r="AB45" s="13">
        <v>16</v>
      </c>
      <c r="AC45" s="13">
        <v>25</v>
      </c>
      <c r="AD45" s="13">
        <v>31</v>
      </c>
      <c r="AE45" s="13">
        <v>78</v>
      </c>
      <c r="AF45" s="13">
        <v>7</v>
      </c>
      <c r="AG45" s="13">
        <v>23</v>
      </c>
      <c r="AH45" s="13">
        <v>28</v>
      </c>
      <c r="AI45" s="13">
        <v>18</v>
      </c>
      <c r="AJ45" s="13">
        <v>12</v>
      </c>
      <c r="AK45" s="13">
        <v>10</v>
      </c>
      <c r="AL45" s="13">
        <v>9</v>
      </c>
      <c r="AM45" s="13">
        <v>13</v>
      </c>
      <c r="AN45" s="13">
        <v>12</v>
      </c>
      <c r="AO45" s="13">
        <v>2</v>
      </c>
      <c r="AP45" s="13">
        <v>8</v>
      </c>
      <c r="AQ45" s="13">
        <v>12</v>
      </c>
      <c r="AR45" s="13">
        <v>44</v>
      </c>
      <c r="AS45" s="13">
        <v>52</v>
      </c>
      <c r="AT45" s="13">
        <v>11</v>
      </c>
    </row>
    <row r="46" spans="1:46" x14ac:dyDescent="0.25">
      <c r="A46" s="73" t="str">
        <f t="shared" si="8"/>
        <v>09: Fraud, deception and related offences</v>
      </c>
      <c r="B46" s="73" t="str">
        <f t="shared" si="8"/>
        <v>092: Forgery and counterfeiting</v>
      </c>
      <c r="C46" s="11" t="s">
        <v>160</v>
      </c>
      <c r="D46" s="13">
        <v>712</v>
      </c>
      <c r="E46" s="13">
        <v>437</v>
      </c>
      <c r="F46" s="13">
        <v>472</v>
      </c>
      <c r="G46" s="13">
        <v>410</v>
      </c>
      <c r="H46" s="13">
        <v>508</v>
      </c>
      <c r="I46" s="13">
        <v>511</v>
      </c>
      <c r="J46" s="13">
        <v>1031</v>
      </c>
      <c r="K46" s="13">
        <v>1075</v>
      </c>
      <c r="L46" s="13">
        <v>1253</v>
      </c>
      <c r="M46" s="13">
        <v>892</v>
      </c>
      <c r="N46" s="13">
        <v>861</v>
      </c>
      <c r="O46" s="13">
        <v>1398</v>
      </c>
      <c r="P46" s="13">
        <v>1414</v>
      </c>
      <c r="Q46" s="13">
        <v>1147</v>
      </c>
      <c r="R46" s="13">
        <v>1054</v>
      </c>
      <c r="S46" s="13">
        <v>1360</v>
      </c>
      <c r="T46" s="13">
        <v>1452</v>
      </c>
      <c r="U46" s="13">
        <v>1177</v>
      </c>
      <c r="V46" s="13">
        <v>1560</v>
      </c>
      <c r="W46" s="13">
        <v>1321</v>
      </c>
      <c r="X46" s="13">
        <v>1196</v>
      </c>
      <c r="Y46" s="13">
        <v>732</v>
      </c>
      <c r="Z46" s="13">
        <v>706</v>
      </c>
      <c r="AA46" s="13">
        <v>553</v>
      </c>
      <c r="AB46" s="13">
        <v>1117</v>
      </c>
      <c r="AC46" s="13">
        <v>914</v>
      </c>
      <c r="AD46" s="13">
        <v>645</v>
      </c>
      <c r="AE46" s="13">
        <v>543</v>
      </c>
      <c r="AF46" s="13">
        <v>870</v>
      </c>
      <c r="AG46" s="13">
        <v>1016</v>
      </c>
      <c r="AH46" s="13">
        <v>911</v>
      </c>
      <c r="AI46" s="13">
        <v>649</v>
      </c>
      <c r="AJ46" s="13">
        <v>686</v>
      </c>
      <c r="AK46" s="13">
        <v>690</v>
      </c>
      <c r="AL46" s="13">
        <v>741</v>
      </c>
      <c r="AM46" s="13">
        <v>552</v>
      </c>
      <c r="AN46" s="13">
        <v>745</v>
      </c>
      <c r="AO46" s="13">
        <v>601</v>
      </c>
      <c r="AP46" s="13">
        <v>409</v>
      </c>
      <c r="AQ46" s="13">
        <v>561</v>
      </c>
      <c r="AR46" s="13">
        <v>436</v>
      </c>
      <c r="AS46" s="13">
        <v>306</v>
      </c>
      <c r="AT46" s="13">
        <v>469</v>
      </c>
    </row>
    <row r="47" spans="1:46" x14ac:dyDescent="0.25">
      <c r="A47" s="73" t="str">
        <f t="shared" si="8"/>
        <v>09: Fraud, deception and related offences</v>
      </c>
      <c r="B47" s="74" t="str">
        <f t="shared" si="8"/>
        <v>092: Forgery and counterfeiting</v>
      </c>
      <c r="C47" s="19" t="s">
        <v>161</v>
      </c>
      <c r="D47" s="15">
        <v>0</v>
      </c>
      <c r="E47" s="15">
        <v>0</v>
      </c>
      <c r="F47" s="15">
        <v>0</v>
      </c>
      <c r="G47" s="15">
        <v>0</v>
      </c>
      <c r="H47" s="15">
        <v>1</v>
      </c>
      <c r="I47" s="15">
        <v>0</v>
      </c>
      <c r="J47" s="15">
        <v>0</v>
      </c>
      <c r="K47" s="15">
        <v>0</v>
      </c>
      <c r="L47" s="15">
        <v>0</v>
      </c>
      <c r="M47" s="15">
        <v>0</v>
      </c>
      <c r="N47" s="15">
        <v>0</v>
      </c>
      <c r="O47" s="15">
        <v>0</v>
      </c>
      <c r="P47" s="15">
        <v>0</v>
      </c>
      <c r="Q47" s="15">
        <v>0</v>
      </c>
      <c r="R47" s="15">
        <v>1</v>
      </c>
      <c r="S47" s="15">
        <v>0</v>
      </c>
      <c r="T47" s="15">
        <v>1</v>
      </c>
      <c r="U47" s="15">
        <v>0</v>
      </c>
      <c r="V47" s="15">
        <v>10</v>
      </c>
      <c r="W47" s="15">
        <v>2</v>
      </c>
      <c r="X47" s="15">
        <v>1</v>
      </c>
      <c r="Y47" s="15">
        <v>0</v>
      </c>
      <c r="Z47" s="15">
        <v>0</v>
      </c>
      <c r="AA47" s="15">
        <v>2</v>
      </c>
      <c r="AB47" s="15">
        <v>27</v>
      </c>
      <c r="AC47" s="15">
        <v>12</v>
      </c>
      <c r="AD47" s="15">
        <v>1</v>
      </c>
      <c r="AE47" s="15">
        <v>5</v>
      </c>
      <c r="AF47" s="15">
        <v>1</v>
      </c>
      <c r="AG47" s="15">
        <v>5</v>
      </c>
      <c r="AH47" s="15">
        <v>2</v>
      </c>
      <c r="AI47" s="15">
        <v>0</v>
      </c>
      <c r="AJ47" s="15">
        <v>0</v>
      </c>
      <c r="AK47" s="15">
        <v>0</v>
      </c>
      <c r="AL47" s="15">
        <v>7</v>
      </c>
      <c r="AM47" s="15">
        <v>2</v>
      </c>
      <c r="AN47" s="15">
        <v>28</v>
      </c>
      <c r="AO47" s="15">
        <v>13</v>
      </c>
      <c r="AP47" s="15">
        <v>15</v>
      </c>
      <c r="AQ47" s="15">
        <v>15</v>
      </c>
      <c r="AR47" s="15">
        <v>19</v>
      </c>
      <c r="AS47" s="15">
        <v>8</v>
      </c>
      <c r="AT47" s="15">
        <v>2</v>
      </c>
    </row>
    <row r="48" spans="1:46" ht="14.25" customHeight="1" x14ac:dyDescent="0.25">
      <c r="A48" s="73" t="str">
        <f t="shared" si="8"/>
        <v>09: Fraud, deception and related offences</v>
      </c>
      <c r="B48" s="75" t="s">
        <v>162</v>
      </c>
      <c r="C48" s="9" t="s">
        <v>163</v>
      </c>
      <c r="D48" s="13">
        <v>336</v>
      </c>
      <c r="E48" s="13">
        <v>490</v>
      </c>
      <c r="F48" s="13">
        <v>548</v>
      </c>
      <c r="G48" s="13">
        <v>405</v>
      </c>
      <c r="H48" s="13">
        <v>122</v>
      </c>
      <c r="I48" s="13">
        <v>170</v>
      </c>
      <c r="J48" s="13">
        <v>168</v>
      </c>
      <c r="K48" s="13">
        <v>220</v>
      </c>
      <c r="L48" s="13">
        <v>185</v>
      </c>
      <c r="M48" s="13">
        <v>390</v>
      </c>
      <c r="N48" s="13">
        <v>183</v>
      </c>
      <c r="O48" s="13">
        <v>175</v>
      </c>
      <c r="P48" s="13">
        <v>446</v>
      </c>
      <c r="Q48" s="13">
        <v>335</v>
      </c>
      <c r="R48" s="13">
        <v>246</v>
      </c>
      <c r="S48" s="13">
        <v>307</v>
      </c>
      <c r="T48" s="13">
        <v>346</v>
      </c>
      <c r="U48" s="13">
        <v>669</v>
      </c>
      <c r="V48" s="13">
        <v>254</v>
      </c>
      <c r="W48" s="13">
        <v>204</v>
      </c>
      <c r="X48" s="13">
        <v>268</v>
      </c>
      <c r="Y48" s="13">
        <v>455</v>
      </c>
      <c r="Z48" s="13">
        <v>269</v>
      </c>
      <c r="AA48" s="13">
        <v>242</v>
      </c>
      <c r="AB48" s="13">
        <v>346</v>
      </c>
      <c r="AC48" s="13">
        <v>1454</v>
      </c>
      <c r="AD48" s="13">
        <v>2738</v>
      </c>
      <c r="AE48" s="13">
        <v>1026</v>
      </c>
      <c r="AF48" s="13">
        <v>767</v>
      </c>
      <c r="AG48" s="13">
        <v>1605</v>
      </c>
      <c r="AH48" s="13">
        <v>778</v>
      </c>
      <c r="AI48" s="13">
        <v>714</v>
      </c>
      <c r="AJ48" s="13">
        <v>836</v>
      </c>
      <c r="AK48" s="13">
        <v>663</v>
      </c>
      <c r="AL48" s="13">
        <v>195</v>
      </c>
      <c r="AM48" s="13">
        <v>260</v>
      </c>
      <c r="AN48" s="13">
        <v>608</v>
      </c>
      <c r="AO48" s="13">
        <v>544</v>
      </c>
      <c r="AP48" s="13">
        <v>212</v>
      </c>
      <c r="AQ48" s="13">
        <v>353</v>
      </c>
      <c r="AR48" s="13">
        <v>89</v>
      </c>
      <c r="AS48" s="13">
        <v>110</v>
      </c>
      <c r="AT48" s="13">
        <v>90</v>
      </c>
    </row>
    <row r="49" spans="1:46" x14ac:dyDescent="0.25">
      <c r="A49" s="73" t="str">
        <f t="shared" si="8"/>
        <v>09: Fraud, deception and related offences</v>
      </c>
      <c r="B49" s="73" t="str">
        <f t="shared" si="8"/>
        <v>093: Deceptive business/government practices</v>
      </c>
      <c r="C49" s="11" t="s">
        <v>164</v>
      </c>
      <c r="D49" s="13">
        <v>28</v>
      </c>
      <c r="E49" s="13">
        <v>35</v>
      </c>
      <c r="F49" s="13">
        <v>27</v>
      </c>
      <c r="G49" s="13">
        <v>28</v>
      </c>
      <c r="H49" s="13">
        <v>10</v>
      </c>
      <c r="I49" s="13">
        <v>25</v>
      </c>
      <c r="J49" s="13">
        <v>22</v>
      </c>
      <c r="K49" s="13">
        <v>22</v>
      </c>
      <c r="L49" s="13">
        <v>26</v>
      </c>
      <c r="M49" s="13">
        <v>15</v>
      </c>
      <c r="N49" s="13">
        <v>34</v>
      </c>
      <c r="O49" s="13">
        <v>29</v>
      </c>
      <c r="P49" s="13">
        <v>26</v>
      </c>
      <c r="Q49" s="13">
        <v>35</v>
      </c>
      <c r="R49" s="13">
        <v>51</v>
      </c>
      <c r="S49" s="13">
        <v>26</v>
      </c>
      <c r="T49" s="13">
        <v>35</v>
      </c>
      <c r="U49" s="13">
        <v>31</v>
      </c>
      <c r="V49" s="13">
        <v>27</v>
      </c>
      <c r="W49" s="13">
        <v>29</v>
      </c>
      <c r="X49" s="13">
        <v>25</v>
      </c>
      <c r="Y49" s="13">
        <v>18</v>
      </c>
      <c r="Z49" s="13">
        <v>32</v>
      </c>
      <c r="AA49" s="13">
        <v>17</v>
      </c>
      <c r="AB49" s="13">
        <v>30</v>
      </c>
      <c r="AC49" s="13">
        <v>19</v>
      </c>
      <c r="AD49" s="13">
        <v>14</v>
      </c>
      <c r="AE49" s="13">
        <v>19</v>
      </c>
      <c r="AF49" s="13">
        <v>23</v>
      </c>
      <c r="AG49" s="13">
        <v>29</v>
      </c>
      <c r="AH49" s="13">
        <v>38</v>
      </c>
      <c r="AI49" s="13">
        <v>22</v>
      </c>
      <c r="AJ49" s="13">
        <v>26</v>
      </c>
      <c r="AK49" s="13">
        <v>15</v>
      </c>
      <c r="AL49" s="13">
        <v>17</v>
      </c>
      <c r="AM49" s="13">
        <v>17</v>
      </c>
      <c r="AN49" s="13">
        <v>29</v>
      </c>
      <c r="AO49" s="13">
        <v>24</v>
      </c>
      <c r="AP49" s="13">
        <v>19</v>
      </c>
      <c r="AQ49" s="13">
        <v>23</v>
      </c>
      <c r="AR49" s="13">
        <v>16</v>
      </c>
      <c r="AS49" s="13">
        <v>18</v>
      </c>
      <c r="AT49" s="13">
        <v>21</v>
      </c>
    </row>
    <row r="50" spans="1:46" x14ac:dyDescent="0.25">
      <c r="A50" s="73" t="str">
        <f t="shared" si="8"/>
        <v>09: Fraud, deception and related offences</v>
      </c>
      <c r="B50" s="74" t="str">
        <f t="shared" si="8"/>
        <v>093: Deceptive business/government practices</v>
      </c>
      <c r="C50" s="19" t="s">
        <v>165</v>
      </c>
      <c r="D50" s="15">
        <v>0</v>
      </c>
      <c r="E50" s="15">
        <v>0</v>
      </c>
      <c r="F50" s="15">
        <v>0</v>
      </c>
      <c r="G50" s="15">
        <v>0</v>
      </c>
      <c r="H50" s="15">
        <v>0</v>
      </c>
      <c r="I50" s="15">
        <v>0</v>
      </c>
      <c r="J50" s="15">
        <v>0</v>
      </c>
      <c r="K50" s="15">
        <v>0</v>
      </c>
      <c r="L50" s="15">
        <v>0</v>
      </c>
      <c r="M50" s="15">
        <v>0</v>
      </c>
      <c r="N50" s="15">
        <v>0</v>
      </c>
      <c r="O50" s="15">
        <v>0</v>
      </c>
      <c r="P50" s="15">
        <v>0</v>
      </c>
      <c r="Q50" s="15">
        <v>0</v>
      </c>
      <c r="R50" s="15">
        <v>0</v>
      </c>
      <c r="S50" s="15">
        <v>0</v>
      </c>
      <c r="T50" s="15">
        <v>0</v>
      </c>
      <c r="U50" s="15">
        <v>0</v>
      </c>
      <c r="V50" s="15">
        <v>0</v>
      </c>
      <c r="W50" s="15">
        <v>0</v>
      </c>
      <c r="X50" s="15">
        <v>0</v>
      </c>
      <c r="Y50" s="15">
        <v>0</v>
      </c>
      <c r="Z50" s="15">
        <v>0</v>
      </c>
      <c r="AA50" s="15">
        <v>0</v>
      </c>
      <c r="AB50" s="15">
        <v>0</v>
      </c>
      <c r="AC50" s="15">
        <v>0</v>
      </c>
      <c r="AD50" s="15">
        <v>0</v>
      </c>
      <c r="AE50" s="15">
        <v>0</v>
      </c>
      <c r="AF50" s="15">
        <v>4</v>
      </c>
      <c r="AG50" s="15">
        <v>5</v>
      </c>
      <c r="AH50" s="15">
        <v>1</v>
      </c>
      <c r="AI50" s="15">
        <v>6</v>
      </c>
      <c r="AJ50" s="15">
        <v>17</v>
      </c>
      <c r="AK50" s="15">
        <v>0</v>
      </c>
      <c r="AL50" s="15">
        <v>0</v>
      </c>
      <c r="AM50" s="15">
        <v>5</v>
      </c>
      <c r="AN50" s="15">
        <v>0</v>
      </c>
      <c r="AO50" s="15">
        <v>0</v>
      </c>
      <c r="AP50" s="15">
        <v>0</v>
      </c>
      <c r="AQ50" s="15">
        <v>2</v>
      </c>
      <c r="AR50" s="15">
        <v>0</v>
      </c>
      <c r="AS50" s="15">
        <v>0</v>
      </c>
      <c r="AT50" s="15">
        <v>0</v>
      </c>
    </row>
    <row r="51" spans="1:46" ht="14.25" customHeight="1" x14ac:dyDescent="0.25">
      <c r="A51" s="73" t="str">
        <f t="shared" si="8"/>
        <v>09: Fraud, deception and related offences</v>
      </c>
      <c r="B51" s="73" t="s">
        <v>166</v>
      </c>
      <c r="C51" s="11" t="s">
        <v>167</v>
      </c>
      <c r="D51" s="13">
        <v>1454</v>
      </c>
      <c r="E51" s="13">
        <v>1101</v>
      </c>
      <c r="F51" s="13">
        <v>1470</v>
      </c>
      <c r="G51" s="13">
        <v>1604</v>
      </c>
      <c r="H51" s="13">
        <v>1483</v>
      </c>
      <c r="I51" s="13">
        <v>1484</v>
      </c>
      <c r="J51" s="13">
        <v>1545</v>
      </c>
      <c r="K51" s="13">
        <v>1842</v>
      </c>
      <c r="L51" s="13">
        <v>1876</v>
      </c>
      <c r="M51" s="13">
        <v>1528</v>
      </c>
      <c r="N51" s="13">
        <v>2295</v>
      </c>
      <c r="O51" s="13">
        <v>2227</v>
      </c>
      <c r="P51" s="13">
        <v>2535</v>
      </c>
      <c r="Q51" s="13">
        <v>2753</v>
      </c>
      <c r="R51" s="13">
        <v>2079</v>
      </c>
      <c r="S51" s="13">
        <v>2113</v>
      </c>
      <c r="T51" s="13">
        <v>2142</v>
      </c>
      <c r="U51" s="13">
        <v>2099</v>
      </c>
      <c r="V51" s="13">
        <v>2210</v>
      </c>
      <c r="W51" s="13">
        <v>2082</v>
      </c>
      <c r="X51" s="13">
        <v>2035</v>
      </c>
      <c r="Y51" s="13">
        <v>1734</v>
      </c>
      <c r="Z51" s="13">
        <v>2194</v>
      </c>
      <c r="AA51" s="13">
        <v>1848</v>
      </c>
      <c r="AB51" s="13">
        <v>1115</v>
      </c>
      <c r="AC51" s="13">
        <v>966</v>
      </c>
      <c r="AD51" s="13">
        <v>931</v>
      </c>
      <c r="AE51" s="13">
        <v>1068</v>
      </c>
      <c r="AF51" s="13">
        <v>1073</v>
      </c>
      <c r="AG51" s="13">
        <v>977</v>
      </c>
      <c r="AH51" s="13">
        <v>1058</v>
      </c>
      <c r="AI51" s="13">
        <v>841</v>
      </c>
      <c r="AJ51" s="13">
        <v>1910</v>
      </c>
      <c r="AK51" s="13">
        <v>1006</v>
      </c>
      <c r="AL51" s="13">
        <v>829</v>
      </c>
      <c r="AM51" s="13">
        <v>637</v>
      </c>
      <c r="AN51" s="13">
        <v>943</v>
      </c>
      <c r="AO51" s="13">
        <v>353</v>
      </c>
      <c r="AP51" s="13">
        <v>1141</v>
      </c>
      <c r="AQ51" s="13">
        <v>351</v>
      </c>
      <c r="AR51" s="13">
        <v>435</v>
      </c>
      <c r="AS51" s="13">
        <v>315</v>
      </c>
      <c r="AT51" s="13">
        <v>456</v>
      </c>
    </row>
    <row r="52" spans="1:46" x14ac:dyDescent="0.25">
      <c r="A52" s="74" t="str">
        <f t="shared" si="8"/>
        <v>09: Fraud, deception and related offences</v>
      </c>
      <c r="B52" s="74" t="str">
        <f t="shared" si="8"/>
        <v>099: Other fraud and deception offences</v>
      </c>
      <c r="C52" s="19" t="s">
        <v>168</v>
      </c>
      <c r="D52" s="15">
        <v>246</v>
      </c>
      <c r="E52" s="15">
        <v>240</v>
      </c>
      <c r="F52" s="15">
        <v>253</v>
      </c>
      <c r="G52" s="15">
        <v>222</v>
      </c>
      <c r="H52" s="15">
        <v>201</v>
      </c>
      <c r="I52" s="15">
        <v>268</v>
      </c>
      <c r="J52" s="15">
        <v>246</v>
      </c>
      <c r="K52" s="15">
        <v>313</v>
      </c>
      <c r="L52" s="15">
        <v>199</v>
      </c>
      <c r="M52" s="15">
        <v>141</v>
      </c>
      <c r="N52" s="15">
        <v>292</v>
      </c>
      <c r="O52" s="15">
        <v>240</v>
      </c>
      <c r="P52" s="15">
        <v>122</v>
      </c>
      <c r="Q52" s="15">
        <v>126</v>
      </c>
      <c r="R52" s="15">
        <v>185</v>
      </c>
      <c r="S52" s="15">
        <v>96</v>
      </c>
      <c r="T52" s="15">
        <v>235</v>
      </c>
      <c r="U52" s="15">
        <v>96</v>
      </c>
      <c r="V52" s="15">
        <v>151</v>
      </c>
      <c r="W52" s="15">
        <v>306</v>
      </c>
      <c r="X52" s="15">
        <v>121</v>
      </c>
      <c r="Y52" s="15">
        <v>108</v>
      </c>
      <c r="Z52" s="15">
        <v>167</v>
      </c>
      <c r="AA52" s="15">
        <v>447</v>
      </c>
      <c r="AB52" s="15">
        <v>348</v>
      </c>
      <c r="AC52" s="15">
        <v>196</v>
      </c>
      <c r="AD52" s="15">
        <v>88</v>
      </c>
      <c r="AE52" s="15">
        <v>132</v>
      </c>
      <c r="AF52" s="15">
        <v>146</v>
      </c>
      <c r="AG52" s="15">
        <v>143</v>
      </c>
      <c r="AH52" s="15">
        <v>69</v>
      </c>
      <c r="AI52" s="15">
        <v>58</v>
      </c>
      <c r="AJ52" s="15">
        <v>104</v>
      </c>
      <c r="AK52" s="15">
        <v>74</v>
      </c>
      <c r="AL52" s="15">
        <v>49</v>
      </c>
      <c r="AM52" s="15">
        <v>34</v>
      </c>
      <c r="AN52" s="15">
        <v>45</v>
      </c>
      <c r="AO52" s="15">
        <v>21</v>
      </c>
      <c r="AP52" s="15">
        <v>32</v>
      </c>
      <c r="AQ52" s="15">
        <v>28</v>
      </c>
      <c r="AR52" s="15">
        <v>23</v>
      </c>
      <c r="AS52" s="15">
        <v>85</v>
      </c>
      <c r="AT52" s="15">
        <v>84</v>
      </c>
    </row>
    <row r="53" spans="1:46" x14ac:dyDescent="0.25">
      <c r="A53" s="75" t="s">
        <v>93</v>
      </c>
      <c r="B53" s="23" t="s">
        <v>169</v>
      </c>
      <c r="C53" s="23" t="s">
        <v>275</v>
      </c>
      <c r="D53" s="15">
        <v>81</v>
      </c>
      <c r="E53" s="15">
        <v>75</v>
      </c>
      <c r="F53" s="15">
        <v>63</v>
      </c>
      <c r="G53" s="15">
        <v>85</v>
      </c>
      <c r="H53" s="15">
        <v>71</v>
      </c>
      <c r="I53" s="15">
        <v>86</v>
      </c>
      <c r="J53" s="15">
        <v>78</v>
      </c>
      <c r="K53" s="15">
        <v>49</v>
      </c>
      <c r="L53" s="15">
        <v>169</v>
      </c>
      <c r="M53" s="15">
        <v>92</v>
      </c>
      <c r="N53" s="15">
        <v>62</v>
      </c>
      <c r="O53" s="15">
        <v>87</v>
      </c>
      <c r="P53" s="15">
        <v>125</v>
      </c>
      <c r="Q53" s="15">
        <v>120</v>
      </c>
      <c r="R53" s="15">
        <v>104</v>
      </c>
      <c r="S53" s="15">
        <v>146</v>
      </c>
      <c r="T53" s="15">
        <v>98</v>
      </c>
      <c r="U53" s="15">
        <v>126</v>
      </c>
      <c r="V53" s="15">
        <v>87</v>
      </c>
      <c r="W53" s="15">
        <v>138</v>
      </c>
      <c r="X53" s="15">
        <v>157</v>
      </c>
      <c r="Y53" s="15">
        <v>136</v>
      </c>
      <c r="Z53" s="15">
        <v>138</v>
      </c>
      <c r="AA53" s="15">
        <v>124</v>
      </c>
      <c r="AB53" s="15">
        <v>217</v>
      </c>
      <c r="AC53" s="15">
        <v>314</v>
      </c>
      <c r="AD53" s="15">
        <v>250</v>
      </c>
      <c r="AE53" s="15">
        <v>221</v>
      </c>
      <c r="AF53" s="15">
        <v>195</v>
      </c>
      <c r="AG53" s="15">
        <v>419</v>
      </c>
      <c r="AH53" s="15">
        <v>328</v>
      </c>
      <c r="AI53" s="15">
        <v>341</v>
      </c>
      <c r="AJ53" s="15">
        <v>267</v>
      </c>
      <c r="AK53" s="15">
        <v>400</v>
      </c>
      <c r="AL53" s="15">
        <v>352</v>
      </c>
      <c r="AM53" s="15">
        <v>503</v>
      </c>
      <c r="AN53" s="15">
        <v>347</v>
      </c>
      <c r="AO53" s="15">
        <v>387</v>
      </c>
      <c r="AP53" s="15">
        <v>276</v>
      </c>
      <c r="AQ53" s="15">
        <v>319</v>
      </c>
      <c r="AR53" s="15">
        <v>187</v>
      </c>
      <c r="AS53" s="15">
        <v>172</v>
      </c>
      <c r="AT53" s="15">
        <v>566</v>
      </c>
    </row>
    <row r="54" spans="1:46" ht="14.25" customHeight="1" x14ac:dyDescent="0.25">
      <c r="A54" s="73" t="str">
        <f t="shared" ref="A54:A60" si="9">A53</f>
        <v>10: Illicit drug offences</v>
      </c>
      <c r="B54" s="75" t="s">
        <v>170</v>
      </c>
      <c r="C54" s="9" t="s">
        <v>276</v>
      </c>
      <c r="D54" s="13">
        <v>960</v>
      </c>
      <c r="E54" s="13">
        <v>1074</v>
      </c>
      <c r="F54" s="13">
        <v>1096</v>
      </c>
      <c r="G54" s="13">
        <v>1140</v>
      </c>
      <c r="H54" s="13">
        <v>1419</v>
      </c>
      <c r="I54" s="13">
        <v>1050</v>
      </c>
      <c r="J54" s="13">
        <v>1292</v>
      </c>
      <c r="K54" s="13">
        <v>1466</v>
      </c>
      <c r="L54" s="13">
        <v>1580</v>
      </c>
      <c r="M54" s="13">
        <v>1440</v>
      </c>
      <c r="N54" s="13">
        <v>1697</v>
      </c>
      <c r="O54" s="13">
        <v>1906</v>
      </c>
      <c r="P54" s="13">
        <v>1844</v>
      </c>
      <c r="Q54" s="13">
        <v>2148</v>
      </c>
      <c r="R54" s="13">
        <v>2626</v>
      </c>
      <c r="S54" s="13">
        <v>2762</v>
      </c>
      <c r="T54" s="13">
        <v>2677</v>
      </c>
      <c r="U54" s="13">
        <v>3090</v>
      </c>
      <c r="V54" s="13">
        <v>3201</v>
      </c>
      <c r="W54" s="13">
        <v>3258</v>
      </c>
      <c r="X54" s="13">
        <v>3167</v>
      </c>
      <c r="Y54" s="13">
        <v>3199</v>
      </c>
      <c r="Z54" s="13">
        <v>3700</v>
      </c>
      <c r="AA54" s="13">
        <v>2961</v>
      </c>
      <c r="AB54" s="13">
        <v>2671</v>
      </c>
      <c r="AC54" s="13">
        <v>2366</v>
      </c>
      <c r="AD54" s="13">
        <v>2838</v>
      </c>
      <c r="AE54" s="13">
        <v>3095</v>
      </c>
      <c r="AF54" s="13">
        <v>4329</v>
      </c>
      <c r="AG54" s="13">
        <v>5661</v>
      </c>
      <c r="AH54" s="13">
        <v>6401</v>
      </c>
      <c r="AI54" s="13">
        <v>5993</v>
      </c>
      <c r="AJ54" s="13">
        <v>8156</v>
      </c>
      <c r="AK54" s="13">
        <v>6054</v>
      </c>
      <c r="AL54" s="13">
        <v>5320</v>
      </c>
      <c r="AM54" s="13">
        <v>5023</v>
      </c>
      <c r="AN54" s="13">
        <v>5374</v>
      </c>
      <c r="AO54" s="13">
        <v>5907</v>
      </c>
      <c r="AP54" s="13">
        <v>4763</v>
      </c>
      <c r="AQ54" s="13">
        <v>5291</v>
      </c>
      <c r="AR54" s="13">
        <v>5929</v>
      </c>
      <c r="AS54" s="13">
        <v>5785</v>
      </c>
      <c r="AT54" s="13">
        <v>5776</v>
      </c>
    </row>
    <row r="55" spans="1:46" x14ac:dyDescent="0.25">
      <c r="A55" s="73" t="str">
        <f t="shared" si="9"/>
        <v>10: Illicit drug offences</v>
      </c>
      <c r="B55" s="74" t="str">
        <f>B54</f>
        <v>102: Deal or traffic in illicit drugs</v>
      </c>
      <c r="C55" s="19" t="s">
        <v>171</v>
      </c>
      <c r="D55" s="15">
        <v>0</v>
      </c>
      <c r="E55" s="15">
        <v>0</v>
      </c>
      <c r="F55" s="15">
        <v>0</v>
      </c>
      <c r="G55" s="15">
        <v>0</v>
      </c>
      <c r="H55" s="15">
        <v>0</v>
      </c>
      <c r="I55" s="15">
        <v>0</v>
      </c>
      <c r="J55" s="15">
        <v>0</v>
      </c>
      <c r="K55" s="15">
        <v>0</v>
      </c>
      <c r="L55" s="15">
        <v>0</v>
      </c>
      <c r="M55" s="15">
        <v>0</v>
      </c>
      <c r="N55" s="15">
        <v>0</v>
      </c>
      <c r="O55" s="15">
        <v>0</v>
      </c>
      <c r="P55" s="15">
        <v>0</v>
      </c>
      <c r="Q55" s="15">
        <v>0</v>
      </c>
      <c r="R55" s="15">
        <v>0</v>
      </c>
      <c r="S55" s="15">
        <v>0</v>
      </c>
      <c r="T55" s="15">
        <v>0</v>
      </c>
      <c r="U55" s="15">
        <v>0</v>
      </c>
      <c r="V55" s="15">
        <v>0</v>
      </c>
      <c r="W55" s="15">
        <v>0</v>
      </c>
      <c r="X55" s="15">
        <v>0</v>
      </c>
      <c r="Y55" s="15">
        <v>0</v>
      </c>
      <c r="Z55" s="15">
        <v>0</v>
      </c>
      <c r="AA55" s="15">
        <v>0</v>
      </c>
      <c r="AB55" s="15">
        <v>0</v>
      </c>
      <c r="AC55" s="15">
        <v>0</v>
      </c>
      <c r="AD55" s="15">
        <v>0</v>
      </c>
      <c r="AE55" s="15">
        <v>0</v>
      </c>
      <c r="AF55" s="15">
        <v>0</v>
      </c>
      <c r="AG55" s="15">
        <v>0</v>
      </c>
      <c r="AH55" s="15">
        <v>0</v>
      </c>
      <c r="AI55" s="15">
        <v>0</v>
      </c>
      <c r="AJ55" s="15">
        <v>0</v>
      </c>
      <c r="AK55" s="15">
        <v>13</v>
      </c>
      <c r="AL55" s="15">
        <v>158</v>
      </c>
      <c r="AM55" s="15">
        <v>221</v>
      </c>
      <c r="AN55" s="15">
        <v>177</v>
      </c>
      <c r="AO55" s="15">
        <v>172</v>
      </c>
      <c r="AP55" s="15">
        <v>155</v>
      </c>
      <c r="AQ55" s="15">
        <v>76</v>
      </c>
      <c r="AR55" s="15">
        <v>90</v>
      </c>
      <c r="AS55" s="15">
        <v>21</v>
      </c>
      <c r="AT55" s="15">
        <v>91</v>
      </c>
    </row>
    <row r="56" spans="1:46" ht="14.25" customHeight="1" x14ac:dyDescent="0.25">
      <c r="A56" s="73" t="str">
        <f t="shared" si="9"/>
        <v>10: Illicit drug offences</v>
      </c>
      <c r="B56" s="75" t="s">
        <v>172</v>
      </c>
      <c r="C56" s="9" t="s">
        <v>173</v>
      </c>
      <c r="D56" s="13">
        <v>2</v>
      </c>
      <c r="E56" s="13">
        <v>3</v>
      </c>
      <c r="F56" s="13">
        <v>16</v>
      </c>
      <c r="G56" s="13">
        <v>17</v>
      </c>
      <c r="H56" s="13">
        <v>58</v>
      </c>
      <c r="I56" s="13">
        <v>74</v>
      </c>
      <c r="J56" s="13">
        <v>110</v>
      </c>
      <c r="K56" s="13">
        <v>133</v>
      </c>
      <c r="L56" s="13">
        <v>100</v>
      </c>
      <c r="M56" s="13">
        <v>132</v>
      </c>
      <c r="N56" s="13">
        <v>198</v>
      </c>
      <c r="O56" s="13">
        <v>243</v>
      </c>
      <c r="P56" s="13">
        <v>357</v>
      </c>
      <c r="Q56" s="13">
        <v>399</v>
      </c>
      <c r="R56" s="13">
        <v>396</v>
      </c>
      <c r="S56" s="13">
        <v>468</v>
      </c>
      <c r="T56" s="13">
        <v>445</v>
      </c>
      <c r="U56" s="13">
        <v>444</v>
      </c>
      <c r="V56" s="13">
        <v>478</v>
      </c>
      <c r="W56" s="13">
        <v>464</v>
      </c>
      <c r="X56" s="13">
        <v>406</v>
      </c>
      <c r="Y56" s="13">
        <v>371</v>
      </c>
      <c r="Z56" s="13">
        <v>365</v>
      </c>
      <c r="AA56" s="13">
        <v>845</v>
      </c>
      <c r="AB56" s="13">
        <v>1331</v>
      </c>
      <c r="AC56" s="13">
        <v>1253</v>
      </c>
      <c r="AD56" s="13">
        <v>1210</v>
      </c>
      <c r="AE56" s="13">
        <v>1392</v>
      </c>
      <c r="AF56" s="13">
        <v>1338</v>
      </c>
      <c r="AG56" s="13">
        <v>1295</v>
      </c>
      <c r="AH56" s="13">
        <v>1088</v>
      </c>
      <c r="AI56" s="13">
        <v>1036</v>
      </c>
      <c r="AJ56" s="13">
        <v>1171</v>
      </c>
      <c r="AK56" s="13">
        <v>924</v>
      </c>
      <c r="AL56" s="13">
        <v>846</v>
      </c>
      <c r="AM56" s="13">
        <v>899</v>
      </c>
      <c r="AN56" s="13">
        <v>353</v>
      </c>
      <c r="AO56" s="13">
        <v>439</v>
      </c>
      <c r="AP56" s="13">
        <v>296</v>
      </c>
      <c r="AQ56" s="13">
        <v>261</v>
      </c>
      <c r="AR56" s="13">
        <v>323</v>
      </c>
      <c r="AS56" s="13">
        <v>327</v>
      </c>
      <c r="AT56" s="13">
        <v>271</v>
      </c>
    </row>
    <row r="57" spans="1:46" x14ac:dyDescent="0.25">
      <c r="A57" s="73" t="str">
        <f t="shared" si="9"/>
        <v>10: Illicit drug offences</v>
      </c>
      <c r="B57" s="74" t="str">
        <f>B56</f>
        <v>103: Manufacture or cultivate illicit drugs</v>
      </c>
      <c r="C57" s="19" t="s">
        <v>174</v>
      </c>
      <c r="D57" s="15">
        <v>1012</v>
      </c>
      <c r="E57" s="15">
        <v>1291</v>
      </c>
      <c r="F57" s="15">
        <v>1230</v>
      </c>
      <c r="G57" s="15">
        <v>1318</v>
      </c>
      <c r="H57" s="15">
        <v>1582</v>
      </c>
      <c r="I57" s="15">
        <v>1546</v>
      </c>
      <c r="J57" s="15">
        <v>1871</v>
      </c>
      <c r="K57" s="15">
        <v>1848</v>
      </c>
      <c r="L57" s="15">
        <v>1962</v>
      </c>
      <c r="M57" s="15">
        <v>1932</v>
      </c>
      <c r="N57" s="15">
        <v>2282</v>
      </c>
      <c r="O57" s="15">
        <v>2575</v>
      </c>
      <c r="P57" s="15">
        <v>2950</v>
      </c>
      <c r="Q57" s="15">
        <v>3232</v>
      </c>
      <c r="R57" s="15">
        <v>2958</v>
      </c>
      <c r="S57" s="15">
        <v>2586</v>
      </c>
      <c r="T57" s="15">
        <v>2823</v>
      </c>
      <c r="U57" s="15">
        <v>3150</v>
      </c>
      <c r="V57" s="15">
        <v>3049</v>
      </c>
      <c r="W57" s="15">
        <v>2873</v>
      </c>
      <c r="X57" s="15">
        <v>2899</v>
      </c>
      <c r="Y57" s="15">
        <v>2589</v>
      </c>
      <c r="Z57" s="15">
        <v>2493</v>
      </c>
      <c r="AA57" s="15">
        <v>2758</v>
      </c>
      <c r="AB57" s="15">
        <v>2196</v>
      </c>
      <c r="AC57" s="15">
        <v>1900</v>
      </c>
      <c r="AD57" s="15">
        <v>1806</v>
      </c>
      <c r="AE57" s="15">
        <v>1836</v>
      </c>
      <c r="AF57" s="15">
        <v>2240</v>
      </c>
      <c r="AG57" s="15">
        <v>2550</v>
      </c>
      <c r="AH57" s="15">
        <v>2365</v>
      </c>
      <c r="AI57" s="15">
        <v>2331</v>
      </c>
      <c r="AJ57" s="15">
        <v>2047</v>
      </c>
      <c r="AK57" s="15">
        <v>1473</v>
      </c>
      <c r="AL57" s="15">
        <v>1190</v>
      </c>
      <c r="AM57" s="15">
        <v>1350</v>
      </c>
      <c r="AN57" s="15">
        <v>1144</v>
      </c>
      <c r="AO57" s="15">
        <v>1155</v>
      </c>
      <c r="AP57" s="15">
        <v>1004</v>
      </c>
      <c r="AQ57" s="15">
        <v>801</v>
      </c>
      <c r="AR57" s="15">
        <v>999</v>
      </c>
      <c r="AS57" s="15">
        <v>785</v>
      </c>
      <c r="AT57" s="15">
        <v>581</v>
      </c>
    </row>
    <row r="58" spans="1:46" ht="14.25" customHeight="1" x14ac:dyDescent="0.25">
      <c r="A58" s="73" t="str">
        <f t="shared" si="9"/>
        <v>10: Illicit drug offences</v>
      </c>
      <c r="B58" s="75" t="s">
        <v>175</v>
      </c>
      <c r="C58" s="9" t="s">
        <v>176</v>
      </c>
      <c r="D58" s="13">
        <v>4296</v>
      </c>
      <c r="E58" s="13">
        <v>4467</v>
      </c>
      <c r="F58" s="13">
        <v>5430</v>
      </c>
      <c r="G58" s="13">
        <v>6020</v>
      </c>
      <c r="H58" s="13">
        <v>7642</v>
      </c>
      <c r="I58" s="13">
        <v>8490</v>
      </c>
      <c r="J58" s="13">
        <v>9455</v>
      </c>
      <c r="K58" s="13">
        <v>8793</v>
      </c>
      <c r="L58" s="13">
        <v>9178</v>
      </c>
      <c r="M58" s="13">
        <v>8017</v>
      </c>
      <c r="N58" s="13">
        <v>8298</v>
      </c>
      <c r="O58" s="13">
        <v>8044</v>
      </c>
      <c r="P58" s="13">
        <v>8782</v>
      </c>
      <c r="Q58" s="13">
        <v>9696</v>
      </c>
      <c r="R58" s="13">
        <v>8962</v>
      </c>
      <c r="S58" s="13">
        <v>7812</v>
      </c>
      <c r="T58" s="13">
        <v>8546</v>
      </c>
      <c r="U58" s="13">
        <v>9372</v>
      </c>
      <c r="V58" s="13">
        <v>9852</v>
      </c>
      <c r="W58" s="13">
        <v>9458</v>
      </c>
      <c r="X58" s="13">
        <v>9011</v>
      </c>
      <c r="Y58" s="13">
        <v>7610</v>
      </c>
      <c r="Z58" s="13">
        <v>8059</v>
      </c>
      <c r="AA58" s="13">
        <v>7677</v>
      </c>
      <c r="AB58" s="13">
        <v>7278</v>
      </c>
      <c r="AC58" s="13">
        <v>7289</v>
      </c>
      <c r="AD58" s="13">
        <v>7366</v>
      </c>
      <c r="AE58" s="13">
        <v>7544</v>
      </c>
      <c r="AF58" s="13">
        <v>8478</v>
      </c>
      <c r="AG58" s="13">
        <v>8940</v>
      </c>
      <c r="AH58" s="13">
        <v>6966</v>
      </c>
      <c r="AI58" s="13">
        <v>5770</v>
      </c>
      <c r="AJ58" s="13">
        <v>5040</v>
      </c>
      <c r="AK58" s="13">
        <v>3949</v>
      </c>
      <c r="AL58" s="13">
        <v>3929</v>
      </c>
      <c r="AM58" s="13">
        <v>3902</v>
      </c>
      <c r="AN58" s="13">
        <v>4323</v>
      </c>
      <c r="AO58" s="13">
        <v>4404</v>
      </c>
      <c r="AP58" s="13">
        <v>4480</v>
      </c>
      <c r="AQ58" s="13">
        <v>4598</v>
      </c>
      <c r="AR58" s="13">
        <v>4241</v>
      </c>
      <c r="AS58" s="13">
        <v>2966</v>
      </c>
      <c r="AT58" s="13">
        <v>3299</v>
      </c>
    </row>
    <row r="59" spans="1:46" x14ac:dyDescent="0.25">
      <c r="A59" s="73" t="str">
        <f t="shared" si="9"/>
        <v>10: Illicit drug offences</v>
      </c>
      <c r="B59" s="74" t="str">
        <f>B58</f>
        <v>104: Possess and/or use illicit drugs</v>
      </c>
      <c r="C59" s="19" t="s">
        <v>177</v>
      </c>
      <c r="D59" s="15">
        <v>635</v>
      </c>
      <c r="E59" s="15">
        <v>505</v>
      </c>
      <c r="F59" s="15">
        <v>650</v>
      </c>
      <c r="G59" s="15">
        <v>683</v>
      </c>
      <c r="H59" s="15">
        <v>664</v>
      </c>
      <c r="I59" s="15">
        <v>659</v>
      </c>
      <c r="J59" s="15">
        <v>606</v>
      </c>
      <c r="K59" s="15">
        <v>653</v>
      </c>
      <c r="L59" s="15">
        <v>526</v>
      </c>
      <c r="M59" s="15">
        <v>266</v>
      </c>
      <c r="N59" s="15">
        <v>246</v>
      </c>
      <c r="O59" s="15">
        <v>225</v>
      </c>
      <c r="P59" s="15">
        <v>269</v>
      </c>
      <c r="Q59" s="15">
        <v>286</v>
      </c>
      <c r="R59" s="15">
        <v>354</v>
      </c>
      <c r="S59" s="15">
        <v>385</v>
      </c>
      <c r="T59" s="15">
        <v>508</v>
      </c>
      <c r="U59" s="15">
        <v>512</v>
      </c>
      <c r="V59" s="15">
        <v>434</v>
      </c>
      <c r="W59" s="15">
        <v>438</v>
      </c>
      <c r="X59" s="15">
        <v>420</v>
      </c>
      <c r="Y59" s="15">
        <v>337</v>
      </c>
      <c r="Z59" s="15">
        <v>255</v>
      </c>
      <c r="AA59" s="15">
        <v>333</v>
      </c>
      <c r="AB59" s="15">
        <v>314</v>
      </c>
      <c r="AC59" s="15">
        <v>245</v>
      </c>
      <c r="AD59" s="15">
        <v>221</v>
      </c>
      <c r="AE59" s="15">
        <v>202</v>
      </c>
      <c r="AF59" s="15">
        <v>189</v>
      </c>
      <c r="AG59" s="15">
        <v>128</v>
      </c>
      <c r="AH59" s="15">
        <v>143</v>
      </c>
      <c r="AI59" s="15">
        <v>102</v>
      </c>
      <c r="AJ59" s="15">
        <v>72</v>
      </c>
      <c r="AK59" s="15">
        <v>35</v>
      </c>
      <c r="AL59" s="15">
        <v>35</v>
      </c>
      <c r="AM59" s="15">
        <v>31</v>
      </c>
      <c r="AN59" s="15">
        <v>30</v>
      </c>
      <c r="AO59" s="15">
        <v>32</v>
      </c>
      <c r="AP59" s="15">
        <v>29</v>
      </c>
      <c r="AQ59" s="15">
        <v>27</v>
      </c>
      <c r="AR59" s="15">
        <v>23</v>
      </c>
      <c r="AS59" s="15">
        <v>31</v>
      </c>
      <c r="AT59" s="15">
        <v>24</v>
      </c>
    </row>
    <row r="60" spans="1:46" x14ac:dyDescent="0.25">
      <c r="A60" s="74" t="str">
        <f t="shared" si="9"/>
        <v>10: Illicit drug offences</v>
      </c>
      <c r="B60" s="23" t="s">
        <v>178</v>
      </c>
      <c r="C60" s="23" t="s">
        <v>179</v>
      </c>
      <c r="D60" s="15">
        <v>941</v>
      </c>
      <c r="E60" s="15">
        <v>999</v>
      </c>
      <c r="F60" s="15">
        <v>1133</v>
      </c>
      <c r="G60" s="15">
        <v>1159</v>
      </c>
      <c r="H60" s="15">
        <v>1463</v>
      </c>
      <c r="I60" s="15">
        <v>1691</v>
      </c>
      <c r="J60" s="15">
        <v>2154</v>
      </c>
      <c r="K60" s="15">
        <v>2210</v>
      </c>
      <c r="L60" s="15">
        <v>1883</v>
      </c>
      <c r="M60" s="15">
        <v>1587</v>
      </c>
      <c r="N60" s="15">
        <v>1804</v>
      </c>
      <c r="O60" s="15">
        <v>1763</v>
      </c>
      <c r="P60" s="15">
        <v>2026</v>
      </c>
      <c r="Q60" s="15">
        <v>2597</v>
      </c>
      <c r="R60" s="15">
        <v>2600</v>
      </c>
      <c r="S60" s="15">
        <v>2468</v>
      </c>
      <c r="T60" s="15">
        <v>2699</v>
      </c>
      <c r="U60" s="15">
        <v>3370</v>
      </c>
      <c r="V60" s="15">
        <v>3869</v>
      </c>
      <c r="W60" s="15">
        <v>3825</v>
      </c>
      <c r="X60" s="15">
        <v>4072</v>
      </c>
      <c r="Y60" s="15">
        <v>3878</v>
      </c>
      <c r="Z60" s="15">
        <v>4324</v>
      </c>
      <c r="AA60" s="15">
        <v>4865</v>
      </c>
      <c r="AB60" s="15">
        <v>4674</v>
      </c>
      <c r="AC60" s="15">
        <v>4715</v>
      </c>
      <c r="AD60" s="15">
        <v>5167</v>
      </c>
      <c r="AE60" s="15">
        <v>5336</v>
      </c>
      <c r="AF60" s="15">
        <v>5524</v>
      </c>
      <c r="AG60" s="15">
        <v>5948</v>
      </c>
      <c r="AH60" s="15">
        <v>4639</v>
      </c>
      <c r="AI60" s="15">
        <v>4060</v>
      </c>
      <c r="AJ60" s="15">
        <v>3431</v>
      </c>
      <c r="AK60" s="15">
        <v>2438</v>
      </c>
      <c r="AL60" s="15">
        <v>2691</v>
      </c>
      <c r="AM60" s="15">
        <v>3028</v>
      </c>
      <c r="AN60" s="15">
        <v>3618</v>
      </c>
      <c r="AO60" s="15">
        <v>3706</v>
      </c>
      <c r="AP60" s="15">
        <v>3687</v>
      </c>
      <c r="AQ60" s="15">
        <v>3606</v>
      </c>
      <c r="AR60" s="15">
        <v>2945</v>
      </c>
      <c r="AS60" s="15">
        <v>2000</v>
      </c>
      <c r="AT60" s="15">
        <v>2180</v>
      </c>
    </row>
    <row r="61" spans="1:46" x14ac:dyDescent="0.25">
      <c r="A61" s="73" t="s">
        <v>94</v>
      </c>
      <c r="B61" s="75" t="s">
        <v>311</v>
      </c>
      <c r="C61" s="9" t="s">
        <v>313</v>
      </c>
      <c r="D61" s="40">
        <v>0</v>
      </c>
      <c r="E61" s="40">
        <v>0</v>
      </c>
      <c r="F61" s="40">
        <v>0</v>
      </c>
      <c r="G61" s="40">
        <v>0</v>
      </c>
      <c r="H61" s="40">
        <v>0</v>
      </c>
      <c r="I61" s="40">
        <v>0</v>
      </c>
      <c r="J61" s="40">
        <v>0</v>
      </c>
      <c r="K61" s="40">
        <v>0</v>
      </c>
      <c r="L61" s="40">
        <v>0</v>
      </c>
      <c r="M61" s="40">
        <v>0</v>
      </c>
      <c r="N61" s="40">
        <v>0</v>
      </c>
      <c r="O61" s="40">
        <v>0</v>
      </c>
      <c r="P61" s="40">
        <v>0</v>
      </c>
      <c r="Q61" s="40">
        <v>0</v>
      </c>
      <c r="R61" s="40">
        <v>0</v>
      </c>
      <c r="S61" s="40">
        <v>0</v>
      </c>
      <c r="T61" s="40">
        <v>0</v>
      </c>
      <c r="U61" s="40">
        <v>0</v>
      </c>
      <c r="V61" s="40">
        <v>0</v>
      </c>
      <c r="W61" s="40">
        <v>0</v>
      </c>
      <c r="X61" s="40">
        <v>0</v>
      </c>
      <c r="Y61" s="40">
        <v>0</v>
      </c>
      <c r="Z61" s="40">
        <v>0</v>
      </c>
      <c r="AA61" s="40">
        <v>0</v>
      </c>
      <c r="AB61" s="40">
        <v>0</v>
      </c>
      <c r="AC61" s="40">
        <v>0</v>
      </c>
      <c r="AD61" s="40">
        <v>0</v>
      </c>
      <c r="AE61" s="40">
        <v>0</v>
      </c>
      <c r="AF61" s="40">
        <v>0</v>
      </c>
      <c r="AG61" s="40">
        <v>0</v>
      </c>
      <c r="AH61" s="40">
        <v>0</v>
      </c>
      <c r="AI61" s="40">
        <v>0</v>
      </c>
      <c r="AJ61" s="40">
        <v>0</v>
      </c>
      <c r="AK61" s="40">
        <v>0</v>
      </c>
      <c r="AL61" s="40">
        <v>0</v>
      </c>
      <c r="AM61" s="40">
        <v>0</v>
      </c>
      <c r="AN61" s="40">
        <v>0</v>
      </c>
      <c r="AO61" s="40">
        <v>0</v>
      </c>
      <c r="AP61" s="40">
        <v>0</v>
      </c>
      <c r="AQ61" s="40">
        <v>0</v>
      </c>
      <c r="AR61" s="40">
        <v>1</v>
      </c>
      <c r="AS61" s="40">
        <v>0</v>
      </c>
      <c r="AT61" s="40">
        <v>0</v>
      </c>
    </row>
    <row r="62" spans="1:46" x14ac:dyDescent="0.25">
      <c r="A62" s="73" t="str">
        <f>A61</f>
        <v>11: Prohibited and regulated weapons and explosives offences</v>
      </c>
      <c r="B62" s="73" t="str">
        <f t="shared" ref="B62:B63" si="10">B61</f>
        <v>111: Prohibited weapons/explosives offences</v>
      </c>
      <c r="C62" s="11" t="s">
        <v>312</v>
      </c>
      <c r="D62" s="13">
        <v>0</v>
      </c>
      <c r="E62" s="13">
        <v>0</v>
      </c>
      <c r="F62" s="13">
        <v>0</v>
      </c>
      <c r="G62" s="13">
        <v>0</v>
      </c>
      <c r="H62" s="13">
        <v>0</v>
      </c>
      <c r="I62" s="13">
        <v>0</v>
      </c>
      <c r="J62" s="13">
        <v>0</v>
      </c>
      <c r="K62" s="13">
        <v>0</v>
      </c>
      <c r="L62" s="13">
        <v>0</v>
      </c>
      <c r="M62" s="13">
        <v>0</v>
      </c>
      <c r="N62" s="13">
        <v>0</v>
      </c>
      <c r="O62" s="13">
        <v>0</v>
      </c>
      <c r="P62" s="13">
        <v>0</v>
      </c>
      <c r="Q62" s="13">
        <v>0</v>
      </c>
      <c r="R62" s="13">
        <v>0</v>
      </c>
      <c r="S62" s="13">
        <v>0</v>
      </c>
      <c r="T62" s="13">
        <v>0</v>
      </c>
      <c r="U62" s="13">
        <v>0</v>
      </c>
      <c r="V62" s="13">
        <v>0</v>
      </c>
      <c r="W62" s="13">
        <v>0</v>
      </c>
      <c r="X62" s="13">
        <v>0</v>
      </c>
      <c r="Y62" s="13">
        <v>0</v>
      </c>
      <c r="Z62" s="13">
        <v>0</v>
      </c>
      <c r="AA62" s="13">
        <v>0</v>
      </c>
      <c r="AB62" s="13">
        <v>0</v>
      </c>
      <c r="AC62" s="13">
        <v>0</v>
      </c>
      <c r="AD62" s="13">
        <v>0</v>
      </c>
      <c r="AE62" s="13">
        <v>0</v>
      </c>
      <c r="AF62" s="13">
        <v>0</v>
      </c>
      <c r="AG62" s="13">
        <v>0</v>
      </c>
      <c r="AH62" s="13">
        <v>0</v>
      </c>
      <c r="AI62" s="13">
        <v>0</v>
      </c>
      <c r="AJ62" s="13">
        <v>0</v>
      </c>
      <c r="AK62" s="13">
        <v>0</v>
      </c>
      <c r="AL62" s="13">
        <v>0</v>
      </c>
      <c r="AM62" s="13">
        <v>0</v>
      </c>
      <c r="AN62" s="13">
        <v>0</v>
      </c>
      <c r="AO62" s="13">
        <v>0</v>
      </c>
      <c r="AP62" s="13">
        <v>1</v>
      </c>
      <c r="AQ62" s="13">
        <v>41</v>
      </c>
      <c r="AR62" s="13">
        <v>109</v>
      </c>
      <c r="AS62" s="13">
        <v>162</v>
      </c>
      <c r="AT62" s="13">
        <v>211</v>
      </c>
    </row>
    <row r="63" spans="1:46" x14ac:dyDescent="0.25">
      <c r="A63" s="73" t="str">
        <f>A61</f>
        <v>11: Prohibited and regulated weapons and explosives offences</v>
      </c>
      <c r="B63" s="74" t="str">
        <f t="shared" si="10"/>
        <v>111: Prohibited weapons/explosives offences</v>
      </c>
      <c r="C63" s="19" t="s">
        <v>314</v>
      </c>
      <c r="D63" s="15">
        <v>0</v>
      </c>
      <c r="E63" s="15">
        <v>0</v>
      </c>
      <c r="F63" s="15">
        <v>0</v>
      </c>
      <c r="G63" s="15">
        <v>0</v>
      </c>
      <c r="H63" s="15">
        <v>0</v>
      </c>
      <c r="I63" s="15">
        <v>0</v>
      </c>
      <c r="J63" s="15">
        <v>0</v>
      </c>
      <c r="K63" s="15">
        <v>0</v>
      </c>
      <c r="L63" s="15">
        <v>0</v>
      </c>
      <c r="M63" s="15">
        <v>0</v>
      </c>
      <c r="N63" s="15">
        <v>0</v>
      </c>
      <c r="O63" s="15">
        <v>0</v>
      </c>
      <c r="P63" s="15">
        <v>0</v>
      </c>
      <c r="Q63" s="15">
        <v>0</v>
      </c>
      <c r="R63" s="15">
        <v>0</v>
      </c>
      <c r="S63" s="15">
        <v>0</v>
      </c>
      <c r="T63" s="15">
        <v>0</v>
      </c>
      <c r="U63" s="15">
        <v>0</v>
      </c>
      <c r="V63" s="15">
        <v>0</v>
      </c>
      <c r="W63" s="15">
        <v>0</v>
      </c>
      <c r="X63" s="15">
        <v>0</v>
      </c>
      <c r="Y63" s="15">
        <v>0</v>
      </c>
      <c r="Z63" s="15">
        <v>0</v>
      </c>
      <c r="AA63" s="15">
        <v>0</v>
      </c>
      <c r="AB63" s="15">
        <v>0</v>
      </c>
      <c r="AC63" s="15">
        <v>0</v>
      </c>
      <c r="AD63" s="15">
        <v>0</v>
      </c>
      <c r="AE63" s="15">
        <v>0</v>
      </c>
      <c r="AF63" s="15">
        <v>0</v>
      </c>
      <c r="AG63" s="15">
        <v>0</v>
      </c>
      <c r="AH63" s="15">
        <v>0</v>
      </c>
      <c r="AI63" s="15">
        <v>0</v>
      </c>
      <c r="AJ63" s="15">
        <v>0</v>
      </c>
      <c r="AK63" s="15">
        <v>0</v>
      </c>
      <c r="AL63" s="15">
        <v>0</v>
      </c>
      <c r="AM63" s="15">
        <v>0</v>
      </c>
      <c r="AN63" s="15">
        <v>0</v>
      </c>
      <c r="AO63" s="15">
        <v>0</v>
      </c>
      <c r="AP63" s="15">
        <v>0</v>
      </c>
      <c r="AQ63" s="15">
        <v>0</v>
      </c>
      <c r="AR63" s="15">
        <v>0</v>
      </c>
      <c r="AS63" s="15">
        <v>0</v>
      </c>
      <c r="AT63" s="15">
        <v>0</v>
      </c>
    </row>
    <row r="64" spans="1:46" ht="24" customHeight="1" x14ac:dyDescent="0.25">
      <c r="A64" s="73" t="str">
        <f>A61</f>
        <v>11: Prohibited and regulated weapons and explosives offences</v>
      </c>
      <c r="B64" s="73" t="s">
        <v>180</v>
      </c>
      <c r="C64" s="11" t="s">
        <v>181</v>
      </c>
      <c r="D64" s="13">
        <v>1001</v>
      </c>
      <c r="E64" s="13">
        <v>892</v>
      </c>
      <c r="F64" s="13">
        <v>756</v>
      </c>
      <c r="G64" s="13">
        <v>820</v>
      </c>
      <c r="H64" s="13">
        <v>796</v>
      </c>
      <c r="I64" s="13">
        <v>957</v>
      </c>
      <c r="J64" s="13">
        <v>917</v>
      </c>
      <c r="K64" s="13">
        <v>970</v>
      </c>
      <c r="L64" s="13">
        <v>1066</v>
      </c>
      <c r="M64" s="13">
        <v>900</v>
      </c>
      <c r="N64" s="13">
        <v>1141</v>
      </c>
      <c r="O64" s="13">
        <v>1174</v>
      </c>
      <c r="P64" s="13">
        <v>1275</v>
      </c>
      <c r="Q64" s="13">
        <v>1311</v>
      </c>
      <c r="R64" s="13">
        <v>1297</v>
      </c>
      <c r="S64" s="13">
        <v>1203</v>
      </c>
      <c r="T64" s="13">
        <v>1309</v>
      </c>
      <c r="U64" s="13">
        <v>1328</v>
      </c>
      <c r="V64" s="13">
        <v>1427</v>
      </c>
      <c r="W64" s="13">
        <v>1347</v>
      </c>
      <c r="X64" s="13">
        <v>1103</v>
      </c>
      <c r="Y64" s="13">
        <v>1084</v>
      </c>
      <c r="Z64" s="13">
        <v>1265</v>
      </c>
      <c r="AA64" s="13">
        <v>1280</v>
      </c>
      <c r="AB64" s="13">
        <v>1330</v>
      </c>
      <c r="AC64" s="13">
        <v>1484</v>
      </c>
      <c r="AD64" s="13">
        <v>1761</v>
      </c>
      <c r="AE64" s="13">
        <v>1849</v>
      </c>
      <c r="AF64" s="13">
        <v>2131</v>
      </c>
      <c r="AG64" s="13">
        <v>1844</v>
      </c>
      <c r="AH64" s="13">
        <v>1634</v>
      </c>
      <c r="AI64" s="13">
        <v>1584</v>
      </c>
      <c r="AJ64" s="13">
        <v>1855</v>
      </c>
      <c r="AK64" s="13">
        <v>1544</v>
      </c>
      <c r="AL64" s="13">
        <v>1623</v>
      </c>
      <c r="AM64" s="13">
        <v>1717</v>
      </c>
      <c r="AN64" s="13">
        <v>2158</v>
      </c>
      <c r="AO64" s="13">
        <v>2360</v>
      </c>
      <c r="AP64" s="13">
        <v>2405</v>
      </c>
      <c r="AQ64" s="13">
        <v>2716</v>
      </c>
      <c r="AR64" s="13">
        <v>3114</v>
      </c>
      <c r="AS64" s="13">
        <v>2685</v>
      </c>
      <c r="AT64" s="13">
        <v>3140</v>
      </c>
    </row>
    <row r="65" spans="1:46" ht="14.25" customHeight="1" x14ac:dyDescent="0.25">
      <c r="A65" s="73" t="str">
        <f>A61</f>
        <v>11: Prohibited and regulated weapons and explosives offences</v>
      </c>
      <c r="B65" s="73" t="str">
        <f t="shared" ref="A65:B67" si="11">B64</f>
        <v>112: Regulated weapons/explosives offences</v>
      </c>
      <c r="C65" s="11" t="s">
        <v>182</v>
      </c>
      <c r="D65" s="13">
        <v>1487</v>
      </c>
      <c r="E65" s="13">
        <v>1519</v>
      </c>
      <c r="F65" s="13">
        <v>1452</v>
      </c>
      <c r="G65" s="13">
        <v>1726</v>
      </c>
      <c r="H65" s="13">
        <v>1930</v>
      </c>
      <c r="I65" s="13">
        <v>2335</v>
      </c>
      <c r="J65" s="13">
        <v>2731</v>
      </c>
      <c r="K65" s="13">
        <v>2884</v>
      </c>
      <c r="L65" s="13">
        <v>2951</v>
      </c>
      <c r="M65" s="13">
        <v>2287</v>
      </c>
      <c r="N65" s="13">
        <v>2333</v>
      </c>
      <c r="O65" s="13">
        <v>2172</v>
      </c>
      <c r="P65" s="13">
        <v>2100</v>
      </c>
      <c r="Q65" s="13">
        <v>2543</v>
      </c>
      <c r="R65" s="13">
        <v>2530</v>
      </c>
      <c r="S65" s="13">
        <v>2449</v>
      </c>
      <c r="T65" s="13">
        <v>2604</v>
      </c>
      <c r="U65" s="13">
        <v>2952</v>
      </c>
      <c r="V65" s="13">
        <v>3036</v>
      </c>
      <c r="W65" s="13">
        <v>2845</v>
      </c>
      <c r="X65" s="13">
        <v>3045</v>
      </c>
      <c r="Y65" s="13">
        <v>3106</v>
      </c>
      <c r="Z65" s="13">
        <v>3584</v>
      </c>
      <c r="AA65" s="13">
        <v>3705</v>
      </c>
      <c r="AB65" s="13">
        <v>3929</v>
      </c>
      <c r="AC65" s="13">
        <v>4610</v>
      </c>
      <c r="AD65" s="13">
        <v>4900</v>
      </c>
      <c r="AE65" s="13">
        <v>4759</v>
      </c>
      <c r="AF65" s="13">
        <v>4657</v>
      </c>
      <c r="AG65" s="13">
        <v>4691</v>
      </c>
      <c r="AH65" s="13">
        <v>3873</v>
      </c>
      <c r="AI65" s="13">
        <v>3468</v>
      </c>
      <c r="AJ65" s="13">
        <v>3244</v>
      </c>
      <c r="AK65" s="13">
        <v>2712</v>
      </c>
      <c r="AL65" s="13">
        <v>2707</v>
      </c>
      <c r="AM65" s="13">
        <v>2837</v>
      </c>
      <c r="AN65" s="13">
        <v>3132</v>
      </c>
      <c r="AO65" s="13">
        <v>3061</v>
      </c>
      <c r="AP65" s="13">
        <v>2983</v>
      </c>
      <c r="AQ65" s="13">
        <v>3056</v>
      </c>
      <c r="AR65" s="13">
        <v>3280</v>
      </c>
      <c r="AS65" s="13">
        <v>2655</v>
      </c>
      <c r="AT65" s="13">
        <v>3056</v>
      </c>
    </row>
    <row r="66" spans="1:46" ht="14.25" customHeight="1" x14ac:dyDescent="0.25">
      <c r="A66" s="73" t="str">
        <f t="shared" si="11"/>
        <v>11: Prohibited and regulated weapons and explosives offences</v>
      </c>
      <c r="B66" s="73" t="str">
        <f t="shared" si="11"/>
        <v>112: Regulated weapons/explosives offences</v>
      </c>
      <c r="C66" s="11" t="s">
        <v>183</v>
      </c>
      <c r="D66" s="13">
        <v>72</v>
      </c>
      <c r="E66" s="13">
        <v>66</v>
      </c>
      <c r="F66" s="13">
        <v>85</v>
      </c>
      <c r="G66" s="13">
        <v>39</v>
      </c>
      <c r="H66" s="13">
        <v>42</v>
      </c>
      <c r="I66" s="13">
        <v>31</v>
      </c>
      <c r="J66" s="13">
        <v>33</v>
      </c>
      <c r="K66" s="13">
        <v>31</v>
      </c>
      <c r="L66" s="13">
        <v>31</v>
      </c>
      <c r="M66" s="13">
        <v>30</v>
      </c>
      <c r="N66" s="13">
        <v>25</v>
      </c>
      <c r="O66" s="13">
        <v>27</v>
      </c>
      <c r="P66" s="13">
        <v>30</v>
      </c>
      <c r="Q66" s="13">
        <v>25</v>
      </c>
      <c r="R66" s="13">
        <v>19</v>
      </c>
      <c r="S66" s="13">
        <v>22</v>
      </c>
      <c r="T66" s="13">
        <v>18</v>
      </c>
      <c r="U66" s="13">
        <v>23</v>
      </c>
      <c r="V66" s="13">
        <v>22</v>
      </c>
      <c r="W66" s="13">
        <v>15</v>
      </c>
      <c r="X66" s="13">
        <v>15</v>
      </c>
      <c r="Y66" s="13">
        <v>17</v>
      </c>
      <c r="Z66" s="13">
        <v>27</v>
      </c>
      <c r="AA66" s="13">
        <v>11</v>
      </c>
      <c r="AB66" s="13">
        <v>9</v>
      </c>
      <c r="AC66" s="13">
        <v>14</v>
      </c>
      <c r="AD66" s="13">
        <v>16</v>
      </c>
      <c r="AE66" s="13">
        <v>31</v>
      </c>
      <c r="AF66" s="13">
        <v>20</v>
      </c>
      <c r="AG66" s="13">
        <v>22</v>
      </c>
      <c r="AH66" s="13">
        <v>20</v>
      </c>
      <c r="AI66" s="13">
        <v>11</v>
      </c>
      <c r="AJ66" s="13">
        <v>7</v>
      </c>
      <c r="AK66" s="13">
        <v>23</v>
      </c>
      <c r="AL66" s="13">
        <v>9</v>
      </c>
      <c r="AM66" s="13">
        <v>18</v>
      </c>
      <c r="AN66" s="13">
        <v>9</v>
      </c>
      <c r="AO66" s="13">
        <v>17</v>
      </c>
      <c r="AP66" s="13">
        <v>21</v>
      </c>
      <c r="AQ66" s="13">
        <v>14</v>
      </c>
      <c r="AR66" s="13">
        <v>47</v>
      </c>
      <c r="AS66" s="13">
        <v>37</v>
      </c>
      <c r="AT66" s="13">
        <v>20</v>
      </c>
    </row>
    <row r="67" spans="1:46" ht="14.25" customHeight="1" x14ac:dyDescent="0.25">
      <c r="A67" s="74" t="str">
        <f t="shared" si="11"/>
        <v>11: Prohibited and regulated weapons and explosives offences</v>
      </c>
      <c r="B67" s="74" t="str">
        <f t="shared" si="11"/>
        <v>112: Regulated weapons/explosives offences</v>
      </c>
      <c r="C67" s="19" t="s">
        <v>184</v>
      </c>
      <c r="D67" s="15">
        <v>0</v>
      </c>
      <c r="E67" s="15">
        <v>1</v>
      </c>
      <c r="F67" s="15">
        <v>0</v>
      </c>
      <c r="G67" s="15">
        <v>2</v>
      </c>
      <c r="H67" s="15">
        <v>79</v>
      </c>
      <c r="I67" s="15">
        <v>231</v>
      </c>
      <c r="J67" s="15">
        <v>199</v>
      </c>
      <c r="K67" s="15">
        <v>124</v>
      </c>
      <c r="L67" s="15">
        <v>133</v>
      </c>
      <c r="M67" s="15">
        <v>106</v>
      </c>
      <c r="N67" s="15">
        <v>99</v>
      </c>
      <c r="O67" s="15">
        <v>123</v>
      </c>
      <c r="P67" s="15">
        <v>118</v>
      </c>
      <c r="Q67" s="15">
        <v>119</v>
      </c>
      <c r="R67" s="15">
        <v>137</v>
      </c>
      <c r="S67" s="15">
        <v>85</v>
      </c>
      <c r="T67" s="15">
        <v>112</v>
      </c>
      <c r="U67" s="15">
        <v>112</v>
      </c>
      <c r="V67" s="15">
        <v>91</v>
      </c>
      <c r="W67" s="15">
        <v>95</v>
      </c>
      <c r="X67" s="15">
        <v>83</v>
      </c>
      <c r="Y67" s="15">
        <v>62</v>
      </c>
      <c r="Z67" s="15">
        <v>103</v>
      </c>
      <c r="AA67" s="15">
        <v>68</v>
      </c>
      <c r="AB67" s="15">
        <v>92</v>
      </c>
      <c r="AC67" s="15">
        <v>347</v>
      </c>
      <c r="AD67" s="15">
        <v>83</v>
      </c>
      <c r="AE67" s="15">
        <v>81</v>
      </c>
      <c r="AF67" s="15">
        <v>105</v>
      </c>
      <c r="AG67" s="15">
        <v>101</v>
      </c>
      <c r="AH67" s="15">
        <v>88</v>
      </c>
      <c r="AI67" s="15">
        <v>68</v>
      </c>
      <c r="AJ67" s="15">
        <v>89</v>
      </c>
      <c r="AK67" s="15">
        <v>65</v>
      </c>
      <c r="AL67" s="15">
        <v>54</v>
      </c>
      <c r="AM67" s="15">
        <v>70</v>
      </c>
      <c r="AN67" s="15">
        <v>43</v>
      </c>
      <c r="AO67" s="15">
        <v>43</v>
      </c>
      <c r="AP67" s="15">
        <v>45</v>
      </c>
      <c r="AQ67" s="15">
        <v>45</v>
      </c>
      <c r="AR67" s="15">
        <v>40</v>
      </c>
      <c r="AS67" s="15">
        <v>27</v>
      </c>
      <c r="AT67" s="15">
        <v>30</v>
      </c>
    </row>
    <row r="68" spans="1:46" ht="14.25" customHeight="1" x14ac:dyDescent="0.25">
      <c r="A68" s="75" t="s">
        <v>95</v>
      </c>
      <c r="B68" s="75" t="s">
        <v>185</v>
      </c>
      <c r="C68" s="9" t="s">
        <v>326</v>
      </c>
      <c r="D68" s="13">
        <v>0</v>
      </c>
      <c r="E68" s="13">
        <v>0</v>
      </c>
      <c r="F68" s="13">
        <v>0</v>
      </c>
      <c r="G68" s="13">
        <v>0</v>
      </c>
      <c r="H68" s="13">
        <v>0</v>
      </c>
      <c r="I68" s="13">
        <v>0</v>
      </c>
      <c r="J68" s="13">
        <v>0</v>
      </c>
      <c r="K68" s="13">
        <v>0</v>
      </c>
      <c r="L68" s="13">
        <v>0</v>
      </c>
      <c r="M68" s="13">
        <v>0</v>
      </c>
      <c r="N68" s="13">
        <v>0</v>
      </c>
      <c r="O68" s="13">
        <v>0</v>
      </c>
      <c r="P68" s="13">
        <v>0</v>
      </c>
      <c r="Q68" s="13">
        <v>0</v>
      </c>
      <c r="R68" s="13">
        <v>0</v>
      </c>
      <c r="S68" s="13">
        <v>0</v>
      </c>
      <c r="T68" s="13">
        <v>0</v>
      </c>
      <c r="U68" s="13">
        <v>0</v>
      </c>
      <c r="V68" s="13">
        <v>0</v>
      </c>
      <c r="W68" s="13">
        <v>0</v>
      </c>
      <c r="X68" s="13">
        <v>0</v>
      </c>
      <c r="Y68" s="13">
        <v>0</v>
      </c>
      <c r="Z68" s="13">
        <v>0</v>
      </c>
      <c r="AA68" s="13">
        <v>0</v>
      </c>
      <c r="AB68" s="13">
        <v>0</v>
      </c>
      <c r="AC68" s="13">
        <v>0</v>
      </c>
      <c r="AD68" s="13">
        <v>0</v>
      </c>
      <c r="AE68" s="13">
        <v>0</v>
      </c>
      <c r="AF68" s="13">
        <v>0</v>
      </c>
      <c r="AG68" s="13">
        <v>0</v>
      </c>
      <c r="AH68" s="13">
        <v>0</v>
      </c>
      <c r="AI68" s="13">
        <v>0</v>
      </c>
      <c r="AJ68" s="13">
        <v>0</v>
      </c>
      <c r="AK68" s="13">
        <v>0</v>
      </c>
      <c r="AL68" s="13">
        <v>0</v>
      </c>
      <c r="AM68" s="13">
        <v>0</v>
      </c>
      <c r="AN68" s="13">
        <v>0</v>
      </c>
      <c r="AO68" s="13">
        <v>0</v>
      </c>
      <c r="AP68" s="13">
        <v>0</v>
      </c>
      <c r="AQ68" s="13">
        <v>0</v>
      </c>
      <c r="AR68" s="13">
        <v>0</v>
      </c>
      <c r="AS68" s="13">
        <v>0</v>
      </c>
      <c r="AT68" s="13">
        <v>0</v>
      </c>
    </row>
    <row r="69" spans="1:46" ht="14.25" customHeight="1" x14ac:dyDescent="0.25">
      <c r="A69" s="73" t="s">
        <v>95</v>
      </c>
      <c r="B69" s="73" t="s">
        <v>185</v>
      </c>
      <c r="C69" s="11" t="s">
        <v>186</v>
      </c>
      <c r="D69" s="13">
        <v>167</v>
      </c>
      <c r="E69" s="13">
        <v>200</v>
      </c>
      <c r="F69" s="13">
        <v>262</v>
      </c>
      <c r="G69" s="13">
        <v>308</v>
      </c>
      <c r="H69" s="13">
        <v>240</v>
      </c>
      <c r="I69" s="13">
        <v>352</v>
      </c>
      <c r="J69" s="13">
        <v>307</v>
      </c>
      <c r="K69" s="13">
        <v>355</v>
      </c>
      <c r="L69" s="13">
        <v>370</v>
      </c>
      <c r="M69" s="13">
        <v>311</v>
      </c>
      <c r="N69" s="13">
        <v>276</v>
      </c>
      <c r="O69" s="13">
        <v>253</v>
      </c>
      <c r="P69" s="13">
        <v>322</v>
      </c>
      <c r="Q69" s="13">
        <v>308</v>
      </c>
      <c r="R69" s="13">
        <v>442</v>
      </c>
      <c r="S69" s="13">
        <v>403</v>
      </c>
      <c r="T69" s="13">
        <v>400</v>
      </c>
      <c r="U69" s="13">
        <v>453</v>
      </c>
      <c r="V69" s="13">
        <v>445</v>
      </c>
      <c r="W69" s="13">
        <v>474</v>
      </c>
      <c r="X69" s="13">
        <v>465</v>
      </c>
      <c r="Y69" s="13">
        <v>396</v>
      </c>
      <c r="Z69" s="13">
        <v>434</v>
      </c>
      <c r="AA69" s="13">
        <v>492</v>
      </c>
      <c r="AB69" s="13">
        <v>519</v>
      </c>
      <c r="AC69" s="13">
        <v>564</v>
      </c>
      <c r="AD69" s="13">
        <v>571</v>
      </c>
      <c r="AE69" s="13">
        <v>627</v>
      </c>
      <c r="AF69" s="13">
        <v>641</v>
      </c>
      <c r="AG69" s="13">
        <v>557</v>
      </c>
      <c r="AH69" s="13">
        <v>431</v>
      </c>
      <c r="AI69" s="13">
        <v>440</v>
      </c>
      <c r="AJ69" s="13">
        <v>448</v>
      </c>
      <c r="AK69" s="13">
        <v>372</v>
      </c>
      <c r="AL69" s="13">
        <v>301</v>
      </c>
      <c r="AM69" s="13">
        <v>284</v>
      </c>
      <c r="AN69" s="13">
        <v>238</v>
      </c>
      <c r="AO69" s="13">
        <v>260</v>
      </c>
      <c r="AP69" s="13">
        <v>235</v>
      </c>
      <c r="AQ69" s="13">
        <v>286</v>
      </c>
      <c r="AR69" s="13">
        <v>226</v>
      </c>
      <c r="AS69" s="13">
        <v>200</v>
      </c>
      <c r="AT69" s="13">
        <v>284</v>
      </c>
    </row>
    <row r="70" spans="1:46" ht="14.25" customHeight="1" x14ac:dyDescent="0.25">
      <c r="A70" s="73" t="s">
        <v>95</v>
      </c>
      <c r="B70" s="73" t="s">
        <v>185</v>
      </c>
      <c r="C70" s="11" t="s">
        <v>187</v>
      </c>
      <c r="D70" s="13">
        <v>0</v>
      </c>
      <c r="E70" s="13">
        <v>0</v>
      </c>
      <c r="F70" s="13">
        <v>0</v>
      </c>
      <c r="G70" s="13">
        <v>0</v>
      </c>
      <c r="H70" s="13">
        <v>0</v>
      </c>
      <c r="I70" s="13">
        <v>0</v>
      </c>
      <c r="J70" s="13">
        <v>0</v>
      </c>
      <c r="K70" s="13">
        <v>0</v>
      </c>
      <c r="L70" s="13">
        <v>0</v>
      </c>
      <c r="M70" s="13">
        <v>0</v>
      </c>
      <c r="N70" s="13">
        <v>0</v>
      </c>
      <c r="O70" s="13">
        <v>0</v>
      </c>
      <c r="P70" s="13">
        <v>0</v>
      </c>
      <c r="Q70" s="13">
        <v>0</v>
      </c>
      <c r="R70" s="13">
        <v>1</v>
      </c>
      <c r="S70" s="13">
        <v>0</v>
      </c>
      <c r="T70" s="13">
        <v>1</v>
      </c>
      <c r="U70" s="13">
        <v>0</v>
      </c>
      <c r="V70" s="13">
        <v>0</v>
      </c>
      <c r="W70" s="13">
        <v>0</v>
      </c>
      <c r="X70" s="13">
        <v>0</v>
      </c>
      <c r="Y70" s="13">
        <v>0</v>
      </c>
      <c r="Z70" s="13">
        <v>0</v>
      </c>
      <c r="AA70" s="13">
        <v>0</v>
      </c>
      <c r="AB70" s="13">
        <v>0</v>
      </c>
      <c r="AC70" s="13">
        <v>0</v>
      </c>
      <c r="AD70" s="13">
        <v>113</v>
      </c>
      <c r="AE70" s="13">
        <v>1294</v>
      </c>
      <c r="AF70" s="13">
        <v>1543</v>
      </c>
      <c r="AG70" s="13">
        <v>1474</v>
      </c>
      <c r="AH70" s="13">
        <v>1306</v>
      </c>
      <c r="AI70" s="13">
        <v>1129</v>
      </c>
      <c r="AJ70" s="13">
        <v>1011</v>
      </c>
      <c r="AK70" s="13">
        <v>747</v>
      </c>
      <c r="AL70" s="13">
        <v>524</v>
      </c>
      <c r="AM70" s="13">
        <v>376</v>
      </c>
      <c r="AN70" s="13">
        <v>332</v>
      </c>
      <c r="AO70" s="13">
        <v>218</v>
      </c>
      <c r="AP70" s="13">
        <v>183</v>
      </c>
      <c r="AQ70" s="13">
        <v>195</v>
      </c>
      <c r="AR70" s="13">
        <v>147</v>
      </c>
      <c r="AS70" s="13">
        <v>168</v>
      </c>
      <c r="AT70" s="13">
        <v>230</v>
      </c>
    </row>
    <row r="71" spans="1:46" ht="14.25" customHeight="1" x14ac:dyDescent="0.25">
      <c r="A71" s="73" t="s">
        <v>95</v>
      </c>
      <c r="B71" s="74" t="s">
        <v>185</v>
      </c>
      <c r="C71" s="19" t="s">
        <v>188</v>
      </c>
      <c r="D71" s="15">
        <v>5224</v>
      </c>
      <c r="E71" s="15">
        <v>5827</v>
      </c>
      <c r="F71" s="15">
        <v>5806</v>
      </c>
      <c r="G71" s="15">
        <v>6125</v>
      </c>
      <c r="H71" s="15">
        <v>6648</v>
      </c>
      <c r="I71" s="15">
        <v>6683</v>
      </c>
      <c r="J71" s="15">
        <v>7571</v>
      </c>
      <c r="K71" s="15">
        <v>6969</v>
      </c>
      <c r="L71" s="15">
        <v>7502</v>
      </c>
      <c r="M71" s="15">
        <v>6353</v>
      </c>
      <c r="N71" s="15">
        <v>6583</v>
      </c>
      <c r="O71" s="15">
        <v>7308</v>
      </c>
      <c r="P71" s="15">
        <v>7015</v>
      </c>
      <c r="Q71" s="15">
        <v>7822</v>
      </c>
      <c r="R71" s="15">
        <v>10213</v>
      </c>
      <c r="S71" s="15">
        <v>10020</v>
      </c>
      <c r="T71" s="15">
        <v>10196</v>
      </c>
      <c r="U71" s="15">
        <v>10258</v>
      </c>
      <c r="V71" s="15">
        <v>10685</v>
      </c>
      <c r="W71" s="15">
        <v>10955</v>
      </c>
      <c r="X71" s="15">
        <v>11471</v>
      </c>
      <c r="Y71" s="15">
        <v>11074</v>
      </c>
      <c r="Z71" s="15">
        <v>11071</v>
      </c>
      <c r="AA71" s="15">
        <v>12017</v>
      </c>
      <c r="AB71" s="15">
        <v>12367</v>
      </c>
      <c r="AC71" s="15">
        <v>13810</v>
      </c>
      <c r="AD71" s="15">
        <v>13650</v>
      </c>
      <c r="AE71" s="15">
        <v>13927</v>
      </c>
      <c r="AF71" s="15">
        <v>13110</v>
      </c>
      <c r="AG71" s="15">
        <v>13437</v>
      </c>
      <c r="AH71" s="15">
        <v>11593</v>
      </c>
      <c r="AI71" s="15">
        <v>11284</v>
      </c>
      <c r="AJ71" s="15">
        <v>10403</v>
      </c>
      <c r="AK71" s="15">
        <v>8642</v>
      </c>
      <c r="AL71" s="15">
        <v>7900</v>
      </c>
      <c r="AM71" s="15">
        <v>8314</v>
      </c>
      <c r="AN71" s="15">
        <v>8410</v>
      </c>
      <c r="AO71" s="15">
        <v>8052</v>
      </c>
      <c r="AP71" s="15">
        <v>7645</v>
      </c>
      <c r="AQ71" s="15">
        <v>7440</v>
      </c>
      <c r="AR71" s="15">
        <v>7698</v>
      </c>
      <c r="AS71" s="15">
        <v>5882</v>
      </c>
      <c r="AT71" s="15">
        <v>6842</v>
      </c>
    </row>
    <row r="72" spans="1:46" ht="14.25" customHeight="1" x14ac:dyDescent="0.25">
      <c r="A72" s="73" t="s">
        <v>95</v>
      </c>
      <c r="B72" s="75" t="s">
        <v>189</v>
      </c>
      <c r="C72" s="9" t="s">
        <v>327</v>
      </c>
      <c r="D72" s="13">
        <v>0</v>
      </c>
      <c r="E72" s="13">
        <v>0</v>
      </c>
      <c r="F72" s="13">
        <v>0</v>
      </c>
      <c r="G72" s="13">
        <v>0</v>
      </c>
      <c r="H72" s="13">
        <v>0</v>
      </c>
      <c r="I72" s="13">
        <v>0</v>
      </c>
      <c r="J72" s="13">
        <v>0</v>
      </c>
      <c r="K72" s="13">
        <v>0</v>
      </c>
      <c r="L72" s="13">
        <v>0</v>
      </c>
      <c r="M72" s="13">
        <v>0</v>
      </c>
      <c r="N72" s="13">
        <v>0</v>
      </c>
      <c r="O72" s="13">
        <v>0</v>
      </c>
      <c r="P72" s="13">
        <v>0</v>
      </c>
      <c r="Q72" s="13">
        <v>0</v>
      </c>
      <c r="R72" s="13">
        <v>0</v>
      </c>
      <c r="S72" s="13">
        <v>0</v>
      </c>
      <c r="T72" s="13">
        <v>0</v>
      </c>
      <c r="U72" s="13">
        <v>0</v>
      </c>
      <c r="V72" s="13">
        <v>0</v>
      </c>
      <c r="W72" s="13">
        <v>0</v>
      </c>
      <c r="X72" s="13">
        <v>0</v>
      </c>
      <c r="Y72" s="13">
        <v>0</v>
      </c>
      <c r="Z72" s="13">
        <v>0</v>
      </c>
      <c r="AA72" s="13">
        <v>0</v>
      </c>
      <c r="AB72" s="13">
        <v>0</v>
      </c>
      <c r="AC72" s="13">
        <v>0</v>
      </c>
      <c r="AD72" s="13">
        <v>0</v>
      </c>
      <c r="AE72" s="13">
        <v>0</v>
      </c>
      <c r="AF72" s="13">
        <v>0</v>
      </c>
      <c r="AG72" s="13">
        <v>0</v>
      </c>
      <c r="AH72" s="13">
        <v>0</v>
      </c>
      <c r="AI72" s="13">
        <v>0</v>
      </c>
      <c r="AJ72" s="13">
        <v>0</v>
      </c>
      <c r="AK72" s="13">
        <v>0</v>
      </c>
      <c r="AL72" s="13">
        <v>0</v>
      </c>
      <c r="AM72" s="13">
        <v>0</v>
      </c>
      <c r="AN72" s="13">
        <v>0</v>
      </c>
      <c r="AO72" s="13">
        <v>0</v>
      </c>
      <c r="AP72" s="13">
        <v>0</v>
      </c>
      <c r="AQ72" s="13">
        <v>0</v>
      </c>
      <c r="AR72" s="13">
        <v>0</v>
      </c>
      <c r="AS72" s="13">
        <v>0</v>
      </c>
      <c r="AT72" s="13">
        <v>0</v>
      </c>
    </row>
    <row r="73" spans="1:46" ht="14.25" customHeight="1" x14ac:dyDescent="0.25">
      <c r="A73" s="73" t="s">
        <v>95</v>
      </c>
      <c r="B73" s="73" t="s">
        <v>189</v>
      </c>
      <c r="C73" s="11" t="s">
        <v>190</v>
      </c>
      <c r="D73" s="13">
        <v>2</v>
      </c>
      <c r="E73" s="13">
        <v>30</v>
      </c>
      <c r="F73" s="13">
        <v>18</v>
      </c>
      <c r="G73" s="13">
        <v>0</v>
      </c>
      <c r="H73" s="13">
        <v>11</v>
      </c>
      <c r="I73" s="13">
        <v>4</v>
      </c>
      <c r="J73" s="13">
        <v>3</v>
      </c>
      <c r="K73" s="13">
        <v>19</v>
      </c>
      <c r="L73" s="13">
        <v>4</v>
      </c>
      <c r="M73" s="13">
        <v>53</v>
      </c>
      <c r="N73" s="13">
        <v>7</v>
      </c>
      <c r="O73" s="13">
        <v>1</v>
      </c>
      <c r="P73" s="13">
        <v>0</v>
      </c>
      <c r="Q73" s="13">
        <v>0</v>
      </c>
      <c r="R73" s="13">
        <v>0</v>
      </c>
      <c r="S73" s="13">
        <v>1</v>
      </c>
      <c r="T73" s="13">
        <v>0</v>
      </c>
      <c r="U73" s="13">
        <v>7</v>
      </c>
      <c r="V73" s="13">
        <v>1</v>
      </c>
      <c r="W73" s="13">
        <v>1</v>
      </c>
      <c r="X73" s="13">
        <v>3</v>
      </c>
      <c r="Y73" s="13">
        <v>0</v>
      </c>
      <c r="Z73" s="13">
        <v>0</v>
      </c>
      <c r="AA73" s="13">
        <v>0</v>
      </c>
      <c r="AB73" s="13">
        <v>0</v>
      </c>
      <c r="AC73" s="13">
        <v>0</v>
      </c>
      <c r="AD73" s="13">
        <v>0</v>
      </c>
      <c r="AE73" s="13">
        <v>2</v>
      </c>
      <c r="AF73" s="13">
        <v>0</v>
      </c>
      <c r="AG73" s="13">
        <v>0</v>
      </c>
      <c r="AH73" s="13">
        <v>0</v>
      </c>
      <c r="AI73" s="13">
        <v>1</v>
      </c>
      <c r="AJ73" s="13">
        <v>0</v>
      </c>
      <c r="AK73" s="13">
        <v>0</v>
      </c>
      <c r="AL73" s="13">
        <v>0</v>
      </c>
      <c r="AM73" s="13">
        <v>0</v>
      </c>
      <c r="AN73" s="13">
        <v>0</v>
      </c>
      <c r="AO73" s="13">
        <v>0</v>
      </c>
      <c r="AP73" s="13">
        <v>0</v>
      </c>
      <c r="AQ73" s="13">
        <v>0</v>
      </c>
      <c r="AR73" s="13">
        <v>0</v>
      </c>
      <c r="AS73" s="13">
        <v>0</v>
      </c>
      <c r="AT73" s="13">
        <v>0</v>
      </c>
    </row>
    <row r="74" spans="1:46" ht="14.25" customHeight="1" x14ac:dyDescent="0.25">
      <c r="A74" s="73" t="s">
        <v>95</v>
      </c>
      <c r="B74" s="73" t="s">
        <v>189</v>
      </c>
      <c r="C74" s="11" t="s">
        <v>191</v>
      </c>
      <c r="D74" s="13">
        <v>10</v>
      </c>
      <c r="E74" s="13">
        <v>1</v>
      </c>
      <c r="F74" s="13">
        <v>14</v>
      </c>
      <c r="G74" s="13">
        <v>11</v>
      </c>
      <c r="H74" s="13">
        <v>11</v>
      </c>
      <c r="I74" s="13">
        <v>5</v>
      </c>
      <c r="J74" s="13">
        <v>15</v>
      </c>
      <c r="K74" s="13">
        <v>11</v>
      </c>
      <c r="L74" s="13">
        <v>4</v>
      </c>
      <c r="M74" s="13">
        <v>7</v>
      </c>
      <c r="N74" s="13">
        <v>9</v>
      </c>
      <c r="O74" s="13">
        <v>7</v>
      </c>
      <c r="P74" s="13">
        <v>60</v>
      </c>
      <c r="Q74" s="13">
        <v>57</v>
      </c>
      <c r="R74" s="13">
        <v>102</v>
      </c>
      <c r="S74" s="13">
        <v>102</v>
      </c>
      <c r="T74" s="13">
        <v>175</v>
      </c>
      <c r="U74" s="13">
        <v>117</v>
      </c>
      <c r="V74" s="13">
        <v>101</v>
      </c>
      <c r="W74" s="13">
        <v>125</v>
      </c>
      <c r="X74" s="13">
        <v>189</v>
      </c>
      <c r="Y74" s="13">
        <v>160</v>
      </c>
      <c r="Z74" s="13">
        <v>285</v>
      </c>
      <c r="AA74" s="13">
        <v>356</v>
      </c>
      <c r="AB74" s="13">
        <v>47</v>
      </c>
      <c r="AC74" s="13">
        <v>139</v>
      </c>
      <c r="AD74" s="13">
        <v>121</v>
      </c>
      <c r="AE74" s="13">
        <v>220</v>
      </c>
      <c r="AF74" s="13">
        <v>243</v>
      </c>
      <c r="AG74" s="13">
        <v>317</v>
      </c>
      <c r="AH74" s="13">
        <v>331</v>
      </c>
      <c r="AI74" s="13">
        <v>233</v>
      </c>
      <c r="AJ74" s="13">
        <v>183</v>
      </c>
      <c r="AK74" s="13">
        <v>205</v>
      </c>
      <c r="AL74" s="13">
        <v>87</v>
      </c>
      <c r="AM74" s="13">
        <v>89</v>
      </c>
      <c r="AN74" s="13">
        <v>141</v>
      </c>
      <c r="AO74" s="13">
        <v>148</v>
      </c>
      <c r="AP74" s="13">
        <v>140</v>
      </c>
      <c r="AQ74" s="13">
        <v>127</v>
      </c>
      <c r="AR74" s="13">
        <v>225</v>
      </c>
      <c r="AS74" s="13">
        <v>66</v>
      </c>
      <c r="AT74" s="13">
        <v>71</v>
      </c>
    </row>
    <row r="75" spans="1:46" ht="14.25" customHeight="1" x14ac:dyDescent="0.25">
      <c r="A75" s="73" t="s">
        <v>95</v>
      </c>
      <c r="B75" s="73" t="s">
        <v>189</v>
      </c>
      <c r="C75" s="11" t="s">
        <v>192</v>
      </c>
      <c r="D75" s="13">
        <v>1</v>
      </c>
      <c r="E75" s="13">
        <v>4</v>
      </c>
      <c r="F75" s="13">
        <v>2</v>
      </c>
      <c r="G75" s="13">
        <v>2</v>
      </c>
      <c r="H75" s="13">
        <v>4</v>
      </c>
      <c r="I75" s="13">
        <v>22</v>
      </c>
      <c r="J75" s="13">
        <v>35</v>
      </c>
      <c r="K75" s="13">
        <v>40</v>
      </c>
      <c r="L75" s="13">
        <v>13</v>
      </c>
      <c r="M75" s="13">
        <v>11</v>
      </c>
      <c r="N75" s="13">
        <v>9</v>
      </c>
      <c r="O75" s="13">
        <v>53</v>
      </c>
      <c r="P75" s="13">
        <v>4</v>
      </c>
      <c r="Q75" s="13">
        <v>6</v>
      </c>
      <c r="R75" s="13">
        <v>23</v>
      </c>
      <c r="S75" s="13">
        <v>1</v>
      </c>
      <c r="T75" s="13">
        <v>7</v>
      </c>
      <c r="U75" s="13">
        <v>6</v>
      </c>
      <c r="V75" s="13">
        <v>6</v>
      </c>
      <c r="W75" s="13">
        <v>14</v>
      </c>
      <c r="X75" s="13">
        <v>3</v>
      </c>
      <c r="Y75" s="13">
        <v>10</v>
      </c>
      <c r="Z75" s="13">
        <v>7</v>
      </c>
      <c r="AA75" s="13">
        <v>41</v>
      </c>
      <c r="AB75" s="13">
        <v>10</v>
      </c>
      <c r="AC75" s="13">
        <v>4</v>
      </c>
      <c r="AD75" s="13">
        <v>4</v>
      </c>
      <c r="AE75" s="13">
        <v>0</v>
      </c>
      <c r="AF75" s="13">
        <v>0</v>
      </c>
      <c r="AG75" s="13">
        <v>1</v>
      </c>
      <c r="AH75" s="13">
        <v>0</v>
      </c>
      <c r="AI75" s="13">
        <v>1</v>
      </c>
      <c r="AJ75" s="13">
        <v>1</v>
      </c>
      <c r="AK75" s="13">
        <v>1</v>
      </c>
      <c r="AL75" s="13">
        <v>3</v>
      </c>
      <c r="AM75" s="13">
        <v>5</v>
      </c>
      <c r="AN75" s="13">
        <v>16</v>
      </c>
      <c r="AO75" s="13">
        <v>30</v>
      </c>
      <c r="AP75" s="13">
        <v>0</v>
      </c>
      <c r="AQ75" s="13">
        <v>3</v>
      </c>
      <c r="AR75" s="13">
        <v>3</v>
      </c>
      <c r="AS75" s="13">
        <v>4</v>
      </c>
      <c r="AT75" s="13">
        <v>5</v>
      </c>
    </row>
    <row r="76" spans="1:46" ht="14.25" customHeight="1" x14ac:dyDescent="0.25">
      <c r="A76" s="74" t="s">
        <v>95</v>
      </c>
      <c r="B76" s="74" t="s">
        <v>189</v>
      </c>
      <c r="C76" s="19" t="s">
        <v>193</v>
      </c>
      <c r="D76" s="15">
        <v>568</v>
      </c>
      <c r="E76" s="15">
        <v>524</v>
      </c>
      <c r="F76" s="15">
        <v>500</v>
      </c>
      <c r="G76" s="15">
        <v>509</v>
      </c>
      <c r="H76" s="15">
        <v>475</v>
      </c>
      <c r="I76" s="15">
        <v>474</v>
      </c>
      <c r="J76" s="15">
        <v>477</v>
      </c>
      <c r="K76" s="15">
        <v>411</v>
      </c>
      <c r="L76" s="15">
        <v>340</v>
      </c>
      <c r="M76" s="15">
        <v>264</v>
      </c>
      <c r="N76" s="15">
        <v>136</v>
      </c>
      <c r="O76" s="15">
        <v>114</v>
      </c>
      <c r="P76" s="15">
        <v>173</v>
      </c>
      <c r="Q76" s="15">
        <v>256</v>
      </c>
      <c r="R76" s="15">
        <v>326</v>
      </c>
      <c r="S76" s="15">
        <v>247</v>
      </c>
      <c r="T76" s="15">
        <v>299</v>
      </c>
      <c r="U76" s="15">
        <v>266</v>
      </c>
      <c r="V76" s="15">
        <v>288</v>
      </c>
      <c r="W76" s="15">
        <v>264</v>
      </c>
      <c r="X76" s="15">
        <v>220</v>
      </c>
      <c r="Y76" s="15">
        <v>307</v>
      </c>
      <c r="Z76" s="15">
        <v>205</v>
      </c>
      <c r="AA76" s="15">
        <v>231</v>
      </c>
      <c r="AB76" s="15">
        <v>171</v>
      </c>
      <c r="AC76" s="15">
        <v>206</v>
      </c>
      <c r="AD76" s="15">
        <v>254</v>
      </c>
      <c r="AE76" s="15">
        <v>312</v>
      </c>
      <c r="AF76" s="15">
        <v>320</v>
      </c>
      <c r="AG76" s="15">
        <v>284</v>
      </c>
      <c r="AH76" s="15">
        <v>224</v>
      </c>
      <c r="AI76" s="15">
        <v>167</v>
      </c>
      <c r="AJ76" s="15">
        <v>140</v>
      </c>
      <c r="AK76" s="15">
        <v>155</v>
      </c>
      <c r="AL76" s="15">
        <v>147</v>
      </c>
      <c r="AM76" s="15">
        <v>120</v>
      </c>
      <c r="AN76" s="15">
        <v>59</v>
      </c>
      <c r="AO76" s="15">
        <v>87</v>
      </c>
      <c r="AP76" s="15">
        <v>98</v>
      </c>
      <c r="AQ76" s="15">
        <v>89</v>
      </c>
      <c r="AR76" s="15">
        <v>108</v>
      </c>
      <c r="AS76" s="15">
        <v>58</v>
      </c>
      <c r="AT76" s="15">
        <v>83</v>
      </c>
    </row>
    <row r="77" spans="1:46" x14ac:dyDescent="0.25">
      <c r="A77" s="75" t="s">
        <v>96</v>
      </c>
      <c r="B77" s="23" t="s">
        <v>278</v>
      </c>
      <c r="C77" s="23" t="s">
        <v>277</v>
      </c>
      <c r="D77" s="15">
        <v>0</v>
      </c>
      <c r="E77" s="15">
        <v>0</v>
      </c>
      <c r="F77" s="15">
        <v>0</v>
      </c>
      <c r="G77" s="15">
        <v>0</v>
      </c>
      <c r="H77" s="15">
        <v>0</v>
      </c>
      <c r="I77" s="15">
        <v>0</v>
      </c>
      <c r="J77" s="15">
        <v>0</v>
      </c>
      <c r="K77" s="15">
        <v>0</v>
      </c>
      <c r="L77" s="15">
        <v>0</v>
      </c>
      <c r="M77" s="15">
        <v>0</v>
      </c>
      <c r="N77" s="15">
        <v>0</v>
      </c>
      <c r="O77" s="15">
        <v>0</v>
      </c>
      <c r="P77" s="15">
        <v>0</v>
      </c>
      <c r="Q77" s="15">
        <v>0</v>
      </c>
      <c r="R77" s="15">
        <v>0</v>
      </c>
      <c r="S77" s="15">
        <v>0</v>
      </c>
      <c r="T77" s="15">
        <v>0</v>
      </c>
      <c r="U77" s="15">
        <v>0</v>
      </c>
      <c r="V77" s="15">
        <v>0</v>
      </c>
      <c r="W77" s="15">
        <v>0</v>
      </c>
      <c r="X77" s="15">
        <v>0</v>
      </c>
      <c r="Y77" s="15">
        <v>0</v>
      </c>
      <c r="Z77" s="15">
        <v>0</v>
      </c>
      <c r="AA77" s="15">
        <v>0</v>
      </c>
      <c r="AB77" s="15">
        <v>1</v>
      </c>
      <c r="AC77" s="15">
        <v>0</v>
      </c>
      <c r="AD77" s="15">
        <v>2</v>
      </c>
      <c r="AE77" s="15">
        <v>0</v>
      </c>
      <c r="AF77" s="15">
        <v>0</v>
      </c>
      <c r="AG77" s="15">
        <v>0</v>
      </c>
      <c r="AH77" s="15">
        <v>2</v>
      </c>
      <c r="AI77" s="15">
        <v>0</v>
      </c>
      <c r="AJ77" s="15">
        <v>0</v>
      </c>
      <c r="AK77" s="15">
        <v>0</v>
      </c>
      <c r="AL77" s="15">
        <v>0</v>
      </c>
      <c r="AM77" s="15">
        <v>0</v>
      </c>
      <c r="AN77" s="15">
        <v>0</v>
      </c>
      <c r="AO77" s="15">
        <v>0</v>
      </c>
      <c r="AP77" s="15">
        <v>0</v>
      </c>
      <c r="AQ77" s="15">
        <v>0</v>
      </c>
      <c r="AR77" s="15">
        <v>0</v>
      </c>
      <c r="AS77" s="15">
        <v>0</v>
      </c>
      <c r="AT77" s="15">
        <v>0</v>
      </c>
    </row>
    <row r="78" spans="1:46" ht="14.25" customHeight="1" x14ac:dyDescent="0.25">
      <c r="A78" s="73" t="str">
        <f t="shared" ref="A78:B88" si="12">A77</f>
        <v>13: Public order offences</v>
      </c>
      <c r="B78" s="75" t="s">
        <v>194</v>
      </c>
      <c r="C78" s="9" t="s">
        <v>195</v>
      </c>
      <c r="D78" s="13">
        <v>2015</v>
      </c>
      <c r="E78" s="13">
        <v>2447</v>
      </c>
      <c r="F78" s="13">
        <v>1870</v>
      </c>
      <c r="G78" s="13">
        <v>2092</v>
      </c>
      <c r="H78" s="13">
        <v>2196</v>
      </c>
      <c r="I78" s="13">
        <v>2705</v>
      </c>
      <c r="J78" s="13">
        <v>2609</v>
      </c>
      <c r="K78" s="13">
        <v>2875</v>
      </c>
      <c r="L78" s="13">
        <v>3156</v>
      </c>
      <c r="M78" s="13">
        <v>2713</v>
      </c>
      <c r="N78" s="13">
        <v>2985</v>
      </c>
      <c r="O78" s="13">
        <v>3154</v>
      </c>
      <c r="P78" s="13">
        <v>3292</v>
      </c>
      <c r="Q78" s="13">
        <v>3566</v>
      </c>
      <c r="R78" s="13">
        <v>4146</v>
      </c>
      <c r="S78" s="13">
        <v>4622</v>
      </c>
      <c r="T78" s="13">
        <v>4597</v>
      </c>
      <c r="U78" s="13">
        <v>4991</v>
      </c>
      <c r="V78" s="13">
        <v>5023</v>
      </c>
      <c r="W78" s="13">
        <v>5120</v>
      </c>
      <c r="X78" s="13">
        <v>5461</v>
      </c>
      <c r="Y78" s="13">
        <v>5315</v>
      </c>
      <c r="Z78" s="13">
        <v>5670</v>
      </c>
      <c r="AA78" s="13">
        <v>5734</v>
      </c>
      <c r="AB78" s="13">
        <v>5826</v>
      </c>
      <c r="AC78" s="13">
        <v>5750</v>
      </c>
      <c r="AD78" s="13">
        <v>5997</v>
      </c>
      <c r="AE78" s="13">
        <v>6238</v>
      </c>
      <c r="AF78" s="13">
        <v>6405</v>
      </c>
      <c r="AG78" s="13">
        <v>6060</v>
      </c>
      <c r="AH78" s="13">
        <v>5207</v>
      </c>
      <c r="AI78" s="13">
        <v>4398</v>
      </c>
      <c r="AJ78" s="13">
        <v>4250</v>
      </c>
      <c r="AK78" s="13">
        <v>3938</v>
      </c>
      <c r="AL78" s="13">
        <v>3814</v>
      </c>
      <c r="AM78" s="13">
        <v>3550</v>
      </c>
      <c r="AN78" s="13">
        <v>3791</v>
      </c>
      <c r="AO78" s="13">
        <v>3697</v>
      </c>
      <c r="AP78" s="13">
        <v>3364</v>
      </c>
      <c r="AQ78" s="13">
        <v>3259</v>
      </c>
      <c r="AR78" s="13">
        <v>3426</v>
      </c>
      <c r="AS78" s="13">
        <v>2874</v>
      </c>
      <c r="AT78" s="13">
        <v>3489</v>
      </c>
    </row>
    <row r="79" spans="1:46" x14ac:dyDescent="0.25">
      <c r="A79" s="73" t="str">
        <f t="shared" ref="A79" si="13">A78</f>
        <v>13: Public order offences</v>
      </c>
      <c r="B79" s="73" t="str">
        <f t="shared" si="12"/>
        <v>131: Disorderly conduct</v>
      </c>
      <c r="C79" s="11" t="s">
        <v>196</v>
      </c>
      <c r="D79" s="13">
        <v>552</v>
      </c>
      <c r="E79" s="13">
        <v>588</v>
      </c>
      <c r="F79" s="13">
        <v>620</v>
      </c>
      <c r="G79" s="13">
        <v>623</v>
      </c>
      <c r="H79" s="13">
        <v>722</v>
      </c>
      <c r="I79" s="13">
        <v>778</v>
      </c>
      <c r="J79" s="13">
        <v>780</v>
      </c>
      <c r="K79" s="13">
        <v>758</v>
      </c>
      <c r="L79" s="13">
        <v>613</v>
      </c>
      <c r="M79" s="13">
        <v>542</v>
      </c>
      <c r="N79" s="13">
        <v>612</v>
      </c>
      <c r="O79" s="13">
        <v>815</v>
      </c>
      <c r="P79" s="13">
        <v>848</v>
      </c>
      <c r="Q79" s="13">
        <v>768</v>
      </c>
      <c r="R79" s="13">
        <v>791</v>
      </c>
      <c r="S79" s="13">
        <v>875</v>
      </c>
      <c r="T79" s="13">
        <v>996</v>
      </c>
      <c r="U79" s="13">
        <v>1116</v>
      </c>
      <c r="V79" s="13">
        <v>1136</v>
      </c>
      <c r="W79" s="13">
        <v>1081</v>
      </c>
      <c r="X79" s="13">
        <v>1049</v>
      </c>
      <c r="Y79" s="13">
        <v>911</v>
      </c>
      <c r="Z79" s="13">
        <v>951</v>
      </c>
      <c r="AA79" s="13">
        <v>1159</v>
      </c>
      <c r="AB79" s="13">
        <v>1106</v>
      </c>
      <c r="AC79" s="13">
        <v>1158</v>
      </c>
      <c r="AD79" s="13">
        <v>1074</v>
      </c>
      <c r="AE79" s="13">
        <v>1038</v>
      </c>
      <c r="AF79" s="13">
        <v>927</v>
      </c>
      <c r="AG79" s="13">
        <v>1033</v>
      </c>
      <c r="AH79" s="13">
        <v>834</v>
      </c>
      <c r="AI79" s="13">
        <v>879</v>
      </c>
      <c r="AJ79" s="13">
        <v>910</v>
      </c>
      <c r="AK79" s="13">
        <v>713</v>
      </c>
      <c r="AL79" s="13">
        <v>647</v>
      </c>
      <c r="AM79" s="13">
        <v>592</v>
      </c>
      <c r="AN79" s="13">
        <v>693</v>
      </c>
      <c r="AO79" s="13">
        <v>549</v>
      </c>
      <c r="AP79" s="13">
        <v>534</v>
      </c>
      <c r="AQ79" s="13">
        <v>537</v>
      </c>
      <c r="AR79" s="13">
        <v>546</v>
      </c>
      <c r="AS79" s="13">
        <v>466</v>
      </c>
      <c r="AT79" s="13">
        <v>637</v>
      </c>
    </row>
    <row r="80" spans="1:46" x14ac:dyDescent="0.25">
      <c r="A80" s="73" t="str">
        <f t="shared" ref="A80" si="14">A79</f>
        <v>13: Public order offences</v>
      </c>
      <c r="B80" s="73" t="str">
        <f t="shared" si="12"/>
        <v>131: Disorderly conduct</v>
      </c>
      <c r="C80" s="11" t="s">
        <v>197</v>
      </c>
      <c r="D80" s="13">
        <v>52</v>
      </c>
      <c r="E80" s="13">
        <v>116</v>
      </c>
      <c r="F80" s="13">
        <v>102</v>
      </c>
      <c r="G80" s="13">
        <v>54</v>
      </c>
      <c r="H80" s="13">
        <v>72</v>
      </c>
      <c r="I80" s="13">
        <v>66</v>
      </c>
      <c r="J80" s="13">
        <v>22</v>
      </c>
      <c r="K80" s="13">
        <v>88</v>
      </c>
      <c r="L80" s="13">
        <v>106</v>
      </c>
      <c r="M80" s="13">
        <v>36</v>
      </c>
      <c r="N80" s="13">
        <v>30</v>
      </c>
      <c r="O80" s="13">
        <v>41</v>
      </c>
      <c r="P80" s="13">
        <v>22</v>
      </c>
      <c r="Q80" s="13">
        <v>17</v>
      </c>
      <c r="R80" s="13">
        <v>4</v>
      </c>
      <c r="S80" s="13">
        <v>52</v>
      </c>
      <c r="T80" s="13">
        <v>32</v>
      </c>
      <c r="U80" s="13">
        <v>30</v>
      </c>
      <c r="V80" s="13">
        <v>12</v>
      </c>
      <c r="W80" s="13">
        <v>21</v>
      </c>
      <c r="X80" s="13">
        <v>25</v>
      </c>
      <c r="Y80" s="13">
        <v>56</v>
      </c>
      <c r="Z80" s="13">
        <v>11</v>
      </c>
      <c r="AA80" s="13">
        <v>37</v>
      </c>
      <c r="AB80" s="13">
        <v>52</v>
      </c>
      <c r="AC80" s="13">
        <v>10</v>
      </c>
      <c r="AD80" s="13">
        <v>54</v>
      </c>
      <c r="AE80" s="13">
        <v>68</v>
      </c>
      <c r="AF80" s="13">
        <v>17</v>
      </c>
      <c r="AG80" s="13">
        <v>2</v>
      </c>
      <c r="AH80" s="13">
        <v>5</v>
      </c>
      <c r="AI80" s="13">
        <v>8</v>
      </c>
      <c r="AJ80" s="13">
        <v>18</v>
      </c>
      <c r="AK80" s="13">
        <v>9</v>
      </c>
      <c r="AL80" s="13">
        <v>21</v>
      </c>
      <c r="AM80" s="13">
        <v>10</v>
      </c>
      <c r="AN80" s="13">
        <v>6</v>
      </c>
      <c r="AO80" s="13">
        <v>12</v>
      </c>
      <c r="AP80" s="13">
        <v>19</v>
      </c>
      <c r="AQ80" s="13">
        <v>12</v>
      </c>
      <c r="AR80" s="13">
        <v>14</v>
      </c>
      <c r="AS80" s="13">
        <v>45</v>
      </c>
      <c r="AT80" s="13">
        <v>41</v>
      </c>
    </row>
    <row r="81" spans="1:46" x14ac:dyDescent="0.25">
      <c r="A81" s="73" t="str">
        <f t="shared" ref="A81" si="15">A80</f>
        <v>13: Public order offences</v>
      </c>
      <c r="B81" s="74" t="str">
        <f t="shared" si="12"/>
        <v>131: Disorderly conduct</v>
      </c>
      <c r="C81" s="19" t="s">
        <v>198</v>
      </c>
      <c r="D81" s="15">
        <v>5133</v>
      </c>
      <c r="E81" s="15">
        <v>4984</v>
      </c>
      <c r="F81" s="15">
        <v>3979</v>
      </c>
      <c r="G81" s="15">
        <v>4162</v>
      </c>
      <c r="H81" s="15">
        <v>4240</v>
      </c>
      <c r="I81" s="15">
        <v>4668</v>
      </c>
      <c r="J81" s="15">
        <v>4666</v>
      </c>
      <c r="K81" s="15">
        <v>4448</v>
      </c>
      <c r="L81" s="15">
        <v>4613</v>
      </c>
      <c r="M81" s="15">
        <v>3369</v>
      </c>
      <c r="N81" s="15">
        <v>3341</v>
      </c>
      <c r="O81" s="15">
        <v>3530</v>
      </c>
      <c r="P81" s="15">
        <v>3818</v>
      </c>
      <c r="Q81" s="15">
        <v>4831</v>
      </c>
      <c r="R81" s="15">
        <v>6138</v>
      </c>
      <c r="S81" s="15">
        <v>6961</v>
      </c>
      <c r="T81" s="15">
        <v>7172</v>
      </c>
      <c r="U81" s="15">
        <v>7837</v>
      </c>
      <c r="V81" s="15">
        <v>8341</v>
      </c>
      <c r="W81" s="15">
        <v>9190</v>
      </c>
      <c r="X81" s="15">
        <v>10416</v>
      </c>
      <c r="Y81" s="15">
        <v>10418</v>
      </c>
      <c r="Z81" s="15">
        <v>11783</v>
      </c>
      <c r="AA81" s="15">
        <v>12269</v>
      </c>
      <c r="AB81" s="15">
        <v>11584</v>
      </c>
      <c r="AC81" s="15">
        <v>11749</v>
      </c>
      <c r="AD81" s="15">
        <v>13589</v>
      </c>
      <c r="AE81" s="15">
        <v>14428</v>
      </c>
      <c r="AF81" s="15">
        <v>15125</v>
      </c>
      <c r="AG81" s="15">
        <v>14969</v>
      </c>
      <c r="AH81" s="15">
        <v>10370</v>
      </c>
      <c r="AI81" s="15">
        <v>6495</v>
      </c>
      <c r="AJ81" s="15">
        <v>5091</v>
      </c>
      <c r="AK81" s="15">
        <v>3665</v>
      </c>
      <c r="AL81" s="15">
        <v>3032</v>
      </c>
      <c r="AM81" s="15">
        <v>2263</v>
      </c>
      <c r="AN81" s="15">
        <v>2366</v>
      </c>
      <c r="AO81" s="15">
        <v>2209</v>
      </c>
      <c r="AP81" s="15">
        <v>1885</v>
      </c>
      <c r="AQ81" s="15">
        <v>1610</v>
      </c>
      <c r="AR81" s="15">
        <v>1831</v>
      </c>
      <c r="AS81" s="15">
        <v>1526</v>
      </c>
      <c r="AT81" s="15">
        <v>1758</v>
      </c>
    </row>
    <row r="82" spans="1:46" ht="14.25" customHeight="1" x14ac:dyDescent="0.25">
      <c r="A82" s="73" t="str">
        <f t="shared" ref="A82" si="16">A81</f>
        <v>13: Public order offences</v>
      </c>
      <c r="B82" s="75" t="s">
        <v>199</v>
      </c>
      <c r="C82" s="9" t="s">
        <v>200</v>
      </c>
      <c r="D82" s="13">
        <v>235</v>
      </c>
      <c r="E82" s="13">
        <v>222</v>
      </c>
      <c r="F82" s="13">
        <v>289</v>
      </c>
      <c r="G82" s="13">
        <v>166</v>
      </c>
      <c r="H82" s="13">
        <v>179</v>
      </c>
      <c r="I82" s="13">
        <v>138</v>
      </c>
      <c r="J82" s="13">
        <v>146</v>
      </c>
      <c r="K82" s="13">
        <v>79</v>
      </c>
      <c r="L82" s="13">
        <v>161</v>
      </c>
      <c r="M82" s="13">
        <v>780</v>
      </c>
      <c r="N82" s="13">
        <v>851</v>
      </c>
      <c r="O82" s="13">
        <v>637</v>
      </c>
      <c r="P82" s="13">
        <v>305</v>
      </c>
      <c r="Q82" s="13">
        <v>175</v>
      </c>
      <c r="R82" s="13">
        <v>100</v>
      </c>
      <c r="S82" s="13">
        <v>122</v>
      </c>
      <c r="T82" s="13">
        <v>74</v>
      </c>
      <c r="U82" s="13">
        <v>35</v>
      </c>
      <c r="V82" s="13">
        <v>146</v>
      </c>
      <c r="W82" s="13">
        <v>267</v>
      </c>
      <c r="X82" s="13">
        <v>61</v>
      </c>
      <c r="Y82" s="13">
        <v>79</v>
      </c>
      <c r="Z82" s="13">
        <v>101</v>
      </c>
      <c r="AA82" s="13">
        <v>116</v>
      </c>
      <c r="AB82" s="13">
        <v>56</v>
      </c>
      <c r="AC82" s="13">
        <v>48</v>
      </c>
      <c r="AD82" s="13">
        <v>20</v>
      </c>
      <c r="AE82" s="13">
        <v>49</v>
      </c>
      <c r="AF82" s="13">
        <v>53</v>
      </c>
      <c r="AG82" s="13">
        <v>89</v>
      </c>
      <c r="AH82" s="13">
        <v>27</v>
      </c>
      <c r="AI82" s="13">
        <v>16</v>
      </c>
      <c r="AJ82" s="13">
        <v>22</v>
      </c>
      <c r="AK82" s="13">
        <v>14</v>
      </c>
      <c r="AL82" s="13">
        <v>17</v>
      </c>
      <c r="AM82" s="13">
        <v>1</v>
      </c>
      <c r="AN82" s="13">
        <v>0</v>
      </c>
      <c r="AO82" s="13">
        <v>2</v>
      </c>
      <c r="AP82" s="13">
        <v>1</v>
      </c>
      <c r="AQ82" s="13">
        <v>2</v>
      </c>
      <c r="AR82" s="13">
        <v>2</v>
      </c>
      <c r="AS82" s="13">
        <v>0</v>
      </c>
      <c r="AT82" s="13">
        <v>1</v>
      </c>
    </row>
    <row r="83" spans="1:46" x14ac:dyDescent="0.25">
      <c r="A83" s="73" t="str">
        <f t="shared" ref="A83" si="17">A82</f>
        <v>13: Public order offences</v>
      </c>
      <c r="B83" s="73" t="str">
        <f t="shared" si="12"/>
        <v>132: Regulated public order offences</v>
      </c>
      <c r="C83" s="11" t="s">
        <v>201</v>
      </c>
      <c r="D83" s="13">
        <v>11126</v>
      </c>
      <c r="E83" s="13">
        <v>8981</v>
      </c>
      <c r="F83" s="13">
        <v>8941</v>
      </c>
      <c r="G83" s="13">
        <v>6883</v>
      </c>
      <c r="H83" s="13">
        <v>7630</v>
      </c>
      <c r="I83" s="13">
        <v>7453</v>
      </c>
      <c r="J83" s="13">
        <v>7790</v>
      </c>
      <c r="K83" s="13">
        <v>4800</v>
      </c>
      <c r="L83" s="13">
        <v>5052</v>
      </c>
      <c r="M83" s="13">
        <v>2877</v>
      </c>
      <c r="N83" s="13">
        <v>1288</v>
      </c>
      <c r="O83" s="13">
        <v>1194</v>
      </c>
      <c r="P83" s="13">
        <v>1302</v>
      </c>
      <c r="Q83" s="13">
        <v>1733</v>
      </c>
      <c r="R83" s="13">
        <v>1598</v>
      </c>
      <c r="S83" s="13">
        <v>1609</v>
      </c>
      <c r="T83" s="13">
        <v>1761</v>
      </c>
      <c r="U83" s="13">
        <v>1702</v>
      </c>
      <c r="V83" s="13">
        <v>2055</v>
      </c>
      <c r="W83" s="13">
        <v>1205</v>
      </c>
      <c r="X83" s="13">
        <v>427</v>
      </c>
      <c r="Y83" s="13">
        <v>361</v>
      </c>
      <c r="Z83" s="13">
        <v>803</v>
      </c>
      <c r="AA83" s="13">
        <v>659</v>
      </c>
      <c r="AB83" s="13">
        <v>478</v>
      </c>
      <c r="AC83" s="13">
        <v>512</v>
      </c>
      <c r="AD83" s="13">
        <v>357</v>
      </c>
      <c r="AE83" s="13">
        <v>259</v>
      </c>
      <c r="AF83" s="13">
        <v>229</v>
      </c>
      <c r="AG83" s="13">
        <v>247</v>
      </c>
      <c r="AH83" s="13">
        <v>255</v>
      </c>
      <c r="AI83" s="13">
        <v>181</v>
      </c>
      <c r="AJ83" s="13">
        <v>168</v>
      </c>
      <c r="AK83" s="13">
        <v>79</v>
      </c>
      <c r="AL83" s="13">
        <v>105</v>
      </c>
      <c r="AM83" s="13">
        <v>62</v>
      </c>
      <c r="AN83" s="13">
        <v>49</v>
      </c>
      <c r="AO83" s="13">
        <v>35</v>
      </c>
      <c r="AP83" s="13">
        <v>12</v>
      </c>
      <c r="AQ83" s="13">
        <v>20</v>
      </c>
      <c r="AR83" s="13">
        <v>23</v>
      </c>
      <c r="AS83" s="13">
        <v>28</v>
      </c>
      <c r="AT83" s="13">
        <v>20</v>
      </c>
    </row>
    <row r="84" spans="1:46" x14ac:dyDescent="0.25">
      <c r="A84" s="73" t="str">
        <f t="shared" ref="A84" si="18">A83</f>
        <v>13: Public order offences</v>
      </c>
      <c r="B84" s="73" t="str">
        <f t="shared" si="12"/>
        <v>132: Regulated public order offences</v>
      </c>
      <c r="C84" s="11" t="s">
        <v>202</v>
      </c>
      <c r="D84" s="13">
        <v>67</v>
      </c>
      <c r="E84" s="13">
        <v>41</v>
      </c>
      <c r="F84" s="13">
        <v>18</v>
      </c>
      <c r="G84" s="13">
        <v>4</v>
      </c>
      <c r="H84" s="13">
        <v>49</v>
      </c>
      <c r="I84" s="13">
        <v>14</v>
      </c>
      <c r="J84" s="13">
        <v>17</v>
      </c>
      <c r="K84" s="13">
        <v>0</v>
      </c>
      <c r="L84" s="13">
        <v>27</v>
      </c>
      <c r="M84" s="13">
        <v>5</v>
      </c>
      <c r="N84" s="13">
        <v>11</v>
      </c>
      <c r="O84" s="13">
        <v>571</v>
      </c>
      <c r="P84" s="13">
        <v>192</v>
      </c>
      <c r="Q84" s="13">
        <v>328</v>
      </c>
      <c r="R84" s="13">
        <v>9</v>
      </c>
      <c r="S84" s="13">
        <v>117</v>
      </c>
      <c r="T84" s="13">
        <v>136</v>
      </c>
      <c r="U84" s="13">
        <v>125</v>
      </c>
      <c r="V84" s="13">
        <v>162</v>
      </c>
      <c r="W84" s="13">
        <v>182</v>
      </c>
      <c r="X84" s="13">
        <v>227</v>
      </c>
      <c r="Y84" s="13">
        <v>386</v>
      </c>
      <c r="Z84" s="13">
        <v>167</v>
      </c>
      <c r="AA84" s="13">
        <v>363</v>
      </c>
      <c r="AB84" s="13">
        <v>355</v>
      </c>
      <c r="AC84" s="13">
        <v>815</v>
      </c>
      <c r="AD84" s="13">
        <v>642</v>
      </c>
      <c r="AE84" s="13">
        <v>574</v>
      </c>
      <c r="AF84" s="13">
        <v>1016</v>
      </c>
      <c r="AG84" s="13">
        <v>1230</v>
      </c>
      <c r="AH84" s="13">
        <v>1058</v>
      </c>
      <c r="AI84" s="13">
        <v>924</v>
      </c>
      <c r="AJ84" s="13">
        <v>1306</v>
      </c>
      <c r="AK84" s="13">
        <v>858</v>
      </c>
      <c r="AL84" s="13">
        <v>1013</v>
      </c>
      <c r="AM84" s="13">
        <v>902</v>
      </c>
      <c r="AN84" s="13">
        <v>382</v>
      </c>
      <c r="AO84" s="13">
        <v>370</v>
      </c>
      <c r="AP84" s="13">
        <v>517</v>
      </c>
      <c r="AQ84" s="13">
        <v>441</v>
      </c>
      <c r="AR84" s="13">
        <v>438</v>
      </c>
      <c r="AS84" s="13">
        <v>418</v>
      </c>
      <c r="AT84" s="13">
        <v>361</v>
      </c>
    </row>
    <row r="85" spans="1:46" x14ac:dyDescent="0.25">
      <c r="A85" s="73" t="str">
        <f t="shared" ref="A85" si="19">A84</f>
        <v>13: Public order offences</v>
      </c>
      <c r="B85" s="73" t="str">
        <f t="shared" si="12"/>
        <v>132: Regulated public order offences</v>
      </c>
      <c r="C85" s="11" t="s">
        <v>203</v>
      </c>
      <c r="D85" s="13">
        <v>40</v>
      </c>
      <c r="E85" s="13">
        <v>37</v>
      </c>
      <c r="F85" s="13">
        <v>162</v>
      </c>
      <c r="G85" s="13">
        <v>201</v>
      </c>
      <c r="H85" s="13">
        <v>191</v>
      </c>
      <c r="I85" s="13">
        <v>146</v>
      </c>
      <c r="J85" s="13">
        <v>172</v>
      </c>
      <c r="K85" s="13">
        <v>133</v>
      </c>
      <c r="L85" s="13">
        <v>150</v>
      </c>
      <c r="M85" s="13">
        <v>148</v>
      </c>
      <c r="N85" s="13">
        <v>121</v>
      </c>
      <c r="O85" s="13">
        <v>114</v>
      </c>
      <c r="P85" s="13">
        <v>100</v>
      </c>
      <c r="Q85" s="13">
        <v>96</v>
      </c>
      <c r="R85" s="13">
        <v>85</v>
      </c>
      <c r="S85" s="13">
        <v>117</v>
      </c>
      <c r="T85" s="13">
        <v>58</v>
      </c>
      <c r="U85" s="13">
        <v>102</v>
      </c>
      <c r="V85" s="13">
        <v>76</v>
      </c>
      <c r="W85" s="13">
        <v>77</v>
      </c>
      <c r="X85" s="13">
        <v>47</v>
      </c>
      <c r="Y85" s="13">
        <v>35</v>
      </c>
      <c r="Z85" s="13">
        <v>34</v>
      </c>
      <c r="AA85" s="13">
        <v>25</v>
      </c>
      <c r="AB85" s="13">
        <v>20</v>
      </c>
      <c r="AC85" s="13">
        <v>21</v>
      </c>
      <c r="AD85" s="13">
        <v>9</v>
      </c>
      <c r="AE85" s="13">
        <v>33</v>
      </c>
      <c r="AF85" s="13">
        <v>26</v>
      </c>
      <c r="AG85" s="13">
        <v>11</v>
      </c>
      <c r="AH85" s="13">
        <v>21</v>
      </c>
      <c r="AI85" s="13">
        <v>17</v>
      </c>
      <c r="AJ85" s="13">
        <v>46</v>
      </c>
      <c r="AK85" s="13">
        <v>28</v>
      </c>
      <c r="AL85" s="13">
        <v>23</v>
      </c>
      <c r="AM85" s="13">
        <v>12</v>
      </c>
      <c r="AN85" s="13">
        <v>4</v>
      </c>
      <c r="AO85" s="13">
        <v>10</v>
      </c>
      <c r="AP85" s="13">
        <v>19</v>
      </c>
      <c r="AQ85" s="13">
        <v>4</v>
      </c>
      <c r="AR85" s="13">
        <v>19</v>
      </c>
      <c r="AS85" s="13">
        <v>20</v>
      </c>
      <c r="AT85" s="13">
        <v>9</v>
      </c>
    </row>
    <row r="86" spans="1:46" x14ac:dyDescent="0.25">
      <c r="A86" s="73" t="str">
        <f t="shared" ref="A86" si="20">A85</f>
        <v>13: Public order offences</v>
      </c>
      <c r="B86" s="73" t="str">
        <f t="shared" si="12"/>
        <v>132: Regulated public order offences</v>
      </c>
      <c r="C86" s="11" t="s">
        <v>204</v>
      </c>
      <c r="D86" s="13">
        <v>435</v>
      </c>
      <c r="E86" s="13">
        <v>236</v>
      </c>
      <c r="F86" s="13">
        <v>361</v>
      </c>
      <c r="G86" s="13">
        <v>350</v>
      </c>
      <c r="H86" s="13">
        <v>377</v>
      </c>
      <c r="I86" s="13">
        <v>361</v>
      </c>
      <c r="J86" s="13">
        <v>381</v>
      </c>
      <c r="K86" s="13">
        <v>365</v>
      </c>
      <c r="L86" s="13">
        <v>331</v>
      </c>
      <c r="M86" s="13">
        <v>329</v>
      </c>
      <c r="N86" s="13">
        <v>315</v>
      </c>
      <c r="O86" s="13">
        <v>336</v>
      </c>
      <c r="P86" s="13">
        <v>353</v>
      </c>
      <c r="Q86" s="13">
        <v>317</v>
      </c>
      <c r="R86" s="13">
        <v>307</v>
      </c>
      <c r="S86" s="13">
        <v>320</v>
      </c>
      <c r="T86" s="13">
        <v>308</v>
      </c>
      <c r="U86" s="13">
        <v>360</v>
      </c>
      <c r="V86" s="13">
        <v>343</v>
      </c>
      <c r="W86" s="13">
        <v>334</v>
      </c>
      <c r="X86" s="13">
        <v>319</v>
      </c>
      <c r="Y86" s="13">
        <v>317</v>
      </c>
      <c r="Z86" s="13">
        <v>310</v>
      </c>
      <c r="AA86" s="13">
        <v>287</v>
      </c>
      <c r="AB86" s="13">
        <v>362</v>
      </c>
      <c r="AC86" s="13">
        <v>341</v>
      </c>
      <c r="AD86" s="13">
        <v>325</v>
      </c>
      <c r="AE86" s="13">
        <v>335</v>
      </c>
      <c r="AF86" s="13">
        <v>345</v>
      </c>
      <c r="AG86" s="13">
        <v>337</v>
      </c>
      <c r="AH86" s="13">
        <v>326</v>
      </c>
      <c r="AI86" s="13">
        <v>346</v>
      </c>
      <c r="AJ86" s="13">
        <v>373</v>
      </c>
      <c r="AK86" s="13">
        <v>326</v>
      </c>
      <c r="AL86" s="13">
        <v>289</v>
      </c>
      <c r="AM86" s="13">
        <v>257</v>
      </c>
      <c r="AN86" s="13">
        <v>284</v>
      </c>
      <c r="AO86" s="13">
        <v>321</v>
      </c>
      <c r="AP86" s="13">
        <v>300</v>
      </c>
      <c r="AQ86" s="13">
        <v>277</v>
      </c>
      <c r="AR86" s="13">
        <v>271</v>
      </c>
      <c r="AS86" s="13">
        <v>225</v>
      </c>
      <c r="AT86" s="13">
        <v>299</v>
      </c>
    </row>
    <row r="87" spans="1:46" x14ac:dyDescent="0.25">
      <c r="A87" s="73" t="str">
        <f t="shared" ref="A87" si="21">A86</f>
        <v>13: Public order offences</v>
      </c>
      <c r="B87" s="73" t="str">
        <f t="shared" si="12"/>
        <v>132: Regulated public order offences</v>
      </c>
      <c r="C87" s="11" t="s">
        <v>205</v>
      </c>
      <c r="D87" s="13">
        <v>409</v>
      </c>
      <c r="E87" s="13">
        <v>447</v>
      </c>
      <c r="F87" s="13">
        <v>393</v>
      </c>
      <c r="G87" s="13">
        <v>247</v>
      </c>
      <c r="H87" s="13">
        <v>327</v>
      </c>
      <c r="I87" s="13">
        <v>361</v>
      </c>
      <c r="J87" s="13">
        <v>390</v>
      </c>
      <c r="K87" s="13">
        <v>326</v>
      </c>
      <c r="L87" s="13">
        <v>243</v>
      </c>
      <c r="M87" s="13">
        <v>156</v>
      </c>
      <c r="N87" s="13">
        <v>103</v>
      </c>
      <c r="O87" s="13">
        <v>7</v>
      </c>
      <c r="P87" s="13">
        <v>0</v>
      </c>
      <c r="Q87" s="13">
        <v>1</v>
      </c>
      <c r="R87" s="13">
        <v>0</v>
      </c>
      <c r="S87" s="13">
        <v>0</v>
      </c>
      <c r="T87" s="13">
        <v>0</v>
      </c>
      <c r="U87" s="13">
        <v>0</v>
      </c>
      <c r="V87" s="13">
        <v>1</v>
      </c>
      <c r="W87" s="13">
        <v>1</v>
      </c>
      <c r="X87" s="13">
        <v>0</v>
      </c>
      <c r="Y87" s="13">
        <v>1</v>
      </c>
      <c r="Z87" s="13">
        <v>1</v>
      </c>
      <c r="AA87" s="13">
        <v>4294</v>
      </c>
      <c r="AB87" s="13">
        <v>4193</v>
      </c>
      <c r="AC87" s="13">
        <v>5043</v>
      </c>
      <c r="AD87" s="13">
        <v>6361</v>
      </c>
      <c r="AE87" s="13">
        <v>7938</v>
      </c>
      <c r="AF87" s="13">
        <v>8861</v>
      </c>
      <c r="AG87" s="13">
        <v>8552</v>
      </c>
      <c r="AH87" s="13">
        <v>4500</v>
      </c>
      <c r="AI87" s="13">
        <v>1989</v>
      </c>
      <c r="AJ87" s="13">
        <v>1601</v>
      </c>
      <c r="AK87" s="13">
        <v>625</v>
      </c>
      <c r="AL87" s="13">
        <v>11</v>
      </c>
      <c r="AM87" s="13">
        <v>1</v>
      </c>
      <c r="AN87" s="13">
        <v>0</v>
      </c>
      <c r="AO87" s="13">
        <v>0</v>
      </c>
      <c r="AP87" s="13">
        <v>1</v>
      </c>
      <c r="AQ87" s="13">
        <v>0</v>
      </c>
      <c r="AR87" s="13">
        <v>0</v>
      </c>
      <c r="AS87" s="13">
        <v>0</v>
      </c>
      <c r="AT87" s="13">
        <v>0</v>
      </c>
    </row>
    <row r="88" spans="1:46" x14ac:dyDescent="0.25">
      <c r="A88" s="73" t="str">
        <f t="shared" ref="A88" si="22">A87</f>
        <v>13: Public order offences</v>
      </c>
      <c r="B88" s="74" t="str">
        <f t="shared" si="12"/>
        <v>132: Regulated public order offences</v>
      </c>
      <c r="C88" s="19" t="s">
        <v>206</v>
      </c>
      <c r="D88" s="15">
        <v>12</v>
      </c>
      <c r="E88" s="15">
        <v>10</v>
      </c>
      <c r="F88" s="15">
        <v>20</v>
      </c>
      <c r="G88" s="15">
        <v>15</v>
      </c>
      <c r="H88" s="15">
        <v>40</v>
      </c>
      <c r="I88" s="15">
        <v>11</v>
      </c>
      <c r="J88" s="15">
        <v>10</v>
      </c>
      <c r="K88" s="15">
        <v>5</v>
      </c>
      <c r="L88" s="15">
        <v>10</v>
      </c>
      <c r="M88" s="15">
        <v>2</v>
      </c>
      <c r="N88" s="15">
        <v>13</v>
      </c>
      <c r="O88" s="15">
        <v>8</v>
      </c>
      <c r="P88" s="15">
        <v>9</v>
      </c>
      <c r="Q88" s="15">
        <v>6</v>
      </c>
      <c r="R88" s="15">
        <v>8</v>
      </c>
      <c r="S88" s="15">
        <v>4</v>
      </c>
      <c r="T88" s="15">
        <v>11</v>
      </c>
      <c r="U88" s="15">
        <v>17</v>
      </c>
      <c r="V88" s="15">
        <v>8</v>
      </c>
      <c r="W88" s="15">
        <v>9</v>
      </c>
      <c r="X88" s="15">
        <v>5</v>
      </c>
      <c r="Y88" s="15">
        <v>6</v>
      </c>
      <c r="Z88" s="15">
        <v>4</v>
      </c>
      <c r="AA88" s="15">
        <v>6</v>
      </c>
      <c r="AB88" s="15">
        <v>6</v>
      </c>
      <c r="AC88" s="15">
        <v>8</v>
      </c>
      <c r="AD88" s="15">
        <v>6</v>
      </c>
      <c r="AE88" s="15">
        <v>6</v>
      </c>
      <c r="AF88" s="15">
        <v>10</v>
      </c>
      <c r="AG88" s="15">
        <v>5</v>
      </c>
      <c r="AH88" s="15">
        <v>15</v>
      </c>
      <c r="AI88" s="15">
        <v>10</v>
      </c>
      <c r="AJ88" s="15">
        <v>5</v>
      </c>
      <c r="AK88" s="15">
        <v>3</v>
      </c>
      <c r="AL88" s="15">
        <v>4</v>
      </c>
      <c r="AM88" s="15">
        <v>2</v>
      </c>
      <c r="AN88" s="15">
        <v>1</v>
      </c>
      <c r="AO88" s="15">
        <v>6</v>
      </c>
      <c r="AP88" s="15">
        <v>2</v>
      </c>
      <c r="AQ88" s="15">
        <v>1</v>
      </c>
      <c r="AR88" s="15">
        <v>3</v>
      </c>
      <c r="AS88" s="15">
        <v>2</v>
      </c>
      <c r="AT88" s="15">
        <v>1</v>
      </c>
    </row>
    <row r="89" spans="1:46" ht="14.25" customHeight="1" x14ac:dyDescent="0.25">
      <c r="A89" s="73" t="str">
        <f t="shared" ref="A89" si="23">A88</f>
        <v>13: Public order offences</v>
      </c>
      <c r="B89" s="73" t="s">
        <v>207</v>
      </c>
      <c r="C89" s="11" t="s">
        <v>295</v>
      </c>
      <c r="D89" s="13">
        <v>0</v>
      </c>
      <c r="E89" s="13">
        <v>0</v>
      </c>
      <c r="F89" s="13">
        <v>0</v>
      </c>
      <c r="G89" s="13">
        <v>0</v>
      </c>
      <c r="H89" s="13">
        <v>0</v>
      </c>
      <c r="I89" s="13">
        <v>0</v>
      </c>
      <c r="J89" s="13">
        <v>1</v>
      </c>
      <c r="K89" s="13">
        <v>0</v>
      </c>
      <c r="L89" s="13">
        <v>0</v>
      </c>
      <c r="M89" s="13">
        <v>0</v>
      </c>
      <c r="N89" s="13">
        <v>0</v>
      </c>
      <c r="O89" s="13">
        <v>0</v>
      </c>
      <c r="P89" s="13">
        <v>0</v>
      </c>
      <c r="Q89" s="13">
        <v>0</v>
      </c>
      <c r="R89" s="13">
        <v>0</v>
      </c>
      <c r="S89" s="13">
        <v>0</v>
      </c>
      <c r="T89" s="13">
        <v>0</v>
      </c>
      <c r="U89" s="13">
        <v>0</v>
      </c>
      <c r="V89" s="13">
        <v>0</v>
      </c>
      <c r="W89" s="13">
        <v>0</v>
      </c>
      <c r="X89" s="13">
        <v>0</v>
      </c>
      <c r="Y89" s="13">
        <v>0</v>
      </c>
      <c r="Z89" s="13">
        <v>0</v>
      </c>
      <c r="AA89" s="13">
        <v>0</v>
      </c>
      <c r="AB89" s="13">
        <v>0</v>
      </c>
      <c r="AC89" s="13">
        <v>0</v>
      </c>
      <c r="AD89" s="13">
        <v>0</v>
      </c>
      <c r="AE89" s="13">
        <v>0</v>
      </c>
      <c r="AF89" s="13">
        <v>0</v>
      </c>
      <c r="AG89" s="13">
        <v>0</v>
      </c>
      <c r="AH89" s="13">
        <v>0</v>
      </c>
      <c r="AI89" s="13">
        <v>0</v>
      </c>
      <c r="AJ89" s="13">
        <v>0</v>
      </c>
      <c r="AK89" s="13">
        <v>0</v>
      </c>
      <c r="AL89" s="13">
        <v>0</v>
      </c>
      <c r="AM89" s="13">
        <v>0</v>
      </c>
      <c r="AN89" s="13">
        <v>0</v>
      </c>
      <c r="AO89" s="13">
        <v>0</v>
      </c>
      <c r="AP89" s="13">
        <v>0</v>
      </c>
      <c r="AQ89" s="13">
        <v>0</v>
      </c>
      <c r="AR89" s="13">
        <v>0</v>
      </c>
      <c r="AS89" s="13">
        <v>0</v>
      </c>
      <c r="AT89" s="13">
        <v>0</v>
      </c>
    </row>
    <row r="90" spans="1:46" ht="14.25" customHeight="1" x14ac:dyDescent="0.25">
      <c r="A90" s="73" t="str">
        <f t="shared" ref="A90" si="24">A89</f>
        <v>13: Public order offences</v>
      </c>
      <c r="B90" s="73" t="str">
        <f>B89</f>
        <v>133: Offensive conduct</v>
      </c>
      <c r="C90" s="11" t="s">
        <v>208</v>
      </c>
      <c r="D90" s="13">
        <v>2520</v>
      </c>
      <c r="E90" s="13">
        <v>1810</v>
      </c>
      <c r="F90" s="13">
        <v>1709</v>
      </c>
      <c r="G90" s="13">
        <v>1728</v>
      </c>
      <c r="H90" s="13">
        <v>2073</v>
      </c>
      <c r="I90" s="13">
        <v>2408</v>
      </c>
      <c r="J90" s="13">
        <v>2528</v>
      </c>
      <c r="K90" s="13">
        <v>1761</v>
      </c>
      <c r="L90" s="13">
        <v>1731</v>
      </c>
      <c r="M90" s="13">
        <v>1109</v>
      </c>
      <c r="N90" s="13">
        <v>965</v>
      </c>
      <c r="O90" s="13">
        <v>796</v>
      </c>
      <c r="P90" s="13">
        <v>871</v>
      </c>
      <c r="Q90" s="13">
        <v>950</v>
      </c>
      <c r="R90" s="13">
        <v>928</v>
      </c>
      <c r="S90" s="13">
        <v>951</v>
      </c>
      <c r="T90" s="13">
        <v>901</v>
      </c>
      <c r="U90" s="13">
        <v>938</v>
      </c>
      <c r="V90" s="13">
        <v>1073</v>
      </c>
      <c r="W90" s="13">
        <v>1125</v>
      </c>
      <c r="X90" s="13">
        <v>963</v>
      </c>
      <c r="Y90" s="13">
        <v>869</v>
      </c>
      <c r="Z90" s="13">
        <v>857</v>
      </c>
      <c r="AA90" s="13">
        <v>785</v>
      </c>
      <c r="AB90" s="13">
        <v>751</v>
      </c>
      <c r="AC90" s="13">
        <v>712</v>
      </c>
      <c r="AD90" s="13">
        <v>679</v>
      </c>
      <c r="AE90" s="13">
        <v>715</v>
      </c>
      <c r="AF90" s="13">
        <v>810</v>
      </c>
      <c r="AG90" s="13">
        <v>737</v>
      </c>
      <c r="AH90" s="13">
        <v>552</v>
      </c>
      <c r="AI90" s="13">
        <v>391</v>
      </c>
      <c r="AJ90" s="13">
        <v>344</v>
      </c>
      <c r="AK90" s="13">
        <v>230</v>
      </c>
      <c r="AL90" s="13">
        <v>208</v>
      </c>
      <c r="AM90" s="13">
        <v>169</v>
      </c>
      <c r="AN90" s="13">
        <v>144</v>
      </c>
      <c r="AO90" s="13">
        <v>157</v>
      </c>
      <c r="AP90" s="13">
        <v>117</v>
      </c>
      <c r="AQ90" s="13">
        <v>122</v>
      </c>
      <c r="AR90" s="13">
        <v>105</v>
      </c>
      <c r="AS90" s="13">
        <v>118</v>
      </c>
      <c r="AT90" s="13">
        <v>133</v>
      </c>
    </row>
    <row r="91" spans="1:46" x14ac:dyDescent="0.25">
      <c r="A91" s="73" t="str">
        <f t="shared" ref="A91" si="25">A90</f>
        <v>13: Public order offences</v>
      </c>
      <c r="B91" s="73" t="str">
        <f>B90</f>
        <v>133: Offensive conduct</v>
      </c>
      <c r="C91" s="11" t="s">
        <v>209</v>
      </c>
      <c r="D91" s="13">
        <v>6360</v>
      </c>
      <c r="E91" s="13">
        <v>2685</v>
      </c>
      <c r="F91" s="13">
        <v>11</v>
      </c>
      <c r="G91" s="13">
        <v>4</v>
      </c>
      <c r="H91" s="13">
        <v>3</v>
      </c>
      <c r="I91" s="13">
        <v>1</v>
      </c>
      <c r="J91" s="13">
        <v>0</v>
      </c>
      <c r="K91" s="13">
        <v>0</v>
      </c>
      <c r="L91" s="13">
        <v>0</v>
      </c>
      <c r="M91" s="13">
        <v>0</v>
      </c>
      <c r="N91" s="13">
        <v>0</v>
      </c>
      <c r="O91" s="13">
        <v>1</v>
      </c>
      <c r="P91" s="13">
        <v>0</v>
      </c>
      <c r="Q91" s="13">
        <v>0</v>
      </c>
      <c r="R91" s="13">
        <v>0</v>
      </c>
      <c r="S91" s="13">
        <v>0</v>
      </c>
      <c r="T91" s="13">
        <v>0</v>
      </c>
      <c r="U91" s="13">
        <v>0</v>
      </c>
      <c r="V91" s="13">
        <v>0</v>
      </c>
      <c r="W91" s="13">
        <v>0</v>
      </c>
      <c r="X91" s="13">
        <v>0</v>
      </c>
      <c r="Y91" s="13">
        <v>0</v>
      </c>
      <c r="Z91" s="13">
        <v>0</v>
      </c>
      <c r="AA91" s="13">
        <v>0</v>
      </c>
      <c r="AB91" s="13">
        <v>0</v>
      </c>
      <c r="AC91" s="13">
        <v>1</v>
      </c>
      <c r="AD91" s="13">
        <v>0</v>
      </c>
      <c r="AE91" s="13">
        <v>2</v>
      </c>
      <c r="AF91" s="13">
        <v>0</v>
      </c>
      <c r="AG91" s="13">
        <v>0</v>
      </c>
      <c r="AH91" s="13">
        <v>1</v>
      </c>
      <c r="AI91" s="13">
        <v>0</v>
      </c>
      <c r="AJ91" s="13">
        <v>0</v>
      </c>
      <c r="AK91" s="13">
        <v>0</v>
      </c>
      <c r="AL91" s="13">
        <v>2</v>
      </c>
      <c r="AM91" s="13">
        <v>0</v>
      </c>
      <c r="AN91" s="13">
        <v>0</v>
      </c>
      <c r="AO91" s="13">
        <v>0</v>
      </c>
      <c r="AP91" s="13">
        <v>0</v>
      </c>
      <c r="AQ91" s="13">
        <v>0</v>
      </c>
      <c r="AR91" s="13">
        <v>0</v>
      </c>
      <c r="AS91" s="13">
        <v>0</v>
      </c>
      <c r="AT91" s="13">
        <v>0</v>
      </c>
    </row>
    <row r="92" spans="1:46" ht="24" x14ac:dyDescent="0.25">
      <c r="A92" s="73" t="str">
        <f t="shared" ref="A92" si="26">A91</f>
        <v>13: Public order offences</v>
      </c>
      <c r="B92" s="73" t="str">
        <f>B91</f>
        <v>133: Offensive conduct</v>
      </c>
      <c r="C92" s="11" t="s">
        <v>210</v>
      </c>
      <c r="D92" s="13">
        <v>0</v>
      </c>
      <c r="E92" s="13">
        <v>0</v>
      </c>
      <c r="F92" s="13">
        <v>0</v>
      </c>
      <c r="G92" s="13">
        <v>0</v>
      </c>
      <c r="H92" s="13">
        <v>0</v>
      </c>
      <c r="I92" s="13">
        <v>0</v>
      </c>
      <c r="J92" s="13">
        <v>0</v>
      </c>
      <c r="K92" s="13">
        <v>0</v>
      </c>
      <c r="L92" s="13">
        <v>1</v>
      </c>
      <c r="M92" s="13">
        <v>1</v>
      </c>
      <c r="N92" s="13">
        <v>0</v>
      </c>
      <c r="O92" s="13">
        <v>1</v>
      </c>
      <c r="P92" s="13">
        <v>0</v>
      </c>
      <c r="Q92" s="13">
        <v>0</v>
      </c>
      <c r="R92" s="13">
        <v>1</v>
      </c>
      <c r="S92" s="13">
        <v>0</v>
      </c>
      <c r="T92" s="13">
        <v>1</v>
      </c>
      <c r="U92" s="13">
        <v>2</v>
      </c>
      <c r="V92" s="13">
        <v>0</v>
      </c>
      <c r="W92" s="13">
        <v>0</v>
      </c>
      <c r="X92" s="13">
        <v>0</v>
      </c>
      <c r="Y92" s="13">
        <v>0</v>
      </c>
      <c r="Z92" s="13">
        <v>0</v>
      </c>
      <c r="AA92" s="13">
        <v>0</v>
      </c>
      <c r="AB92" s="13">
        <v>0</v>
      </c>
      <c r="AC92" s="13">
        <v>0</v>
      </c>
      <c r="AD92" s="13">
        <v>0</v>
      </c>
      <c r="AE92" s="13">
        <v>1</v>
      </c>
      <c r="AF92" s="13">
        <v>1</v>
      </c>
      <c r="AG92" s="13">
        <v>0</v>
      </c>
      <c r="AH92" s="13">
        <v>1</v>
      </c>
      <c r="AI92" s="13">
        <v>0</v>
      </c>
      <c r="AJ92" s="13">
        <v>0</v>
      </c>
      <c r="AK92" s="13">
        <v>0</v>
      </c>
      <c r="AL92" s="13">
        <v>0</v>
      </c>
      <c r="AM92" s="13">
        <v>0</v>
      </c>
      <c r="AN92" s="13">
        <v>0</v>
      </c>
      <c r="AO92" s="13">
        <v>0</v>
      </c>
      <c r="AP92" s="13">
        <v>1</v>
      </c>
      <c r="AQ92" s="13">
        <v>4</v>
      </c>
      <c r="AR92" s="13">
        <v>3</v>
      </c>
      <c r="AS92" s="13">
        <v>3</v>
      </c>
      <c r="AT92" s="13">
        <v>0</v>
      </c>
    </row>
    <row r="93" spans="1:46" x14ac:dyDescent="0.25">
      <c r="A93" s="74" t="str">
        <f>A92</f>
        <v>13: Public order offences</v>
      </c>
      <c r="B93" s="74" t="str">
        <f>B92</f>
        <v>133: Offensive conduct</v>
      </c>
      <c r="C93" s="19" t="s">
        <v>211</v>
      </c>
      <c r="D93" s="15">
        <v>136</v>
      </c>
      <c r="E93" s="15">
        <v>111</v>
      </c>
      <c r="F93" s="15">
        <v>146</v>
      </c>
      <c r="G93" s="15">
        <v>92</v>
      </c>
      <c r="H93" s="15">
        <v>121</v>
      </c>
      <c r="I93" s="15">
        <v>137</v>
      </c>
      <c r="J93" s="15">
        <v>154</v>
      </c>
      <c r="K93" s="15">
        <v>236</v>
      </c>
      <c r="L93" s="15">
        <v>174</v>
      </c>
      <c r="M93" s="15">
        <v>261</v>
      </c>
      <c r="N93" s="15">
        <v>242</v>
      </c>
      <c r="O93" s="15">
        <v>283</v>
      </c>
      <c r="P93" s="15">
        <v>329</v>
      </c>
      <c r="Q93" s="15">
        <v>242</v>
      </c>
      <c r="R93" s="15">
        <v>277</v>
      </c>
      <c r="S93" s="15">
        <v>358</v>
      </c>
      <c r="T93" s="15">
        <v>229</v>
      </c>
      <c r="U93" s="15">
        <v>193</v>
      </c>
      <c r="V93" s="15">
        <v>182</v>
      </c>
      <c r="W93" s="15">
        <v>120</v>
      </c>
      <c r="X93" s="15">
        <v>179</v>
      </c>
      <c r="Y93" s="15">
        <v>223</v>
      </c>
      <c r="Z93" s="15">
        <v>268</v>
      </c>
      <c r="AA93" s="15">
        <v>182</v>
      </c>
      <c r="AB93" s="15">
        <v>171</v>
      </c>
      <c r="AC93" s="15">
        <v>221</v>
      </c>
      <c r="AD93" s="15">
        <v>269</v>
      </c>
      <c r="AE93" s="15">
        <v>412</v>
      </c>
      <c r="AF93" s="15">
        <v>280</v>
      </c>
      <c r="AG93" s="15">
        <v>204</v>
      </c>
      <c r="AH93" s="15">
        <v>269</v>
      </c>
      <c r="AI93" s="15">
        <v>211</v>
      </c>
      <c r="AJ93" s="15">
        <v>1150</v>
      </c>
      <c r="AK93" s="15">
        <v>413</v>
      </c>
      <c r="AL93" s="15">
        <v>345</v>
      </c>
      <c r="AM93" s="15">
        <v>231</v>
      </c>
      <c r="AN93" s="15">
        <v>233</v>
      </c>
      <c r="AO93" s="15">
        <v>281</v>
      </c>
      <c r="AP93" s="15">
        <v>312</v>
      </c>
      <c r="AQ93" s="15">
        <v>250</v>
      </c>
      <c r="AR93" s="15">
        <v>282</v>
      </c>
      <c r="AS93" s="15">
        <v>224</v>
      </c>
      <c r="AT93" s="15">
        <v>279</v>
      </c>
    </row>
    <row r="94" spans="1:46" ht="14.25" customHeight="1" x14ac:dyDescent="0.25">
      <c r="A94" s="75" t="s">
        <v>97</v>
      </c>
      <c r="B94" s="23" t="s">
        <v>279</v>
      </c>
      <c r="C94" s="23" t="s">
        <v>280</v>
      </c>
      <c r="D94" s="15">
        <v>0</v>
      </c>
      <c r="E94" s="15">
        <v>0</v>
      </c>
      <c r="F94" s="15">
        <v>0</v>
      </c>
      <c r="G94" s="15">
        <v>0</v>
      </c>
      <c r="H94" s="15">
        <v>0</v>
      </c>
      <c r="I94" s="15">
        <v>0</v>
      </c>
      <c r="J94" s="15">
        <v>0</v>
      </c>
      <c r="K94" s="15">
        <v>0</v>
      </c>
      <c r="L94" s="15">
        <v>0</v>
      </c>
      <c r="M94" s="15">
        <v>0</v>
      </c>
      <c r="N94" s="15">
        <v>0</v>
      </c>
      <c r="O94" s="15">
        <v>0</v>
      </c>
      <c r="P94" s="15">
        <v>0</v>
      </c>
      <c r="Q94" s="15">
        <v>0</v>
      </c>
      <c r="R94" s="15">
        <v>0</v>
      </c>
      <c r="S94" s="15">
        <v>0</v>
      </c>
      <c r="T94" s="15">
        <v>0</v>
      </c>
      <c r="U94" s="15">
        <v>0</v>
      </c>
      <c r="V94" s="15">
        <v>0</v>
      </c>
      <c r="W94" s="15">
        <v>0</v>
      </c>
      <c r="X94" s="15">
        <v>1</v>
      </c>
      <c r="Y94" s="15">
        <v>1</v>
      </c>
      <c r="Z94" s="15">
        <v>0</v>
      </c>
      <c r="AA94" s="15">
        <v>0</v>
      </c>
      <c r="AB94" s="15">
        <v>0</v>
      </c>
      <c r="AC94" s="15">
        <v>0</v>
      </c>
      <c r="AD94" s="15">
        <v>1</v>
      </c>
      <c r="AE94" s="15">
        <v>0</v>
      </c>
      <c r="AF94" s="15">
        <v>0</v>
      </c>
      <c r="AG94" s="15">
        <v>1</v>
      </c>
      <c r="AH94" s="15">
        <v>0</v>
      </c>
      <c r="AI94" s="15">
        <v>1</v>
      </c>
      <c r="AJ94" s="15">
        <v>1</v>
      </c>
      <c r="AK94" s="15">
        <v>1</v>
      </c>
      <c r="AL94" s="15">
        <v>0</v>
      </c>
      <c r="AM94" s="15">
        <v>0</v>
      </c>
      <c r="AN94" s="15">
        <v>1</v>
      </c>
      <c r="AO94" s="15">
        <v>1</v>
      </c>
      <c r="AP94" s="15">
        <v>1</v>
      </c>
      <c r="AQ94" s="15">
        <v>1</v>
      </c>
      <c r="AR94" s="15">
        <v>0</v>
      </c>
      <c r="AS94" s="15">
        <v>0</v>
      </c>
      <c r="AT94" s="15">
        <v>0</v>
      </c>
    </row>
    <row r="95" spans="1:46" ht="14.25" customHeight="1" x14ac:dyDescent="0.25">
      <c r="A95" s="73" t="str">
        <f t="shared" ref="A95" si="27">A94</f>
        <v>14: Traffic and vehicle regulatory offences</v>
      </c>
      <c r="B95" s="75" t="s">
        <v>212</v>
      </c>
      <c r="C95" s="11" t="s">
        <v>294</v>
      </c>
      <c r="D95" s="13">
        <v>0</v>
      </c>
      <c r="E95" s="13">
        <v>0</v>
      </c>
      <c r="F95" s="13">
        <v>2</v>
      </c>
      <c r="G95" s="13">
        <v>0</v>
      </c>
      <c r="H95" s="13">
        <v>0</v>
      </c>
      <c r="I95" s="13">
        <v>0</v>
      </c>
      <c r="J95" s="13">
        <v>2</v>
      </c>
      <c r="K95" s="13">
        <v>0</v>
      </c>
      <c r="L95" s="13">
        <v>0</v>
      </c>
      <c r="M95" s="13">
        <v>0</v>
      </c>
      <c r="N95" s="13">
        <v>2</v>
      </c>
      <c r="O95" s="13">
        <v>1</v>
      </c>
      <c r="P95" s="13">
        <v>1</v>
      </c>
      <c r="Q95" s="13">
        <v>0</v>
      </c>
      <c r="R95" s="13">
        <v>0</v>
      </c>
      <c r="S95" s="13">
        <v>1</v>
      </c>
      <c r="T95" s="13">
        <v>0</v>
      </c>
      <c r="U95" s="13">
        <v>0</v>
      </c>
      <c r="V95" s="13">
        <v>1</v>
      </c>
      <c r="W95" s="13">
        <v>15</v>
      </c>
      <c r="X95" s="13">
        <v>32</v>
      </c>
      <c r="Y95" s="13">
        <v>19</v>
      </c>
      <c r="Z95" s="13">
        <v>33</v>
      </c>
      <c r="AA95" s="13">
        <v>45</v>
      </c>
      <c r="AB95" s="13">
        <v>31</v>
      </c>
      <c r="AC95" s="13">
        <v>1</v>
      </c>
      <c r="AD95" s="13">
        <v>0</v>
      </c>
      <c r="AE95" s="13">
        <v>1</v>
      </c>
      <c r="AF95" s="13">
        <v>0</v>
      </c>
      <c r="AG95" s="13">
        <v>0</v>
      </c>
      <c r="AH95" s="13">
        <v>0</v>
      </c>
      <c r="AI95" s="13">
        <v>0</v>
      </c>
      <c r="AJ95" s="13">
        <v>0</v>
      </c>
      <c r="AK95" s="13">
        <v>0</v>
      </c>
      <c r="AL95" s="13">
        <v>0</v>
      </c>
      <c r="AM95" s="13">
        <v>0</v>
      </c>
      <c r="AN95" s="13">
        <v>0</v>
      </c>
      <c r="AO95" s="13">
        <v>0</v>
      </c>
      <c r="AP95" s="13">
        <v>0</v>
      </c>
      <c r="AQ95" s="13">
        <v>0</v>
      </c>
      <c r="AR95" s="13">
        <v>0</v>
      </c>
      <c r="AS95" s="13">
        <v>0</v>
      </c>
      <c r="AT95" s="13">
        <v>0</v>
      </c>
    </row>
    <row r="96" spans="1:46" ht="14.25" customHeight="1" x14ac:dyDescent="0.25">
      <c r="A96" s="73" t="str">
        <f t="shared" ref="A96" si="28">A95</f>
        <v>14: Traffic and vehicle regulatory offences</v>
      </c>
      <c r="B96" s="73" t="str">
        <f>B95</f>
        <v>141: Driver licence offences</v>
      </c>
      <c r="C96" s="11" t="s">
        <v>213</v>
      </c>
      <c r="D96" s="13">
        <v>4317</v>
      </c>
      <c r="E96" s="13">
        <v>5365</v>
      </c>
      <c r="F96" s="13">
        <v>6383</v>
      </c>
      <c r="G96" s="13">
        <v>6602</v>
      </c>
      <c r="H96" s="13">
        <v>6941</v>
      </c>
      <c r="I96" s="13">
        <v>6876</v>
      </c>
      <c r="J96" s="13">
        <v>7841</v>
      </c>
      <c r="K96" s="13">
        <v>8649</v>
      </c>
      <c r="L96" s="13">
        <v>10354</v>
      </c>
      <c r="M96" s="13">
        <v>12446</v>
      </c>
      <c r="N96" s="13">
        <v>13797</v>
      </c>
      <c r="O96" s="13">
        <v>14268</v>
      </c>
      <c r="P96" s="13">
        <v>12478</v>
      </c>
      <c r="Q96" s="13">
        <v>11914</v>
      </c>
      <c r="R96" s="13">
        <v>11268</v>
      </c>
      <c r="S96" s="13">
        <v>11832</v>
      </c>
      <c r="T96" s="13">
        <v>11646</v>
      </c>
      <c r="U96" s="13">
        <v>12143</v>
      </c>
      <c r="V96" s="13">
        <v>13142</v>
      </c>
      <c r="W96" s="13">
        <v>9609</v>
      </c>
      <c r="X96" s="13">
        <v>8485</v>
      </c>
      <c r="Y96" s="13">
        <v>7580</v>
      </c>
      <c r="Z96" s="13">
        <v>7457</v>
      </c>
      <c r="AA96" s="13">
        <v>8052</v>
      </c>
      <c r="AB96" s="13">
        <v>8380</v>
      </c>
      <c r="AC96" s="13">
        <v>9038</v>
      </c>
      <c r="AD96" s="13">
        <v>9975</v>
      </c>
      <c r="AE96" s="13">
        <v>10790</v>
      </c>
      <c r="AF96" s="13">
        <v>11278</v>
      </c>
      <c r="AG96" s="13">
        <v>10326</v>
      </c>
      <c r="AH96" s="13">
        <v>9243</v>
      </c>
      <c r="AI96" s="13">
        <v>8948</v>
      </c>
      <c r="AJ96" s="13">
        <v>8607</v>
      </c>
      <c r="AK96" s="13">
        <v>7908</v>
      </c>
      <c r="AL96" s="13">
        <v>7418</v>
      </c>
      <c r="AM96" s="13">
        <v>7140</v>
      </c>
      <c r="AN96" s="13">
        <v>7594</v>
      </c>
      <c r="AO96" s="13">
        <v>7266</v>
      </c>
      <c r="AP96" s="13">
        <v>7124</v>
      </c>
      <c r="AQ96" s="13">
        <v>6790</v>
      </c>
      <c r="AR96" s="13">
        <v>7404</v>
      </c>
      <c r="AS96" s="13">
        <v>5834</v>
      </c>
      <c r="AT96" s="13">
        <v>7240</v>
      </c>
    </row>
    <row r="97" spans="1:46" ht="14.25" customHeight="1" x14ac:dyDescent="0.25">
      <c r="A97" s="73" t="str">
        <f t="shared" ref="A97" si="29">A96</f>
        <v>14: Traffic and vehicle regulatory offences</v>
      </c>
      <c r="B97" s="73" t="str">
        <f>B96</f>
        <v>141: Driver licence offences</v>
      </c>
      <c r="C97" s="11" t="s">
        <v>214</v>
      </c>
      <c r="D97" s="13">
        <v>9673</v>
      </c>
      <c r="E97" s="13">
        <v>5334</v>
      </c>
      <c r="F97" s="13">
        <v>4150</v>
      </c>
      <c r="G97" s="13">
        <v>3846</v>
      </c>
      <c r="H97" s="13">
        <v>3915</v>
      </c>
      <c r="I97" s="13">
        <v>3644</v>
      </c>
      <c r="J97" s="13">
        <v>4492</v>
      </c>
      <c r="K97" s="13">
        <v>4151</v>
      </c>
      <c r="L97" s="13">
        <v>3085</v>
      </c>
      <c r="M97" s="13">
        <v>2667</v>
      </c>
      <c r="N97" s="13">
        <v>2397</v>
      </c>
      <c r="O97" s="13">
        <v>1882</v>
      </c>
      <c r="P97" s="13">
        <v>457</v>
      </c>
      <c r="Q97" s="13">
        <v>73</v>
      </c>
      <c r="R97" s="13">
        <v>32</v>
      </c>
      <c r="S97" s="13">
        <v>17</v>
      </c>
      <c r="T97" s="13">
        <v>27</v>
      </c>
      <c r="U97" s="13">
        <v>25</v>
      </c>
      <c r="V97" s="13">
        <v>18</v>
      </c>
      <c r="W97" s="13">
        <v>31</v>
      </c>
      <c r="X97" s="13">
        <v>17</v>
      </c>
      <c r="Y97" s="13">
        <v>5596</v>
      </c>
      <c r="Z97" s="13">
        <v>8093</v>
      </c>
      <c r="AA97" s="13">
        <v>8202</v>
      </c>
      <c r="AB97" s="13">
        <v>7051</v>
      </c>
      <c r="AC97" s="13">
        <v>5657</v>
      </c>
      <c r="AD97" s="13">
        <v>6306</v>
      </c>
      <c r="AE97" s="13">
        <v>6932</v>
      </c>
      <c r="AF97" s="13">
        <v>6593</v>
      </c>
      <c r="AG97" s="13">
        <v>6361</v>
      </c>
      <c r="AH97" s="13">
        <v>6572</v>
      </c>
      <c r="AI97" s="13">
        <v>7274</v>
      </c>
      <c r="AJ97" s="13">
        <v>7991</v>
      </c>
      <c r="AK97" s="13">
        <v>8365</v>
      </c>
      <c r="AL97" s="13">
        <v>8457</v>
      </c>
      <c r="AM97" s="13">
        <v>8298</v>
      </c>
      <c r="AN97" s="13">
        <v>7683</v>
      </c>
      <c r="AO97" s="13">
        <v>6121</v>
      </c>
      <c r="AP97" s="13">
        <v>4821</v>
      </c>
      <c r="AQ97" s="13">
        <v>3961</v>
      </c>
      <c r="AR97" s="13">
        <v>4094</v>
      </c>
      <c r="AS97" s="13">
        <v>2581</v>
      </c>
      <c r="AT97" s="13">
        <v>3149</v>
      </c>
    </row>
    <row r="98" spans="1:46" ht="14.25" customHeight="1" x14ac:dyDescent="0.25">
      <c r="A98" s="73" t="str">
        <f t="shared" ref="A98" si="30">A97</f>
        <v>14: Traffic and vehicle regulatory offences</v>
      </c>
      <c r="B98" s="74" t="str">
        <f>B97</f>
        <v>141: Driver licence offences</v>
      </c>
      <c r="C98" s="19" t="s">
        <v>215</v>
      </c>
      <c r="D98" s="15">
        <v>1830</v>
      </c>
      <c r="E98" s="15">
        <v>1147</v>
      </c>
      <c r="F98" s="15">
        <v>557</v>
      </c>
      <c r="G98" s="15">
        <v>509</v>
      </c>
      <c r="H98" s="15">
        <v>580</v>
      </c>
      <c r="I98" s="15">
        <v>543</v>
      </c>
      <c r="J98" s="15">
        <v>883</v>
      </c>
      <c r="K98" s="15">
        <v>10363</v>
      </c>
      <c r="L98" s="15">
        <v>25697</v>
      </c>
      <c r="M98" s="15">
        <v>19062</v>
      </c>
      <c r="N98" s="15">
        <v>2423</v>
      </c>
      <c r="O98" s="15">
        <v>1246</v>
      </c>
      <c r="P98" s="15">
        <v>1056</v>
      </c>
      <c r="Q98" s="15">
        <v>911</v>
      </c>
      <c r="R98" s="15">
        <v>849</v>
      </c>
      <c r="S98" s="15">
        <v>814</v>
      </c>
      <c r="T98" s="15">
        <v>897</v>
      </c>
      <c r="U98" s="15">
        <v>802</v>
      </c>
      <c r="V98" s="15">
        <v>588</v>
      </c>
      <c r="W98" s="15">
        <v>1095</v>
      </c>
      <c r="X98" s="15">
        <v>1188</v>
      </c>
      <c r="Y98" s="15">
        <v>1570</v>
      </c>
      <c r="Z98" s="15">
        <v>2386</v>
      </c>
      <c r="AA98" s="15">
        <v>3088</v>
      </c>
      <c r="AB98" s="15">
        <v>3656</v>
      </c>
      <c r="AC98" s="15">
        <v>4082</v>
      </c>
      <c r="AD98" s="15">
        <v>4463</v>
      </c>
      <c r="AE98" s="15">
        <v>4522</v>
      </c>
      <c r="AF98" s="15">
        <v>4597</v>
      </c>
      <c r="AG98" s="15">
        <v>4463</v>
      </c>
      <c r="AH98" s="15">
        <v>4558</v>
      </c>
      <c r="AI98" s="15">
        <v>4685</v>
      </c>
      <c r="AJ98" s="15">
        <v>4846</v>
      </c>
      <c r="AK98" s="15">
        <v>5068</v>
      </c>
      <c r="AL98" s="15">
        <v>5650</v>
      </c>
      <c r="AM98" s="15">
        <v>5663</v>
      </c>
      <c r="AN98" s="15">
        <v>6662</v>
      </c>
      <c r="AO98" s="15">
        <v>5902</v>
      </c>
      <c r="AP98" s="15">
        <v>4760</v>
      </c>
      <c r="AQ98" s="15">
        <v>4270</v>
      </c>
      <c r="AR98" s="15">
        <v>5217</v>
      </c>
      <c r="AS98" s="15">
        <v>3922</v>
      </c>
      <c r="AT98" s="15">
        <v>4800</v>
      </c>
    </row>
    <row r="99" spans="1:46" ht="14.25" customHeight="1" x14ac:dyDescent="0.25">
      <c r="A99" s="73" t="s">
        <v>97</v>
      </c>
      <c r="B99" s="75" t="s">
        <v>216</v>
      </c>
      <c r="C99" s="11" t="s">
        <v>329</v>
      </c>
      <c r="D99" s="13">
        <v>0</v>
      </c>
      <c r="E99" s="13">
        <v>0</v>
      </c>
      <c r="F99" s="13">
        <v>0</v>
      </c>
      <c r="G99" s="13">
        <v>0</v>
      </c>
      <c r="H99" s="13">
        <v>0</v>
      </c>
      <c r="I99" s="13">
        <v>0</v>
      </c>
      <c r="J99" s="13">
        <v>0</v>
      </c>
      <c r="K99" s="13">
        <v>0</v>
      </c>
      <c r="L99" s="13">
        <v>0</v>
      </c>
      <c r="M99" s="13">
        <v>0</v>
      </c>
      <c r="N99" s="13">
        <v>0</v>
      </c>
      <c r="O99" s="13">
        <v>0</v>
      </c>
      <c r="P99" s="13">
        <v>0</v>
      </c>
      <c r="Q99" s="13">
        <v>0</v>
      </c>
      <c r="R99" s="13">
        <v>0</v>
      </c>
      <c r="S99" s="13">
        <v>0</v>
      </c>
      <c r="T99" s="13">
        <v>0</v>
      </c>
      <c r="U99" s="13">
        <v>0</v>
      </c>
      <c r="V99" s="13">
        <v>0</v>
      </c>
      <c r="W99" s="13">
        <v>0</v>
      </c>
      <c r="X99" s="13">
        <v>0</v>
      </c>
      <c r="Y99" s="13">
        <v>0</v>
      </c>
      <c r="Z99" s="13">
        <v>0</v>
      </c>
      <c r="AA99" s="13">
        <v>0</v>
      </c>
      <c r="AB99" s="13">
        <v>0</v>
      </c>
      <c r="AC99" s="13">
        <v>0</v>
      </c>
      <c r="AD99" s="13">
        <v>0</v>
      </c>
      <c r="AE99" s="13">
        <v>0</v>
      </c>
      <c r="AF99" s="13">
        <v>0</v>
      </c>
      <c r="AG99" s="13">
        <v>0</v>
      </c>
      <c r="AH99" s="13">
        <v>0</v>
      </c>
      <c r="AI99" s="13">
        <v>0</v>
      </c>
      <c r="AJ99" s="13">
        <v>0</v>
      </c>
      <c r="AK99" s="13">
        <v>0</v>
      </c>
      <c r="AL99" s="13">
        <v>0</v>
      </c>
      <c r="AM99" s="13">
        <v>0</v>
      </c>
      <c r="AN99" s="13">
        <v>0</v>
      </c>
      <c r="AO99" s="13">
        <v>0</v>
      </c>
      <c r="AP99" s="13">
        <v>0</v>
      </c>
      <c r="AQ99" s="13">
        <v>0</v>
      </c>
      <c r="AR99" s="13">
        <v>0</v>
      </c>
      <c r="AS99" s="13">
        <v>0</v>
      </c>
      <c r="AT99" s="13">
        <v>0</v>
      </c>
    </row>
    <row r="100" spans="1:46" ht="14.25" customHeight="1" x14ac:dyDescent="0.25">
      <c r="A100" s="73" t="str">
        <f t="shared" ref="A100" si="31">A98</f>
        <v>14: Traffic and vehicle regulatory offences</v>
      </c>
      <c r="B100" s="73" t="s">
        <v>216</v>
      </c>
      <c r="C100" s="11" t="s">
        <v>217</v>
      </c>
      <c r="D100" s="13">
        <v>13717</v>
      </c>
      <c r="E100" s="13">
        <v>10214</v>
      </c>
      <c r="F100" s="13">
        <v>8639</v>
      </c>
      <c r="G100" s="13">
        <v>8733</v>
      </c>
      <c r="H100" s="13">
        <v>10474</v>
      </c>
      <c r="I100" s="13">
        <v>8775</v>
      </c>
      <c r="J100" s="13">
        <v>10169</v>
      </c>
      <c r="K100" s="13">
        <v>10853</v>
      </c>
      <c r="L100" s="13">
        <v>11603</v>
      </c>
      <c r="M100" s="13">
        <v>7883</v>
      </c>
      <c r="N100" s="13">
        <v>4126</v>
      </c>
      <c r="O100" s="13">
        <v>4092</v>
      </c>
      <c r="P100" s="13">
        <v>3759</v>
      </c>
      <c r="Q100" s="13">
        <v>2961</v>
      </c>
      <c r="R100" s="13">
        <v>2704</v>
      </c>
      <c r="S100" s="13">
        <v>2033</v>
      </c>
      <c r="T100" s="13">
        <v>1899</v>
      </c>
      <c r="U100" s="13">
        <v>1747</v>
      </c>
      <c r="V100" s="13">
        <v>1625</v>
      </c>
      <c r="W100" s="13">
        <v>1036</v>
      </c>
      <c r="X100" s="13">
        <v>707</v>
      </c>
      <c r="Y100" s="13">
        <v>762</v>
      </c>
      <c r="Z100" s="13">
        <v>693</v>
      </c>
      <c r="AA100" s="13">
        <v>629</v>
      </c>
      <c r="AB100" s="13">
        <v>676</v>
      </c>
      <c r="AC100" s="13">
        <v>795</v>
      </c>
      <c r="AD100" s="13">
        <v>793</v>
      </c>
      <c r="AE100" s="13">
        <v>697</v>
      </c>
      <c r="AF100" s="13">
        <v>695</v>
      </c>
      <c r="AG100" s="13">
        <v>701</v>
      </c>
      <c r="AH100" s="13">
        <v>561</v>
      </c>
      <c r="AI100" s="13">
        <v>362</v>
      </c>
      <c r="AJ100" s="13">
        <v>108</v>
      </c>
      <c r="AK100" s="13">
        <v>16</v>
      </c>
      <c r="AL100" s="13">
        <v>6</v>
      </c>
      <c r="AM100" s="13">
        <v>8</v>
      </c>
      <c r="AN100" s="13">
        <v>4</v>
      </c>
      <c r="AO100" s="13">
        <v>6</v>
      </c>
      <c r="AP100" s="13">
        <v>5</v>
      </c>
      <c r="AQ100" s="13">
        <v>3</v>
      </c>
      <c r="AR100" s="13">
        <v>0</v>
      </c>
      <c r="AS100" s="13">
        <v>0</v>
      </c>
      <c r="AT100" s="13">
        <v>2</v>
      </c>
    </row>
    <row r="101" spans="1:46" ht="14.25" customHeight="1" x14ac:dyDescent="0.25">
      <c r="A101" s="73" t="str">
        <f t="shared" ref="A101" si="32">A100</f>
        <v>14: Traffic and vehicle regulatory offences</v>
      </c>
      <c r="B101" s="74" t="s">
        <v>216</v>
      </c>
      <c r="C101" s="19" t="s">
        <v>218</v>
      </c>
      <c r="D101" s="15">
        <v>39334</v>
      </c>
      <c r="E101" s="15">
        <v>12891</v>
      </c>
      <c r="F101" s="15">
        <v>7430</v>
      </c>
      <c r="G101" s="15">
        <v>7215</v>
      </c>
      <c r="H101" s="15">
        <v>7667</v>
      </c>
      <c r="I101" s="15">
        <v>6054</v>
      </c>
      <c r="J101" s="15">
        <v>7983</v>
      </c>
      <c r="K101" s="15">
        <v>7844</v>
      </c>
      <c r="L101" s="15">
        <v>6818</v>
      </c>
      <c r="M101" s="15">
        <v>2720</v>
      </c>
      <c r="N101" s="15">
        <v>984</v>
      </c>
      <c r="O101" s="15">
        <v>894</v>
      </c>
      <c r="P101" s="15">
        <v>723</v>
      </c>
      <c r="Q101" s="15">
        <v>628</v>
      </c>
      <c r="R101" s="15">
        <v>614</v>
      </c>
      <c r="S101" s="15">
        <v>772</v>
      </c>
      <c r="T101" s="15">
        <v>819</v>
      </c>
      <c r="U101" s="15">
        <v>739</v>
      </c>
      <c r="V101" s="15">
        <v>597</v>
      </c>
      <c r="W101" s="15">
        <v>638</v>
      </c>
      <c r="X101" s="15">
        <v>660</v>
      </c>
      <c r="Y101" s="15">
        <v>433</v>
      </c>
      <c r="Z101" s="15">
        <v>252</v>
      </c>
      <c r="AA101" s="15">
        <v>261</v>
      </c>
      <c r="AB101" s="15">
        <v>309</v>
      </c>
      <c r="AC101" s="15">
        <v>172</v>
      </c>
      <c r="AD101" s="15">
        <v>158</v>
      </c>
      <c r="AE101" s="15">
        <v>133</v>
      </c>
      <c r="AF101" s="15">
        <v>173</v>
      </c>
      <c r="AG101" s="15">
        <v>169</v>
      </c>
      <c r="AH101" s="15">
        <v>88</v>
      </c>
      <c r="AI101" s="15">
        <v>44</v>
      </c>
      <c r="AJ101" s="15">
        <v>45</v>
      </c>
      <c r="AK101" s="15">
        <v>22</v>
      </c>
      <c r="AL101" s="15">
        <v>17</v>
      </c>
      <c r="AM101" s="15">
        <v>25</v>
      </c>
      <c r="AN101" s="15">
        <v>20</v>
      </c>
      <c r="AO101" s="15">
        <v>15</v>
      </c>
      <c r="AP101" s="15">
        <v>19</v>
      </c>
      <c r="AQ101" s="15">
        <v>9</v>
      </c>
      <c r="AR101" s="15">
        <v>9</v>
      </c>
      <c r="AS101" s="15">
        <v>20</v>
      </c>
      <c r="AT101" s="15">
        <v>10</v>
      </c>
    </row>
    <row r="102" spans="1:46" ht="14.25" customHeight="1" x14ac:dyDescent="0.25">
      <c r="A102" s="73" t="s">
        <v>97</v>
      </c>
      <c r="B102" s="75" t="s">
        <v>219</v>
      </c>
      <c r="C102" s="11" t="s">
        <v>330</v>
      </c>
      <c r="D102" s="13">
        <v>0</v>
      </c>
      <c r="E102" s="13">
        <v>0</v>
      </c>
      <c r="F102" s="13">
        <v>0</v>
      </c>
      <c r="G102" s="13">
        <v>0</v>
      </c>
      <c r="H102" s="13">
        <v>0</v>
      </c>
      <c r="I102" s="13">
        <v>0</v>
      </c>
      <c r="J102" s="13">
        <v>0</v>
      </c>
      <c r="K102" s="13">
        <v>0</v>
      </c>
      <c r="L102" s="13">
        <v>0</v>
      </c>
      <c r="M102" s="13">
        <v>0</v>
      </c>
      <c r="N102" s="13">
        <v>0</v>
      </c>
      <c r="O102" s="13">
        <v>0</v>
      </c>
      <c r="P102" s="13">
        <v>0</v>
      </c>
      <c r="Q102" s="13">
        <v>0</v>
      </c>
      <c r="R102" s="13">
        <v>0</v>
      </c>
      <c r="S102" s="13">
        <v>0</v>
      </c>
      <c r="T102" s="13">
        <v>0</v>
      </c>
      <c r="U102" s="13">
        <v>0</v>
      </c>
      <c r="V102" s="13">
        <v>0</v>
      </c>
      <c r="W102" s="13">
        <v>0</v>
      </c>
      <c r="X102" s="13">
        <v>0</v>
      </c>
      <c r="Y102" s="13">
        <v>0</v>
      </c>
      <c r="Z102" s="13">
        <v>0</v>
      </c>
      <c r="AA102" s="13">
        <v>0</v>
      </c>
      <c r="AB102" s="13">
        <v>0</v>
      </c>
      <c r="AC102" s="13">
        <v>0</v>
      </c>
      <c r="AD102" s="13">
        <v>0</v>
      </c>
      <c r="AE102" s="13">
        <v>0</v>
      </c>
      <c r="AF102" s="13">
        <v>0</v>
      </c>
      <c r="AG102" s="13">
        <v>0</v>
      </c>
      <c r="AH102" s="13">
        <v>0</v>
      </c>
      <c r="AI102" s="13">
        <v>0</v>
      </c>
      <c r="AJ102" s="13">
        <v>0</v>
      </c>
      <c r="AK102" s="13">
        <v>0</v>
      </c>
      <c r="AL102" s="13">
        <v>0</v>
      </c>
      <c r="AM102" s="13">
        <v>0</v>
      </c>
      <c r="AN102" s="13">
        <v>0</v>
      </c>
      <c r="AO102" s="13">
        <v>0</v>
      </c>
      <c r="AP102" s="13">
        <v>0</v>
      </c>
      <c r="AQ102" s="13">
        <v>0</v>
      </c>
      <c r="AR102" s="13">
        <v>0</v>
      </c>
      <c r="AS102" s="13">
        <v>0</v>
      </c>
      <c r="AT102" s="13">
        <v>0</v>
      </c>
    </row>
    <row r="103" spans="1:46" ht="24" customHeight="1" x14ac:dyDescent="0.25">
      <c r="A103" s="73" t="str">
        <f t="shared" ref="A103" si="33">A101</f>
        <v>14: Traffic and vehicle regulatory offences</v>
      </c>
      <c r="B103" s="73" t="s">
        <v>219</v>
      </c>
      <c r="C103" s="11" t="s">
        <v>220</v>
      </c>
      <c r="D103" s="13">
        <v>14939</v>
      </c>
      <c r="E103" s="13">
        <v>16600</v>
      </c>
      <c r="F103" s="13">
        <v>18769</v>
      </c>
      <c r="G103" s="13">
        <v>21907</v>
      </c>
      <c r="H103" s="13">
        <v>22296</v>
      </c>
      <c r="I103" s="13">
        <v>21481</v>
      </c>
      <c r="J103" s="13">
        <v>23095</v>
      </c>
      <c r="K103" s="13">
        <v>22915</v>
      </c>
      <c r="L103" s="13">
        <v>25446</v>
      </c>
      <c r="M103" s="13">
        <v>27546</v>
      </c>
      <c r="N103" s="13">
        <v>29143</v>
      </c>
      <c r="O103" s="13">
        <v>29414</v>
      </c>
      <c r="P103" s="13">
        <v>24872</v>
      </c>
      <c r="Q103" s="13">
        <v>25472</v>
      </c>
      <c r="R103" s="13">
        <v>23354</v>
      </c>
      <c r="S103" s="13">
        <v>26449</v>
      </c>
      <c r="T103" s="13">
        <v>26207</v>
      </c>
      <c r="U103" s="13">
        <v>25944</v>
      </c>
      <c r="V103" s="13">
        <v>26160</v>
      </c>
      <c r="W103" s="13">
        <v>24081</v>
      </c>
      <c r="X103" s="13">
        <v>23349</v>
      </c>
      <c r="Y103" s="13">
        <v>22938</v>
      </c>
      <c r="Z103" s="13">
        <v>21828</v>
      </c>
      <c r="AA103" s="13">
        <v>24319</v>
      </c>
      <c r="AB103" s="13">
        <v>24638</v>
      </c>
      <c r="AC103" s="13">
        <v>25158</v>
      </c>
      <c r="AD103" s="13">
        <v>28008</v>
      </c>
      <c r="AE103" s="13">
        <v>32105</v>
      </c>
      <c r="AF103" s="13">
        <v>34264</v>
      </c>
      <c r="AG103" s="13">
        <v>33832</v>
      </c>
      <c r="AH103" s="13">
        <v>30646</v>
      </c>
      <c r="AI103" s="13">
        <v>28990</v>
      </c>
      <c r="AJ103" s="13">
        <v>25952</v>
      </c>
      <c r="AK103" s="13">
        <v>22603</v>
      </c>
      <c r="AL103" s="13">
        <v>18936</v>
      </c>
      <c r="AM103" s="13">
        <v>17289</v>
      </c>
      <c r="AN103" s="13">
        <v>17142</v>
      </c>
      <c r="AO103" s="13">
        <v>17349</v>
      </c>
      <c r="AP103" s="13">
        <v>17745</v>
      </c>
      <c r="AQ103" s="13">
        <v>15474</v>
      </c>
      <c r="AR103" s="13">
        <v>16784</v>
      </c>
      <c r="AS103" s="13">
        <v>14332</v>
      </c>
      <c r="AT103" s="13">
        <v>17391</v>
      </c>
    </row>
    <row r="104" spans="1:46" ht="14.25" customHeight="1" x14ac:dyDescent="0.25">
      <c r="A104" s="73" t="str">
        <f t="shared" ref="A104" si="34">A103</f>
        <v>14: Traffic and vehicle regulatory offences</v>
      </c>
      <c r="B104" s="73" t="s">
        <v>219</v>
      </c>
      <c r="C104" s="11" t="s">
        <v>221</v>
      </c>
      <c r="D104" s="13">
        <v>30111</v>
      </c>
      <c r="E104" s="13">
        <v>15720</v>
      </c>
      <c r="F104" s="13">
        <v>8230</v>
      </c>
      <c r="G104" s="13">
        <v>6042</v>
      </c>
      <c r="H104" s="13">
        <v>6605</v>
      </c>
      <c r="I104" s="13">
        <v>9863</v>
      </c>
      <c r="J104" s="13">
        <v>16261</v>
      </c>
      <c r="K104" s="13">
        <v>9938</v>
      </c>
      <c r="L104" s="13">
        <v>12170</v>
      </c>
      <c r="M104" s="13">
        <v>6966</v>
      </c>
      <c r="N104" s="13">
        <v>1653</v>
      </c>
      <c r="O104" s="13">
        <v>1424</v>
      </c>
      <c r="P104" s="13">
        <v>1167</v>
      </c>
      <c r="Q104" s="13">
        <v>1063</v>
      </c>
      <c r="R104" s="13">
        <v>1055</v>
      </c>
      <c r="S104" s="13">
        <v>1218</v>
      </c>
      <c r="T104" s="13">
        <v>1030</v>
      </c>
      <c r="U104" s="13">
        <v>799</v>
      </c>
      <c r="V104" s="13">
        <v>1240</v>
      </c>
      <c r="W104" s="13">
        <v>1171</v>
      </c>
      <c r="X104" s="13">
        <v>934</v>
      </c>
      <c r="Y104" s="13">
        <v>909</v>
      </c>
      <c r="Z104" s="13">
        <v>840</v>
      </c>
      <c r="AA104" s="13">
        <v>735</v>
      </c>
      <c r="AB104" s="13">
        <v>566</v>
      </c>
      <c r="AC104" s="13">
        <v>786</v>
      </c>
      <c r="AD104" s="13">
        <v>844</v>
      </c>
      <c r="AE104" s="13">
        <v>888</v>
      </c>
      <c r="AF104" s="13">
        <v>702</v>
      </c>
      <c r="AG104" s="13">
        <v>599</v>
      </c>
      <c r="AH104" s="13">
        <v>497</v>
      </c>
      <c r="AI104" s="13">
        <v>523</v>
      </c>
      <c r="AJ104" s="13">
        <v>463</v>
      </c>
      <c r="AK104" s="13">
        <v>429</v>
      </c>
      <c r="AL104" s="13">
        <v>483</v>
      </c>
      <c r="AM104" s="13">
        <v>498</v>
      </c>
      <c r="AN104" s="13">
        <v>581</v>
      </c>
      <c r="AO104" s="13">
        <v>727</v>
      </c>
      <c r="AP104" s="13">
        <v>1114</v>
      </c>
      <c r="AQ104" s="13">
        <v>1059</v>
      </c>
      <c r="AR104" s="13">
        <v>1512</v>
      </c>
      <c r="AS104" s="13">
        <v>1217</v>
      </c>
      <c r="AT104" s="13">
        <v>1318</v>
      </c>
    </row>
    <row r="105" spans="1:46" ht="14.25" customHeight="1" x14ac:dyDescent="0.25">
      <c r="A105" s="73" t="str">
        <f t="shared" ref="A105" si="35">A104</f>
        <v>14: Traffic and vehicle regulatory offences</v>
      </c>
      <c r="B105" s="73" t="s">
        <v>219</v>
      </c>
      <c r="C105" s="11" t="s">
        <v>222</v>
      </c>
      <c r="D105" s="13">
        <v>10665</v>
      </c>
      <c r="E105" s="13">
        <v>37136</v>
      </c>
      <c r="F105" s="13">
        <v>20600</v>
      </c>
      <c r="G105" s="13">
        <v>19208</v>
      </c>
      <c r="H105" s="13">
        <v>26421</v>
      </c>
      <c r="I105" s="13">
        <v>19692</v>
      </c>
      <c r="J105" s="13">
        <v>22799</v>
      </c>
      <c r="K105" s="13">
        <v>19051</v>
      </c>
      <c r="L105" s="13">
        <v>5526</v>
      </c>
      <c r="M105" s="13">
        <v>781</v>
      </c>
      <c r="N105" s="13">
        <v>595</v>
      </c>
      <c r="O105" s="13">
        <v>514</v>
      </c>
      <c r="P105" s="13">
        <v>706</v>
      </c>
      <c r="Q105" s="13">
        <v>338</v>
      </c>
      <c r="R105" s="13">
        <v>96</v>
      </c>
      <c r="S105" s="13">
        <v>57</v>
      </c>
      <c r="T105" s="13">
        <v>87</v>
      </c>
      <c r="U105" s="13">
        <v>49</v>
      </c>
      <c r="V105" s="13">
        <v>147</v>
      </c>
      <c r="W105" s="13">
        <v>204</v>
      </c>
      <c r="X105" s="13">
        <v>169</v>
      </c>
      <c r="Y105" s="13">
        <v>162</v>
      </c>
      <c r="Z105" s="13">
        <v>36</v>
      </c>
      <c r="AA105" s="13">
        <v>0</v>
      </c>
      <c r="AB105" s="13">
        <v>0</v>
      </c>
      <c r="AC105" s="13">
        <v>6</v>
      </c>
      <c r="AD105" s="13">
        <v>0</v>
      </c>
      <c r="AE105" s="13">
        <v>0</v>
      </c>
      <c r="AF105" s="13">
        <v>0</v>
      </c>
      <c r="AG105" s="13">
        <v>3</v>
      </c>
      <c r="AH105" s="13">
        <v>1</v>
      </c>
      <c r="AI105" s="13">
        <v>1</v>
      </c>
      <c r="AJ105" s="13">
        <v>0</v>
      </c>
      <c r="AK105" s="13">
        <v>1</v>
      </c>
      <c r="AL105" s="13">
        <v>0</v>
      </c>
      <c r="AM105" s="13">
        <v>2</v>
      </c>
      <c r="AN105" s="13">
        <v>3</v>
      </c>
      <c r="AO105" s="13">
        <v>2</v>
      </c>
      <c r="AP105" s="13">
        <v>2</v>
      </c>
      <c r="AQ105" s="13">
        <v>3</v>
      </c>
      <c r="AR105" s="13">
        <v>1</v>
      </c>
      <c r="AS105" s="13">
        <v>1</v>
      </c>
      <c r="AT105" s="13">
        <v>0</v>
      </c>
    </row>
    <row r="106" spans="1:46" ht="14.25" customHeight="1" x14ac:dyDescent="0.25">
      <c r="A106" s="73" t="str">
        <f t="shared" ref="A106" si="36">A105</f>
        <v>14: Traffic and vehicle regulatory offences</v>
      </c>
      <c r="B106" s="74" t="s">
        <v>219</v>
      </c>
      <c r="C106" s="19" t="s">
        <v>223</v>
      </c>
      <c r="D106" s="15">
        <v>41188</v>
      </c>
      <c r="E106" s="15">
        <v>22623</v>
      </c>
      <c r="F106" s="15">
        <v>11525</v>
      </c>
      <c r="G106" s="15">
        <v>11008</v>
      </c>
      <c r="H106" s="15">
        <v>10433</v>
      </c>
      <c r="I106" s="15">
        <v>10779</v>
      </c>
      <c r="J106" s="15">
        <v>14876</v>
      </c>
      <c r="K106" s="15">
        <v>12449</v>
      </c>
      <c r="L106" s="15">
        <v>16892</v>
      </c>
      <c r="M106" s="15">
        <v>15954</v>
      </c>
      <c r="N106" s="15">
        <v>10454</v>
      </c>
      <c r="O106" s="15">
        <v>11384</v>
      </c>
      <c r="P106" s="15">
        <v>10159</v>
      </c>
      <c r="Q106" s="15">
        <v>8587</v>
      </c>
      <c r="R106" s="15">
        <v>8879</v>
      </c>
      <c r="S106" s="15">
        <v>9993</v>
      </c>
      <c r="T106" s="15">
        <v>9431</v>
      </c>
      <c r="U106" s="15">
        <v>9730</v>
      </c>
      <c r="V106" s="15">
        <v>9198</v>
      </c>
      <c r="W106" s="15">
        <v>6499</v>
      </c>
      <c r="X106" s="15">
        <v>6399</v>
      </c>
      <c r="Y106" s="15">
        <v>6174</v>
      </c>
      <c r="Z106" s="15">
        <v>6130</v>
      </c>
      <c r="AA106" s="15">
        <v>6526</v>
      </c>
      <c r="AB106" s="15">
        <v>6715</v>
      </c>
      <c r="AC106" s="15">
        <v>7457</v>
      </c>
      <c r="AD106" s="15">
        <v>7293</v>
      </c>
      <c r="AE106" s="15">
        <v>6617</v>
      </c>
      <c r="AF106" s="15">
        <v>5700</v>
      </c>
      <c r="AG106" s="15">
        <v>5282</v>
      </c>
      <c r="AH106" s="15">
        <v>4062</v>
      </c>
      <c r="AI106" s="15">
        <v>3675</v>
      </c>
      <c r="AJ106" s="15">
        <v>3464</v>
      </c>
      <c r="AK106" s="15">
        <v>2724</v>
      </c>
      <c r="AL106" s="15">
        <v>2679</v>
      </c>
      <c r="AM106" s="15">
        <v>3295</v>
      </c>
      <c r="AN106" s="15">
        <v>3542</v>
      </c>
      <c r="AO106" s="15">
        <v>3624</v>
      </c>
      <c r="AP106" s="15">
        <v>3743</v>
      </c>
      <c r="AQ106" s="15">
        <v>3917</v>
      </c>
      <c r="AR106" s="15">
        <v>4070</v>
      </c>
      <c r="AS106" s="15">
        <v>3397</v>
      </c>
      <c r="AT106" s="15">
        <v>4236</v>
      </c>
    </row>
    <row r="107" spans="1:46" ht="14.25" customHeight="1" x14ac:dyDescent="0.25">
      <c r="A107" s="74" t="str">
        <f>A106</f>
        <v>14: Traffic and vehicle regulatory offences</v>
      </c>
      <c r="B107" s="19" t="s">
        <v>224</v>
      </c>
      <c r="C107" s="19" t="s">
        <v>225</v>
      </c>
      <c r="D107" s="15">
        <v>71</v>
      </c>
      <c r="E107" s="15">
        <v>46</v>
      </c>
      <c r="F107" s="15">
        <v>8</v>
      </c>
      <c r="G107" s="15">
        <v>7</v>
      </c>
      <c r="H107" s="15">
        <v>12</v>
      </c>
      <c r="I107" s="15">
        <v>11</v>
      </c>
      <c r="J107" s="15">
        <v>32</v>
      </c>
      <c r="K107" s="15">
        <v>20</v>
      </c>
      <c r="L107" s="15">
        <v>72</v>
      </c>
      <c r="M107" s="15">
        <v>84</v>
      </c>
      <c r="N107" s="15">
        <v>22</v>
      </c>
      <c r="O107" s="15">
        <v>16</v>
      </c>
      <c r="P107" s="15">
        <v>28</v>
      </c>
      <c r="Q107" s="15">
        <v>16</v>
      </c>
      <c r="R107" s="15">
        <v>13</v>
      </c>
      <c r="S107" s="15">
        <v>65</v>
      </c>
      <c r="T107" s="15">
        <v>92</v>
      </c>
      <c r="U107" s="15">
        <v>72</v>
      </c>
      <c r="V107" s="15">
        <v>107</v>
      </c>
      <c r="W107" s="15">
        <v>80</v>
      </c>
      <c r="X107" s="15">
        <v>102</v>
      </c>
      <c r="Y107" s="15">
        <v>123</v>
      </c>
      <c r="Z107" s="15">
        <v>86</v>
      </c>
      <c r="AA107" s="15">
        <v>219</v>
      </c>
      <c r="AB107" s="15">
        <v>133</v>
      </c>
      <c r="AC107" s="15">
        <v>52</v>
      </c>
      <c r="AD107" s="15">
        <v>103</v>
      </c>
      <c r="AE107" s="15">
        <v>129</v>
      </c>
      <c r="AF107" s="15">
        <v>144</v>
      </c>
      <c r="AG107" s="15">
        <v>88</v>
      </c>
      <c r="AH107" s="15">
        <v>131</v>
      </c>
      <c r="AI107" s="15">
        <v>179</v>
      </c>
      <c r="AJ107" s="15">
        <v>143</v>
      </c>
      <c r="AK107" s="15">
        <v>18</v>
      </c>
      <c r="AL107" s="15">
        <v>10</v>
      </c>
      <c r="AM107" s="15">
        <v>9</v>
      </c>
      <c r="AN107" s="15">
        <v>19</v>
      </c>
      <c r="AO107" s="15">
        <v>2</v>
      </c>
      <c r="AP107" s="15">
        <v>5</v>
      </c>
      <c r="AQ107" s="15">
        <v>4</v>
      </c>
      <c r="AR107" s="15">
        <v>4</v>
      </c>
      <c r="AS107" s="15">
        <v>0</v>
      </c>
      <c r="AT107" s="15">
        <v>0</v>
      </c>
    </row>
    <row r="108" spans="1:46" ht="24" customHeight="1" x14ac:dyDescent="0.25">
      <c r="A108" s="73" t="s">
        <v>98</v>
      </c>
      <c r="B108" s="19" t="s">
        <v>282</v>
      </c>
      <c r="C108" s="19" t="s">
        <v>281</v>
      </c>
      <c r="D108" s="15">
        <v>24</v>
      </c>
      <c r="E108" s="15">
        <v>25</v>
      </c>
      <c r="F108" s="15">
        <v>61</v>
      </c>
      <c r="G108" s="15">
        <v>80</v>
      </c>
      <c r="H108" s="15">
        <v>96</v>
      </c>
      <c r="I108" s="15">
        <v>76</v>
      </c>
      <c r="J108" s="15">
        <v>80</v>
      </c>
      <c r="K108" s="15">
        <v>58</v>
      </c>
      <c r="L108" s="15">
        <v>85</v>
      </c>
      <c r="M108" s="15">
        <v>74</v>
      </c>
      <c r="N108" s="15">
        <v>97</v>
      </c>
      <c r="O108" s="15">
        <v>115</v>
      </c>
      <c r="P108" s="15">
        <v>124</v>
      </c>
      <c r="Q108" s="15">
        <v>123</v>
      </c>
      <c r="R108" s="15">
        <v>106</v>
      </c>
      <c r="S108" s="15">
        <v>136</v>
      </c>
      <c r="T108" s="15">
        <v>105</v>
      </c>
      <c r="U108" s="15">
        <v>47</v>
      </c>
      <c r="V108" s="15">
        <v>44</v>
      </c>
      <c r="W108" s="15">
        <v>38</v>
      </c>
      <c r="X108" s="15">
        <v>27</v>
      </c>
      <c r="Y108" s="15">
        <v>21</v>
      </c>
      <c r="Z108" s="15">
        <v>17</v>
      </c>
      <c r="AA108" s="15">
        <v>16</v>
      </c>
      <c r="AB108" s="15">
        <v>16</v>
      </c>
      <c r="AC108" s="15">
        <v>12</v>
      </c>
      <c r="AD108" s="15">
        <v>11</v>
      </c>
      <c r="AE108" s="15">
        <v>4</v>
      </c>
      <c r="AF108" s="15">
        <v>8</v>
      </c>
      <c r="AG108" s="15">
        <v>8</v>
      </c>
      <c r="AH108" s="15">
        <v>7</v>
      </c>
      <c r="AI108" s="15">
        <v>3</v>
      </c>
      <c r="AJ108" s="15">
        <v>6</v>
      </c>
      <c r="AK108" s="15">
        <v>0</v>
      </c>
      <c r="AL108" s="15">
        <v>2</v>
      </c>
      <c r="AM108" s="15">
        <v>0</v>
      </c>
      <c r="AN108" s="15">
        <v>3</v>
      </c>
      <c r="AO108" s="15">
        <v>2</v>
      </c>
      <c r="AP108" s="15">
        <v>6</v>
      </c>
      <c r="AQ108" s="15">
        <v>10</v>
      </c>
      <c r="AR108" s="15">
        <v>0</v>
      </c>
      <c r="AS108" s="15">
        <v>1</v>
      </c>
      <c r="AT108" s="15">
        <v>3</v>
      </c>
    </row>
    <row r="109" spans="1:46" ht="14.25" customHeight="1" x14ac:dyDescent="0.25">
      <c r="A109" s="73" t="str">
        <f t="shared" ref="A109:B124" si="37">A108</f>
        <v>15: Offences against justice procedures, government security and government operations</v>
      </c>
      <c r="B109" s="75" t="s">
        <v>226</v>
      </c>
      <c r="C109" s="9" t="s">
        <v>227</v>
      </c>
      <c r="D109" s="13">
        <v>477</v>
      </c>
      <c r="E109" s="13">
        <v>544</v>
      </c>
      <c r="F109" s="13">
        <v>506</v>
      </c>
      <c r="G109" s="13">
        <v>492</v>
      </c>
      <c r="H109" s="13">
        <v>592</v>
      </c>
      <c r="I109" s="13">
        <v>630</v>
      </c>
      <c r="J109" s="13">
        <v>598</v>
      </c>
      <c r="K109" s="13">
        <v>576</v>
      </c>
      <c r="L109" s="13">
        <v>666</v>
      </c>
      <c r="M109" s="13">
        <v>597</v>
      </c>
      <c r="N109" s="13">
        <v>553</v>
      </c>
      <c r="O109" s="13">
        <v>563</v>
      </c>
      <c r="P109" s="13">
        <v>560</v>
      </c>
      <c r="Q109" s="13">
        <v>505</v>
      </c>
      <c r="R109" s="13">
        <v>683</v>
      </c>
      <c r="S109" s="13">
        <v>658</v>
      </c>
      <c r="T109" s="13">
        <v>676</v>
      </c>
      <c r="U109" s="13">
        <v>809</v>
      </c>
      <c r="V109" s="13">
        <v>904</v>
      </c>
      <c r="W109" s="13">
        <v>1063</v>
      </c>
      <c r="X109" s="13">
        <v>885</v>
      </c>
      <c r="Y109" s="13">
        <v>736</v>
      </c>
      <c r="Z109" s="13">
        <v>911</v>
      </c>
      <c r="AA109" s="13">
        <v>1016</v>
      </c>
      <c r="AB109" s="13">
        <v>1016</v>
      </c>
      <c r="AC109" s="13">
        <v>1163</v>
      </c>
      <c r="AD109" s="13">
        <v>1065</v>
      </c>
      <c r="AE109" s="13">
        <v>868</v>
      </c>
      <c r="AF109" s="13">
        <v>650</v>
      </c>
      <c r="AG109" s="13">
        <v>598</v>
      </c>
      <c r="AH109" s="13">
        <v>517</v>
      </c>
      <c r="AI109" s="13">
        <v>498</v>
      </c>
      <c r="AJ109" s="13">
        <v>510</v>
      </c>
      <c r="AK109" s="13">
        <v>399</v>
      </c>
      <c r="AL109" s="13">
        <v>488</v>
      </c>
      <c r="AM109" s="13">
        <v>528</v>
      </c>
      <c r="AN109" s="13">
        <v>648</v>
      </c>
      <c r="AO109" s="13">
        <v>624</v>
      </c>
      <c r="AP109" s="13">
        <v>650</v>
      </c>
      <c r="AQ109" s="13">
        <v>717</v>
      </c>
      <c r="AR109" s="13">
        <v>702</v>
      </c>
      <c r="AS109" s="13">
        <v>696</v>
      </c>
      <c r="AT109" s="13">
        <v>872</v>
      </c>
    </row>
    <row r="110" spans="1:46" x14ac:dyDescent="0.25">
      <c r="A110" s="73" t="str">
        <f t="shared" si="37"/>
        <v>15: Offences against justice procedures, government security and government operations</v>
      </c>
      <c r="B110" s="74" t="str">
        <f>B109</f>
        <v>151: Breach of custodial order offences</v>
      </c>
      <c r="C110" s="19" t="s">
        <v>228</v>
      </c>
      <c r="D110" s="15">
        <v>0</v>
      </c>
      <c r="E110" s="15">
        <v>0</v>
      </c>
      <c r="F110" s="15">
        <v>0</v>
      </c>
      <c r="G110" s="15">
        <v>0</v>
      </c>
      <c r="H110" s="15">
        <v>0</v>
      </c>
      <c r="I110" s="15">
        <v>0</v>
      </c>
      <c r="J110" s="15">
        <v>0</v>
      </c>
      <c r="K110" s="15">
        <v>0</v>
      </c>
      <c r="L110" s="15">
        <v>0</v>
      </c>
      <c r="M110" s="15">
        <v>0</v>
      </c>
      <c r="N110" s="15">
        <v>0</v>
      </c>
      <c r="O110" s="15">
        <v>0</v>
      </c>
      <c r="P110" s="15">
        <v>0</v>
      </c>
      <c r="Q110" s="15">
        <v>0</v>
      </c>
      <c r="R110" s="15">
        <v>0</v>
      </c>
      <c r="S110" s="15">
        <v>0</v>
      </c>
      <c r="T110" s="15">
        <v>0</v>
      </c>
      <c r="U110" s="15">
        <v>0</v>
      </c>
      <c r="V110" s="15">
        <v>0</v>
      </c>
      <c r="W110" s="15">
        <v>0</v>
      </c>
      <c r="X110" s="15">
        <v>30</v>
      </c>
      <c r="Y110" s="15">
        <v>67</v>
      </c>
      <c r="Z110" s="15">
        <v>27</v>
      </c>
      <c r="AA110" s="15">
        <v>20</v>
      </c>
      <c r="AB110" s="15">
        <v>26</v>
      </c>
      <c r="AC110" s="15">
        <v>12</v>
      </c>
      <c r="AD110" s="15">
        <v>0</v>
      </c>
      <c r="AE110" s="15">
        <v>246</v>
      </c>
      <c r="AF110" s="15">
        <v>1306</v>
      </c>
      <c r="AG110" s="15">
        <v>1413</v>
      </c>
      <c r="AH110" s="15">
        <v>1509</v>
      </c>
      <c r="AI110" s="15">
        <v>1149</v>
      </c>
      <c r="AJ110" s="15">
        <v>1301</v>
      </c>
      <c r="AK110" s="15">
        <v>1577</v>
      </c>
      <c r="AL110" s="15">
        <v>2408</v>
      </c>
      <c r="AM110" s="15">
        <v>2440</v>
      </c>
      <c r="AN110" s="15">
        <v>2302</v>
      </c>
      <c r="AO110" s="15">
        <v>2339</v>
      </c>
      <c r="AP110" s="15">
        <v>2360</v>
      </c>
      <c r="AQ110" s="15">
        <v>2457</v>
      </c>
      <c r="AR110" s="15">
        <v>2589</v>
      </c>
      <c r="AS110" s="15">
        <v>1949</v>
      </c>
      <c r="AT110" s="15">
        <v>2163</v>
      </c>
    </row>
    <row r="111" spans="1:46" ht="14.25" customHeight="1" x14ac:dyDescent="0.25">
      <c r="A111" s="73" t="str">
        <f t="shared" si="37"/>
        <v>15: Offences against justice procedures, government security and government operations</v>
      </c>
      <c r="B111" s="73" t="s">
        <v>229</v>
      </c>
      <c r="C111" s="11" t="s">
        <v>230</v>
      </c>
      <c r="D111" s="13">
        <v>1</v>
      </c>
      <c r="E111" s="13">
        <v>53</v>
      </c>
      <c r="F111" s="13">
        <v>82</v>
      </c>
      <c r="G111" s="13">
        <v>127</v>
      </c>
      <c r="H111" s="13">
        <v>166</v>
      </c>
      <c r="I111" s="13">
        <v>136</v>
      </c>
      <c r="J111" s="13">
        <v>116</v>
      </c>
      <c r="K111" s="13">
        <v>131</v>
      </c>
      <c r="L111" s="13">
        <v>146</v>
      </c>
      <c r="M111" s="13">
        <v>201</v>
      </c>
      <c r="N111" s="13">
        <v>290</v>
      </c>
      <c r="O111" s="13">
        <v>437</v>
      </c>
      <c r="P111" s="13">
        <v>636</v>
      </c>
      <c r="Q111" s="13">
        <v>652</v>
      </c>
      <c r="R111" s="13">
        <v>685</v>
      </c>
      <c r="S111" s="13">
        <v>517</v>
      </c>
      <c r="T111" s="13">
        <v>577</v>
      </c>
      <c r="U111" s="13">
        <v>511</v>
      </c>
      <c r="V111" s="13">
        <v>391</v>
      </c>
      <c r="W111" s="13">
        <v>409</v>
      </c>
      <c r="X111" s="13">
        <v>392</v>
      </c>
      <c r="Y111" s="13">
        <v>449</v>
      </c>
      <c r="Z111" s="13">
        <v>375</v>
      </c>
      <c r="AA111" s="13">
        <v>3787</v>
      </c>
      <c r="AB111" s="13">
        <v>9398</v>
      </c>
      <c r="AC111" s="13">
        <v>11178</v>
      </c>
      <c r="AD111" s="13">
        <v>11772</v>
      </c>
      <c r="AE111" s="13">
        <v>13117</v>
      </c>
      <c r="AF111" s="13">
        <v>15867</v>
      </c>
      <c r="AG111" s="13">
        <v>17594</v>
      </c>
      <c r="AH111" s="13">
        <v>18535</v>
      </c>
      <c r="AI111" s="13">
        <v>16874</v>
      </c>
      <c r="AJ111" s="13">
        <v>12946</v>
      </c>
      <c r="AK111" s="13">
        <v>10220</v>
      </c>
      <c r="AL111" s="13">
        <v>10819</v>
      </c>
      <c r="AM111" s="13">
        <v>11137</v>
      </c>
      <c r="AN111" s="13">
        <v>10584</v>
      </c>
      <c r="AO111" s="13">
        <v>9624</v>
      </c>
      <c r="AP111" s="13">
        <v>9255</v>
      </c>
      <c r="AQ111" s="13">
        <v>7614</v>
      </c>
      <c r="AR111" s="13">
        <v>5227</v>
      </c>
      <c r="AS111" s="13">
        <v>3195</v>
      </c>
      <c r="AT111" s="13">
        <v>3307</v>
      </c>
    </row>
    <row r="112" spans="1:46" x14ac:dyDescent="0.25">
      <c r="A112" s="73" t="str">
        <f t="shared" si="37"/>
        <v>15: Offences against justice procedures, government security and government operations</v>
      </c>
      <c r="B112" s="73" t="str">
        <f t="shared" si="37"/>
        <v>152: Breach of community-based order</v>
      </c>
      <c r="C112" s="11" t="s">
        <v>231</v>
      </c>
      <c r="D112" s="13">
        <v>0</v>
      </c>
      <c r="E112" s="13">
        <v>0</v>
      </c>
      <c r="F112" s="13">
        <v>0</v>
      </c>
      <c r="G112" s="13">
        <v>0</v>
      </c>
      <c r="H112" s="13">
        <v>0</v>
      </c>
      <c r="I112" s="13">
        <v>30</v>
      </c>
      <c r="J112" s="13">
        <v>89</v>
      </c>
      <c r="K112" s="13">
        <v>171</v>
      </c>
      <c r="L112" s="13">
        <v>199</v>
      </c>
      <c r="M112" s="13">
        <v>275</v>
      </c>
      <c r="N112" s="13">
        <v>249</v>
      </c>
      <c r="O112" s="13">
        <v>357</v>
      </c>
      <c r="P112" s="13">
        <v>517</v>
      </c>
      <c r="Q112" s="13">
        <v>499</v>
      </c>
      <c r="R112" s="13">
        <v>309</v>
      </c>
      <c r="S112" s="13">
        <v>242</v>
      </c>
      <c r="T112" s="13">
        <v>258</v>
      </c>
      <c r="U112" s="13">
        <v>250</v>
      </c>
      <c r="V112" s="13">
        <v>254</v>
      </c>
      <c r="W112" s="13">
        <v>260</v>
      </c>
      <c r="X112" s="13">
        <v>318</v>
      </c>
      <c r="Y112" s="13">
        <v>381</v>
      </c>
      <c r="Z112" s="13">
        <v>603</v>
      </c>
      <c r="AA112" s="13">
        <v>975</v>
      </c>
      <c r="AB112" s="13">
        <v>1391</v>
      </c>
      <c r="AC112" s="13">
        <v>1660</v>
      </c>
      <c r="AD112" s="13">
        <v>2181</v>
      </c>
      <c r="AE112" s="13">
        <v>2998</v>
      </c>
      <c r="AF112" s="13">
        <v>3855</v>
      </c>
      <c r="AG112" s="13">
        <v>5261</v>
      </c>
      <c r="AH112" s="13">
        <v>5694</v>
      </c>
      <c r="AI112" s="13">
        <v>5769</v>
      </c>
      <c r="AJ112" s="13">
        <v>5313</v>
      </c>
      <c r="AK112" s="13">
        <v>4740</v>
      </c>
      <c r="AL112" s="13">
        <v>4129</v>
      </c>
      <c r="AM112" s="13">
        <v>4465</v>
      </c>
      <c r="AN112" s="13">
        <v>5089</v>
      </c>
      <c r="AO112" s="13">
        <v>5070</v>
      </c>
      <c r="AP112" s="13">
        <v>5059</v>
      </c>
      <c r="AQ112" s="13">
        <v>4865</v>
      </c>
      <c r="AR112" s="13">
        <v>4776</v>
      </c>
      <c r="AS112" s="13">
        <v>3407</v>
      </c>
      <c r="AT112" s="13">
        <v>3549</v>
      </c>
    </row>
    <row r="113" spans="1:46" x14ac:dyDescent="0.25">
      <c r="A113" s="73" t="str">
        <f t="shared" si="37"/>
        <v>15: Offences against justice procedures, government security and government operations</v>
      </c>
      <c r="B113" s="73" t="str">
        <f t="shared" si="37"/>
        <v>152: Breach of community-based order</v>
      </c>
      <c r="C113" s="11" t="s">
        <v>232</v>
      </c>
      <c r="D113" s="13">
        <v>0</v>
      </c>
      <c r="E113" s="13">
        <v>0</v>
      </c>
      <c r="F113" s="13">
        <v>0</v>
      </c>
      <c r="G113" s="13">
        <v>0</v>
      </c>
      <c r="H113" s="13">
        <v>0</v>
      </c>
      <c r="I113" s="13">
        <v>1</v>
      </c>
      <c r="J113" s="13">
        <v>2</v>
      </c>
      <c r="K113" s="13">
        <v>969</v>
      </c>
      <c r="L113" s="13">
        <v>2294</v>
      </c>
      <c r="M113" s="13">
        <v>2902</v>
      </c>
      <c r="N113" s="13">
        <v>3222</v>
      </c>
      <c r="O113" s="13">
        <v>3471</v>
      </c>
      <c r="P113" s="13">
        <v>3673</v>
      </c>
      <c r="Q113" s="13">
        <v>3982</v>
      </c>
      <c r="R113" s="13">
        <v>4697</v>
      </c>
      <c r="S113" s="13">
        <v>5247</v>
      </c>
      <c r="T113" s="13">
        <v>5999</v>
      </c>
      <c r="U113" s="13">
        <v>6037</v>
      </c>
      <c r="V113" s="13">
        <v>6514</v>
      </c>
      <c r="W113" s="13">
        <v>6282</v>
      </c>
      <c r="X113" s="13">
        <v>7216</v>
      </c>
      <c r="Y113" s="13">
        <v>6683</v>
      </c>
      <c r="Z113" s="13">
        <v>7401</v>
      </c>
      <c r="AA113" s="13">
        <v>8398</v>
      </c>
      <c r="AB113" s="13">
        <v>9324</v>
      </c>
      <c r="AC113" s="13">
        <v>9518</v>
      </c>
      <c r="AD113" s="13">
        <v>11612</v>
      </c>
      <c r="AE113" s="13">
        <v>12845</v>
      </c>
      <c r="AF113" s="13">
        <v>12067</v>
      </c>
      <c r="AG113" s="13">
        <v>10583</v>
      </c>
      <c r="AH113" s="13">
        <v>8789</v>
      </c>
      <c r="AI113" s="13">
        <v>8732</v>
      </c>
      <c r="AJ113" s="13">
        <v>8444</v>
      </c>
      <c r="AK113" s="13">
        <v>6918</v>
      </c>
      <c r="AL113" s="13">
        <v>7058</v>
      </c>
      <c r="AM113" s="13">
        <v>8289</v>
      </c>
      <c r="AN113" s="13">
        <v>9642</v>
      </c>
      <c r="AO113" s="13">
        <v>10072</v>
      </c>
      <c r="AP113" s="13">
        <v>10893</v>
      </c>
      <c r="AQ113" s="13">
        <v>11439</v>
      </c>
      <c r="AR113" s="13">
        <v>11921</v>
      </c>
      <c r="AS113" s="13">
        <v>7553</v>
      </c>
      <c r="AT113" s="13">
        <v>8249</v>
      </c>
    </row>
    <row r="114" spans="1:46" x14ac:dyDescent="0.25">
      <c r="A114" s="73" t="str">
        <f t="shared" si="37"/>
        <v>15: Offences against justice procedures, government security and government operations</v>
      </c>
      <c r="B114" s="73" t="str">
        <f t="shared" si="37"/>
        <v>152: Breach of community-based order</v>
      </c>
      <c r="C114" s="11" t="s">
        <v>233</v>
      </c>
      <c r="D114" s="13">
        <v>797</v>
      </c>
      <c r="E114" s="13">
        <v>719</v>
      </c>
      <c r="F114" s="13">
        <v>819</v>
      </c>
      <c r="G114" s="13">
        <v>815</v>
      </c>
      <c r="H114" s="13">
        <v>862</v>
      </c>
      <c r="I114" s="13">
        <v>643</v>
      </c>
      <c r="J114" s="13">
        <v>274</v>
      </c>
      <c r="K114" s="13">
        <v>112</v>
      </c>
      <c r="L114" s="13">
        <v>93</v>
      </c>
      <c r="M114" s="13">
        <v>59</v>
      </c>
      <c r="N114" s="13">
        <v>55</v>
      </c>
      <c r="O114" s="13">
        <v>21</v>
      </c>
      <c r="P114" s="13">
        <v>15</v>
      </c>
      <c r="Q114" s="13">
        <v>12</v>
      </c>
      <c r="R114" s="13">
        <v>28</v>
      </c>
      <c r="S114" s="13">
        <v>15</v>
      </c>
      <c r="T114" s="13">
        <v>4</v>
      </c>
      <c r="U114" s="13">
        <v>5</v>
      </c>
      <c r="V114" s="13">
        <v>2</v>
      </c>
      <c r="W114" s="13">
        <v>7</v>
      </c>
      <c r="X114" s="13">
        <v>3</v>
      </c>
      <c r="Y114" s="13">
        <v>3</v>
      </c>
      <c r="Z114" s="13">
        <v>5</v>
      </c>
      <c r="AA114" s="13">
        <v>15</v>
      </c>
      <c r="AB114" s="13">
        <v>10</v>
      </c>
      <c r="AC114" s="13">
        <v>2</v>
      </c>
      <c r="AD114" s="13">
        <v>1</v>
      </c>
      <c r="AE114" s="13">
        <v>24</v>
      </c>
      <c r="AF114" s="13">
        <v>4</v>
      </c>
      <c r="AG114" s="13">
        <v>2</v>
      </c>
      <c r="AH114" s="13">
        <v>2</v>
      </c>
      <c r="AI114" s="13">
        <v>0</v>
      </c>
      <c r="AJ114" s="13">
        <v>23</v>
      </c>
      <c r="AK114" s="13">
        <v>0</v>
      </c>
      <c r="AL114" s="13">
        <v>2</v>
      </c>
      <c r="AM114" s="13">
        <v>2</v>
      </c>
      <c r="AN114" s="13">
        <v>1</v>
      </c>
      <c r="AO114" s="13">
        <v>48</v>
      </c>
      <c r="AP114" s="13">
        <v>0</v>
      </c>
      <c r="AQ114" s="13">
        <v>1</v>
      </c>
      <c r="AR114" s="13">
        <v>7</v>
      </c>
      <c r="AS114" s="13">
        <v>0</v>
      </c>
      <c r="AT114" s="13">
        <v>0</v>
      </c>
    </row>
    <row r="115" spans="1:46" x14ac:dyDescent="0.25">
      <c r="A115" s="73" t="str">
        <f t="shared" si="37"/>
        <v>15: Offences against justice procedures, government security and government operations</v>
      </c>
      <c r="B115" s="74" t="str">
        <f t="shared" si="37"/>
        <v>152: Breach of community-based order</v>
      </c>
      <c r="C115" s="19" t="s">
        <v>234</v>
      </c>
      <c r="D115" s="15">
        <v>1906</v>
      </c>
      <c r="E115" s="15">
        <v>2380</v>
      </c>
      <c r="F115" s="15">
        <v>3349</v>
      </c>
      <c r="G115" s="15">
        <v>3722</v>
      </c>
      <c r="H115" s="15">
        <v>4110</v>
      </c>
      <c r="I115" s="15">
        <v>4849</v>
      </c>
      <c r="J115" s="15">
        <v>4828</v>
      </c>
      <c r="K115" s="15">
        <v>5495</v>
      </c>
      <c r="L115" s="15">
        <v>6263</v>
      </c>
      <c r="M115" s="15">
        <v>6356</v>
      </c>
      <c r="N115" s="15">
        <v>7432</v>
      </c>
      <c r="O115" s="15">
        <v>8001</v>
      </c>
      <c r="P115" s="15">
        <v>9025</v>
      </c>
      <c r="Q115" s="15">
        <v>9612</v>
      </c>
      <c r="R115" s="15">
        <v>10420</v>
      </c>
      <c r="S115" s="15">
        <v>10031</v>
      </c>
      <c r="T115" s="15">
        <v>10573</v>
      </c>
      <c r="U115" s="15">
        <v>10476</v>
      </c>
      <c r="V115" s="15">
        <v>10233</v>
      </c>
      <c r="W115" s="15">
        <v>9336</v>
      </c>
      <c r="X115" s="15">
        <v>8669</v>
      </c>
      <c r="Y115" s="15">
        <v>8640</v>
      </c>
      <c r="Z115" s="15">
        <v>8060</v>
      </c>
      <c r="AA115" s="15">
        <v>6179</v>
      </c>
      <c r="AB115" s="15">
        <v>2215</v>
      </c>
      <c r="AC115" s="15">
        <v>1764</v>
      </c>
      <c r="AD115" s="15">
        <v>1946</v>
      </c>
      <c r="AE115" s="15">
        <v>3022</v>
      </c>
      <c r="AF115" s="15">
        <v>4824</v>
      </c>
      <c r="AG115" s="15">
        <v>6656</v>
      </c>
      <c r="AH115" s="15">
        <v>7388</v>
      </c>
      <c r="AI115" s="15">
        <v>7371</v>
      </c>
      <c r="AJ115" s="15">
        <v>7345</v>
      </c>
      <c r="AK115" s="15">
        <v>6333</v>
      </c>
      <c r="AL115" s="15">
        <v>4532</v>
      </c>
      <c r="AM115" s="15">
        <v>4268</v>
      </c>
      <c r="AN115" s="15">
        <v>4662</v>
      </c>
      <c r="AO115" s="15">
        <v>4498</v>
      </c>
      <c r="AP115" s="15">
        <v>4034</v>
      </c>
      <c r="AQ115" s="15">
        <v>4112</v>
      </c>
      <c r="AR115" s="15">
        <v>3679</v>
      </c>
      <c r="AS115" s="15">
        <v>2424</v>
      </c>
      <c r="AT115" s="15">
        <v>2641</v>
      </c>
    </row>
    <row r="116" spans="1:46" x14ac:dyDescent="0.25">
      <c r="A116" s="73" t="str">
        <f t="shared" si="37"/>
        <v>15: Offences against justice procedures, government security and government operations</v>
      </c>
      <c r="B116" s="73" t="s">
        <v>235</v>
      </c>
      <c r="C116" s="11" t="s">
        <v>283</v>
      </c>
      <c r="D116" s="13">
        <v>15</v>
      </c>
      <c r="E116" s="13">
        <v>8</v>
      </c>
      <c r="F116" s="13">
        <v>7</v>
      </c>
      <c r="G116" s="13">
        <v>8</v>
      </c>
      <c r="H116" s="13">
        <v>8</v>
      </c>
      <c r="I116" s="13">
        <v>5</v>
      </c>
      <c r="J116" s="13">
        <v>15</v>
      </c>
      <c r="K116" s="13">
        <v>4</v>
      </c>
      <c r="L116" s="13">
        <v>5</v>
      </c>
      <c r="M116" s="13">
        <v>0</v>
      </c>
      <c r="N116" s="13">
        <v>7</v>
      </c>
      <c r="O116" s="13">
        <v>2</v>
      </c>
      <c r="P116" s="13">
        <v>13</v>
      </c>
      <c r="Q116" s="13">
        <v>49</v>
      </c>
      <c r="R116" s="13">
        <v>26</v>
      </c>
      <c r="S116" s="13">
        <v>29</v>
      </c>
      <c r="T116" s="13">
        <v>21</v>
      </c>
      <c r="U116" s="13">
        <v>31</v>
      </c>
      <c r="V116" s="13">
        <v>11</v>
      </c>
      <c r="W116" s="13">
        <v>22</v>
      </c>
      <c r="X116" s="13">
        <v>33</v>
      </c>
      <c r="Y116" s="13">
        <v>19</v>
      </c>
      <c r="Z116" s="13">
        <v>16</v>
      </c>
      <c r="AA116" s="13">
        <v>14</v>
      </c>
      <c r="AB116" s="13">
        <v>16</v>
      </c>
      <c r="AC116" s="13">
        <v>18</v>
      </c>
      <c r="AD116" s="13">
        <v>20</v>
      </c>
      <c r="AE116" s="13">
        <v>24</v>
      </c>
      <c r="AF116" s="13">
        <v>12</v>
      </c>
      <c r="AG116" s="13">
        <v>21</v>
      </c>
      <c r="AH116" s="13">
        <v>15</v>
      </c>
      <c r="AI116" s="13">
        <v>7</v>
      </c>
      <c r="AJ116" s="13">
        <v>30</v>
      </c>
      <c r="AK116" s="13">
        <v>12</v>
      </c>
      <c r="AL116" s="13">
        <v>13</v>
      </c>
      <c r="AM116" s="13">
        <v>11</v>
      </c>
      <c r="AN116" s="13">
        <v>15</v>
      </c>
      <c r="AO116" s="13">
        <v>20</v>
      </c>
      <c r="AP116" s="13">
        <v>7</v>
      </c>
      <c r="AQ116" s="13">
        <v>18</v>
      </c>
      <c r="AR116" s="13">
        <v>12</v>
      </c>
      <c r="AS116" s="13">
        <v>7</v>
      </c>
      <c r="AT116" s="13">
        <v>4</v>
      </c>
    </row>
    <row r="117" spans="1:46" x14ac:dyDescent="0.25">
      <c r="A117" s="73" t="str">
        <f t="shared" si="37"/>
        <v>15: Offences against justice procedures, government security and government operations</v>
      </c>
      <c r="B117" s="73" t="str">
        <f t="shared" si="37"/>
        <v>153: Breach of violence and non-violence orders</v>
      </c>
      <c r="C117" s="11" t="s">
        <v>236</v>
      </c>
      <c r="D117" s="13">
        <v>109</v>
      </c>
      <c r="E117" s="13">
        <v>104</v>
      </c>
      <c r="F117" s="13">
        <v>143</v>
      </c>
      <c r="G117" s="13">
        <v>237</v>
      </c>
      <c r="H117" s="13">
        <v>235</v>
      </c>
      <c r="I117" s="13">
        <v>226</v>
      </c>
      <c r="J117" s="13">
        <v>306</v>
      </c>
      <c r="K117" s="13">
        <v>401</v>
      </c>
      <c r="L117" s="13">
        <v>393</v>
      </c>
      <c r="M117" s="13">
        <v>417</v>
      </c>
      <c r="N117" s="13">
        <v>409</v>
      </c>
      <c r="O117" s="13">
        <v>480</v>
      </c>
      <c r="P117" s="13">
        <v>601</v>
      </c>
      <c r="Q117" s="13">
        <v>675</v>
      </c>
      <c r="R117" s="13">
        <v>823</v>
      </c>
      <c r="S117" s="13">
        <v>691</v>
      </c>
      <c r="T117" s="13">
        <v>1382</v>
      </c>
      <c r="U117" s="13">
        <v>2515</v>
      </c>
      <c r="V117" s="13">
        <v>3221</v>
      </c>
      <c r="W117" s="13">
        <v>3379</v>
      </c>
      <c r="X117" s="13">
        <v>3843</v>
      </c>
      <c r="Y117" s="13">
        <v>3496</v>
      </c>
      <c r="Z117" s="13">
        <v>3678</v>
      </c>
      <c r="AA117" s="13">
        <v>3661</v>
      </c>
      <c r="AB117" s="13">
        <v>3833</v>
      </c>
      <c r="AC117" s="13">
        <v>3817</v>
      </c>
      <c r="AD117" s="13">
        <v>3721</v>
      </c>
      <c r="AE117" s="13">
        <v>4345</v>
      </c>
      <c r="AF117" s="13">
        <v>4424</v>
      </c>
      <c r="AG117" s="13">
        <v>4536</v>
      </c>
      <c r="AH117" s="13">
        <v>4276</v>
      </c>
      <c r="AI117" s="13">
        <v>4173</v>
      </c>
      <c r="AJ117" s="13">
        <v>4066</v>
      </c>
      <c r="AK117" s="13">
        <v>3866</v>
      </c>
      <c r="AL117" s="13">
        <v>4646</v>
      </c>
      <c r="AM117" s="13">
        <v>5533</v>
      </c>
      <c r="AN117" s="13">
        <v>5353</v>
      </c>
      <c r="AO117" s="13">
        <v>5424</v>
      </c>
      <c r="AP117" s="13">
        <v>5611</v>
      </c>
      <c r="AQ117" s="13">
        <v>5708</v>
      </c>
      <c r="AR117" s="13">
        <v>5495</v>
      </c>
      <c r="AS117" s="13">
        <v>4559</v>
      </c>
      <c r="AT117" s="13">
        <v>5097</v>
      </c>
    </row>
    <row r="118" spans="1:46" x14ac:dyDescent="0.25">
      <c r="A118" s="73" t="str">
        <f t="shared" si="37"/>
        <v>15: Offences against justice procedures, government security and government operations</v>
      </c>
      <c r="B118" s="74" t="str">
        <f t="shared" si="37"/>
        <v>153: Breach of violence and non-violence orders</v>
      </c>
      <c r="C118" s="19" t="s">
        <v>237</v>
      </c>
      <c r="D118" s="15">
        <v>2779</v>
      </c>
      <c r="E118" s="15">
        <v>1509</v>
      </c>
      <c r="F118" s="15">
        <v>40</v>
      </c>
      <c r="G118" s="15">
        <v>14</v>
      </c>
      <c r="H118" s="15">
        <v>139</v>
      </c>
      <c r="I118" s="15">
        <v>17</v>
      </c>
      <c r="J118" s="15">
        <v>58</v>
      </c>
      <c r="K118" s="15">
        <v>19</v>
      </c>
      <c r="L118" s="15">
        <v>15</v>
      </c>
      <c r="M118" s="15">
        <v>6</v>
      </c>
      <c r="N118" s="15">
        <v>8</v>
      </c>
      <c r="O118" s="15">
        <v>15</v>
      </c>
      <c r="P118" s="15">
        <v>12</v>
      </c>
      <c r="Q118" s="15">
        <v>12</v>
      </c>
      <c r="R118" s="15">
        <v>19</v>
      </c>
      <c r="S118" s="15">
        <v>17</v>
      </c>
      <c r="T118" s="15">
        <v>17</v>
      </c>
      <c r="U118" s="15">
        <v>14</v>
      </c>
      <c r="V118" s="15">
        <v>16</v>
      </c>
      <c r="W118" s="15">
        <v>31</v>
      </c>
      <c r="X118" s="15">
        <v>25</v>
      </c>
      <c r="Y118" s="15">
        <v>61</v>
      </c>
      <c r="Z118" s="15">
        <v>55</v>
      </c>
      <c r="AA118" s="15">
        <v>154</v>
      </c>
      <c r="AB118" s="15">
        <v>115</v>
      </c>
      <c r="AC118" s="15">
        <v>38</v>
      </c>
      <c r="AD118" s="15">
        <v>59</v>
      </c>
      <c r="AE118" s="15">
        <v>111</v>
      </c>
      <c r="AF118" s="15">
        <v>67</v>
      </c>
      <c r="AG118" s="15">
        <v>78</v>
      </c>
      <c r="AH118" s="15">
        <v>16</v>
      </c>
      <c r="AI118" s="15">
        <v>16</v>
      </c>
      <c r="AJ118" s="15">
        <v>633</v>
      </c>
      <c r="AK118" s="15">
        <v>33</v>
      </c>
      <c r="AL118" s="15">
        <v>29</v>
      </c>
      <c r="AM118" s="15">
        <v>12</v>
      </c>
      <c r="AN118" s="15">
        <v>18</v>
      </c>
      <c r="AO118" s="15">
        <v>34</v>
      </c>
      <c r="AP118" s="15">
        <v>702</v>
      </c>
      <c r="AQ118" s="15">
        <v>183</v>
      </c>
      <c r="AR118" s="15">
        <v>165</v>
      </c>
      <c r="AS118" s="15">
        <v>15</v>
      </c>
      <c r="AT118" s="15">
        <v>9</v>
      </c>
    </row>
    <row r="119" spans="1:46" ht="24" customHeight="1" x14ac:dyDescent="0.25">
      <c r="A119" s="73" t="str">
        <f t="shared" si="37"/>
        <v>15: Offences against justice procedures, government security and government operations</v>
      </c>
      <c r="B119" s="73" t="s">
        <v>238</v>
      </c>
      <c r="C119" s="11" t="s">
        <v>239</v>
      </c>
      <c r="D119" s="13">
        <v>14</v>
      </c>
      <c r="E119" s="13">
        <v>137</v>
      </c>
      <c r="F119" s="13">
        <v>110</v>
      </c>
      <c r="G119" s="13">
        <v>62</v>
      </c>
      <c r="H119" s="13">
        <v>343</v>
      </c>
      <c r="I119" s="13">
        <v>41</v>
      </c>
      <c r="J119" s="13">
        <v>292</v>
      </c>
      <c r="K119" s="13">
        <v>39</v>
      </c>
      <c r="L119" s="13">
        <v>16</v>
      </c>
      <c r="M119" s="13">
        <v>31</v>
      </c>
      <c r="N119" s="13">
        <v>9</v>
      </c>
      <c r="O119" s="13">
        <v>574</v>
      </c>
      <c r="P119" s="13">
        <v>58</v>
      </c>
      <c r="Q119" s="13">
        <v>22</v>
      </c>
      <c r="R119" s="13">
        <v>24</v>
      </c>
      <c r="S119" s="13">
        <v>51</v>
      </c>
      <c r="T119" s="13">
        <v>89</v>
      </c>
      <c r="U119" s="13">
        <v>61</v>
      </c>
      <c r="V119" s="13">
        <v>36</v>
      </c>
      <c r="W119" s="13">
        <v>35</v>
      </c>
      <c r="X119" s="13">
        <v>22</v>
      </c>
      <c r="Y119" s="13">
        <v>93</v>
      </c>
      <c r="Z119" s="13">
        <v>38</v>
      </c>
      <c r="AA119" s="13">
        <v>37</v>
      </c>
      <c r="AB119" s="13">
        <v>47</v>
      </c>
      <c r="AC119" s="13">
        <v>30</v>
      </c>
      <c r="AD119" s="13">
        <v>162</v>
      </c>
      <c r="AE119" s="13">
        <v>85</v>
      </c>
      <c r="AF119" s="13">
        <v>61</v>
      </c>
      <c r="AG119" s="13">
        <v>70</v>
      </c>
      <c r="AH119" s="13">
        <v>290</v>
      </c>
      <c r="AI119" s="13">
        <v>75</v>
      </c>
      <c r="AJ119" s="13">
        <v>184</v>
      </c>
      <c r="AK119" s="13">
        <v>256</v>
      </c>
      <c r="AL119" s="13">
        <v>69</v>
      </c>
      <c r="AM119" s="13">
        <v>32</v>
      </c>
      <c r="AN119" s="13">
        <v>70</v>
      </c>
      <c r="AO119" s="13">
        <v>183</v>
      </c>
      <c r="AP119" s="13">
        <v>271</v>
      </c>
      <c r="AQ119" s="13">
        <v>349</v>
      </c>
      <c r="AR119" s="13">
        <v>713</v>
      </c>
      <c r="AS119" s="13">
        <v>204</v>
      </c>
      <c r="AT119" s="13">
        <v>192</v>
      </c>
    </row>
    <row r="120" spans="1:46" x14ac:dyDescent="0.25">
      <c r="A120" s="73" t="str">
        <f t="shared" si="37"/>
        <v>15: Offences against justice procedures, government security and government operations</v>
      </c>
      <c r="B120" s="73" t="str">
        <f t="shared" si="37"/>
        <v>154: Offences against government operations</v>
      </c>
      <c r="C120" s="11" t="s">
        <v>240</v>
      </c>
      <c r="D120" s="13">
        <v>0</v>
      </c>
      <c r="E120" s="13">
        <v>0</v>
      </c>
      <c r="F120" s="13">
        <v>0</v>
      </c>
      <c r="G120" s="13">
        <v>0</v>
      </c>
      <c r="H120" s="13">
        <v>0</v>
      </c>
      <c r="I120" s="13">
        <v>1</v>
      </c>
      <c r="J120" s="13">
        <v>6</v>
      </c>
      <c r="K120" s="13">
        <v>4</v>
      </c>
      <c r="L120" s="13">
        <v>6</v>
      </c>
      <c r="M120" s="13">
        <v>4</v>
      </c>
      <c r="N120" s="13">
        <v>3</v>
      </c>
      <c r="O120" s="13">
        <v>4</v>
      </c>
      <c r="P120" s="13">
        <v>1</v>
      </c>
      <c r="Q120" s="13">
        <v>1</v>
      </c>
      <c r="R120" s="13">
        <v>7</v>
      </c>
      <c r="S120" s="13">
        <v>3</v>
      </c>
      <c r="T120" s="13">
        <v>8</v>
      </c>
      <c r="U120" s="13">
        <v>5</v>
      </c>
      <c r="V120" s="13">
        <v>2</v>
      </c>
      <c r="W120" s="13">
        <v>2</v>
      </c>
      <c r="X120" s="13">
        <v>2</v>
      </c>
      <c r="Y120" s="13">
        <v>6</v>
      </c>
      <c r="Z120" s="13">
        <v>3</v>
      </c>
      <c r="AA120" s="13">
        <v>2</v>
      </c>
      <c r="AB120" s="13">
        <v>5</v>
      </c>
      <c r="AC120" s="13">
        <v>3</v>
      </c>
      <c r="AD120" s="13">
        <v>7</v>
      </c>
      <c r="AE120" s="13">
        <v>2</v>
      </c>
      <c r="AF120" s="13">
        <v>4</v>
      </c>
      <c r="AG120" s="13">
        <v>0</v>
      </c>
      <c r="AH120" s="13">
        <v>0</v>
      </c>
      <c r="AI120" s="13">
        <v>0</v>
      </c>
      <c r="AJ120" s="13">
        <v>0</v>
      </c>
      <c r="AK120" s="13">
        <v>0</v>
      </c>
      <c r="AL120" s="13">
        <v>0</v>
      </c>
      <c r="AM120" s="13">
        <v>0</v>
      </c>
      <c r="AN120" s="13">
        <v>0</v>
      </c>
      <c r="AO120" s="13">
        <v>0</v>
      </c>
      <c r="AP120" s="13">
        <v>0</v>
      </c>
      <c r="AQ120" s="13">
        <v>0</v>
      </c>
      <c r="AR120" s="13">
        <v>0</v>
      </c>
      <c r="AS120" s="13">
        <v>0</v>
      </c>
      <c r="AT120" s="13">
        <v>0</v>
      </c>
    </row>
    <row r="121" spans="1:46" x14ac:dyDescent="0.25">
      <c r="A121" s="73" t="str">
        <f t="shared" si="37"/>
        <v>15: Offences against justice procedures, government security and government operations</v>
      </c>
      <c r="B121" s="73" t="str">
        <f t="shared" si="37"/>
        <v>154: Offences against government operations</v>
      </c>
      <c r="C121" s="11" t="s">
        <v>241</v>
      </c>
      <c r="D121" s="13">
        <v>746</v>
      </c>
      <c r="E121" s="13">
        <v>717</v>
      </c>
      <c r="F121" s="13">
        <v>684</v>
      </c>
      <c r="G121" s="13">
        <v>504</v>
      </c>
      <c r="H121" s="13">
        <v>573</v>
      </c>
      <c r="I121" s="13">
        <v>598</v>
      </c>
      <c r="J121" s="13">
        <v>394</v>
      </c>
      <c r="K121" s="13">
        <v>208</v>
      </c>
      <c r="L121" s="13">
        <v>66</v>
      </c>
      <c r="M121" s="13">
        <v>21</v>
      </c>
      <c r="N121" s="13">
        <v>57</v>
      </c>
      <c r="O121" s="13">
        <v>85</v>
      </c>
      <c r="P121" s="13">
        <v>51</v>
      </c>
      <c r="Q121" s="13">
        <v>26</v>
      </c>
      <c r="R121" s="13">
        <v>32</v>
      </c>
      <c r="S121" s="13">
        <v>42</v>
      </c>
      <c r="T121" s="13">
        <v>53</v>
      </c>
      <c r="U121" s="13">
        <v>32</v>
      </c>
      <c r="V121" s="13">
        <v>47</v>
      </c>
      <c r="W121" s="13">
        <v>19</v>
      </c>
      <c r="X121" s="13">
        <v>75</v>
      </c>
      <c r="Y121" s="13">
        <v>80</v>
      </c>
      <c r="Z121" s="13">
        <v>64</v>
      </c>
      <c r="AA121" s="13">
        <v>155</v>
      </c>
      <c r="AB121" s="13">
        <v>140</v>
      </c>
      <c r="AC121" s="13">
        <v>335</v>
      </c>
      <c r="AD121" s="13">
        <v>233</v>
      </c>
      <c r="AE121" s="13">
        <v>235</v>
      </c>
      <c r="AF121" s="13">
        <v>188</v>
      </c>
      <c r="AG121" s="13">
        <v>326</v>
      </c>
      <c r="AH121" s="13">
        <v>280</v>
      </c>
      <c r="AI121" s="13">
        <v>172</v>
      </c>
      <c r="AJ121" s="13">
        <v>176</v>
      </c>
      <c r="AK121" s="13">
        <v>143</v>
      </c>
      <c r="AL121" s="13">
        <v>217</v>
      </c>
      <c r="AM121" s="13">
        <v>416</v>
      </c>
      <c r="AN121" s="13">
        <v>360</v>
      </c>
      <c r="AO121" s="13">
        <v>159</v>
      </c>
      <c r="AP121" s="13">
        <v>294</v>
      </c>
      <c r="AQ121" s="13">
        <v>316</v>
      </c>
      <c r="AR121" s="13">
        <v>69</v>
      </c>
      <c r="AS121" s="13">
        <v>67</v>
      </c>
      <c r="AT121" s="13">
        <v>197</v>
      </c>
    </row>
    <row r="122" spans="1:46" x14ac:dyDescent="0.25">
      <c r="A122" s="73" t="str">
        <f t="shared" si="37"/>
        <v>15: Offences against justice procedures, government security and government operations</v>
      </c>
      <c r="B122" s="74" t="str">
        <f t="shared" si="37"/>
        <v>154: Offences against government operations</v>
      </c>
      <c r="C122" s="19" t="s">
        <v>242</v>
      </c>
      <c r="D122" s="15">
        <v>7163</v>
      </c>
      <c r="E122" s="15">
        <v>11472</v>
      </c>
      <c r="F122" s="15">
        <v>11124</v>
      </c>
      <c r="G122" s="15">
        <v>10662</v>
      </c>
      <c r="H122" s="15">
        <v>11094</v>
      </c>
      <c r="I122" s="15">
        <v>10910</v>
      </c>
      <c r="J122" s="15">
        <v>8955</v>
      </c>
      <c r="K122" s="15">
        <v>10471</v>
      </c>
      <c r="L122" s="15">
        <v>12588</v>
      </c>
      <c r="M122" s="15">
        <v>9832</v>
      </c>
      <c r="N122" s="15">
        <v>8726</v>
      </c>
      <c r="O122" s="15">
        <v>9418</v>
      </c>
      <c r="P122" s="15">
        <v>15725</v>
      </c>
      <c r="Q122" s="15">
        <v>16731</v>
      </c>
      <c r="R122" s="15">
        <v>15631</v>
      </c>
      <c r="S122" s="15">
        <v>15172</v>
      </c>
      <c r="T122" s="15">
        <v>8325</v>
      </c>
      <c r="U122" s="15">
        <v>5721</v>
      </c>
      <c r="V122" s="15">
        <v>4414</v>
      </c>
      <c r="W122" s="15">
        <v>4140</v>
      </c>
      <c r="X122" s="15">
        <v>4689</v>
      </c>
      <c r="Y122" s="15">
        <v>5057</v>
      </c>
      <c r="Z122" s="15">
        <v>5040</v>
      </c>
      <c r="AA122" s="15">
        <v>2940</v>
      </c>
      <c r="AB122" s="15">
        <v>1976</v>
      </c>
      <c r="AC122" s="15">
        <v>2110</v>
      </c>
      <c r="AD122" s="15">
        <v>2025</v>
      </c>
      <c r="AE122" s="15">
        <v>1713</v>
      </c>
      <c r="AF122" s="15">
        <v>1142</v>
      </c>
      <c r="AG122" s="15">
        <v>540</v>
      </c>
      <c r="AH122" s="15">
        <v>526</v>
      </c>
      <c r="AI122" s="15">
        <v>920</v>
      </c>
      <c r="AJ122" s="15">
        <v>339</v>
      </c>
      <c r="AK122" s="15">
        <v>241</v>
      </c>
      <c r="AL122" s="15">
        <v>290</v>
      </c>
      <c r="AM122" s="15">
        <v>250</v>
      </c>
      <c r="AN122" s="15">
        <v>197</v>
      </c>
      <c r="AO122" s="15">
        <v>145</v>
      </c>
      <c r="AP122" s="15">
        <v>105</v>
      </c>
      <c r="AQ122" s="15">
        <v>136</v>
      </c>
      <c r="AR122" s="15">
        <v>98</v>
      </c>
      <c r="AS122" s="15">
        <v>94</v>
      </c>
      <c r="AT122" s="15">
        <v>67</v>
      </c>
    </row>
    <row r="123" spans="1:46" x14ac:dyDescent="0.25">
      <c r="A123" s="73" t="str">
        <f t="shared" si="37"/>
        <v>15: Offences against justice procedures, government security and government operations</v>
      </c>
      <c r="B123" s="19" t="s">
        <v>243</v>
      </c>
      <c r="C123" s="19" t="s">
        <v>244</v>
      </c>
      <c r="D123" s="15">
        <v>0</v>
      </c>
      <c r="E123" s="15">
        <v>1</v>
      </c>
      <c r="F123" s="15">
        <v>5</v>
      </c>
      <c r="G123" s="15">
        <v>0</v>
      </c>
      <c r="H123" s="15">
        <v>2</v>
      </c>
      <c r="I123" s="15">
        <v>4</v>
      </c>
      <c r="J123" s="15">
        <v>0</v>
      </c>
      <c r="K123" s="15">
        <v>0</v>
      </c>
      <c r="L123" s="15">
        <v>3</v>
      </c>
      <c r="M123" s="15">
        <v>2</v>
      </c>
      <c r="N123" s="15">
        <v>6</v>
      </c>
      <c r="O123" s="15">
        <v>16</v>
      </c>
      <c r="P123" s="15">
        <v>157</v>
      </c>
      <c r="Q123" s="15">
        <v>11</v>
      </c>
      <c r="R123" s="15">
        <v>1</v>
      </c>
      <c r="S123" s="15">
        <v>0</v>
      </c>
      <c r="T123" s="15">
        <v>0</v>
      </c>
      <c r="U123" s="15">
        <v>1</v>
      </c>
      <c r="V123" s="15">
        <v>1</v>
      </c>
      <c r="W123" s="15">
        <v>0</v>
      </c>
      <c r="X123" s="15">
        <v>5</v>
      </c>
      <c r="Y123" s="15">
        <v>8</v>
      </c>
      <c r="Z123" s="15">
        <v>1</v>
      </c>
      <c r="AA123" s="15">
        <v>7</v>
      </c>
      <c r="AB123" s="15">
        <v>2</v>
      </c>
      <c r="AC123" s="15">
        <v>4</v>
      </c>
      <c r="AD123" s="15">
        <v>14</v>
      </c>
      <c r="AE123" s="15">
        <v>5</v>
      </c>
      <c r="AF123" s="15">
        <v>12</v>
      </c>
      <c r="AG123" s="15">
        <v>9</v>
      </c>
      <c r="AH123" s="15">
        <v>10</v>
      </c>
      <c r="AI123" s="15">
        <v>2</v>
      </c>
      <c r="AJ123" s="15">
        <v>3</v>
      </c>
      <c r="AK123" s="15">
        <v>1</v>
      </c>
      <c r="AL123" s="15">
        <v>4</v>
      </c>
      <c r="AM123" s="15">
        <v>5</v>
      </c>
      <c r="AN123" s="15">
        <v>12</v>
      </c>
      <c r="AO123" s="15">
        <v>13</v>
      </c>
      <c r="AP123" s="15">
        <v>4</v>
      </c>
      <c r="AQ123" s="15">
        <v>15</v>
      </c>
      <c r="AR123" s="15">
        <v>6</v>
      </c>
      <c r="AS123" s="15">
        <v>6</v>
      </c>
      <c r="AT123" s="15">
        <v>11</v>
      </c>
    </row>
    <row r="124" spans="1:46" ht="14.25" customHeight="1" x14ac:dyDescent="0.25">
      <c r="A124" s="73" t="str">
        <f t="shared" si="37"/>
        <v>15: Offences against justice procedures, government security and government operations</v>
      </c>
      <c r="B124" s="73" t="s">
        <v>245</v>
      </c>
      <c r="C124" s="11" t="s">
        <v>246</v>
      </c>
      <c r="D124" s="13">
        <v>378</v>
      </c>
      <c r="E124" s="13">
        <v>368</v>
      </c>
      <c r="F124" s="13">
        <v>465</v>
      </c>
      <c r="G124" s="13">
        <v>539</v>
      </c>
      <c r="H124" s="13">
        <v>473</v>
      </c>
      <c r="I124" s="13">
        <v>471</v>
      </c>
      <c r="J124" s="13">
        <v>596</v>
      </c>
      <c r="K124" s="13">
        <v>509</v>
      </c>
      <c r="L124" s="13">
        <v>615</v>
      </c>
      <c r="M124" s="13">
        <v>508</v>
      </c>
      <c r="N124" s="13">
        <v>591</v>
      </c>
      <c r="O124" s="13">
        <v>522</v>
      </c>
      <c r="P124" s="13">
        <v>594</v>
      </c>
      <c r="Q124" s="13">
        <v>630</v>
      </c>
      <c r="R124" s="13">
        <v>635</v>
      </c>
      <c r="S124" s="13">
        <v>702</v>
      </c>
      <c r="T124" s="13">
        <v>777</v>
      </c>
      <c r="U124" s="13">
        <v>777</v>
      </c>
      <c r="V124" s="13">
        <v>750</v>
      </c>
      <c r="W124" s="13">
        <v>857</v>
      </c>
      <c r="X124" s="13">
        <v>938</v>
      </c>
      <c r="Y124" s="13">
        <v>726</v>
      </c>
      <c r="Z124" s="13">
        <v>772</v>
      </c>
      <c r="AA124" s="13">
        <v>825</v>
      </c>
      <c r="AB124" s="13">
        <v>914</v>
      </c>
      <c r="AC124" s="13">
        <v>832</v>
      </c>
      <c r="AD124" s="13">
        <v>856</v>
      </c>
      <c r="AE124" s="13">
        <v>924</v>
      </c>
      <c r="AF124" s="13">
        <v>931</v>
      </c>
      <c r="AG124" s="13">
        <v>863</v>
      </c>
      <c r="AH124" s="13">
        <v>784</v>
      </c>
      <c r="AI124" s="13">
        <v>674</v>
      </c>
      <c r="AJ124" s="13">
        <v>654</v>
      </c>
      <c r="AK124" s="13">
        <v>474</v>
      </c>
      <c r="AL124" s="13">
        <v>471</v>
      </c>
      <c r="AM124" s="13">
        <v>493</v>
      </c>
      <c r="AN124" s="13">
        <v>390</v>
      </c>
      <c r="AO124" s="13">
        <v>426</v>
      </c>
      <c r="AP124" s="13">
        <v>397</v>
      </c>
      <c r="AQ124" s="13">
        <v>366</v>
      </c>
      <c r="AR124" s="13">
        <v>389</v>
      </c>
      <c r="AS124" s="13">
        <v>341</v>
      </c>
      <c r="AT124" s="13">
        <v>333</v>
      </c>
    </row>
    <row r="125" spans="1:46" x14ac:dyDescent="0.25">
      <c r="A125" s="73" t="str">
        <f t="shared" ref="A125:B127" si="38">A124</f>
        <v>15: Offences against justice procedures, government security and government operations</v>
      </c>
      <c r="B125" s="73" t="str">
        <f t="shared" si="38"/>
        <v>156: Offences against justice procedures</v>
      </c>
      <c r="C125" s="11" t="s">
        <v>247</v>
      </c>
      <c r="D125" s="13">
        <v>4673</v>
      </c>
      <c r="E125" s="13">
        <v>5436</v>
      </c>
      <c r="F125" s="13">
        <v>5686</v>
      </c>
      <c r="G125" s="13">
        <v>6220</v>
      </c>
      <c r="H125" s="13">
        <v>6447</v>
      </c>
      <c r="I125" s="13">
        <v>7340</v>
      </c>
      <c r="J125" s="13">
        <v>8352</v>
      </c>
      <c r="K125" s="13">
        <v>8526</v>
      </c>
      <c r="L125" s="13">
        <v>9728</v>
      </c>
      <c r="M125" s="13">
        <v>9026</v>
      </c>
      <c r="N125" s="13">
        <v>8620</v>
      </c>
      <c r="O125" s="13">
        <v>8381</v>
      </c>
      <c r="P125" s="13">
        <v>7194</v>
      </c>
      <c r="Q125" s="13">
        <v>6791</v>
      </c>
      <c r="R125" s="13">
        <v>7487</v>
      </c>
      <c r="S125" s="13">
        <v>7973</v>
      </c>
      <c r="T125" s="13">
        <v>7243</v>
      </c>
      <c r="U125" s="13">
        <v>6833</v>
      </c>
      <c r="V125" s="13">
        <v>7726</v>
      </c>
      <c r="W125" s="13">
        <v>14170</v>
      </c>
      <c r="X125" s="13">
        <v>15904</v>
      </c>
      <c r="Y125" s="13">
        <v>9773</v>
      </c>
      <c r="Z125" s="13">
        <v>7211</v>
      </c>
      <c r="AA125" s="13">
        <v>7423</v>
      </c>
      <c r="AB125" s="13">
        <v>7546</v>
      </c>
      <c r="AC125" s="13">
        <v>7650</v>
      </c>
      <c r="AD125" s="13">
        <v>8334</v>
      </c>
      <c r="AE125" s="13">
        <v>8565</v>
      </c>
      <c r="AF125" s="13">
        <v>8417</v>
      </c>
      <c r="AG125" s="13">
        <v>8300</v>
      </c>
      <c r="AH125" s="13">
        <v>6863</v>
      </c>
      <c r="AI125" s="13">
        <v>6026</v>
      </c>
      <c r="AJ125" s="13">
        <v>5517</v>
      </c>
      <c r="AK125" s="13">
        <v>4334</v>
      </c>
      <c r="AL125" s="13">
        <v>4191</v>
      </c>
      <c r="AM125" s="13">
        <v>3913</v>
      </c>
      <c r="AN125" s="13">
        <v>3939</v>
      </c>
      <c r="AO125" s="13">
        <v>3983</v>
      </c>
      <c r="AP125" s="13">
        <v>3985</v>
      </c>
      <c r="AQ125" s="13">
        <v>4031</v>
      </c>
      <c r="AR125" s="13">
        <v>4717</v>
      </c>
      <c r="AS125" s="13">
        <v>4330</v>
      </c>
      <c r="AT125" s="13">
        <v>4780</v>
      </c>
    </row>
    <row r="126" spans="1:46" x14ac:dyDescent="0.25">
      <c r="A126" s="73" t="str">
        <f t="shared" si="38"/>
        <v>15: Offences against justice procedures, government security and government operations</v>
      </c>
      <c r="B126" s="73" t="str">
        <f t="shared" si="38"/>
        <v>156: Offences against justice procedures</v>
      </c>
      <c r="C126" s="11" t="s">
        <v>248</v>
      </c>
      <c r="D126" s="13">
        <v>29</v>
      </c>
      <c r="E126" s="13">
        <v>24</v>
      </c>
      <c r="F126" s="13">
        <v>43</v>
      </c>
      <c r="G126" s="13">
        <v>46</v>
      </c>
      <c r="H126" s="13">
        <v>43</v>
      </c>
      <c r="I126" s="13">
        <v>46</v>
      </c>
      <c r="J126" s="13">
        <v>51</v>
      </c>
      <c r="K126" s="13">
        <v>52</v>
      </c>
      <c r="L126" s="13">
        <v>54</v>
      </c>
      <c r="M126" s="13">
        <v>74</v>
      </c>
      <c r="N126" s="13">
        <v>34</v>
      </c>
      <c r="O126" s="13">
        <v>44</v>
      </c>
      <c r="P126" s="13">
        <v>53</v>
      </c>
      <c r="Q126" s="13">
        <v>43</v>
      </c>
      <c r="R126" s="13">
        <v>48</v>
      </c>
      <c r="S126" s="13">
        <v>38</v>
      </c>
      <c r="T126" s="13">
        <v>38</v>
      </c>
      <c r="U126" s="13">
        <v>91</v>
      </c>
      <c r="V126" s="13">
        <v>74</v>
      </c>
      <c r="W126" s="13">
        <v>61</v>
      </c>
      <c r="X126" s="13">
        <v>42</v>
      </c>
      <c r="Y126" s="13">
        <v>60</v>
      </c>
      <c r="Z126" s="13">
        <v>69</v>
      </c>
      <c r="AA126" s="13">
        <v>85</v>
      </c>
      <c r="AB126" s="13">
        <v>87</v>
      </c>
      <c r="AC126" s="13">
        <v>69</v>
      </c>
      <c r="AD126" s="13">
        <v>66</v>
      </c>
      <c r="AE126" s="13">
        <v>67</v>
      </c>
      <c r="AF126" s="13">
        <v>63</v>
      </c>
      <c r="AG126" s="13">
        <v>44</v>
      </c>
      <c r="AH126" s="13">
        <v>54</v>
      </c>
      <c r="AI126" s="13">
        <v>45</v>
      </c>
      <c r="AJ126" s="13">
        <v>67</v>
      </c>
      <c r="AK126" s="13">
        <v>138</v>
      </c>
      <c r="AL126" s="13">
        <v>40</v>
      </c>
      <c r="AM126" s="13">
        <v>59</v>
      </c>
      <c r="AN126" s="13">
        <v>47</v>
      </c>
      <c r="AO126" s="13">
        <v>32</v>
      </c>
      <c r="AP126" s="13">
        <v>36</v>
      </c>
      <c r="AQ126" s="13">
        <v>10</v>
      </c>
      <c r="AR126" s="13">
        <v>16</v>
      </c>
      <c r="AS126" s="13">
        <v>19</v>
      </c>
      <c r="AT126" s="13">
        <v>19</v>
      </c>
    </row>
    <row r="127" spans="1:46" x14ac:dyDescent="0.25">
      <c r="A127" s="74" t="str">
        <f t="shared" si="38"/>
        <v>15: Offences against justice procedures, government security and government operations</v>
      </c>
      <c r="B127" s="74" t="str">
        <f t="shared" si="38"/>
        <v>156: Offences against justice procedures</v>
      </c>
      <c r="C127" s="19" t="s">
        <v>249</v>
      </c>
      <c r="D127" s="15">
        <v>47</v>
      </c>
      <c r="E127" s="15">
        <v>83</v>
      </c>
      <c r="F127" s="15">
        <v>90</v>
      </c>
      <c r="G127" s="15">
        <v>103</v>
      </c>
      <c r="H127" s="15">
        <v>97</v>
      </c>
      <c r="I127" s="15">
        <v>95</v>
      </c>
      <c r="J127" s="15">
        <v>187</v>
      </c>
      <c r="K127" s="15">
        <v>399</v>
      </c>
      <c r="L127" s="15">
        <v>316</v>
      </c>
      <c r="M127" s="15">
        <v>464</v>
      </c>
      <c r="N127" s="15">
        <v>606</v>
      </c>
      <c r="O127" s="15">
        <v>674</v>
      </c>
      <c r="P127" s="15">
        <v>597</v>
      </c>
      <c r="Q127" s="15">
        <v>320</v>
      </c>
      <c r="R127" s="15">
        <v>334</v>
      </c>
      <c r="S127" s="15">
        <v>292</v>
      </c>
      <c r="T127" s="15">
        <v>276</v>
      </c>
      <c r="U127" s="15">
        <v>387</v>
      </c>
      <c r="V127" s="15">
        <v>315</v>
      </c>
      <c r="W127" s="15">
        <v>238</v>
      </c>
      <c r="X127" s="15">
        <v>210</v>
      </c>
      <c r="Y127" s="15">
        <v>714</v>
      </c>
      <c r="Z127" s="15">
        <v>168</v>
      </c>
      <c r="AA127" s="15">
        <v>159</v>
      </c>
      <c r="AB127" s="15">
        <v>130</v>
      </c>
      <c r="AC127" s="15">
        <v>310</v>
      </c>
      <c r="AD127" s="15">
        <v>226</v>
      </c>
      <c r="AE127" s="15">
        <v>931</v>
      </c>
      <c r="AF127" s="15">
        <v>393</v>
      </c>
      <c r="AG127" s="15">
        <v>686</v>
      </c>
      <c r="AH127" s="15">
        <v>679</v>
      </c>
      <c r="AI127" s="15">
        <v>402</v>
      </c>
      <c r="AJ127" s="15">
        <v>189</v>
      </c>
      <c r="AK127" s="15">
        <v>128</v>
      </c>
      <c r="AL127" s="15">
        <v>142</v>
      </c>
      <c r="AM127" s="15">
        <v>140</v>
      </c>
      <c r="AN127" s="15">
        <v>171</v>
      </c>
      <c r="AO127" s="15">
        <v>246</v>
      </c>
      <c r="AP127" s="15">
        <v>321</v>
      </c>
      <c r="AQ127" s="15">
        <v>443</v>
      </c>
      <c r="AR127" s="15">
        <v>291</v>
      </c>
      <c r="AS127" s="15">
        <v>246</v>
      </c>
      <c r="AT127" s="15">
        <v>291</v>
      </c>
    </row>
    <row r="128" spans="1:46" x14ac:dyDescent="0.25">
      <c r="A128" s="75" t="s">
        <v>99</v>
      </c>
      <c r="B128" s="23" t="s">
        <v>328</v>
      </c>
      <c r="C128" s="23" t="s">
        <v>331</v>
      </c>
      <c r="D128" s="32">
        <v>0</v>
      </c>
      <c r="E128" s="32">
        <v>0</v>
      </c>
      <c r="F128" s="32">
        <v>0</v>
      </c>
      <c r="G128" s="32">
        <v>0</v>
      </c>
      <c r="H128" s="32">
        <v>0</v>
      </c>
      <c r="I128" s="32">
        <v>0</v>
      </c>
      <c r="J128" s="32">
        <v>0</v>
      </c>
      <c r="K128" s="32">
        <v>0</v>
      </c>
      <c r="L128" s="32">
        <v>0</v>
      </c>
      <c r="M128" s="32">
        <v>0</v>
      </c>
      <c r="N128" s="32">
        <v>0</v>
      </c>
      <c r="O128" s="32">
        <v>0</v>
      </c>
      <c r="P128" s="32">
        <v>0</v>
      </c>
      <c r="Q128" s="32">
        <v>0</v>
      </c>
      <c r="R128" s="32">
        <v>0</v>
      </c>
      <c r="S128" s="32">
        <v>0</v>
      </c>
      <c r="T128" s="32">
        <v>0</v>
      </c>
      <c r="U128" s="32">
        <v>0</v>
      </c>
      <c r="V128" s="32">
        <v>0</v>
      </c>
      <c r="W128" s="32">
        <v>0</v>
      </c>
      <c r="X128" s="32">
        <v>0</v>
      </c>
      <c r="Y128" s="32">
        <v>0</v>
      </c>
      <c r="Z128" s="32">
        <v>0</v>
      </c>
      <c r="AA128" s="32">
        <v>0</v>
      </c>
      <c r="AB128" s="32">
        <v>0</v>
      </c>
      <c r="AC128" s="32">
        <v>0</v>
      </c>
      <c r="AD128" s="32">
        <v>0</v>
      </c>
      <c r="AE128" s="32">
        <v>0</v>
      </c>
      <c r="AF128" s="32">
        <v>0</v>
      </c>
      <c r="AG128" s="32">
        <v>0</v>
      </c>
      <c r="AH128" s="32">
        <v>0</v>
      </c>
      <c r="AI128" s="32">
        <v>0</v>
      </c>
      <c r="AJ128" s="32">
        <v>0</v>
      </c>
      <c r="AK128" s="32">
        <v>0</v>
      </c>
      <c r="AL128" s="32">
        <v>0</v>
      </c>
      <c r="AM128" s="32">
        <v>0</v>
      </c>
      <c r="AN128" s="32">
        <v>0</v>
      </c>
      <c r="AO128" s="32">
        <v>0</v>
      </c>
      <c r="AP128" s="32">
        <v>0</v>
      </c>
      <c r="AQ128" s="32">
        <v>0</v>
      </c>
      <c r="AR128" s="32">
        <v>0</v>
      </c>
      <c r="AS128" s="32">
        <v>1</v>
      </c>
      <c r="AT128" s="32">
        <v>3</v>
      </c>
    </row>
    <row r="129" spans="1:46" ht="14.25" customHeight="1" x14ac:dyDescent="0.25">
      <c r="A129" s="73" t="s">
        <v>99</v>
      </c>
      <c r="B129" s="73" t="s">
        <v>250</v>
      </c>
      <c r="C129" s="11" t="s">
        <v>251</v>
      </c>
      <c r="D129" s="13">
        <v>1</v>
      </c>
      <c r="E129" s="13">
        <v>0</v>
      </c>
      <c r="F129" s="13">
        <v>1</v>
      </c>
      <c r="G129" s="13">
        <v>0</v>
      </c>
      <c r="H129" s="13">
        <v>0</v>
      </c>
      <c r="I129" s="13">
        <v>0</v>
      </c>
      <c r="J129" s="13">
        <v>0</v>
      </c>
      <c r="K129" s="13">
        <v>0</v>
      </c>
      <c r="L129" s="13">
        <v>0</v>
      </c>
      <c r="M129" s="13">
        <v>6</v>
      </c>
      <c r="N129" s="13">
        <v>0</v>
      </c>
      <c r="O129" s="13">
        <v>0</v>
      </c>
      <c r="P129" s="13">
        <v>0</v>
      </c>
      <c r="Q129" s="13">
        <v>0</v>
      </c>
      <c r="R129" s="13">
        <v>0</v>
      </c>
      <c r="S129" s="13">
        <v>0</v>
      </c>
      <c r="T129" s="13">
        <v>0</v>
      </c>
      <c r="U129" s="13">
        <v>1</v>
      </c>
      <c r="V129" s="13">
        <v>0</v>
      </c>
      <c r="W129" s="13">
        <v>0</v>
      </c>
      <c r="X129" s="13">
        <v>0</v>
      </c>
      <c r="Y129" s="13">
        <v>0</v>
      </c>
      <c r="Z129" s="13">
        <v>0</v>
      </c>
      <c r="AA129" s="13">
        <v>0</v>
      </c>
      <c r="AB129" s="13">
        <v>0</v>
      </c>
      <c r="AC129" s="13">
        <v>0</v>
      </c>
      <c r="AD129" s="13">
        <v>0</v>
      </c>
      <c r="AE129" s="13">
        <v>0</v>
      </c>
      <c r="AF129" s="13">
        <v>0</v>
      </c>
      <c r="AG129" s="13">
        <v>0</v>
      </c>
      <c r="AH129" s="13">
        <v>0</v>
      </c>
      <c r="AI129" s="13">
        <v>2</v>
      </c>
      <c r="AJ129" s="13">
        <v>2</v>
      </c>
      <c r="AK129" s="13">
        <v>1</v>
      </c>
      <c r="AL129" s="13">
        <v>0</v>
      </c>
      <c r="AM129" s="13">
        <v>0</v>
      </c>
      <c r="AN129" s="13">
        <v>0</v>
      </c>
      <c r="AO129" s="13">
        <v>0</v>
      </c>
      <c r="AP129" s="13">
        <v>0</v>
      </c>
      <c r="AQ129" s="13">
        <v>0</v>
      </c>
      <c r="AR129" s="13">
        <v>0</v>
      </c>
      <c r="AS129" s="13">
        <v>0</v>
      </c>
      <c r="AT129" s="13">
        <v>0</v>
      </c>
    </row>
    <row r="130" spans="1:46" x14ac:dyDescent="0.25">
      <c r="A130" s="73" t="s">
        <v>99</v>
      </c>
      <c r="B130" s="74" t="str">
        <f>B129</f>
        <v>161: Defamation, libel and privacy offences</v>
      </c>
      <c r="C130" s="19" t="s">
        <v>252</v>
      </c>
      <c r="D130" s="15">
        <v>0</v>
      </c>
      <c r="E130" s="15">
        <v>0</v>
      </c>
      <c r="F130" s="15">
        <v>0</v>
      </c>
      <c r="G130" s="15">
        <v>0</v>
      </c>
      <c r="H130" s="15">
        <v>0</v>
      </c>
      <c r="I130" s="15">
        <v>0</v>
      </c>
      <c r="J130" s="15">
        <v>0</v>
      </c>
      <c r="K130" s="15">
        <v>0</v>
      </c>
      <c r="L130" s="15">
        <v>1</v>
      </c>
      <c r="M130" s="15">
        <v>10</v>
      </c>
      <c r="N130" s="15">
        <v>0</v>
      </c>
      <c r="O130" s="15">
        <v>1</v>
      </c>
      <c r="P130" s="15">
        <v>3</v>
      </c>
      <c r="Q130" s="15">
        <v>0</v>
      </c>
      <c r="R130" s="15">
        <v>3</v>
      </c>
      <c r="S130" s="15">
        <v>32</v>
      </c>
      <c r="T130" s="15">
        <v>13</v>
      </c>
      <c r="U130" s="15">
        <v>5</v>
      </c>
      <c r="V130" s="15">
        <v>15</v>
      </c>
      <c r="W130" s="15">
        <v>6</v>
      </c>
      <c r="X130" s="15">
        <v>1</v>
      </c>
      <c r="Y130" s="15">
        <v>2</v>
      </c>
      <c r="Z130" s="15">
        <v>0</v>
      </c>
      <c r="AA130" s="15">
        <v>7</v>
      </c>
      <c r="AB130" s="15">
        <v>8</v>
      </c>
      <c r="AC130" s="15">
        <v>31</v>
      </c>
      <c r="AD130" s="15">
        <v>10</v>
      </c>
      <c r="AE130" s="15">
        <v>17</v>
      </c>
      <c r="AF130" s="15">
        <v>12</v>
      </c>
      <c r="AG130" s="15">
        <v>42</v>
      </c>
      <c r="AH130" s="15">
        <v>18</v>
      </c>
      <c r="AI130" s="15">
        <v>20</v>
      </c>
      <c r="AJ130" s="15">
        <v>11</v>
      </c>
      <c r="AK130" s="15">
        <v>11</v>
      </c>
      <c r="AL130" s="15">
        <v>22</v>
      </c>
      <c r="AM130" s="15">
        <v>10</v>
      </c>
      <c r="AN130" s="15">
        <v>16</v>
      </c>
      <c r="AO130" s="15">
        <v>21</v>
      </c>
      <c r="AP130" s="15">
        <v>21</v>
      </c>
      <c r="AQ130" s="15">
        <v>14</v>
      </c>
      <c r="AR130" s="15">
        <v>17</v>
      </c>
      <c r="AS130" s="15">
        <v>15</v>
      </c>
      <c r="AT130" s="15">
        <v>6</v>
      </c>
    </row>
    <row r="131" spans="1:46" ht="14.25" customHeight="1" x14ac:dyDescent="0.25">
      <c r="A131" s="73" t="s">
        <v>99</v>
      </c>
      <c r="B131" s="75" t="s">
        <v>253</v>
      </c>
      <c r="C131" s="9" t="s">
        <v>284</v>
      </c>
      <c r="D131" s="13">
        <v>0</v>
      </c>
      <c r="E131" s="13">
        <v>0</v>
      </c>
      <c r="F131" s="13">
        <v>0</v>
      </c>
      <c r="G131" s="13">
        <v>0</v>
      </c>
      <c r="H131" s="13">
        <v>0</v>
      </c>
      <c r="I131" s="13">
        <v>0</v>
      </c>
      <c r="J131" s="13">
        <v>0</v>
      </c>
      <c r="K131" s="13">
        <v>0</v>
      </c>
      <c r="L131" s="13">
        <v>0</v>
      </c>
      <c r="M131" s="13">
        <v>0</v>
      </c>
      <c r="N131" s="13">
        <v>0</v>
      </c>
      <c r="O131" s="13">
        <v>0</v>
      </c>
      <c r="P131" s="13">
        <v>0</v>
      </c>
      <c r="Q131" s="13">
        <v>0</v>
      </c>
      <c r="R131" s="13">
        <v>0</v>
      </c>
      <c r="S131" s="13">
        <v>0</v>
      </c>
      <c r="T131" s="13">
        <v>0</v>
      </c>
      <c r="U131" s="13">
        <v>0</v>
      </c>
      <c r="V131" s="13">
        <v>0</v>
      </c>
      <c r="W131" s="13">
        <v>0</v>
      </c>
      <c r="X131" s="13">
        <v>0</v>
      </c>
      <c r="Y131" s="13">
        <v>0</v>
      </c>
      <c r="Z131" s="13">
        <v>0</v>
      </c>
      <c r="AA131" s="13">
        <v>0</v>
      </c>
      <c r="AB131" s="13">
        <v>0</v>
      </c>
      <c r="AC131" s="13">
        <v>0</v>
      </c>
      <c r="AD131" s="13">
        <v>0</v>
      </c>
      <c r="AE131" s="13">
        <v>0</v>
      </c>
      <c r="AF131" s="13">
        <v>0</v>
      </c>
      <c r="AG131" s="13">
        <v>1</v>
      </c>
      <c r="AH131" s="13">
        <v>3</v>
      </c>
      <c r="AI131" s="13">
        <v>8</v>
      </c>
      <c r="AJ131" s="13">
        <v>35</v>
      </c>
      <c r="AK131" s="13">
        <v>25</v>
      </c>
      <c r="AL131" s="13">
        <v>43</v>
      </c>
      <c r="AM131" s="13">
        <v>25</v>
      </c>
      <c r="AN131" s="13">
        <v>14</v>
      </c>
      <c r="AO131" s="13">
        <v>7</v>
      </c>
      <c r="AP131" s="13">
        <v>0</v>
      </c>
      <c r="AQ131" s="13">
        <v>0</v>
      </c>
      <c r="AR131" s="13">
        <v>2</v>
      </c>
      <c r="AS131" s="13">
        <v>4</v>
      </c>
      <c r="AT131" s="13">
        <v>0</v>
      </c>
    </row>
    <row r="132" spans="1:46" x14ac:dyDescent="0.25">
      <c r="A132" s="73" t="s">
        <v>99</v>
      </c>
      <c r="B132" s="73" t="str">
        <f t="shared" ref="B132:B144" si="39">B131</f>
        <v>162: Public health and safety offences</v>
      </c>
      <c r="C132" s="11" t="s">
        <v>254</v>
      </c>
      <c r="D132" s="13">
        <v>556</v>
      </c>
      <c r="E132" s="13">
        <v>524</v>
      </c>
      <c r="F132" s="13">
        <v>655</v>
      </c>
      <c r="G132" s="13">
        <v>325</v>
      </c>
      <c r="H132" s="13">
        <v>298</v>
      </c>
      <c r="I132" s="13">
        <v>218</v>
      </c>
      <c r="J132" s="13">
        <v>129</v>
      </c>
      <c r="K132" s="13">
        <v>239</v>
      </c>
      <c r="L132" s="13">
        <v>188</v>
      </c>
      <c r="M132" s="13">
        <v>129</v>
      </c>
      <c r="N132" s="13">
        <v>145</v>
      </c>
      <c r="O132" s="13">
        <v>236</v>
      </c>
      <c r="P132" s="13">
        <v>189</v>
      </c>
      <c r="Q132" s="13">
        <v>348</v>
      </c>
      <c r="R132" s="13">
        <v>226</v>
      </c>
      <c r="S132" s="13">
        <v>145</v>
      </c>
      <c r="T132" s="13">
        <v>293</v>
      </c>
      <c r="U132" s="13">
        <v>250</v>
      </c>
      <c r="V132" s="13">
        <v>261</v>
      </c>
      <c r="W132" s="13">
        <v>187</v>
      </c>
      <c r="X132" s="13">
        <v>59</v>
      </c>
      <c r="Y132" s="13">
        <v>281</v>
      </c>
      <c r="Z132" s="13">
        <v>209</v>
      </c>
      <c r="AA132" s="13">
        <v>93</v>
      </c>
      <c r="AB132" s="13">
        <v>229</v>
      </c>
      <c r="AC132" s="13">
        <v>407</v>
      </c>
      <c r="AD132" s="13">
        <v>296</v>
      </c>
      <c r="AE132" s="13">
        <v>344</v>
      </c>
      <c r="AF132" s="13">
        <v>65</v>
      </c>
      <c r="AG132" s="13">
        <v>50</v>
      </c>
      <c r="AH132" s="13">
        <v>132</v>
      </c>
      <c r="AI132" s="13">
        <v>117</v>
      </c>
      <c r="AJ132" s="13">
        <v>39</v>
      </c>
      <c r="AK132" s="13">
        <v>296</v>
      </c>
      <c r="AL132" s="13">
        <v>211</v>
      </c>
      <c r="AM132" s="13">
        <v>89</v>
      </c>
      <c r="AN132" s="13">
        <v>27</v>
      </c>
      <c r="AO132" s="13">
        <v>104</v>
      </c>
      <c r="AP132" s="13">
        <v>106</v>
      </c>
      <c r="AQ132" s="13">
        <v>70</v>
      </c>
      <c r="AR132" s="13">
        <v>27</v>
      </c>
      <c r="AS132" s="13">
        <v>144</v>
      </c>
      <c r="AT132" s="13">
        <v>22</v>
      </c>
    </row>
    <row r="133" spans="1:46" x14ac:dyDescent="0.25">
      <c r="A133" s="73" t="s">
        <v>99</v>
      </c>
      <c r="B133" s="73" t="str">
        <f t="shared" si="39"/>
        <v>162: Public health and safety offences</v>
      </c>
      <c r="C133" s="11" t="s">
        <v>255</v>
      </c>
      <c r="D133" s="13">
        <v>1942</v>
      </c>
      <c r="E133" s="13">
        <v>2358</v>
      </c>
      <c r="F133" s="13">
        <v>2398</v>
      </c>
      <c r="G133" s="13">
        <v>549</v>
      </c>
      <c r="H133" s="13">
        <v>703</v>
      </c>
      <c r="I133" s="13">
        <v>859</v>
      </c>
      <c r="J133" s="13">
        <v>1150</v>
      </c>
      <c r="K133" s="13">
        <v>401</v>
      </c>
      <c r="L133" s="13">
        <v>564</v>
      </c>
      <c r="M133" s="13">
        <v>321</v>
      </c>
      <c r="N133" s="13">
        <v>167</v>
      </c>
      <c r="O133" s="13">
        <v>394</v>
      </c>
      <c r="P133" s="13">
        <v>565</v>
      </c>
      <c r="Q133" s="13">
        <v>366</v>
      </c>
      <c r="R133" s="13">
        <v>31</v>
      </c>
      <c r="S133" s="13">
        <v>17</v>
      </c>
      <c r="T133" s="13">
        <v>9</v>
      </c>
      <c r="U133" s="13">
        <v>5</v>
      </c>
      <c r="V133" s="13">
        <v>18</v>
      </c>
      <c r="W133" s="13">
        <v>1</v>
      </c>
      <c r="X133" s="13">
        <v>0</v>
      </c>
      <c r="Y133" s="13">
        <v>0</v>
      </c>
      <c r="Z133" s="13">
        <v>0</v>
      </c>
      <c r="AA133" s="13">
        <v>0</v>
      </c>
      <c r="AB133" s="13">
        <v>1</v>
      </c>
      <c r="AC133" s="13">
        <v>0</v>
      </c>
      <c r="AD133" s="13">
        <v>1</v>
      </c>
      <c r="AE133" s="13">
        <v>0</v>
      </c>
      <c r="AF133" s="13">
        <v>1</v>
      </c>
      <c r="AG133" s="13">
        <v>0</v>
      </c>
      <c r="AH133" s="13">
        <v>0</v>
      </c>
      <c r="AI133" s="13">
        <v>0</v>
      </c>
      <c r="AJ133" s="13">
        <v>0</v>
      </c>
      <c r="AK133" s="13">
        <v>0</v>
      </c>
      <c r="AL133" s="13">
        <v>0</v>
      </c>
      <c r="AM133" s="13">
        <v>0</v>
      </c>
      <c r="AN133" s="13">
        <v>0</v>
      </c>
      <c r="AO133" s="13">
        <v>0</v>
      </c>
      <c r="AP133" s="13">
        <v>0</v>
      </c>
      <c r="AQ133" s="13">
        <v>0</v>
      </c>
      <c r="AR133" s="13">
        <v>0</v>
      </c>
      <c r="AS133" s="13">
        <v>19</v>
      </c>
      <c r="AT133" s="13">
        <v>8</v>
      </c>
    </row>
    <row r="134" spans="1:46" x14ac:dyDescent="0.25">
      <c r="A134" s="73" t="s">
        <v>99</v>
      </c>
      <c r="B134" s="73" t="str">
        <f t="shared" si="39"/>
        <v>162: Public health and safety offences</v>
      </c>
      <c r="C134" s="11" t="s">
        <v>256</v>
      </c>
      <c r="D134" s="13">
        <v>111</v>
      </c>
      <c r="E134" s="13">
        <v>102</v>
      </c>
      <c r="F134" s="13">
        <v>101</v>
      </c>
      <c r="G134" s="13">
        <v>64</v>
      </c>
      <c r="H134" s="13">
        <v>62</v>
      </c>
      <c r="I134" s="13">
        <v>76</v>
      </c>
      <c r="J134" s="13">
        <v>96</v>
      </c>
      <c r="K134" s="13">
        <v>76</v>
      </c>
      <c r="L134" s="13">
        <v>65</v>
      </c>
      <c r="M134" s="13">
        <v>78</v>
      </c>
      <c r="N134" s="13">
        <v>68</v>
      </c>
      <c r="O134" s="13">
        <v>140</v>
      </c>
      <c r="P134" s="13">
        <v>142</v>
      </c>
      <c r="Q134" s="13">
        <v>57</v>
      </c>
      <c r="R134" s="13">
        <v>10</v>
      </c>
      <c r="S134" s="13">
        <v>3</v>
      </c>
      <c r="T134" s="13">
        <v>2</v>
      </c>
      <c r="U134" s="13">
        <v>0</v>
      </c>
      <c r="V134" s="13">
        <v>0</v>
      </c>
      <c r="W134" s="13">
        <v>0</v>
      </c>
      <c r="X134" s="13">
        <v>0</v>
      </c>
      <c r="Y134" s="13">
        <v>0</v>
      </c>
      <c r="Z134" s="13">
        <v>0</v>
      </c>
      <c r="AA134" s="13">
        <v>1</v>
      </c>
      <c r="AB134" s="13">
        <v>0</v>
      </c>
      <c r="AC134" s="13">
        <v>0</v>
      </c>
      <c r="AD134" s="13">
        <v>0</v>
      </c>
      <c r="AE134" s="13">
        <v>0</v>
      </c>
      <c r="AF134" s="13">
        <v>0</v>
      </c>
      <c r="AG134" s="13">
        <v>1</v>
      </c>
      <c r="AH134" s="13">
        <v>0</v>
      </c>
      <c r="AI134" s="13">
        <v>0</v>
      </c>
      <c r="AJ134" s="13">
        <v>0</v>
      </c>
      <c r="AK134" s="13">
        <v>0</v>
      </c>
      <c r="AL134" s="13">
        <v>0</v>
      </c>
      <c r="AM134" s="13">
        <v>0</v>
      </c>
      <c r="AN134" s="13">
        <v>0</v>
      </c>
      <c r="AO134" s="13">
        <v>0</v>
      </c>
      <c r="AP134" s="13">
        <v>0</v>
      </c>
      <c r="AQ134" s="13">
        <v>0</v>
      </c>
      <c r="AR134" s="13">
        <v>0</v>
      </c>
      <c r="AS134" s="13">
        <v>0</v>
      </c>
      <c r="AT134" s="13">
        <v>0</v>
      </c>
    </row>
    <row r="135" spans="1:46" x14ac:dyDescent="0.25">
      <c r="A135" s="73" t="s">
        <v>99</v>
      </c>
      <c r="B135" s="73" t="str">
        <f t="shared" si="39"/>
        <v>162: Public health and safety offences</v>
      </c>
      <c r="C135" s="11" t="s">
        <v>257</v>
      </c>
      <c r="D135" s="13">
        <v>1641</v>
      </c>
      <c r="E135" s="13">
        <v>2008</v>
      </c>
      <c r="F135" s="13">
        <v>1501</v>
      </c>
      <c r="G135" s="13">
        <v>2385</v>
      </c>
      <c r="H135" s="13">
        <v>2228</v>
      </c>
      <c r="I135" s="13">
        <v>1628</v>
      </c>
      <c r="J135" s="13">
        <v>1039</v>
      </c>
      <c r="K135" s="13">
        <v>298</v>
      </c>
      <c r="L135" s="13">
        <v>291</v>
      </c>
      <c r="M135" s="13">
        <v>374</v>
      </c>
      <c r="N135" s="13">
        <v>294</v>
      </c>
      <c r="O135" s="13">
        <v>354</v>
      </c>
      <c r="P135" s="13">
        <v>365</v>
      </c>
      <c r="Q135" s="13">
        <v>435</v>
      </c>
      <c r="R135" s="13">
        <v>392</v>
      </c>
      <c r="S135" s="13">
        <v>362</v>
      </c>
      <c r="T135" s="13">
        <v>394</v>
      </c>
      <c r="U135" s="13">
        <v>417</v>
      </c>
      <c r="V135" s="13">
        <v>336</v>
      </c>
      <c r="W135" s="13">
        <v>291</v>
      </c>
      <c r="X135" s="13">
        <v>411</v>
      </c>
      <c r="Y135" s="13">
        <v>309</v>
      </c>
      <c r="Z135" s="13">
        <v>333</v>
      </c>
      <c r="AA135" s="13">
        <v>322</v>
      </c>
      <c r="AB135" s="13">
        <v>336</v>
      </c>
      <c r="AC135" s="13">
        <v>408</v>
      </c>
      <c r="AD135" s="13">
        <v>420</v>
      </c>
      <c r="AE135" s="13">
        <v>384</v>
      </c>
      <c r="AF135" s="13">
        <v>306</v>
      </c>
      <c r="AG135" s="13">
        <v>277</v>
      </c>
      <c r="AH135" s="13">
        <v>326</v>
      </c>
      <c r="AI135" s="13">
        <v>266</v>
      </c>
      <c r="AJ135" s="13">
        <v>287</v>
      </c>
      <c r="AK135" s="13">
        <v>199</v>
      </c>
      <c r="AL135" s="13">
        <v>203</v>
      </c>
      <c r="AM135" s="13">
        <v>129</v>
      </c>
      <c r="AN135" s="13">
        <v>75</v>
      </c>
      <c r="AO135" s="13">
        <v>162</v>
      </c>
      <c r="AP135" s="13">
        <v>172</v>
      </c>
      <c r="AQ135" s="13">
        <v>177</v>
      </c>
      <c r="AR135" s="13">
        <v>170</v>
      </c>
      <c r="AS135" s="13">
        <v>113</v>
      </c>
      <c r="AT135" s="13">
        <v>174</v>
      </c>
    </row>
    <row r="136" spans="1:46" x14ac:dyDescent="0.25">
      <c r="A136" s="73" t="s">
        <v>99</v>
      </c>
      <c r="B136" s="73" t="str">
        <f t="shared" si="39"/>
        <v>162: Public health and safety offences</v>
      </c>
      <c r="C136" s="11" t="s">
        <v>258</v>
      </c>
      <c r="D136" s="13">
        <v>13</v>
      </c>
      <c r="E136" s="13">
        <v>117</v>
      </c>
      <c r="F136" s="13">
        <v>16</v>
      </c>
      <c r="G136" s="13">
        <v>16</v>
      </c>
      <c r="H136" s="13">
        <v>4</v>
      </c>
      <c r="I136" s="13">
        <v>7</v>
      </c>
      <c r="J136" s="13">
        <v>7</v>
      </c>
      <c r="K136" s="13">
        <v>4</v>
      </c>
      <c r="L136" s="13">
        <v>4</v>
      </c>
      <c r="M136" s="13">
        <v>9</v>
      </c>
      <c r="N136" s="13">
        <v>12</v>
      </c>
      <c r="O136" s="13">
        <v>28</v>
      </c>
      <c r="P136" s="13">
        <v>110</v>
      </c>
      <c r="Q136" s="13">
        <v>188</v>
      </c>
      <c r="R136" s="13">
        <v>185</v>
      </c>
      <c r="S136" s="13">
        <v>197</v>
      </c>
      <c r="T136" s="13">
        <v>196</v>
      </c>
      <c r="U136" s="13">
        <v>246</v>
      </c>
      <c r="V136" s="13">
        <v>200</v>
      </c>
      <c r="W136" s="13">
        <v>73</v>
      </c>
      <c r="X136" s="13">
        <v>15</v>
      </c>
      <c r="Y136" s="13">
        <v>2</v>
      </c>
      <c r="Z136" s="13">
        <v>6</v>
      </c>
      <c r="AA136" s="13">
        <v>2</v>
      </c>
      <c r="AB136" s="13">
        <v>8</v>
      </c>
      <c r="AC136" s="13">
        <v>2</v>
      </c>
      <c r="AD136" s="13">
        <v>9</v>
      </c>
      <c r="AE136" s="13">
        <v>6</v>
      </c>
      <c r="AF136" s="13">
        <v>0</v>
      </c>
      <c r="AG136" s="13">
        <v>9</v>
      </c>
      <c r="AH136" s="13">
        <v>12</v>
      </c>
      <c r="AI136" s="13">
        <v>27</v>
      </c>
      <c r="AJ136" s="13">
        <v>13</v>
      </c>
      <c r="AK136" s="13">
        <v>3</v>
      </c>
      <c r="AL136" s="13">
        <v>35</v>
      </c>
      <c r="AM136" s="13">
        <v>8</v>
      </c>
      <c r="AN136" s="13">
        <v>3</v>
      </c>
      <c r="AO136" s="13">
        <v>23</v>
      </c>
      <c r="AP136" s="13">
        <v>0</v>
      </c>
      <c r="AQ136" s="13">
        <v>1</v>
      </c>
      <c r="AR136" s="13">
        <v>0</v>
      </c>
      <c r="AS136" s="13">
        <v>6</v>
      </c>
      <c r="AT136" s="13">
        <v>8</v>
      </c>
    </row>
    <row r="137" spans="1:46" x14ac:dyDescent="0.25">
      <c r="A137" s="73" t="s">
        <v>99</v>
      </c>
      <c r="B137" s="73" t="str">
        <f t="shared" si="39"/>
        <v>162: Public health and safety offences</v>
      </c>
      <c r="C137" s="11" t="s">
        <v>259</v>
      </c>
      <c r="D137" s="13">
        <v>0</v>
      </c>
      <c r="E137" s="13">
        <v>0</v>
      </c>
      <c r="F137" s="13">
        <v>0</v>
      </c>
      <c r="G137" s="13">
        <v>0</v>
      </c>
      <c r="H137" s="13">
        <v>0</v>
      </c>
      <c r="I137" s="13">
        <v>0</v>
      </c>
      <c r="J137" s="13">
        <v>0</v>
      </c>
      <c r="K137" s="13">
        <v>0</v>
      </c>
      <c r="L137" s="13">
        <v>1</v>
      </c>
      <c r="M137" s="13">
        <v>20</v>
      </c>
      <c r="N137" s="13">
        <v>78</v>
      </c>
      <c r="O137" s="13">
        <v>60</v>
      </c>
      <c r="P137" s="13">
        <v>160</v>
      </c>
      <c r="Q137" s="13">
        <v>99</v>
      </c>
      <c r="R137" s="13">
        <v>147</v>
      </c>
      <c r="S137" s="13">
        <v>130</v>
      </c>
      <c r="T137" s="13">
        <v>233</v>
      </c>
      <c r="U137" s="13">
        <v>265</v>
      </c>
      <c r="V137" s="13">
        <v>175</v>
      </c>
      <c r="W137" s="13">
        <v>198</v>
      </c>
      <c r="X137" s="13">
        <v>138</v>
      </c>
      <c r="Y137" s="13">
        <v>157</v>
      </c>
      <c r="Z137" s="13">
        <v>293</v>
      </c>
      <c r="AA137" s="13">
        <v>145</v>
      </c>
      <c r="AB137" s="13">
        <v>212</v>
      </c>
      <c r="AC137" s="13">
        <v>225</v>
      </c>
      <c r="AD137" s="13">
        <v>188</v>
      </c>
      <c r="AE137" s="13">
        <v>202</v>
      </c>
      <c r="AF137" s="13">
        <v>163</v>
      </c>
      <c r="AG137" s="13">
        <v>199</v>
      </c>
      <c r="AH137" s="13">
        <v>159</v>
      </c>
      <c r="AI137" s="13">
        <v>134</v>
      </c>
      <c r="AJ137" s="13">
        <v>359</v>
      </c>
      <c r="AK137" s="13">
        <v>177</v>
      </c>
      <c r="AL137" s="13">
        <v>275</v>
      </c>
      <c r="AM137" s="13">
        <v>69</v>
      </c>
      <c r="AN137" s="13">
        <v>389</v>
      </c>
      <c r="AO137" s="13">
        <v>89</v>
      </c>
      <c r="AP137" s="13">
        <v>168</v>
      </c>
      <c r="AQ137" s="13">
        <v>98</v>
      </c>
      <c r="AR137" s="13">
        <v>118</v>
      </c>
      <c r="AS137" s="13">
        <v>71</v>
      </c>
      <c r="AT137" s="13">
        <v>116</v>
      </c>
    </row>
    <row r="138" spans="1:46" x14ac:dyDescent="0.25">
      <c r="A138" s="73" t="s">
        <v>99</v>
      </c>
      <c r="B138" s="74" t="str">
        <f t="shared" si="39"/>
        <v>162: Public health and safety offences</v>
      </c>
      <c r="C138" s="19" t="s">
        <v>260</v>
      </c>
      <c r="D138" s="15">
        <v>44</v>
      </c>
      <c r="E138" s="15">
        <v>26</v>
      </c>
      <c r="F138" s="15">
        <v>29</v>
      </c>
      <c r="G138" s="15">
        <v>21</v>
      </c>
      <c r="H138" s="15">
        <v>21</v>
      </c>
      <c r="I138" s="15">
        <v>22</v>
      </c>
      <c r="J138" s="15">
        <v>22</v>
      </c>
      <c r="K138" s="15">
        <v>25</v>
      </c>
      <c r="L138" s="15">
        <v>25</v>
      </c>
      <c r="M138" s="15">
        <v>19</v>
      </c>
      <c r="N138" s="15">
        <v>25</v>
      </c>
      <c r="O138" s="15">
        <v>28</v>
      </c>
      <c r="P138" s="15">
        <v>49</v>
      </c>
      <c r="Q138" s="15">
        <v>87</v>
      </c>
      <c r="R138" s="15">
        <v>429</v>
      </c>
      <c r="S138" s="15">
        <v>585</v>
      </c>
      <c r="T138" s="15">
        <v>417</v>
      </c>
      <c r="U138" s="15">
        <v>498</v>
      </c>
      <c r="V138" s="15">
        <v>462</v>
      </c>
      <c r="W138" s="15">
        <v>515</v>
      </c>
      <c r="X138" s="15">
        <v>460</v>
      </c>
      <c r="Y138" s="15">
        <v>448</v>
      </c>
      <c r="Z138" s="15">
        <v>319</v>
      </c>
      <c r="AA138" s="15">
        <v>575</v>
      </c>
      <c r="AB138" s="15">
        <v>477</v>
      </c>
      <c r="AC138" s="15">
        <v>295</v>
      </c>
      <c r="AD138" s="15">
        <v>321</v>
      </c>
      <c r="AE138" s="15">
        <v>239</v>
      </c>
      <c r="AF138" s="15">
        <v>267</v>
      </c>
      <c r="AG138" s="15">
        <v>461</v>
      </c>
      <c r="AH138" s="15">
        <v>252</v>
      </c>
      <c r="AI138" s="15">
        <v>201</v>
      </c>
      <c r="AJ138" s="15">
        <v>241</v>
      </c>
      <c r="AK138" s="15">
        <v>206</v>
      </c>
      <c r="AL138" s="15">
        <v>237</v>
      </c>
      <c r="AM138" s="15">
        <v>291</v>
      </c>
      <c r="AN138" s="15">
        <v>219</v>
      </c>
      <c r="AO138" s="15">
        <v>97</v>
      </c>
      <c r="AP138" s="15">
        <v>90</v>
      </c>
      <c r="AQ138" s="15">
        <v>114</v>
      </c>
      <c r="AR138" s="15">
        <v>86</v>
      </c>
      <c r="AS138" s="15">
        <v>51</v>
      </c>
      <c r="AT138" s="15">
        <v>30</v>
      </c>
    </row>
    <row r="139" spans="1:46" x14ac:dyDescent="0.25">
      <c r="A139" s="73" t="s">
        <v>99</v>
      </c>
      <c r="B139" s="19" t="s">
        <v>261</v>
      </c>
      <c r="C139" s="19" t="s">
        <v>262</v>
      </c>
      <c r="D139" s="15">
        <v>3884</v>
      </c>
      <c r="E139" s="15">
        <v>3012</v>
      </c>
      <c r="F139" s="15">
        <v>2839</v>
      </c>
      <c r="G139" s="15">
        <v>3350</v>
      </c>
      <c r="H139" s="15">
        <v>4031</v>
      </c>
      <c r="I139" s="15">
        <v>2991</v>
      </c>
      <c r="J139" s="15">
        <v>2108</v>
      </c>
      <c r="K139" s="15">
        <v>2330</v>
      </c>
      <c r="L139" s="15">
        <v>2574</v>
      </c>
      <c r="M139" s="15">
        <v>2141</v>
      </c>
      <c r="N139" s="15">
        <v>1585</v>
      </c>
      <c r="O139" s="15">
        <v>1542</v>
      </c>
      <c r="P139" s="15">
        <v>1186</v>
      </c>
      <c r="Q139" s="15">
        <v>944</v>
      </c>
      <c r="R139" s="15">
        <v>765</v>
      </c>
      <c r="S139" s="15">
        <v>1233</v>
      </c>
      <c r="T139" s="15">
        <v>1474</v>
      </c>
      <c r="U139" s="15">
        <v>1405</v>
      </c>
      <c r="V139" s="15">
        <v>2461</v>
      </c>
      <c r="W139" s="15">
        <v>1420</v>
      </c>
      <c r="X139" s="15">
        <v>1870</v>
      </c>
      <c r="Y139" s="15">
        <v>2157</v>
      </c>
      <c r="Z139" s="15">
        <v>3078</v>
      </c>
      <c r="AA139" s="15">
        <v>5429</v>
      </c>
      <c r="AB139" s="15">
        <v>7233</v>
      </c>
      <c r="AC139" s="15">
        <v>8296</v>
      </c>
      <c r="AD139" s="15">
        <v>10818</v>
      </c>
      <c r="AE139" s="15">
        <v>9229</v>
      </c>
      <c r="AF139" s="15">
        <v>9776</v>
      </c>
      <c r="AG139" s="15">
        <v>4719</v>
      </c>
      <c r="AH139" s="15">
        <v>6575</v>
      </c>
      <c r="AI139" s="15">
        <v>6635</v>
      </c>
      <c r="AJ139" s="15">
        <v>4346</v>
      </c>
      <c r="AK139" s="15">
        <v>3896</v>
      </c>
      <c r="AL139" s="15">
        <v>1991</v>
      </c>
      <c r="AM139" s="15">
        <v>1825</v>
      </c>
      <c r="AN139" s="15">
        <v>2207</v>
      </c>
      <c r="AO139" s="15">
        <v>1917</v>
      </c>
      <c r="AP139" s="15">
        <v>1212</v>
      </c>
      <c r="AQ139" s="15">
        <v>833</v>
      </c>
      <c r="AR139" s="15">
        <v>823</v>
      </c>
      <c r="AS139" s="15">
        <v>406</v>
      </c>
      <c r="AT139" s="15">
        <v>498</v>
      </c>
    </row>
    <row r="140" spans="1:46" ht="14.25" customHeight="1" x14ac:dyDescent="0.25">
      <c r="A140" s="73" t="s">
        <v>99</v>
      </c>
      <c r="B140" s="73" t="s">
        <v>263</v>
      </c>
      <c r="C140" s="11" t="s">
        <v>285</v>
      </c>
      <c r="D140" s="13">
        <v>15</v>
      </c>
      <c r="E140" s="13">
        <v>17</v>
      </c>
      <c r="F140" s="13">
        <v>39</v>
      </c>
      <c r="G140" s="13">
        <v>33</v>
      </c>
      <c r="H140" s="13">
        <v>61</v>
      </c>
      <c r="I140" s="13">
        <v>10</v>
      </c>
      <c r="J140" s="13">
        <v>18</v>
      </c>
      <c r="K140" s="13">
        <v>21</v>
      </c>
      <c r="L140" s="13">
        <v>21</v>
      </c>
      <c r="M140" s="13">
        <v>23</v>
      </c>
      <c r="N140" s="13">
        <v>61</v>
      </c>
      <c r="O140" s="13">
        <v>29</v>
      </c>
      <c r="P140" s="13">
        <v>19</v>
      </c>
      <c r="Q140" s="13">
        <v>6</v>
      </c>
      <c r="R140" s="13">
        <v>1</v>
      </c>
      <c r="S140" s="13">
        <v>8</v>
      </c>
      <c r="T140" s="13">
        <v>4</v>
      </c>
      <c r="U140" s="13">
        <v>4</v>
      </c>
      <c r="V140" s="13">
        <v>2</v>
      </c>
      <c r="W140" s="13">
        <v>0</v>
      </c>
      <c r="X140" s="13">
        <v>2</v>
      </c>
      <c r="Y140" s="13">
        <v>9</v>
      </c>
      <c r="Z140" s="13">
        <v>0</v>
      </c>
      <c r="AA140" s="13">
        <v>6</v>
      </c>
      <c r="AB140" s="13">
        <v>1</v>
      </c>
      <c r="AC140" s="13">
        <v>1</v>
      </c>
      <c r="AD140" s="13">
        <v>2</v>
      </c>
      <c r="AE140" s="13">
        <v>2</v>
      </c>
      <c r="AF140" s="13">
        <v>2</v>
      </c>
      <c r="AG140" s="13">
        <v>0</v>
      </c>
      <c r="AH140" s="13">
        <v>0</v>
      </c>
      <c r="AI140" s="13">
        <v>2</v>
      </c>
      <c r="AJ140" s="13">
        <v>0</v>
      </c>
      <c r="AK140" s="13">
        <v>0</v>
      </c>
      <c r="AL140" s="13">
        <v>0</v>
      </c>
      <c r="AM140" s="13">
        <v>0</v>
      </c>
      <c r="AN140" s="13">
        <v>2</v>
      </c>
      <c r="AO140" s="13">
        <v>1</v>
      </c>
      <c r="AP140" s="13">
        <v>0</v>
      </c>
      <c r="AQ140" s="13">
        <v>58</v>
      </c>
      <c r="AR140" s="13">
        <v>55</v>
      </c>
      <c r="AS140" s="13">
        <v>51</v>
      </c>
      <c r="AT140" s="13">
        <v>40</v>
      </c>
    </row>
    <row r="141" spans="1:46" x14ac:dyDescent="0.25">
      <c r="A141" s="73" t="s">
        <v>99</v>
      </c>
      <c r="B141" s="73" t="str">
        <f t="shared" si="39"/>
        <v>169: Other miscellaneous offences</v>
      </c>
      <c r="C141" s="11" t="s">
        <v>264</v>
      </c>
      <c r="D141" s="13">
        <v>1173</v>
      </c>
      <c r="E141" s="13">
        <v>1089</v>
      </c>
      <c r="F141" s="13">
        <v>1070</v>
      </c>
      <c r="G141" s="13">
        <v>1075</v>
      </c>
      <c r="H141" s="13">
        <v>1098</v>
      </c>
      <c r="I141" s="13">
        <v>1045</v>
      </c>
      <c r="J141" s="13">
        <v>1072</v>
      </c>
      <c r="K141" s="13">
        <v>1590</v>
      </c>
      <c r="L141" s="13">
        <v>1525</v>
      </c>
      <c r="M141" s="13">
        <v>1617</v>
      </c>
      <c r="N141" s="13">
        <v>2045</v>
      </c>
      <c r="O141" s="13">
        <v>2041</v>
      </c>
      <c r="P141" s="13">
        <v>2604</v>
      </c>
      <c r="Q141" s="13">
        <v>4033</v>
      </c>
      <c r="R141" s="13">
        <v>1400</v>
      </c>
      <c r="S141" s="13">
        <v>1560</v>
      </c>
      <c r="T141" s="13">
        <v>1141</v>
      </c>
      <c r="U141" s="13">
        <v>1390</v>
      </c>
      <c r="V141" s="13">
        <v>1493</v>
      </c>
      <c r="W141" s="13">
        <v>1247</v>
      </c>
      <c r="X141" s="13">
        <v>1735</v>
      </c>
      <c r="Y141" s="13">
        <v>1886</v>
      </c>
      <c r="Z141" s="13">
        <v>1254</v>
      </c>
      <c r="AA141" s="13">
        <v>1336</v>
      </c>
      <c r="AB141" s="13">
        <v>1550</v>
      </c>
      <c r="AC141" s="13">
        <v>973</v>
      </c>
      <c r="AD141" s="13">
        <v>927</v>
      </c>
      <c r="AE141" s="13">
        <v>1180</v>
      </c>
      <c r="AF141" s="13">
        <v>1205</v>
      </c>
      <c r="AG141" s="13">
        <v>1528</v>
      </c>
      <c r="AH141" s="13">
        <v>1149</v>
      </c>
      <c r="AI141" s="13">
        <v>1012</v>
      </c>
      <c r="AJ141" s="13">
        <v>1027</v>
      </c>
      <c r="AK141" s="13">
        <v>1029</v>
      </c>
      <c r="AL141" s="13">
        <v>1166</v>
      </c>
      <c r="AM141" s="13">
        <v>1151</v>
      </c>
      <c r="AN141" s="13">
        <v>908</v>
      </c>
      <c r="AO141" s="13">
        <v>1255</v>
      </c>
      <c r="AP141" s="13">
        <v>1238</v>
      </c>
      <c r="AQ141" s="13">
        <v>965</v>
      </c>
      <c r="AR141" s="13">
        <v>837</v>
      </c>
      <c r="AS141" s="13">
        <v>642</v>
      </c>
      <c r="AT141" s="13">
        <v>601</v>
      </c>
    </row>
    <row r="142" spans="1:46" x14ac:dyDescent="0.25">
      <c r="A142" s="73" t="s">
        <v>99</v>
      </c>
      <c r="B142" s="73" t="str">
        <f t="shared" si="39"/>
        <v>169: Other miscellaneous offences</v>
      </c>
      <c r="C142" s="11" t="s">
        <v>265</v>
      </c>
      <c r="D142" s="13">
        <v>287</v>
      </c>
      <c r="E142" s="13">
        <v>552</v>
      </c>
      <c r="F142" s="13">
        <v>223</v>
      </c>
      <c r="G142" s="13">
        <v>145</v>
      </c>
      <c r="H142" s="13">
        <v>273</v>
      </c>
      <c r="I142" s="13">
        <v>245</v>
      </c>
      <c r="J142" s="13">
        <v>117</v>
      </c>
      <c r="K142" s="13">
        <v>143</v>
      </c>
      <c r="L142" s="13">
        <v>49</v>
      </c>
      <c r="M142" s="13">
        <v>113</v>
      </c>
      <c r="N142" s="13">
        <v>71</v>
      </c>
      <c r="O142" s="13">
        <v>102</v>
      </c>
      <c r="P142" s="13">
        <v>198</v>
      </c>
      <c r="Q142" s="13">
        <v>220</v>
      </c>
      <c r="R142" s="13">
        <v>144</v>
      </c>
      <c r="S142" s="13">
        <v>74</v>
      </c>
      <c r="T142" s="13">
        <v>280</v>
      </c>
      <c r="U142" s="13">
        <v>129</v>
      </c>
      <c r="V142" s="13">
        <v>217</v>
      </c>
      <c r="W142" s="13">
        <v>46</v>
      </c>
      <c r="X142" s="13">
        <v>21</v>
      </c>
      <c r="Y142" s="13">
        <v>69</v>
      </c>
      <c r="Z142" s="13">
        <v>81</v>
      </c>
      <c r="AA142" s="13">
        <v>192</v>
      </c>
      <c r="AB142" s="13">
        <v>291</v>
      </c>
      <c r="AC142" s="13">
        <v>445</v>
      </c>
      <c r="AD142" s="13">
        <v>224</v>
      </c>
      <c r="AE142" s="13">
        <v>192</v>
      </c>
      <c r="AF142" s="13">
        <v>190</v>
      </c>
      <c r="AG142" s="13">
        <v>347</v>
      </c>
      <c r="AH142" s="13">
        <v>530</v>
      </c>
      <c r="AI142" s="13">
        <v>142</v>
      </c>
      <c r="AJ142" s="13">
        <v>160</v>
      </c>
      <c r="AK142" s="13">
        <v>79</v>
      </c>
      <c r="AL142" s="13">
        <v>47</v>
      </c>
      <c r="AM142" s="13">
        <v>131</v>
      </c>
      <c r="AN142" s="13">
        <v>63</v>
      </c>
      <c r="AO142" s="13">
        <v>19</v>
      </c>
      <c r="AP142" s="13">
        <v>57</v>
      </c>
      <c r="AQ142" s="13">
        <v>120</v>
      </c>
      <c r="AR142" s="13">
        <v>54</v>
      </c>
      <c r="AS142" s="13">
        <v>50</v>
      </c>
      <c r="AT142" s="13">
        <v>129</v>
      </c>
    </row>
    <row r="143" spans="1:46" x14ac:dyDescent="0.25">
      <c r="A143" s="73" t="s">
        <v>99</v>
      </c>
      <c r="B143" s="73" t="str">
        <f t="shared" si="39"/>
        <v>169: Other miscellaneous offences</v>
      </c>
      <c r="C143" s="11" t="s">
        <v>266</v>
      </c>
      <c r="D143" s="13">
        <v>0</v>
      </c>
      <c r="E143" s="13">
        <v>0</v>
      </c>
      <c r="F143" s="13">
        <v>0</v>
      </c>
      <c r="G143" s="13">
        <v>0</v>
      </c>
      <c r="H143" s="13">
        <v>0</v>
      </c>
      <c r="I143" s="13">
        <v>0</v>
      </c>
      <c r="J143" s="13">
        <v>1</v>
      </c>
      <c r="K143" s="13">
        <v>0</v>
      </c>
      <c r="L143" s="13">
        <v>2</v>
      </c>
      <c r="M143" s="13">
        <v>1</v>
      </c>
      <c r="N143" s="13">
        <v>0</v>
      </c>
      <c r="O143" s="13">
        <v>0</v>
      </c>
      <c r="P143" s="13">
        <v>0</v>
      </c>
      <c r="Q143" s="13">
        <v>3</v>
      </c>
      <c r="R143" s="13">
        <v>1</v>
      </c>
      <c r="S143" s="13">
        <v>1</v>
      </c>
      <c r="T143" s="13">
        <v>0</v>
      </c>
      <c r="U143" s="13">
        <v>0</v>
      </c>
      <c r="V143" s="13">
        <v>0</v>
      </c>
      <c r="W143" s="13">
        <v>2</v>
      </c>
      <c r="X143" s="13">
        <v>2</v>
      </c>
      <c r="Y143" s="13">
        <v>1</v>
      </c>
      <c r="Z143" s="13">
        <v>0</v>
      </c>
      <c r="AA143" s="13">
        <v>7</v>
      </c>
      <c r="AB143" s="13">
        <v>2</v>
      </c>
      <c r="AC143" s="13">
        <v>3</v>
      </c>
      <c r="AD143" s="13">
        <v>2</v>
      </c>
      <c r="AE143" s="13">
        <v>1</v>
      </c>
      <c r="AF143" s="13">
        <v>5</v>
      </c>
      <c r="AG143" s="13">
        <v>1</v>
      </c>
      <c r="AH143" s="13">
        <v>1</v>
      </c>
      <c r="AI143" s="13">
        <v>4</v>
      </c>
      <c r="AJ143" s="13">
        <v>2</v>
      </c>
      <c r="AK143" s="13">
        <v>2</v>
      </c>
      <c r="AL143" s="13">
        <v>0</v>
      </c>
      <c r="AM143" s="13">
        <v>0</v>
      </c>
      <c r="AN143" s="13">
        <v>0</v>
      </c>
      <c r="AO143" s="13">
        <v>0</v>
      </c>
      <c r="AP143" s="13">
        <v>0</v>
      </c>
      <c r="AQ143" s="13">
        <v>0</v>
      </c>
      <c r="AR143" s="13">
        <v>0</v>
      </c>
      <c r="AS143" s="13">
        <v>0</v>
      </c>
      <c r="AT143" s="13">
        <v>1</v>
      </c>
    </row>
    <row r="144" spans="1:46" x14ac:dyDescent="0.25">
      <c r="A144" s="74" t="s">
        <v>99</v>
      </c>
      <c r="B144" s="74" t="str">
        <f t="shared" si="39"/>
        <v>169: Other miscellaneous offences</v>
      </c>
      <c r="C144" s="8" t="s">
        <v>267</v>
      </c>
      <c r="D144" s="15">
        <v>10131</v>
      </c>
      <c r="E144" s="15">
        <v>6367</v>
      </c>
      <c r="F144" s="15">
        <v>3082</v>
      </c>
      <c r="G144" s="15">
        <v>3618</v>
      </c>
      <c r="H144" s="15">
        <v>3259</v>
      </c>
      <c r="I144" s="15">
        <v>2090</v>
      </c>
      <c r="J144" s="15">
        <v>2614</v>
      </c>
      <c r="K144" s="15">
        <v>848</v>
      </c>
      <c r="L144" s="15">
        <v>733</v>
      </c>
      <c r="M144" s="15">
        <v>622</v>
      </c>
      <c r="N144" s="15">
        <v>511</v>
      </c>
      <c r="O144" s="15">
        <v>689</v>
      </c>
      <c r="P144" s="15">
        <v>596</v>
      </c>
      <c r="Q144" s="15">
        <v>533</v>
      </c>
      <c r="R144" s="15">
        <v>795</v>
      </c>
      <c r="S144" s="15">
        <v>966</v>
      </c>
      <c r="T144" s="15">
        <v>761</v>
      </c>
      <c r="U144" s="15">
        <v>839</v>
      </c>
      <c r="V144" s="15">
        <v>1357</v>
      </c>
      <c r="W144" s="15">
        <v>1074</v>
      </c>
      <c r="X144" s="15">
        <v>912</v>
      </c>
      <c r="Y144" s="15">
        <v>1196</v>
      </c>
      <c r="Z144" s="15">
        <v>3011</v>
      </c>
      <c r="AA144" s="15">
        <v>1326</v>
      </c>
      <c r="AB144" s="15">
        <v>1100</v>
      </c>
      <c r="AC144" s="15">
        <v>773</v>
      </c>
      <c r="AD144" s="15">
        <v>705</v>
      </c>
      <c r="AE144" s="15">
        <v>766</v>
      </c>
      <c r="AF144" s="15">
        <v>794</v>
      </c>
      <c r="AG144" s="15">
        <v>673</v>
      </c>
      <c r="AH144" s="15">
        <v>411</v>
      </c>
      <c r="AI144" s="15">
        <v>423</v>
      </c>
      <c r="AJ144" s="15">
        <v>442</v>
      </c>
      <c r="AK144" s="15">
        <v>247</v>
      </c>
      <c r="AL144" s="15">
        <v>392</v>
      </c>
      <c r="AM144" s="15">
        <v>300</v>
      </c>
      <c r="AN144" s="15">
        <v>224</v>
      </c>
      <c r="AO144" s="15">
        <v>199</v>
      </c>
      <c r="AP144" s="15">
        <v>211</v>
      </c>
      <c r="AQ144" s="15">
        <v>175</v>
      </c>
      <c r="AR144" s="15">
        <v>209</v>
      </c>
      <c r="AS144" s="15">
        <v>127</v>
      </c>
      <c r="AT144" s="15">
        <v>123</v>
      </c>
    </row>
  </sheetData>
  <autoFilter ref="A7:C144"/>
  <mergeCells count="54">
    <mergeCell ref="A3:V3"/>
    <mergeCell ref="A4:V4"/>
    <mergeCell ref="A5:V5"/>
    <mergeCell ref="A108:A127"/>
    <mergeCell ref="B109:B110"/>
    <mergeCell ref="B111:B115"/>
    <mergeCell ref="B116:B118"/>
    <mergeCell ref="B119:B122"/>
    <mergeCell ref="B64:B67"/>
    <mergeCell ref="A44:A52"/>
    <mergeCell ref="B45:B47"/>
    <mergeCell ref="B48:B50"/>
    <mergeCell ref="A61:A67"/>
    <mergeCell ref="B61:B63"/>
    <mergeCell ref="B51:B52"/>
    <mergeCell ref="A53:A60"/>
    <mergeCell ref="A8:A12"/>
    <mergeCell ref="B11:B12"/>
    <mergeCell ref="A13:A15"/>
    <mergeCell ref="B13:B14"/>
    <mergeCell ref="A16:A20"/>
    <mergeCell ref="B16:B17"/>
    <mergeCell ref="B18:B20"/>
    <mergeCell ref="B131:B138"/>
    <mergeCell ref="B35:B37"/>
    <mergeCell ref="A21:A24"/>
    <mergeCell ref="B21:B22"/>
    <mergeCell ref="B23:B24"/>
    <mergeCell ref="B54:B55"/>
    <mergeCell ref="A94:A107"/>
    <mergeCell ref="B95:B98"/>
    <mergeCell ref="B58:B59"/>
    <mergeCell ref="A25:A28"/>
    <mergeCell ref="B27:B28"/>
    <mergeCell ref="A29:A32"/>
    <mergeCell ref="B29:B31"/>
    <mergeCell ref="A34:A43"/>
    <mergeCell ref="B38:B41"/>
    <mergeCell ref="B140:B144"/>
    <mergeCell ref="B56:B57"/>
    <mergeCell ref="A1:V1"/>
    <mergeCell ref="A2:V2"/>
    <mergeCell ref="A128:A144"/>
    <mergeCell ref="B99:B101"/>
    <mergeCell ref="B102:B106"/>
    <mergeCell ref="B68:B71"/>
    <mergeCell ref="A68:A76"/>
    <mergeCell ref="B72:B76"/>
    <mergeCell ref="B124:B127"/>
    <mergeCell ref="B89:B93"/>
    <mergeCell ref="A77:A93"/>
    <mergeCell ref="B78:B81"/>
    <mergeCell ref="B82:B88"/>
    <mergeCell ref="B129:B130"/>
  </mergeCells>
  <hyperlinks>
    <hyperlink ref="A4:G4" location="Contents!A1" display="Back to Contents page"/>
    <hyperlink ref="A3:C3" location="'Definitions and data notes'!A1" display="For more information on how to interpret these figures, please read the definitions and data notes"/>
  </hyperlinks>
  <pageMargins left="0.7" right="0.7" top="0.75" bottom="0.75" header="0.3" footer="0.3"/>
  <pageSetup paperSize="8" scale="54" fitToWidth="0"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R19"/>
  <sheetViews>
    <sheetView workbookViewId="0">
      <pane xSplit="1" ySplit="5" topLeftCell="B6" activePane="bottomRight" state="frozen"/>
      <selection pane="topRight" activeCell="B1" sqref="B1"/>
      <selection pane="bottomLeft" activeCell="A6" sqref="A6"/>
      <selection pane="bottomRight" sqref="A1:V1"/>
    </sheetView>
  </sheetViews>
  <sheetFormatPr defaultColWidth="7.453125" defaultRowHeight="14.4" x14ac:dyDescent="0.25"/>
  <cols>
    <col min="1" max="1" width="15.6328125" customWidth="1"/>
    <col min="2" max="2" width="7.453125" customWidth="1"/>
    <col min="3" max="41" width="7.08984375" customWidth="1"/>
  </cols>
  <sheetData>
    <row r="1" spans="1:44" s="4" customFormat="1" x14ac:dyDescent="0.25">
      <c r="A1" s="67" t="s">
        <v>396</v>
      </c>
      <c r="B1" s="67"/>
      <c r="C1" s="67"/>
      <c r="D1" s="67"/>
      <c r="E1" s="67"/>
      <c r="F1" s="67"/>
      <c r="G1" s="67"/>
      <c r="H1" s="67"/>
      <c r="I1" s="67"/>
      <c r="J1" s="67"/>
      <c r="K1" s="67"/>
      <c r="L1" s="67"/>
      <c r="M1" s="67"/>
      <c r="N1" s="67"/>
      <c r="O1" s="67"/>
      <c r="P1" s="67"/>
      <c r="Q1" s="67"/>
      <c r="R1" s="67"/>
      <c r="S1" s="67"/>
      <c r="T1" s="67"/>
      <c r="U1" s="67"/>
      <c r="V1" s="67"/>
    </row>
    <row r="2" spans="1:44" s="20" customFormat="1" ht="14.25" customHeight="1" x14ac:dyDescent="0.25">
      <c r="A2" s="70" t="s">
        <v>307</v>
      </c>
      <c r="B2" s="70"/>
      <c r="C2" s="70"/>
      <c r="D2" s="70"/>
      <c r="E2" s="70"/>
      <c r="F2" s="70"/>
      <c r="G2" s="70"/>
      <c r="H2" s="70"/>
      <c r="I2" s="70"/>
      <c r="J2" s="70"/>
      <c r="K2" s="70"/>
      <c r="L2" s="70"/>
      <c r="M2" s="70"/>
      <c r="N2" s="70"/>
      <c r="O2" s="70"/>
      <c r="P2" s="70"/>
      <c r="Q2" s="70"/>
      <c r="R2" s="70"/>
      <c r="S2" s="70"/>
      <c r="T2" s="70"/>
      <c r="U2" s="70"/>
      <c r="V2" s="70"/>
    </row>
    <row r="3" spans="1:44" s="20" customFormat="1" ht="14.25" customHeight="1" x14ac:dyDescent="0.25">
      <c r="A3" s="70" t="s">
        <v>305</v>
      </c>
      <c r="B3" s="70"/>
      <c r="C3" s="70"/>
      <c r="D3" s="70"/>
      <c r="E3" s="70"/>
      <c r="F3" s="70"/>
      <c r="G3" s="70"/>
      <c r="H3" s="70"/>
      <c r="I3" s="70"/>
      <c r="J3" s="70"/>
      <c r="K3" s="70"/>
      <c r="L3" s="70"/>
      <c r="M3" s="70"/>
      <c r="N3" s="70"/>
      <c r="O3" s="70"/>
      <c r="P3" s="70"/>
      <c r="Q3" s="70"/>
      <c r="R3" s="70"/>
      <c r="S3" s="70"/>
      <c r="T3" s="70"/>
      <c r="U3" s="70"/>
      <c r="V3" s="70"/>
    </row>
    <row r="4" spans="1:44" s="21" customFormat="1" x14ac:dyDescent="0.25">
      <c r="A4" s="71" t="s">
        <v>405</v>
      </c>
      <c r="B4" s="71"/>
      <c r="C4" s="71"/>
      <c r="D4" s="71"/>
      <c r="E4" s="71"/>
      <c r="F4" s="71"/>
      <c r="G4" s="71"/>
      <c r="H4" s="71"/>
      <c r="I4" s="71"/>
      <c r="J4" s="71"/>
      <c r="K4" s="71"/>
      <c r="L4" s="71"/>
      <c r="M4" s="71"/>
      <c r="N4" s="71"/>
      <c r="O4" s="71"/>
      <c r="P4" s="71"/>
      <c r="Q4" s="71"/>
      <c r="R4" s="71"/>
      <c r="S4" s="71"/>
      <c r="T4" s="71"/>
      <c r="U4" s="71"/>
      <c r="V4" s="71"/>
    </row>
    <row r="5" spans="1:44" s="4" customFormat="1" ht="14.25" customHeight="1" x14ac:dyDescent="0.25">
      <c r="A5" s="10" t="s">
        <v>1</v>
      </c>
      <c r="B5" s="12" t="s">
        <v>339</v>
      </c>
      <c r="C5" s="12" t="s">
        <v>340</v>
      </c>
      <c r="D5" s="12" t="s">
        <v>341</v>
      </c>
      <c r="E5" s="12" t="s">
        <v>342</v>
      </c>
      <c r="F5" s="12" t="s">
        <v>343</v>
      </c>
      <c r="G5" s="12" t="s">
        <v>344</v>
      </c>
      <c r="H5" s="12" t="s">
        <v>345</v>
      </c>
      <c r="I5" s="12" t="s">
        <v>346</v>
      </c>
      <c r="J5" s="12" t="s">
        <v>347</v>
      </c>
      <c r="K5" s="12" t="s">
        <v>348</v>
      </c>
      <c r="L5" s="12" t="s">
        <v>349</v>
      </c>
      <c r="M5" s="12" t="s">
        <v>350</v>
      </c>
      <c r="N5" s="12" t="s">
        <v>351</v>
      </c>
      <c r="O5" s="12" t="s">
        <v>352</v>
      </c>
      <c r="P5" s="12" t="s">
        <v>353</v>
      </c>
      <c r="Q5" s="12" t="s">
        <v>354</v>
      </c>
      <c r="R5" s="12" t="s">
        <v>355</v>
      </c>
      <c r="S5" s="12" t="s">
        <v>356</v>
      </c>
      <c r="T5" s="12" t="s">
        <v>357</v>
      </c>
      <c r="U5" s="12" t="s">
        <v>358</v>
      </c>
      <c r="V5" s="12" t="s">
        <v>359</v>
      </c>
      <c r="W5" s="12" t="s">
        <v>360</v>
      </c>
      <c r="X5" s="12" t="s">
        <v>361</v>
      </c>
      <c r="Y5" s="12" t="s">
        <v>362</v>
      </c>
      <c r="Z5" s="12" t="s">
        <v>363</v>
      </c>
      <c r="AA5" s="12" t="s">
        <v>364</v>
      </c>
      <c r="AB5" s="12" t="s">
        <v>365</v>
      </c>
      <c r="AC5" s="12" t="s">
        <v>366</v>
      </c>
      <c r="AD5" s="12" t="s">
        <v>367</v>
      </c>
      <c r="AE5" s="12" t="s">
        <v>368</v>
      </c>
      <c r="AF5" s="12" t="s">
        <v>369</v>
      </c>
      <c r="AG5" s="12" t="s">
        <v>370</v>
      </c>
      <c r="AH5" s="12" t="s">
        <v>371</v>
      </c>
      <c r="AI5" s="12" t="s">
        <v>372</v>
      </c>
      <c r="AJ5" s="12" t="s">
        <v>373</v>
      </c>
      <c r="AK5" s="12" t="s">
        <v>374</v>
      </c>
      <c r="AL5" s="12" t="s">
        <v>375</v>
      </c>
      <c r="AM5" s="12" t="s">
        <v>376</v>
      </c>
      <c r="AN5" s="12" t="s">
        <v>377</v>
      </c>
      <c r="AO5" s="12" t="s">
        <v>378</v>
      </c>
      <c r="AP5" s="12" t="s">
        <v>379</v>
      </c>
      <c r="AQ5" s="12" t="s">
        <v>380</v>
      </c>
      <c r="AR5" s="12" t="s">
        <v>394</v>
      </c>
    </row>
    <row r="6" spans="1:44" x14ac:dyDescent="0.25">
      <c r="A6" s="11" t="s">
        <v>3</v>
      </c>
      <c r="B6" s="27">
        <v>253651</v>
      </c>
      <c r="C6" s="27">
        <v>198457</v>
      </c>
      <c r="D6" s="27">
        <v>172749</v>
      </c>
      <c r="E6" s="27">
        <v>168612</v>
      </c>
      <c r="F6" s="27">
        <v>172259</v>
      </c>
      <c r="G6" s="27">
        <v>172506</v>
      </c>
      <c r="H6" s="27">
        <v>184938</v>
      </c>
      <c r="I6" s="27">
        <v>190198</v>
      </c>
      <c r="J6" s="27">
        <v>223676</v>
      </c>
      <c r="K6" s="27">
        <v>197303</v>
      </c>
      <c r="L6" s="27">
        <v>178102</v>
      </c>
      <c r="M6" s="27">
        <v>185377</v>
      </c>
      <c r="N6" s="27">
        <v>187141</v>
      </c>
      <c r="O6" s="27">
        <v>188735</v>
      </c>
      <c r="P6" s="27">
        <v>191814</v>
      </c>
      <c r="Q6" s="27">
        <v>193812</v>
      </c>
      <c r="R6" s="27">
        <v>185185</v>
      </c>
      <c r="S6" s="27">
        <v>183037</v>
      </c>
      <c r="T6" s="27">
        <v>187210</v>
      </c>
      <c r="U6" s="27">
        <v>174246</v>
      </c>
      <c r="V6" s="27">
        <v>176215</v>
      </c>
      <c r="W6" s="27">
        <v>169029</v>
      </c>
      <c r="X6" s="27">
        <v>174311</v>
      </c>
      <c r="Y6" s="27">
        <v>185234</v>
      </c>
      <c r="Z6" s="27">
        <v>187469</v>
      </c>
      <c r="AA6" s="27">
        <v>193681</v>
      </c>
      <c r="AB6" s="27">
        <v>207548</v>
      </c>
      <c r="AC6" s="27">
        <v>222545</v>
      </c>
      <c r="AD6" s="27">
        <v>238665</v>
      </c>
      <c r="AE6" s="27">
        <v>238564</v>
      </c>
      <c r="AF6" s="27">
        <v>217965</v>
      </c>
      <c r="AG6" s="27">
        <v>202284</v>
      </c>
      <c r="AH6" s="27">
        <v>190528</v>
      </c>
      <c r="AI6" s="27">
        <v>166260</v>
      </c>
      <c r="AJ6" s="27">
        <v>157857</v>
      </c>
      <c r="AK6" s="27">
        <v>162792</v>
      </c>
      <c r="AL6" s="27">
        <v>166452</v>
      </c>
      <c r="AM6" s="27">
        <v>162268</v>
      </c>
      <c r="AN6" s="27">
        <v>155585</v>
      </c>
      <c r="AO6" s="27">
        <v>147301</v>
      </c>
      <c r="AP6" s="27">
        <v>149468</v>
      </c>
      <c r="AQ6" s="27">
        <v>116450</v>
      </c>
      <c r="AR6" s="27">
        <v>130201</v>
      </c>
    </row>
    <row r="7" spans="1:44" x14ac:dyDescent="0.25">
      <c r="A7" s="11" t="s">
        <v>62</v>
      </c>
      <c r="B7" s="27">
        <v>18770</v>
      </c>
      <c r="C7" s="27">
        <v>19341</v>
      </c>
      <c r="D7" s="27">
        <v>18644</v>
      </c>
      <c r="E7" s="27">
        <v>16644</v>
      </c>
      <c r="F7" s="27">
        <v>19194</v>
      </c>
      <c r="G7" s="27">
        <v>19506</v>
      </c>
      <c r="H7" s="27">
        <v>21634</v>
      </c>
      <c r="I7" s="27">
        <v>20298</v>
      </c>
      <c r="J7" s="27">
        <v>18021</v>
      </c>
      <c r="K7" s="27">
        <v>10118</v>
      </c>
      <c r="L7" s="27">
        <v>6944</v>
      </c>
      <c r="M7" s="27">
        <v>7291</v>
      </c>
      <c r="N7" s="27">
        <v>7566</v>
      </c>
      <c r="O7" s="27">
        <v>8926</v>
      </c>
      <c r="P7" s="27">
        <v>10548</v>
      </c>
      <c r="Q7" s="27">
        <v>11500</v>
      </c>
      <c r="R7" s="27">
        <v>12616</v>
      </c>
      <c r="S7" s="27">
        <v>13091</v>
      </c>
      <c r="T7" s="27">
        <v>14143</v>
      </c>
      <c r="U7" s="27">
        <v>15734</v>
      </c>
      <c r="V7" s="27">
        <v>15008</v>
      </c>
      <c r="W7" s="27">
        <v>14688</v>
      </c>
      <c r="X7" s="27">
        <v>15756</v>
      </c>
      <c r="Y7" s="27">
        <v>29982</v>
      </c>
      <c r="Z7" s="27">
        <v>30561</v>
      </c>
      <c r="AA7" s="27">
        <v>30541</v>
      </c>
      <c r="AB7" s="27">
        <v>31325</v>
      </c>
      <c r="AC7" s="27">
        <v>32498</v>
      </c>
      <c r="AD7" s="27">
        <v>33134</v>
      </c>
      <c r="AE7" s="27">
        <v>31617</v>
      </c>
      <c r="AF7" s="27">
        <v>25520</v>
      </c>
      <c r="AG7" s="27">
        <v>22419</v>
      </c>
      <c r="AH7" s="27">
        <v>19382</v>
      </c>
      <c r="AI7" s="27">
        <v>17089</v>
      </c>
      <c r="AJ7" s="27">
        <v>15659</v>
      </c>
      <c r="AK7" s="27">
        <v>15634</v>
      </c>
      <c r="AL7" s="27">
        <v>15964</v>
      </c>
      <c r="AM7" s="27">
        <v>14965</v>
      </c>
      <c r="AN7" s="27">
        <v>13646</v>
      </c>
      <c r="AO7" s="27">
        <v>13218</v>
      </c>
      <c r="AP7" s="27">
        <v>14054</v>
      </c>
      <c r="AQ7" s="27">
        <v>10854</v>
      </c>
      <c r="AR7" s="27">
        <v>14758</v>
      </c>
    </row>
    <row r="8" spans="1:44" x14ac:dyDescent="0.25">
      <c r="A8" s="11" t="s">
        <v>4</v>
      </c>
      <c r="B8" s="27">
        <v>43636</v>
      </c>
      <c r="C8" s="27">
        <v>64386</v>
      </c>
      <c r="D8" s="27">
        <v>51832</v>
      </c>
      <c r="E8" s="27">
        <v>59595</v>
      </c>
      <c r="F8" s="27">
        <v>73759</v>
      </c>
      <c r="G8" s="27">
        <v>65212</v>
      </c>
      <c r="H8" s="27">
        <v>68786</v>
      </c>
      <c r="I8" s="27">
        <v>71627</v>
      </c>
      <c r="J8" s="27">
        <v>62286</v>
      </c>
      <c r="K8" s="27">
        <v>58589</v>
      </c>
      <c r="L8" s="27">
        <v>55599</v>
      </c>
      <c r="M8" s="27">
        <v>62838</v>
      </c>
      <c r="N8" s="27">
        <v>63523</v>
      </c>
      <c r="O8" s="27">
        <v>63414</v>
      </c>
      <c r="P8" s="27">
        <v>69101</v>
      </c>
      <c r="Q8" s="27">
        <v>70606</v>
      </c>
      <c r="R8" s="27">
        <v>70472</v>
      </c>
      <c r="S8" s="27">
        <v>70222</v>
      </c>
      <c r="T8" s="27">
        <v>70774</v>
      </c>
      <c r="U8" s="27">
        <v>71784</v>
      </c>
      <c r="V8" s="27">
        <v>74762</v>
      </c>
      <c r="W8" s="27">
        <v>71579</v>
      </c>
      <c r="X8" s="27">
        <v>74895</v>
      </c>
      <c r="Y8" s="27">
        <v>66912</v>
      </c>
      <c r="Z8" s="27">
        <v>69324</v>
      </c>
      <c r="AA8" s="27">
        <v>72597</v>
      </c>
      <c r="AB8" s="27">
        <v>75373</v>
      </c>
      <c r="AC8" s="27">
        <v>77179</v>
      </c>
      <c r="AD8" s="27">
        <v>76380</v>
      </c>
      <c r="AE8" s="27">
        <v>75997</v>
      </c>
      <c r="AF8" s="27">
        <v>64374</v>
      </c>
      <c r="AG8" s="27">
        <v>59302</v>
      </c>
      <c r="AH8" s="27">
        <v>61560</v>
      </c>
      <c r="AI8" s="27">
        <v>45447</v>
      </c>
      <c r="AJ8" s="27">
        <v>43811</v>
      </c>
      <c r="AK8" s="27">
        <v>41118</v>
      </c>
      <c r="AL8" s="27">
        <v>42576</v>
      </c>
      <c r="AM8" s="27">
        <v>43754</v>
      </c>
      <c r="AN8" s="27">
        <v>42826</v>
      </c>
      <c r="AO8" s="27">
        <v>43161</v>
      </c>
      <c r="AP8" s="27">
        <v>47297</v>
      </c>
      <c r="AQ8" s="27">
        <v>39605</v>
      </c>
      <c r="AR8" s="27">
        <v>46210</v>
      </c>
    </row>
    <row r="9" spans="1:44" x14ac:dyDescent="0.25">
      <c r="A9" s="18" t="s">
        <v>2</v>
      </c>
      <c r="B9" s="27">
        <v>15694</v>
      </c>
      <c r="C9" s="27">
        <v>12226</v>
      </c>
      <c r="D9" s="27">
        <v>8895</v>
      </c>
      <c r="E9" s="27">
        <v>9807</v>
      </c>
      <c r="F9" s="27">
        <v>8811</v>
      </c>
      <c r="G9" s="27">
        <v>15433</v>
      </c>
      <c r="H9" s="27">
        <v>22728</v>
      </c>
      <c r="I9" s="27">
        <v>10377</v>
      </c>
      <c r="J9" s="27">
        <v>4834</v>
      </c>
      <c r="K9" s="27">
        <v>4575</v>
      </c>
      <c r="L9" s="27">
        <v>381</v>
      </c>
      <c r="M9" s="27">
        <v>375</v>
      </c>
      <c r="N9" s="27">
        <v>263</v>
      </c>
      <c r="O9" s="27">
        <v>297</v>
      </c>
      <c r="P9" s="27">
        <v>444</v>
      </c>
      <c r="Q9" s="27">
        <v>884</v>
      </c>
      <c r="R9" s="27">
        <v>788</v>
      </c>
      <c r="S9" s="27">
        <v>316</v>
      </c>
      <c r="T9" s="27">
        <v>313</v>
      </c>
      <c r="U9" s="27">
        <v>300</v>
      </c>
      <c r="V9" s="27">
        <v>439</v>
      </c>
      <c r="W9" s="27">
        <v>446</v>
      </c>
      <c r="X9" s="27">
        <v>363</v>
      </c>
      <c r="Y9" s="27">
        <v>387</v>
      </c>
      <c r="Z9" s="27">
        <v>396</v>
      </c>
      <c r="AA9" s="27">
        <v>366</v>
      </c>
      <c r="AB9" s="27">
        <v>477</v>
      </c>
      <c r="AC9" s="27">
        <v>778</v>
      </c>
      <c r="AD9" s="27">
        <v>452</v>
      </c>
      <c r="AE9" s="27">
        <v>528</v>
      </c>
      <c r="AF9" s="27">
        <v>673</v>
      </c>
      <c r="AG9" s="27">
        <v>894</v>
      </c>
      <c r="AH9" s="27">
        <v>781</v>
      </c>
      <c r="AI9" s="27">
        <v>608</v>
      </c>
      <c r="AJ9" s="27">
        <v>841</v>
      </c>
      <c r="AK9" s="27">
        <v>642</v>
      </c>
      <c r="AL9" s="27">
        <v>930</v>
      </c>
      <c r="AM9" s="27">
        <v>795</v>
      </c>
      <c r="AN9" s="27">
        <v>812</v>
      </c>
      <c r="AO9" s="27">
        <v>877</v>
      </c>
      <c r="AP9" s="27">
        <v>1336</v>
      </c>
      <c r="AQ9" s="27">
        <v>1325</v>
      </c>
      <c r="AR9" s="27">
        <v>1457</v>
      </c>
    </row>
    <row r="10" spans="1:44" x14ac:dyDescent="0.25">
      <c r="A10" s="8" t="s">
        <v>0</v>
      </c>
      <c r="B10" s="30">
        <v>331751</v>
      </c>
      <c r="C10" s="30">
        <v>294410</v>
      </c>
      <c r="D10" s="30">
        <v>252120</v>
      </c>
      <c r="E10" s="30">
        <v>254658</v>
      </c>
      <c r="F10" s="30">
        <v>274023</v>
      </c>
      <c r="G10" s="30">
        <v>272657</v>
      </c>
      <c r="H10" s="30">
        <v>298086</v>
      </c>
      <c r="I10" s="30">
        <v>292500</v>
      </c>
      <c r="J10" s="30">
        <v>308817</v>
      </c>
      <c r="K10" s="30">
        <v>270585</v>
      </c>
      <c r="L10" s="30">
        <v>241026</v>
      </c>
      <c r="M10" s="30">
        <v>255881</v>
      </c>
      <c r="N10" s="30">
        <v>258493</v>
      </c>
      <c r="O10" s="30">
        <v>261372</v>
      </c>
      <c r="P10" s="30">
        <v>271907</v>
      </c>
      <c r="Q10" s="30">
        <v>276802</v>
      </c>
      <c r="R10" s="30">
        <v>269061</v>
      </c>
      <c r="S10" s="30">
        <v>266666</v>
      </c>
      <c r="T10" s="30">
        <v>272440</v>
      </c>
      <c r="U10" s="30">
        <v>262064</v>
      </c>
      <c r="V10" s="30">
        <v>266424</v>
      </c>
      <c r="W10" s="30">
        <v>255742</v>
      </c>
      <c r="X10" s="30">
        <v>265325</v>
      </c>
      <c r="Y10" s="30">
        <v>282515</v>
      </c>
      <c r="Z10" s="30">
        <v>287750</v>
      </c>
      <c r="AA10" s="30">
        <v>297185</v>
      </c>
      <c r="AB10" s="30">
        <v>314723</v>
      </c>
      <c r="AC10" s="30">
        <v>333000</v>
      </c>
      <c r="AD10" s="30">
        <v>348631</v>
      </c>
      <c r="AE10" s="30">
        <v>346706</v>
      </c>
      <c r="AF10" s="30">
        <v>308532</v>
      </c>
      <c r="AG10" s="30">
        <v>284899</v>
      </c>
      <c r="AH10" s="30">
        <v>272251</v>
      </c>
      <c r="AI10" s="30">
        <v>229404</v>
      </c>
      <c r="AJ10" s="30">
        <v>218168</v>
      </c>
      <c r="AK10" s="30">
        <v>220186</v>
      </c>
      <c r="AL10" s="30">
        <v>225922</v>
      </c>
      <c r="AM10" s="30">
        <v>221782</v>
      </c>
      <c r="AN10" s="30">
        <v>212869</v>
      </c>
      <c r="AO10" s="30">
        <v>204557</v>
      </c>
      <c r="AP10" s="30">
        <v>212155</v>
      </c>
      <c r="AQ10" s="30">
        <v>168234</v>
      </c>
      <c r="AR10" s="30">
        <v>192626</v>
      </c>
    </row>
    <row r="11" spans="1:44" ht="14.25" customHeight="1" x14ac:dyDescent="0.25">
      <c r="A11" s="11" t="s">
        <v>3</v>
      </c>
      <c r="B11" s="49">
        <v>0.76</v>
      </c>
      <c r="C11" s="49">
        <v>0.67</v>
      </c>
      <c r="D11" s="49">
        <v>0.69</v>
      </c>
      <c r="E11" s="49">
        <v>0.66</v>
      </c>
      <c r="F11" s="49">
        <v>0.63</v>
      </c>
      <c r="G11" s="49">
        <v>0.63</v>
      </c>
      <c r="H11" s="49">
        <v>0.62</v>
      </c>
      <c r="I11" s="49">
        <v>0.65</v>
      </c>
      <c r="J11" s="49">
        <v>0.72</v>
      </c>
      <c r="K11" s="49">
        <v>0.73</v>
      </c>
      <c r="L11" s="49">
        <v>0.74</v>
      </c>
      <c r="M11" s="49">
        <v>0.72</v>
      </c>
      <c r="N11" s="49">
        <v>0.72</v>
      </c>
      <c r="O11" s="49">
        <v>0.72</v>
      </c>
      <c r="P11" s="49">
        <v>0.71</v>
      </c>
      <c r="Q11" s="49">
        <v>0.7</v>
      </c>
      <c r="R11" s="49">
        <v>0.69</v>
      </c>
      <c r="S11" s="49">
        <v>0.69</v>
      </c>
      <c r="T11" s="49">
        <v>0.69</v>
      </c>
      <c r="U11" s="49">
        <v>0.66</v>
      </c>
      <c r="V11" s="49">
        <v>0.66</v>
      </c>
      <c r="W11" s="49">
        <v>0.66</v>
      </c>
      <c r="X11" s="49">
        <v>0.66</v>
      </c>
      <c r="Y11" s="49">
        <v>0.66</v>
      </c>
      <c r="Z11" s="49">
        <v>0.65</v>
      </c>
      <c r="AA11" s="49">
        <v>0.65</v>
      </c>
      <c r="AB11" s="49">
        <v>0.66</v>
      </c>
      <c r="AC11" s="49">
        <v>0.67</v>
      </c>
      <c r="AD11" s="49">
        <v>0.68</v>
      </c>
      <c r="AE11" s="49">
        <v>0.69</v>
      </c>
      <c r="AF11" s="49">
        <v>0.71</v>
      </c>
      <c r="AG11" s="49">
        <v>0.71</v>
      </c>
      <c r="AH11" s="49">
        <v>0.7</v>
      </c>
      <c r="AI11" s="49">
        <v>0.72</v>
      </c>
      <c r="AJ11" s="49">
        <v>0.72</v>
      </c>
      <c r="AK11" s="49">
        <v>0.74</v>
      </c>
      <c r="AL11" s="49">
        <v>0.74</v>
      </c>
      <c r="AM11" s="49">
        <v>0.73</v>
      </c>
      <c r="AN11" s="49">
        <v>0.73</v>
      </c>
      <c r="AO11" s="49">
        <v>0.72</v>
      </c>
      <c r="AP11" s="49">
        <v>0.7</v>
      </c>
      <c r="AQ11" s="49">
        <v>0.69</v>
      </c>
      <c r="AR11" s="49">
        <v>0.68</v>
      </c>
    </row>
    <row r="12" spans="1:44" ht="14.25" customHeight="1" x14ac:dyDescent="0.25">
      <c r="A12" s="11" t="s">
        <v>62</v>
      </c>
      <c r="B12" s="49">
        <v>0.06</v>
      </c>
      <c r="C12" s="49">
        <v>7.0000000000000007E-2</v>
      </c>
      <c r="D12" s="49">
        <v>7.0000000000000007E-2</v>
      </c>
      <c r="E12" s="49">
        <v>7.0000000000000007E-2</v>
      </c>
      <c r="F12" s="49">
        <v>7.0000000000000007E-2</v>
      </c>
      <c r="G12" s="49">
        <v>7.0000000000000007E-2</v>
      </c>
      <c r="H12" s="49">
        <v>7.0000000000000007E-2</v>
      </c>
      <c r="I12" s="49">
        <v>7.0000000000000007E-2</v>
      </c>
      <c r="J12" s="49">
        <v>0.06</v>
      </c>
      <c r="K12" s="49">
        <v>0.04</v>
      </c>
      <c r="L12" s="49">
        <v>0.03</v>
      </c>
      <c r="M12" s="49">
        <v>0.03</v>
      </c>
      <c r="N12" s="49">
        <v>0.03</v>
      </c>
      <c r="O12" s="49">
        <v>0.03</v>
      </c>
      <c r="P12" s="49">
        <v>0.04</v>
      </c>
      <c r="Q12" s="49">
        <v>0.04</v>
      </c>
      <c r="R12" s="49">
        <v>0.05</v>
      </c>
      <c r="S12" s="49">
        <v>0.05</v>
      </c>
      <c r="T12" s="49">
        <v>0.05</v>
      </c>
      <c r="U12" s="49">
        <v>0.06</v>
      </c>
      <c r="V12" s="49">
        <v>0.06</v>
      </c>
      <c r="W12" s="49">
        <v>0.06</v>
      </c>
      <c r="X12" s="49">
        <v>0.06</v>
      </c>
      <c r="Y12" s="49">
        <v>0.11</v>
      </c>
      <c r="Z12" s="49">
        <v>0.11</v>
      </c>
      <c r="AA12" s="49">
        <v>0.1</v>
      </c>
      <c r="AB12" s="49">
        <v>0.1</v>
      </c>
      <c r="AC12" s="49">
        <v>0.1</v>
      </c>
      <c r="AD12" s="49">
        <v>0.1</v>
      </c>
      <c r="AE12" s="49">
        <v>0.09</v>
      </c>
      <c r="AF12" s="49">
        <v>0.08</v>
      </c>
      <c r="AG12" s="49">
        <v>0.08</v>
      </c>
      <c r="AH12" s="49">
        <v>7.0000000000000007E-2</v>
      </c>
      <c r="AI12" s="49">
        <v>7.0000000000000007E-2</v>
      </c>
      <c r="AJ12" s="49">
        <v>7.0000000000000007E-2</v>
      </c>
      <c r="AK12" s="49">
        <v>7.0000000000000007E-2</v>
      </c>
      <c r="AL12" s="49">
        <v>7.0000000000000007E-2</v>
      </c>
      <c r="AM12" s="49">
        <v>7.0000000000000007E-2</v>
      </c>
      <c r="AN12" s="49">
        <v>0.06</v>
      </c>
      <c r="AO12" s="49">
        <v>0.06</v>
      </c>
      <c r="AP12" s="49">
        <v>7.0000000000000007E-2</v>
      </c>
      <c r="AQ12" s="49">
        <v>0.06</v>
      </c>
      <c r="AR12" s="49">
        <v>0.08</v>
      </c>
    </row>
    <row r="13" spans="1:44" ht="14.25" customHeight="1" x14ac:dyDescent="0.25">
      <c r="A13" s="11" t="s">
        <v>4</v>
      </c>
      <c r="B13" s="49">
        <v>0.13</v>
      </c>
      <c r="C13" s="49">
        <v>0.22</v>
      </c>
      <c r="D13" s="49">
        <v>0.21</v>
      </c>
      <c r="E13" s="49">
        <v>0.23</v>
      </c>
      <c r="F13" s="49">
        <v>0.27</v>
      </c>
      <c r="G13" s="49">
        <v>0.24</v>
      </c>
      <c r="H13" s="49">
        <v>0.23</v>
      </c>
      <c r="I13" s="49">
        <v>0.24</v>
      </c>
      <c r="J13" s="49">
        <v>0.2</v>
      </c>
      <c r="K13" s="49">
        <v>0.22</v>
      </c>
      <c r="L13" s="49">
        <v>0.23</v>
      </c>
      <c r="M13" s="49">
        <v>0.25</v>
      </c>
      <c r="N13" s="49">
        <v>0.25</v>
      </c>
      <c r="O13" s="49">
        <v>0.24</v>
      </c>
      <c r="P13" s="49">
        <v>0.25</v>
      </c>
      <c r="Q13" s="49">
        <v>0.26</v>
      </c>
      <c r="R13" s="49">
        <v>0.26</v>
      </c>
      <c r="S13" s="49">
        <v>0.26</v>
      </c>
      <c r="T13" s="49">
        <v>0.26</v>
      </c>
      <c r="U13" s="49">
        <v>0.27</v>
      </c>
      <c r="V13" s="49">
        <v>0.28000000000000003</v>
      </c>
      <c r="W13" s="49">
        <v>0.28000000000000003</v>
      </c>
      <c r="X13" s="49">
        <v>0.28000000000000003</v>
      </c>
      <c r="Y13" s="49">
        <v>0.24</v>
      </c>
      <c r="Z13" s="49">
        <v>0.24</v>
      </c>
      <c r="AA13" s="49">
        <v>0.24</v>
      </c>
      <c r="AB13" s="49">
        <v>0.24</v>
      </c>
      <c r="AC13" s="49">
        <v>0.23</v>
      </c>
      <c r="AD13" s="49">
        <v>0.22</v>
      </c>
      <c r="AE13" s="49">
        <v>0.22</v>
      </c>
      <c r="AF13" s="49">
        <v>0.21</v>
      </c>
      <c r="AG13" s="49">
        <v>0.21</v>
      </c>
      <c r="AH13" s="49">
        <v>0.23</v>
      </c>
      <c r="AI13" s="49">
        <v>0.2</v>
      </c>
      <c r="AJ13" s="49">
        <v>0.2</v>
      </c>
      <c r="AK13" s="49">
        <v>0.19</v>
      </c>
      <c r="AL13" s="49">
        <v>0.19</v>
      </c>
      <c r="AM13" s="49">
        <v>0.2</v>
      </c>
      <c r="AN13" s="49">
        <v>0.2</v>
      </c>
      <c r="AO13" s="49">
        <v>0.21</v>
      </c>
      <c r="AP13" s="49">
        <v>0.22</v>
      </c>
      <c r="AQ13" s="49">
        <v>0.24</v>
      </c>
      <c r="AR13" s="49">
        <v>0.24</v>
      </c>
    </row>
    <row r="14" spans="1:44" ht="14.25" customHeight="1" x14ac:dyDescent="0.25">
      <c r="A14" s="18" t="s">
        <v>2</v>
      </c>
      <c r="B14" s="49">
        <v>0.05</v>
      </c>
      <c r="C14" s="49">
        <v>0.04</v>
      </c>
      <c r="D14" s="49">
        <v>0.04</v>
      </c>
      <c r="E14" s="49">
        <v>0.04</v>
      </c>
      <c r="F14" s="49">
        <v>0.03</v>
      </c>
      <c r="G14" s="49">
        <v>0.06</v>
      </c>
      <c r="H14" s="49">
        <v>0.08</v>
      </c>
      <c r="I14" s="49">
        <v>0.04</v>
      </c>
      <c r="J14" s="49">
        <v>0.02</v>
      </c>
      <c r="K14" s="49">
        <v>0.02</v>
      </c>
      <c r="L14" s="49" t="s">
        <v>382</v>
      </c>
      <c r="M14" s="49" t="s">
        <v>382</v>
      </c>
      <c r="N14" s="49" t="s">
        <v>382</v>
      </c>
      <c r="O14" s="49" t="s">
        <v>382</v>
      </c>
      <c r="P14" s="49" t="s">
        <v>382</v>
      </c>
      <c r="Q14" s="49" t="s">
        <v>382</v>
      </c>
      <c r="R14" s="49" t="s">
        <v>382</v>
      </c>
      <c r="S14" s="49" t="s">
        <v>382</v>
      </c>
      <c r="T14" s="49" t="s">
        <v>382</v>
      </c>
      <c r="U14" s="49" t="s">
        <v>382</v>
      </c>
      <c r="V14" s="49" t="s">
        <v>382</v>
      </c>
      <c r="W14" s="49" t="s">
        <v>382</v>
      </c>
      <c r="X14" s="49" t="s">
        <v>382</v>
      </c>
      <c r="Y14" s="49" t="s">
        <v>382</v>
      </c>
      <c r="Z14" s="49" t="s">
        <v>382</v>
      </c>
      <c r="AA14" s="49" t="s">
        <v>382</v>
      </c>
      <c r="AB14" s="49" t="s">
        <v>382</v>
      </c>
      <c r="AC14" s="49" t="s">
        <v>382</v>
      </c>
      <c r="AD14" s="49" t="s">
        <v>382</v>
      </c>
      <c r="AE14" s="49" t="s">
        <v>382</v>
      </c>
      <c r="AF14" s="49" t="s">
        <v>382</v>
      </c>
      <c r="AG14" s="49" t="s">
        <v>382</v>
      </c>
      <c r="AH14" s="49" t="s">
        <v>382</v>
      </c>
      <c r="AI14" s="49" t="s">
        <v>382</v>
      </c>
      <c r="AJ14" s="49" t="s">
        <v>382</v>
      </c>
      <c r="AK14" s="49" t="s">
        <v>382</v>
      </c>
      <c r="AL14" s="49" t="s">
        <v>382</v>
      </c>
      <c r="AM14" s="49" t="s">
        <v>382</v>
      </c>
      <c r="AN14" s="49" t="s">
        <v>382</v>
      </c>
      <c r="AO14" s="49" t="s">
        <v>382</v>
      </c>
      <c r="AP14" s="49">
        <v>0.01</v>
      </c>
      <c r="AQ14" s="49">
        <v>0.01</v>
      </c>
      <c r="AR14" s="49">
        <v>0.01</v>
      </c>
    </row>
    <row r="15" spans="1:44" ht="14.25" customHeight="1" x14ac:dyDescent="0.25">
      <c r="A15" s="8" t="s">
        <v>0</v>
      </c>
      <c r="B15" s="48">
        <v>1</v>
      </c>
      <c r="C15" s="48">
        <v>1</v>
      </c>
      <c r="D15" s="48">
        <v>1</v>
      </c>
      <c r="E15" s="48">
        <v>1</v>
      </c>
      <c r="F15" s="48">
        <v>1</v>
      </c>
      <c r="G15" s="48">
        <v>1</v>
      </c>
      <c r="H15" s="48">
        <v>1</v>
      </c>
      <c r="I15" s="48">
        <v>1</v>
      </c>
      <c r="J15" s="48">
        <v>1</v>
      </c>
      <c r="K15" s="48">
        <v>1</v>
      </c>
      <c r="L15" s="48">
        <v>1</v>
      </c>
      <c r="M15" s="48">
        <v>1</v>
      </c>
      <c r="N15" s="48">
        <v>1</v>
      </c>
      <c r="O15" s="48">
        <v>1</v>
      </c>
      <c r="P15" s="48">
        <v>1</v>
      </c>
      <c r="Q15" s="48">
        <v>1</v>
      </c>
      <c r="R15" s="48">
        <v>1</v>
      </c>
      <c r="S15" s="48">
        <v>1</v>
      </c>
      <c r="T15" s="48">
        <v>1</v>
      </c>
      <c r="U15" s="48">
        <v>1</v>
      </c>
      <c r="V15" s="48">
        <v>1</v>
      </c>
      <c r="W15" s="48">
        <v>1</v>
      </c>
      <c r="X15" s="48">
        <v>1</v>
      </c>
      <c r="Y15" s="48">
        <v>1</v>
      </c>
      <c r="Z15" s="48">
        <v>1</v>
      </c>
      <c r="AA15" s="48">
        <v>1</v>
      </c>
      <c r="AB15" s="48">
        <v>1</v>
      </c>
      <c r="AC15" s="48">
        <v>1</v>
      </c>
      <c r="AD15" s="48">
        <v>1</v>
      </c>
      <c r="AE15" s="48">
        <v>1</v>
      </c>
      <c r="AF15" s="48">
        <v>1</v>
      </c>
      <c r="AG15" s="48">
        <v>1</v>
      </c>
      <c r="AH15" s="48">
        <v>1</v>
      </c>
      <c r="AI15" s="48">
        <v>1</v>
      </c>
      <c r="AJ15" s="48">
        <v>1</v>
      </c>
      <c r="AK15" s="48">
        <v>1</v>
      </c>
      <c r="AL15" s="48">
        <v>1</v>
      </c>
      <c r="AM15" s="48">
        <v>1</v>
      </c>
      <c r="AN15" s="48">
        <v>1</v>
      </c>
      <c r="AO15" s="48">
        <v>1</v>
      </c>
      <c r="AP15" s="48">
        <v>1</v>
      </c>
      <c r="AQ15" s="48">
        <v>1</v>
      </c>
      <c r="AR15" s="48">
        <v>1</v>
      </c>
    </row>
    <row r="16" spans="1:44" ht="14.25" customHeight="1" x14ac:dyDescent="0.25">
      <c r="A16" s="18"/>
      <c r="B16" s="37"/>
      <c r="C16" s="37"/>
      <c r="D16" s="37"/>
      <c r="E16" s="37"/>
      <c r="F16" s="37"/>
      <c r="G16" s="37"/>
      <c r="H16" s="37"/>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row>
    <row r="17" spans="2:12" ht="14.25" customHeight="1" x14ac:dyDescent="0.25">
      <c r="C17" s="36" t="s">
        <v>299</v>
      </c>
      <c r="D17" s="22"/>
      <c r="E17" s="22"/>
      <c r="F17" s="22"/>
      <c r="G17" s="22"/>
      <c r="H17" s="22"/>
      <c r="I17" s="22"/>
      <c r="J17" s="22"/>
      <c r="K17" s="22"/>
      <c r="L17" s="22"/>
    </row>
    <row r="19" spans="2:12" ht="15" customHeight="1" x14ac:dyDescent="0.25">
      <c r="B19" s="28"/>
      <c r="C19" s="28"/>
      <c r="D19" s="28"/>
      <c r="E19" s="28"/>
      <c r="F19" s="28"/>
      <c r="G19" s="28"/>
      <c r="H19" s="28"/>
      <c r="I19" s="28"/>
      <c r="J19" s="28"/>
      <c r="K19" s="28"/>
    </row>
  </sheetData>
  <mergeCells count="4">
    <mergeCell ref="A4:V4"/>
    <mergeCell ref="A1:V1"/>
    <mergeCell ref="A2:V2"/>
    <mergeCell ref="A3:V3"/>
  </mergeCells>
  <hyperlinks>
    <hyperlink ref="C3:G3" location="Contents!A1" display="Back to Contents page"/>
    <hyperlink ref="A2:V2" location="'Definitions and data notes'!A1" display="For more information on how to interpret these figures, please read the definitions and data notes"/>
  </hyperlinks>
  <pageMargins left="0.7" right="0.7" top="0.75" bottom="0.75" header="0.3" footer="0.3"/>
  <pageSetup paperSize="8"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T86"/>
  <sheetViews>
    <sheetView workbookViewId="0">
      <pane xSplit="2" ySplit="6" topLeftCell="C7" activePane="bottomRight" state="frozen"/>
      <selection pane="topRight" activeCell="C1" sqref="C1"/>
      <selection pane="bottomLeft" activeCell="A6" sqref="A6"/>
      <selection pane="bottomRight" sqref="A1:V1"/>
    </sheetView>
  </sheetViews>
  <sheetFormatPr defaultColWidth="7.453125" defaultRowHeight="14.4" x14ac:dyDescent="0.25"/>
  <cols>
    <col min="1" max="1" width="22.7265625" bestFit="1" customWidth="1"/>
    <col min="2" max="2" width="15.6328125" customWidth="1"/>
    <col min="3" max="3" width="7.453125" customWidth="1"/>
    <col min="4" max="44" width="7.08984375" customWidth="1"/>
  </cols>
  <sheetData>
    <row r="1" spans="1:46" s="4" customFormat="1" x14ac:dyDescent="0.25">
      <c r="A1" s="67" t="s">
        <v>397</v>
      </c>
      <c r="B1" s="67"/>
      <c r="C1" s="67"/>
      <c r="D1" s="67"/>
      <c r="E1" s="67"/>
      <c r="F1" s="67"/>
      <c r="G1" s="67"/>
      <c r="H1" s="67"/>
      <c r="I1" s="67"/>
      <c r="J1" s="67"/>
      <c r="K1" s="67"/>
      <c r="L1" s="67"/>
      <c r="M1" s="67"/>
      <c r="N1" s="67"/>
      <c r="O1" s="67"/>
      <c r="P1" s="67"/>
      <c r="Q1" s="67"/>
      <c r="R1" s="67"/>
      <c r="S1" s="67"/>
      <c r="T1" s="67"/>
      <c r="U1" s="67"/>
      <c r="V1" s="67"/>
    </row>
    <row r="2" spans="1:46" s="20" customFormat="1" ht="14.25" customHeight="1" x14ac:dyDescent="0.25">
      <c r="A2" s="70" t="s">
        <v>307</v>
      </c>
      <c r="B2" s="70"/>
      <c r="C2" s="70"/>
      <c r="D2" s="70"/>
      <c r="E2" s="70"/>
      <c r="F2" s="70"/>
      <c r="G2" s="70"/>
      <c r="H2" s="70"/>
      <c r="I2" s="70"/>
      <c r="J2" s="70"/>
      <c r="K2" s="70"/>
      <c r="L2" s="70"/>
      <c r="M2" s="70"/>
      <c r="N2" s="70"/>
      <c r="O2" s="70"/>
      <c r="P2" s="70"/>
      <c r="Q2" s="70"/>
      <c r="R2" s="70"/>
      <c r="S2" s="70"/>
      <c r="T2" s="70"/>
      <c r="U2" s="70"/>
      <c r="V2" s="70"/>
    </row>
    <row r="3" spans="1:46" s="20" customFormat="1" ht="14.25" customHeight="1" x14ac:dyDescent="0.25">
      <c r="A3" s="70" t="s">
        <v>305</v>
      </c>
      <c r="B3" s="70"/>
      <c r="C3" s="70"/>
      <c r="D3" s="70"/>
      <c r="E3" s="70"/>
      <c r="F3" s="70"/>
      <c r="G3" s="70"/>
      <c r="H3" s="70"/>
      <c r="I3" s="70"/>
      <c r="J3" s="70"/>
      <c r="K3" s="70"/>
      <c r="L3" s="70"/>
      <c r="M3" s="70"/>
      <c r="N3" s="70"/>
      <c r="O3" s="70"/>
      <c r="P3" s="70"/>
      <c r="Q3" s="70"/>
      <c r="R3" s="70"/>
      <c r="S3" s="70"/>
      <c r="T3" s="70"/>
      <c r="U3" s="70"/>
      <c r="V3" s="70"/>
    </row>
    <row r="4" spans="1:46" s="21" customFormat="1" x14ac:dyDescent="0.25">
      <c r="A4" s="71" t="s">
        <v>406</v>
      </c>
      <c r="B4" s="71"/>
      <c r="C4" s="71"/>
      <c r="D4" s="71"/>
      <c r="E4" s="71"/>
      <c r="F4" s="71"/>
      <c r="G4" s="71"/>
      <c r="H4" s="71"/>
      <c r="I4" s="71"/>
      <c r="J4" s="71"/>
      <c r="K4" s="71"/>
      <c r="L4" s="71"/>
      <c r="M4" s="71"/>
      <c r="N4" s="71"/>
      <c r="O4" s="71"/>
      <c r="P4" s="71"/>
      <c r="Q4" s="71"/>
      <c r="R4" s="71"/>
      <c r="S4" s="71"/>
      <c r="T4" s="71"/>
      <c r="U4" s="71"/>
      <c r="V4" s="71"/>
    </row>
    <row r="5" spans="1:46" s="21" customFormat="1" ht="38.25" customHeight="1" x14ac:dyDescent="0.25">
      <c r="A5" s="14" t="s">
        <v>100</v>
      </c>
      <c r="B5" s="14" t="s">
        <v>310</v>
      </c>
      <c r="C5" s="77"/>
      <c r="D5" s="77"/>
      <c r="E5" s="77"/>
      <c r="F5" s="77"/>
      <c r="G5" s="77"/>
      <c r="H5" s="77"/>
      <c r="I5" s="77"/>
      <c r="J5" s="77"/>
      <c r="K5" s="77"/>
      <c r="L5" s="77"/>
      <c r="M5" s="77"/>
      <c r="N5" s="77"/>
      <c r="O5" s="77"/>
      <c r="P5" s="77"/>
      <c r="Q5" s="77"/>
      <c r="R5" s="77"/>
      <c r="S5" s="77"/>
      <c r="T5" s="77"/>
      <c r="U5" s="77"/>
      <c r="V5" s="77"/>
      <c r="AO5"/>
      <c r="AP5"/>
      <c r="AQ5"/>
      <c r="AR5"/>
      <c r="AS5"/>
      <c r="AT5" s="55" t="s">
        <v>381</v>
      </c>
    </row>
    <row r="6" spans="1:46" s="4" customFormat="1" ht="14.25" customHeight="1" x14ac:dyDescent="0.25">
      <c r="A6" s="10" t="s">
        <v>83</v>
      </c>
      <c r="B6" s="10" t="s">
        <v>1</v>
      </c>
      <c r="C6" s="12" t="s">
        <v>339</v>
      </c>
      <c r="D6" s="12" t="s">
        <v>340</v>
      </c>
      <c r="E6" s="12" t="s">
        <v>341</v>
      </c>
      <c r="F6" s="12" t="s">
        <v>342</v>
      </c>
      <c r="G6" s="12" t="s">
        <v>343</v>
      </c>
      <c r="H6" s="12" t="s">
        <v>344</v>
      </c>
      <c r="I6" s="12" t="s">
        <v>345</v>
      </c>
      <c r="J6" s="12" t="s">
        <v>346</v>
      </c>
      <c r="K6" s="12" t="s">
        <v>347</v>
      </c>
      <c r="L6" s="12" t="s">
        <v>348</v>
      </c>
      <c r="M6" s="12" t="s">
        <v>349</v>
      </c>
      <c r="N6" s="12" t="s">
        <v>350</v>
      </c>
      <c r="O6" s="12" t="s">
        <v>351</v>
      </c>
      <c r="P6" s="12" t="s">
        <v>352</v>
      </c>
      <c r="Q6" s="12" t="s">
        <v>353</v>
      </c>
      <c r="R6" s="12" t="s">
        <v>354</v>
      </c>
      <c r="S6" s="12" t="s">
        <v>355</v>
      </c>
      <c r="T6" s="12" t="s">
        <v>356</v>
      </c>
      <c r="U6" s="12" t="s">
        <v>357</v>
      </c>
      <c r="V6" s="12" t="s">
        <v>358</v>
      </c>
      <c r="W6" s="12" t="s">
        <v>359</v>
      </c>
      <c r="X6" s="12" t="s">
        <v>360</v>
      </c>
      <c r="Y6" s="12" t="s">
        <v>361</v>
      </c>
      <c r="Z6" s="12" t="s">
        <v>362</v>
      </c>
      <c r="AA6" s="12" t="s">
        <v>363</v>
      </c>
      <c r="AB6" s="12" t="s">
        <v>364</v>
      </c>
      <c r="AC6" s="12" t="s">
        <v>365</v>
      </c>
      <c r="AD6" s="12" t="s">
        <v>366</v>
      </c>
      <c r="AE6" s="12" t="s">
        <v>367</v>
      </c>
      <c r="AF6" s="12" t="s">
        <v>368</v>
      </c>
      <c r="AG6" s="12" t="s">
        <v>369</v>
      </c>
      <c r="AH6" s="12" t="s">
        <v>370</v>
      </c>
      <c r="AI6" s="12" t="s">
        <v>371</v>
      </c>
      <c r="AJ6" s="12" t="s">
        <v>372</v>
      </c>
      <c r="AK6" s="12" t="s">
        <v>373</v>
      </c>
      <c r="AL6" s="12" t="s">
        <v>374</v>
      </c>
      <c r="AM6" s="12" t="s">
        <v>375</v>
      </c>
      <c r="AN6" s="12" t="s">
        <v>376</v>
      </c>
      <c r="AO6" s="12" t="s">
        <v>377</v>
      </c>
      <c r="AP6" s="12" t="s">
        <v>378</v>
      </c>
      <c r="AQ6" s="12" t="s">
        <v>379</v>
      </c>
      <c r="AR6" s="12" t="s">
        <v>380</v>
      </c>
      <c r="AS6" s="12" t="s">
        <v>394</v>
      </c>
      <c r="AT6" s="58" t="s">
        <v>394</v>
      </c>
    </row>
    <row r="7" spans="1:46" ht="14.25" customHeight="1" x14ac:dyDescent="0.25">
      <c r="A7" s="73" t="s">
        <v>84</v>
      </c>
      <c r="B7" s="11" t="s">
        <v>3</v>
      </c>
      <c r="C7" s="41">
        <v>161</v>
      </c>
      <c r="D7" s="41">
        <v>180</v>
      </c>
      <c r="E7" s="41">
        <v>182</v>
      </c>
      <c r="F7" s="41">
        <v>214</v>
      </c>
      <c r="G7" s="41">
        <v>216</v>
      </c>
      <c r="H7" s="41">
        <v>247</v>
      </c>
      <c r="I7" s="41">
        <v>274</v>
      </c>
      <c r="J7" s="41">
        <v>263</v>
      </c>
      <c r="K7" s="41">
        <v>221</v>
      </c>
      <c r="L7" s="41">
        <v>279</v>
      </c>
      <c r="M7" s="41">
        <v>276</v>
      </c>
      <c r="N7" s="41">
        <v>218</v>
      </c>
      <c r="O7" s="41">
        <v>224</v>
      </c>
      <c r="P7" s="41">
        <v>187</v>
      </c>
      <c r="Q7" s="41">
        <v>180</v>
      </c>
      <c r="R7" s="41">
        <v>209</v>
      </c>
      <c r="S7" s="41">
        <v>200</v>
      </c>
      <c r="T7" s="41">
        <v>231</v>
      </c>
      <c r="U7" s="41">
        <v>176</v>
      </c>
      <c r="V7" s="41">
        <v>119</v>
      </c>
      <c r="W7" s="41">
        <v>70</v>
      </c>
      <c r="X7" s="41">
        <v>92</v>
      </c>
      <c r="Y7" s="41">
        <v>98</v>
      </c>
      <c r="Z7" s="41">
        <v>92</v>
      </c>
      <c r="AA7" s="41">
        <v>94</v>
      </c>
      <c r="AB7" s="41">
        <v>66</v>
      </c>
      <c r="AC7" s="41">
        <v>99</v>
      </c>
      <c r="AD7" s="41">
        <v>88</v>
      </c>
      <c r="AE7" s="41">
        <v>94</v>
      </c>
      <c r="AF7" s="41">
        <v>125</v>
      </c>
      <c r="AG7" s="41">
        <v>121</v>
      </c>
      <c r="AH7" s="41">
        <v>83</v>
      </c>
      <c r="AI7" s="41">
        <v>81</v>
      </c>
      <c r="AJ7" s="41">
        <v>144</v>
      </c>
      <c r="AK7" s="41">
        <v>136</v>
      </c>
      <c r="AL7" s="41">
        <v>147</v>
      </c>
      <c r="AM7" s="41">
        <v>125</v>
      </c>
      <c r="AN7" s="41">
        <v>159</v>
      </c>
      <c r="AO7" s="41">
        <v>155</v>
      </c>
      <c r="AP7" s="41">
        <v>135</v>
      </c>
      <c r="AQ7" s="41">
        <v>233</v>
      </c>
      <c r="AR7" s="41">
        <v>149</v>
      </c>
      <c r="AS7" s="41">
        <v>142</v>
      </c>
      <c r="AT7" s="56">
        <v>0.63</v>
      </c>
    </row>
    <row r="8" spans="1:46" ht="14.25" customHeight="1" x14ac:dyDescent="0.25">
      <c r="A8" s="73" t="str">
        <f t="shared" ref="A8:A26" si="0">A7</f>
        <v>01: Homicide and related offences</v>
      </c>
      <c r="B8" s="11" t="s">
        <v>62</v>
      </c>
      <c r="C8" s="41">
        <v>9</v>
      </c>
      <c r="D8" s="41">
        <v>5</v>
      </c>
      <c r="E8" s="41">
        <v>5</v>
      </c>
      <c r="F8" s="41">
        <v>10</v>
      </c>
      <c r="G8" s="41">
        <v>6</v>
      </c>
      <c r="H8" s="41">
        <v>6</v>
      </c>
      <c r="I8" s="41">
        <v>7</v>
      </c>
      <c r="J8" s="41">
        <v>7</v>
      </c>
      <c r="K8" s="41">
        <v>9</v>
      </c>
      <c r="L8" s="41">
        <v>6</v>
      </c>
      <c r="M8" s="41">
        <v>6</v>
      </c>
      <c r="N8" s="41">
        <v>5</v>
      </c>
      <c r="O8" s="41">
        <v>9</v>
      </c>
      <c r="P8" s="41">
        <v>3</v>
      </c>
      <c r="Q8" s="41">
        <v>7</v>
      </c>
      <c r="R8" s="41">
        <v>4</v>
      </c>
      <c r="S8" s="41">
        <v>7</v>
      </c>
      <c r="T8" s="41">
        <v>6</v>
      </c>
      <c r="U8" s="41">
        <v>6</v>
      </c>
      <c r="V8" s="41">
        <v>3</v>
      </c>
      <c r="W8" s="41">
        <v>1</v>
      </c>
      <c r="X8" s="41">
        <v>0</v>
      </c>
      <c r="Y8" s="41">
        <v>0</v>
      </c>
      <c r="Z8" s="41">
        <v>3</v>
      </c>
      <c r="AA8" s="41">
        <v>2</v>
      </c>
      <c r="AB8" s="41">
        <v>0</v>
      </c>
      <c r="AC8" s="41">
        <v>0</v>
      </c>
      <c r="AD8" s="41">
        <v>0</v>
      </c>
      <c r="AE8" s="41">
        <v>1</v>
      </c>
      <c r="AF8" s="41">
        <v>0</v>
      </c>
      <c r="AG8" s="41">
        <v>1</v>
      </c>
      <c r="AH8" s="41">
        <v>3</v>
      </c>
      <c r="AI8" s="41">
        <v>2</v>
      </c>
      <c r="AJ8" s="41">
        <v>3</v>
      </c>
      <c r="AK8" s="41">
        <v>8</v>
      </c>
      <c r="AL8" s="41">
        <v>10</v>
      </c>
      <c r="AM8" s="41">
        <v>5</v>
      </c>
      <c r="AN8" s="41">
        <v>12</v>
      </c>
      <c r="AO8" s="41">
        <v>8</v>
      </c>
      <c r="AP8" s="41">
        <v>6</v>
      </c>
      <c r="AQ8" s="41">
        <v>17</v>
      </c>
      <c r="AR8" s="41">
        <v>14</v>
      </c>
      <c r="AS8" s="41">
        <v>12</v>
      </c>
      <c r="AT8" s="56">
        <v>0.05</v>
      </c>
    </row>
    <row r="9" spans="1:46" ht="14.25" customHeight="1" x14ac:dyDescent="0.25">
      <c r="A9" s="73" t="str">
        <f t="shared" si="0"/>
        <v>01: Homicide and related offences</v>
      </c>
      <c r="B9" s="11" t="s">
        <v>4</v>
      </c>
      <c r="C9" s="41">
        <v>142</v>
      </c>
      <c r="D9" s="41">
        <v>174</v>
      </c>
      <c r="E9" s="41">
        <v>135</v>
      </c>
      <c r="F9" s="41">
        <v>173</v>
      </c>
      <c r="G9" s="41">
        <v>172</v>
      </c>
      <c r="H9" s="41">
        <v>184</v>
      </c>
      <c r="I9" s="41">
        <v>174</v>
      </c>
      <c r="J9" s="41">
        <v>203</v>
      </c>
      <c r="K9" s="41">
        <v>288</v>
      </c>
      <c r="L9" s="41">
        <v>307</v>
      </c>
      <c r="M9" s="41">
        <v>259</v>
      </c>
      <c r="N9" s="41">
        <v>258</v>
      </c>
      <c r="O9" s="41">
        <v>197</v>
      </c>
      <c r="P9" s="41">
        <v>167</v>
      </c>
      <c r="Q9" s="41">
        <v>172</v>
      </c>
      <c r="R9" s="41">
        <v>191</v>
      </c>
      <c r="S9" s="41">
        <v>187</v>
      </c>
      <c r="T9" s="41">
        <v>171</v>
      </c>
      <c r="U9" s="41">
        <v>136</v>
      </c>
      <c r="V9" s="41">
        <v>130</v>
      </c>
      <c r="W9" s="41">
        <v>99</v>
      </c>
      <c r="X9" s="41">
        <v>108</v>
      </c>
      <c r="Y9" s="41">
        <v>116</v>
      </c>
      <c r="Z9" s="41">
        <v>127</v>
      </c>
      <c r="AA9" s="41">
        <v>128</v>
      </c>
      <c r="AB9" s="41">
        <v>133</v>
      </c>
      <c r="AC9" s="41">
        <v>105</v>
      </c>
      <c r="AD9" s="41">
        <v>130</v>
      </c>
      <c r="AE9" s="41">
        <v>137</v>
      </c>
      <c r="AF9" s="41">
        <v>109</v>
      </c>
      <c r="AG9" s="41">
        <v>86</v>
      </c>
      <c r="AH9" s="41">
        <v>57</v>
      </c>
      <c r="AI9" s="41">
        <v>72</v>
      </c>
      <c r="AJ9" s="41">
        <v>77</v>
      </c>
      <c r="AK9" s="41">
        <v>49</v>
      </c>
      <c r="AL9" s="41">
        <v>61</v>
      </c>
      <c r="AM9" s="41">
        <v>58</v>
      </c>
      <c r="AN9" s="41">
        <v>58</v>
      </c>
      <c r="AO9" s="41">
        <v>61</v>
      </c>
      <c r="AP9" s="41">
        <v>60</v>
      </c>
      <c r="AQ9" s="41">
        <v>79</v>
      </c>
      <c r="AR9" s="41">
        <v>65</v>
      </c>
      <c r="AS9" s="41">
        <v>67</v>
      </c>
      <c r="AT9" s="56">
        <v>0.3</v>
      </c>
    </row>
    <row r="10" spans="1:46" ht="14.25" customHeight="1" x14ac:dyDescent="0.25">
      <c r="A10" s="73" t="str">
        <f t="shared" si="0"/>
        <v>01: Homicide and related offences</v>
      </c>
      <c r="B10" s="18" t="s">
        <v>2</v>
      </c>
      <c r="C10" s="41">
        <v>41</v>
      </c>
      <c r="D10" s="41">
        <v>7</v>
      </c>
      <c r="E10" s="41">
        <v>7</v>
      </c>
      <c r="F10" s="41">
        <v>10</v>
      </c>
      <c r="G10" s="41">
        <v>12</v>
      </c>
      <c r="H10" s="41">
        <v>10</v>
      </c>
      <c r="I10" s="41">
        <v>9</v>
      </c>
      <c r="J10" s="41">
        <v>12</v>
      </c>
      <c r="K10" s="41">
        <v>11</v>
      </c>
      <c r="L10" s="41">
        <v>11</v>
      </c>
      <c r="M10" s="41">
        <v>11</v>
      </c>
      <c r="N10" s="41">
        <v>9</v>
      </c>
      <c r="O10" s="41">
        <v>9</v>
      </c>
      <c r="P10" s="41">
        <v>2</v>
      </c>
      <c r="Q10" s="41">
        <v>10</v>
      </c>
      <c r="R10" s="41">
        <v>5</v>
      </c>
      <c r="S10" s="41">
        <v>3</v>
      </c>
      <c r="T10" s="41">
        <v>18</v>
      </c>
      <c r="U10" s="41">
        <v>11</v>
      </c>
      <c r="V10" s="41">
        <v>9</v>
      </c>
      <c r="W10" s="41">
        <v>12</v>
      </c>
      <c r="X10" s="41">
        <v>16</v>
      </c>
      <c r="Y10" s="41">
        <v>10</v>
      </c>
      <c r="Z10" s="41">
        <v>13</v>
      </c>
      <c r="AA10" s="41">
        <v>9</v>
      </c>
      <c r="AB10" s="41">
        <v>8</v>
      </c>
      <c r="AC10" s="41">
        <v>4</v>
      </c>
      <c r="AD10" s="41">
        <v>7</v>
      </c>
      <c r="AE10" s="41">
        <v>9</v>
      </c>
      <c r="AF10" s="41">
        <v>5</v>
      </c>
      <c r="AG10" s="41">
        <v>4</v>
      </c>
      <c r="AH10" s="41">
        <v>7</v>
      </c>
      <c r="AI10" s="41">
        <v>4</v>
      </c>
      <c r="AJ10" s="41">
        <v>12</v>
      </c>
      <c r="AK10" s="41">
        <v>2</v>
      </c>
      <c r="AL10" s="41">
        <v>7</v>
      </c>
      <c r="AM10" s="41">
        <v>8</v>
      </c>
      <c r="AN10" s="41">
        <v>10</v>
      </c>
      <c r="AO10" s="41">
        <v>6</v>
      </c>
      <c r="AP10" s="41">
        <v>6</v>
      </c>
      <c r="AQ10" s="41">
        <v>6</v>
      </c>
      <c r="AR10" s="41">
        <v>17</v>
      </c>
      <c r="AS10" s="41">
        <v>6</v>
      </c>
      <c r="AT10" s="56">
        <v>0.03</v>
      </c>
    </row>
    <row r="11" spans="1:46" ht="14.25" customHeight="1" x14ac:dyDescent="0.25">
      <c r="A11" s="74" t="str">
        <f t="shared" si="0"/>
        <v>01: Homicide and related offences</v>
      </c>
      <c r="B11" s="8" t="s">
        <v>0</v>
      </c>
      <c r="C11" s="50">
        <v>353</v>
      </c>
      <c r="D11" s="50">
        <v>366</v>
      </c>
      <c r="E11" s="50">
        <v>329</v>
      </c>
      <c r="F11" s="50">
        <v>407</v>
      </c>
      <c r="G11" s="50">
        <v>406</v>
      </c>
      <c r="H11" s="50">
        <v>447</v>
      </c>
      <c r="I11" s="50">
        <v>464</v>
      </c>
      <c r="J11" s="50">
        <v>485</v>
      </c>
      <c r="K11" s="50">
        <v>529</v>
      </c>
      <c r="L11" s="50">
        <v>603</v>
      </c>
      <c r="M11" s="50">
        <v>552</v>
      </c>
      <c r="N11" s="50">
        <v>490</v>
      </c>
      <c r="O11" s="50">
        <v>439</v>
      </c>
      <c r="P11" s="50">
        <v>359</v>
      </c>
      <c r="Q11" s="50">
        <v>369</v>
      </c>
      <c r="R11" s="50">
        <v>409</v>
      </c>
      <c r="S11" s="50">
        <v>397</v>
      </c>
      <c r="T11" s="50">
        <v>426</v>
      </c>
      <c r="U11" s="50">
        <v>329</v>
      </c>
      <c r="V11" s="50">
        <v>261</v>
      </c>
      <c r="W11" s="50">
        <v>182</v>
      </c>
      <c r="X11" s="50">
        <v>216</v>
      </c>
      <c r="Y11" s="50">
        <v>224</v>
      </c>
      <c r="Z11" s="50">
        <v>235</v>
      </c>
      <c r="AA11" s="50">
        <v>233</v>
      </c>
      <c r="AB11" s="50">
        <v>207</v>
      </c>
      <c r="AC11" s="50">
        <v>208</v>
      </c>
      <c r="AD11" s="50">
        <v>225</v>
      </c>
      <c r="AE11" s="50">
        <v>241</v>
      </c>
      <c r="AF11" s="50">
        <v>239</v>
      </c>
      <c r="AG11" s="50">
        <v>212</v>
      </c>
      <c r="AH11" s="50">
        <v>150</v>
      </c>
      <c r="AI11" s="50">
        <v>159</v>
      </c>
      <c r="AJ11" s="50">
        <v>236</v>
      </c>
      <c r="AK11" s="50">
        <v>195</v>
      </c>
      <c r="AL11" s="50">
        <v>225</v>
      </c>
      <c r="AM11" s="50">
        <v>196</v>
      </c>
      <c r="AN11" s="50">
        <v>239</v>
      </c>
      <c r="AO11" s="50">
        <v>230</v>
      </c>
      <c r="AP11" s="50">
        <v>207</v>
      </c>
      <c r="AQ11" s="50">
        <v>335</v>
      </c>
      <c r="AR11" s="50">
        <v>245</v>
      </c>
      <c r="AS11" s="50">
        <v>227</v>
      </c>
      <c r="AT11" s="57">
        <v>1</v>
      </c>
    </row>
    <row r="12" spans="1:46" ht="14.25" customHeight="1" x14ac:dyDescent="0.25">
      <c r="A12" s="73" t="s">
        <v>85</v>
      </c>
      <c r="B12" s="11" t="s">
        <v>3</v>
      </c>
      <c r="C12" s="41">
        <v>4852</v>
      </c>
      <c r="D12" s="41">
        <v>5439</v>
      </c>
      <c r="E12" s="41">
        <v>5512</v>
      </c>
      <c r="F12" s="41">
        <v>6095</v>
      </c>
      <c r="G12" s="41">
        <v>6425</v>
      </c>
      <c r="H12" s="41">
        <v>6551</v>
      </c>
      <c r="I12" s="41">
        <v>6665</v>
      </c>
      <c r="J12" s="41">
        <v>7572</v>
      </c>
      <c r="K12" s="41">
        <v>8014</v>
      </c>
      <c r="L12" s="41">
        <v>7120</v>
      </c>
      <c r="M12" s="41">
        <v>7155</v>
      </c>
      <c r="N12" s="41">
        <v>7500</v>
      </c>
      <c r="O12" s="41">
        <v>8985</v>
      </c>
      <c r="P12" s="41">
        <v>11217</v>
      </c>
      <c r="Q12" s="41">
        <v>13364</v>
      </c>
      <c r="R12" s="41">
        <v>13036</v>
      </c>
      <c r="S12" s="41">
        <v>12368</v>
      </c>
      <c r="T12" s="41">
        <v>12565</v>
      </c>
      <c r="U12" s="41">
        <v>12289</v>
      </c>
      <c r="V12" s="41">
        <v>11571</v>
      </c>
      <c r="W12" s="41">
        <v>12095</v>
      </c>
      <c r="X12" s="41">
        <v>11365</v>
      </c>
      <c r="Y12" s="41">
        <v>11453</v>
      </c>
      <c r="Z12" s="41">
        <v>12272</v>
      </c>
      <c r="AA12" s="41">
        <v>12982</v>
      </c>
      <c r="AB12" s="41">
        <v>13376</v>
      </c>
      <c r="AC12" s="41">
        <v>13927</v>
      </c>
      <c r="AD12" s="41">
        <v>17117</v>
      </c>
      <c r="AE12" s="41">
        <v>18761</v>
      </c>
      <c r="AF12" s="41">
        <v>19483</v>
      </c>
      <c r="AG12" s="41">
        <v>18435</v>
      </c>
      <c r="AH12" s="41">
        <v>17380</v>
      </c>
      <c r="AI12" s="41">
        <v>16554</v>
      </c>
      <c r="AJ12" s="41">
        <v>14100</v>
      </c>
      <c r="AK12" s="41">
        <v>13651</v>
      </c>
      <c r="AL12" s="41">
        <v>15273</v>
      </c>
      <c r="AM12" s="41">
        <v>15328</v>
      </c>
      <c r="AN12" s="41">
        <v>15088</v>
      </c>
      <c r="AO12" s="41">
        <v>14386</v>
      </c>
      <c r="AP12" s="41">
        <v>14078</v>
      </c>
      <c r="AQ12" s="41">
        <v>14920</v>
      </c>
      <c r="AR12" s="41">
        <v>12097</v>
      </c>
      <c r="AS12" s="41">
        <v>12861</v>
      </c>
      <c r="AT12" s="56">
        <v>0.56999999999999995</v>
      </c>
    </row>
    <row r="13" spans="1:46" ht="14.25" customHeight="1" x14ac:dyDescent="0.25">
      <c r="A13" s="73" t="str">
        <f t="shared" si="0"/>
        <v>02: Acts intended to cause injury</v>
      </c>
      <c r="B13" s="11" t="s">
        <v>62</v>
      </c>
      <c r="C13" s="41">
        <v>652</v>
      </c>
      <c r="D13" s="41">
        <v>613</v>
      </c>
      <c r="E13" s="41">
        <v>616</v>
      </c>
      <c r="F13" s="41">
        <v>729</v>
      </c>
      <c r="G13" s="41">
        <v>816</v>
      </c>
      <c r="H13" s="41">
        <v>759</v>
      </c>
      <c r="I13" s="41">
        <v>883</v>
      </c>
      <c r="J13" s="41">
        <v>882</v>
      </c>
      <c r="K13" s="41">
        <v>773</v>
      </c>
      <c r="L13" s="41">
        <v>458</v>
      </c>
      <c r="M13" s="41">
        <v>426</v>
      </c>
      <c r="N13" s="41">
        <v>485</v>
      </c>
      <c r="O13" s="41">
        <v>491</v>
      </c>
      <c r="P13" s="41">
        <v>676</v>
      </c>
      <c r="Q13" s="41">
        <v>900</v>
      </c>
      <c r="R13" s="41">
        <v>1047</v>
      </c>
      <c r="S13" s="41">
        <v>1052</v>
      </c>
      <c r="T13" s="41">
        <v>1214</v>
      </c>
      <c r="U13" s="41">
        <v>1196</v>
      </c>
      <c r="V13" s="41">
        <v>1325</v>
      </c>
      <c r="W13" s="41">
        <v>1261</v>
      </c>
      <c r="X13" s="41">
        <v>1312</v>
      </c>
      <c r="Y13" s="41">
        <v>1466</v>
      </c>
      <c r="Z13" s="41">
        <v>2688</v>
      </c>
      <c r="AA13" s="41">
        <v>3066</v>
      </c>
      <c r="AB13" s="41">
        <v>3189</v>
      </c>
      <c r="AC13" s="41">
        <v>3374</v>
      </c>
      <c r="AD13" s="41">
        <v>3923</v>
      </c>
      <c r="AE13" s="41">
        <v>3974</v>
      </c>
      <c r="AF13" s="41">
        <v>3950</v>
      </c>
      <c r="AG13" s="41">
        <v>3543</v>
      </c>
      <c r="AH13" s="41">
        <v>3398</v>
      </c>
      <c r="AI13" s="41">
        <v>2921</v>
      </c>
      <c r="AJ13" s="41">
        <v>2670</v>
      </c>
      <c r="AK13" s="41">
        <v>2569</v>
      </c>
      <c r="AL13" s="41">
        <v>2611</v>
      </c>
      <c r="AM13" s="41">
        <v>2786</v>
      </c>
      <c r="AN13" s="41">
        <v>2630</v>
      </c>
      <c r="AO13" s="41">
        <v>2481</v>
      </c>
      <c r="AP13" s="41">
        <v>2422</v>
      </c>
      <c r="AQ13" s="41">
        <v>2641</v>
      </c>
      <c r="AR13" s="41">
        <v>1982</v>
      </c>
      <c r="AS13" s="41">
        <v>2335</v>
      </c>
      <c r="AT13" s="56">
        <v>0.1</v>
      </c>
    </row>
    <row r="14" spans="1:46" x14ac:dyDescent="0.25">
      <c r="A14" s="73" t="str">
        <f t="shared" si="0"/>
        <v>02: Acts intended to cause injury</v>
      </c>
      <c r="B14" s="11" t="s">
        <v>4</v>
      </c>
      <c r="C14" s="41">
        <v>1663</v>
      </c>
      <c r="D14" s="41">
        <v>1864</v>
      </c>
      <c r="E14" s="41">
        <v>1618</v>
      </c>
      <c r="F14" s="41">
        <v>1907</v>
      </c>
      <c r="G14" s="41">
        <v>2089</v>
      </c>
      <c r="H14" s="41">
        <v>2345</v>
      </c>
      <c r="I14" s="41">
        <v>2691</v>
      </c>
      <c r="J14" s="41">
        <v>2995</v>
      </c>
      <c r="K14" s="41">
        <v>3655</v>
      </c>
      <c r="L14" s="41">
        <v>3951</v>
      </c>
      <c r="M14" s="41">
        <v>4127</v>
      </c>
      <c r="N14" s="41">
        <v>4566</v>
      </c>
      <c r="O14" s="41">
        <v>4943</v>
      </c>
      <c r="P14" s="41">
        <v>5905</v>
      </c>
      <c r="Q14" s="41">
        <v>8181</v>
      </c>
      <c r="R14" s="41">
        <v>8463</v>
      </c>
      <c r="S14" s="41">
        <v>7518</v>
      </c>
      <c r="T14" s="41">
        <v>7662</v>
      </c>
      <c r="U14" s="41">
        <v>7466</v>
      </c>
      <c r="V14" s="41">
        <v>7267</v>
      </c>
      <c r="W14" s="41">
        <v>8315</v>
      </c>
      <c r="X14" s="41">
        <v>8075</v>
      </c>
      <c r="Y14" s="41">
        <v>8749</v>
      </c>
      <c r="Z14" s="41">
        <v>8061</v>
      </c>
      <c r="AA14" s="41">
        <v>8481</v>
      </c>
      <c r="AB14" s="41">
        <v>8958</v>
      </c>
      <c r="AC14" s="41">
        <v>9259</v>
      </c>
      <c r="AD14" s="41">
        <v>10235</v>
      </c>
      <c r="AE14" s="41">
        <v>10400</v>
      </c>
      <c r="AF14" s="41">
        <v>10395</v>
      </c>
      <c r="AG14" s="41">
        <v>9044</v>
      </c>
      <c r="AH14" s="41">
        <v>8020</v>
      </c>
      <c r="AI14" s="41">
        <v>8111</v>
      </c>
      <c r="AJ14" s="41">
        <v>5843</v>
      </c>
      <c r="AK14" s="41">
        <v>5947</v>
      </c>
      <c r="AL14" s="41">
        <v>6194</v>
      </c>
      <c r="AM14" s="41">
        <v>6524</v>
      </c>
      <c r="AN14" s="41">
        <v>6577</v>
      </c>
      <c r="AO14" s="41">
        <v>6624</v>
      </c>
      <c r="AP14" s="41">
        <v>6745</v>
      </c>
      <c r="AQ14" s="41">
        <v>7850</v>
      </c>
      <c r="AR14" s="41">
        <v>6145</v>
      </c>
      <c r="AS14" s="41">
        <v>7093</v>
      </c>
      <c r="AT14" s="56">
        <v>0.31</v>
      </c>
    </row>
    <row r="15" spans="1:46" x14ac:dyDescent="0.25">
      <c r="A15" s="73" t="str">
        <f t="shared" si="0"/>
        <v>02: Acts intended to cause injury</v>
      </c>
      <c r="B15" s="18" t="s">
        <v>2</v>
      </c>
      <c r="C15" s="41">
        <v>42</v>
      </c>
      <c r="D15" s="41">
        <v>17</v>
      </c>
      <c r="E15" s="41">
        <v>14</v>
      </c>
      <c r="F15" s="41">
        <v>10</v>
      </c>
      <c r="G15" s="41">
        <v>19</v>
      </c>
      <c r="H15" s="41">
        <v>16</v>
      </c>
      <c r="I15" s="41">
        <v>5</v>
      </c>
      <c r="J15" s="41">
        <v>27</v>
      </c>
      <c r="K15" s="41">
        <v>27</v>
      </c>
      <c r="L15" s="41">
        <v>38</v>
      </c>
      <c r="M15" s="41">
        <v>32</v>
      </c>
      <c r="N15" s="41">
        <v>30</v>
      </c>
      <c r="O15" s="41">
        <v>19</v>
      </c>
      <c r="P15" s="41">
        <v>19</v>
      </c>
      <c r="Q15" s="41">
        <v>52</v>
      </c>
      <c r="R15" s="41">
        <v>43</v>
      </c>
      <c r="S15" s="41">
        <v>57</v>
      </c>
      <c r="T15" s="41">
        <v>40</v>
      </c>
      <c r="U15" s="41">
        <v>53</v>
      </c>
      <c r="V15" s="41">
        <v>39</v>
      </c>
      <c r="W15" s="41">
        <v>41</v>
      </c>
      <c r="X15" s="41">
        <v>58</v>
      </c>
      <c r="Y15" s="41">
        <v>57</v>
      </c>
      <c r="Z15" s="41">
        <v>34</v>
      </c>
      <c r="AA15" s="41">
        <v>33</v>
      </c>
      <c r="AB15" s="41">
        <v>82</v>
      </c>
      <c r="AC15" s="41">
        <v>65</v>
      </c>
      <c r="AD15" s="41">
        <v>64</v>
      </c>
      <c r="AE15" s="41">
        <v>100</v>
      </c>
      <c r="AF15" s="41">
        <v>103</v>
      </c>
      <c r="AG15" s="41">
        <v>105</v>
      </c>
      <c r="AH15" s="41">
        <v>178</v>
      </c>
      <c r="AI15" s="41">
        <v>140</v>
      </c>
      <c r="AJ15" s="41">
        <v>141</v>
      </c>
      <c r="AK15" s="41">
        <v>173</v>
      </c>
      <c r="AL15" s="41">
        <v>148</v>
      </c>
      <c r="AM15" s="41">
        <v>248</v>
      </c>
      <c r="AN15" s="41">
        <v>223</v>
      </c>
      <c r="AO15" s="41">
        <v>184</v>
      </c>
      <c r="AP15" s="41">
        <v>280</v>
      </c>
      <c r="AQ15" s="41">
        <v>293</v>
      </c>
      <c r="AR15" s="41">
        <v>310</v>
      </c>
      <c r="AS15" s="41">
        <v>322</v>
      </c>
      <c r="AT15" s="56">
        <v>0.01</v>
      </c>
    </row>
    <row r="16" spans="1:46" x14ac:dyDescent="0.25">
      <c r="A16" s="74" t="str">
        <f t="shared" si="0"/>
        <v>02: Acts intended to cause injury</v>
      </c>
      <c r="B16" s="8" t="s">
        <v>0</v>
      </c>
      <c r="C16" s="50">
        <v>7209</v>
      </c>
      <c r="D16" s="50">
        <v>7933</v>
      </c>
      <c r="E16" s="50">
        <v>7760</v>
      </c>
      <c r="F16" s="50">
        <v>8741</v>
      </c>
      <c r="G16" s="50">
        <v>9349</v>
      </c>
      <c r="H16" s="50">
        <v>9671</v>
      </c>
      <c r="I16" s="50">
        <v>10244</v>
      </c>
      <c r="J16" s="50">
        <v>11476</v>
      </c>
      <c r="K16" s="50">
        <v>12469</v>
      </c>
      <c r="L16" s="50">
        <v>11567</v>
      </c>
      <c r="M16" s="50">
        <v>11740</v>
      </c>
      <c r="N16" s="50">
        <v>12581</v>
      </c>
      <c r="O16" s="50">
        <v>14438</v>
      </c>
      <c r="P16" s="50">
        <v>17817</v>
      </c>
      <c r="Q16" s="50">
        <v>22497</v>
      </c>
      <c r="R16" s="50">
        <v>22589</v>
      </c>
      <c r="S16" s="50">
        <v>20995</v>
      </c>
      <c r="T16" s="50">
        <v>21481</v>
      </c>
      <c r="U16" s="50">
        <v>21004</v>
      </c>
      <c r="V16" s="50">
        <v>20202</v>
      </c>
      <c r="W16" s="50">
        <v>21712</v>
      </c>
      <c r="X16" s="50">
        <v>20810</v>
      </c>
      <c r="Y16" s="50">
        <v>21725</v>
      </c>
      <c r="Z16" s="50">
        <v>23055</v>
      </c>
      <c r="AA16" s="50">
        <v>24562</v>
      </c>
      <c r="AB16" s="50">
        <v>25605</v>
      </c>
      <c r="AC16" s="50">
        <v>26625</v>
      </c>
      <c r="AD16" s="50">
        <v>31339</v>
      </c>
      <c r="AE16" s="50">
        <v>33235</v>
      </c>
      <c r="AF16" s="50">
        <v>33931</v>
      </c>
      <c r="AG16" s="50">
        <v>31127</v>
      </c>
      <c r="AH16" s="50">
        <v>28976</v>
      </c>
      <c r="AI16" s="50">
        <v>27726</v>
      </c>
      <c r="AJ16" s="50">
        <v>22754</v>
      </c>
      <c r="AK16" s="50">
        <v>22340</v>
      </c>
      <c r="AL16" s="50">
        <v>24226</v>
      </c>
      <c r="AM16" s="50">
        <v>24886</v>
      </c>
      <c r="AN16" s="50">
        <v>24518</v>
      </c>
      <c r="AO16" s="50">
        <v>23675</v>
      </c>
      <c r="AP16" s="50">
        <v>23525</v>
      </c>
      <c r="AQ16" s="50">
        <v>25704</v>
      </c>
      <c r="AR16" s="50">
        <v>20534</v>
      </c>
      <c r="AS16" s="50">
        <v>22611</v>
      </c>
      <c r="AT16" s="57">
        <v>1</v>
      </c>
    </row>
    <row r="17" spans="1:46" ht="14.25" customHeight="1" x14ac:dyDescent="0.25">
      <c r="A17" s="73" t="s">
        <v>86</v>
      </c>
      <c r="B17" s="11" t="s">
        <v>3</v>
      </c>
      <c r="C17" s="41">
        <v>627</v>
      </c>
      <c r="D17" s="41">
        <v>531</v>
      </c>
      <c r="E17" s="41">
        <v>606</v>
      </c>
      <c r="F17" s="41">
        <v>644</v>
      </c>
      <c r="G17" s="41">
        <v>734</v>
      </c>
      <c r="H17" s="41">
        <v>875</v>
      </c>
      <c r="I17" s="41">
        <v>912</v>
      </c>
      <c r="J17" s="41">
        <v>1007</v>
      </c>
      <c r="K17" s="41">
        <v>1195</v>
      </c>
      <c r="L17" s="41">
        <v>1067</v>
      </c>
      <c r="M17" s="41">
        <v>1461</v>
      </c>
      <c r="N17" s="41">
        <v>1697</v>
      </c>
      <c r="O17" s="41">
        <v>2140</v>
      </c>
      <c r="P17" s="41">
        <v>2323</v>
      </c>
      <c r="Q17" s="41">
        <v>2289</v>
      </c>
      <c r="R17" s="41">
        <v>2354</v>
      </c>
      <c r="S17" s="41">
        <v>2173</v>
      </c>
      <c r="T17" s="41">
        <v>1925</v>
      </c>
      <c r="U17" s="41">
        <v>1957</v>
      </c>
      <c r="V17" s="41">
        <v>1792</v>
      </c>
      <c r="W17" s="41">
        <v>1650</v>
      </c>
      <c r="X17" s="41">
        <v>1598</v>
      </c>
      <c r="Y17" s="41">
        <v>1780</v>
      </c>
      <c r="Z17" s="41">
        <v>1912</v>
      </c>
      <c r="AA17" s="41">
        <v>1645</v>
      </c>
      <c r="AB17" s="41">
        <v>1925</v>
      </c>
      <c r="AC17" s="41">
        <v>1832</v>
      </c>
      <c r="AD17" s="41">
        <v>1728</v>
      </c>
      <c r="AE17" s="41">
        <v>2053</v>
      </c>
      <c r="AF17" s="41">
        <v>2172</v>
      </c>
      <c r="AG17" s="41">
        <v>2149</v>
      </c>
      <c r="AH17" s="41">
        <v>1914</v>
      </c>
      <c r="AI17" s="41">
        <v>2473</v>
      </c>
      <c r="AJ17" s="41">
        <v>2523</v>
      </c>
      <c r="AK17" s="41">
        <v>3007</v>
      </c>
      <c r="AL17" s="41">
        <v>2761</v>
      </c>
      <c r="AM17" s="41">
        <v>2282</v>
      </c>
      <c r="AN17" s="41">
        <v>2940</v>
      </c>
      <c r="AO17" s="41">
        <v>2549</v>
      </c>
      <c r="AP17" s="41">
        <v>2359</v>
      </c>
      <c r="AQ17" s="41">
        <v>2543</v>
      </c>
      <c r="AR17" s="41">
        <v>2620</v>
      </c>
      <c r="AS17" s="41">
        <v>3308</v>
      </c>
      <c r="AT17" s="56">
        <v>0.49</v>
      </c>
    </row>
    <row r="18" spans="1:46" ht="14.25" customHeight="1" x14ac:dyDescent="0.25">
      <c r="A18" s="73" t="str">
        <f t="shared" si="0"/>
        <v>03: Sexual assault and related offences</v>
      </c>
      <c r="B18" s="11" t="s">
        <v>62</v>
      </c>
      <c r="C18" s="41">
        <v>51</v>
      </c>
      <c r="D18" s="41">
        <v>40</v>
      </c>
      <c r="E18" s="41">
        <v>43</v>
      </c>
      <c r="F18" s="41">
        <v>52</v>
      </c>
      <c r="G18" s="41">
        <v>68</v>
      </c>
      <c r="H18" s="41">
        <v>57</v>
      </c>
      <c r="I18" s="41">
        <v>47</v>
      </c>
      <c r="J18" s="41">
        <v>56</v>
      </c>
      <c r="K18" s="41">
        <v>74</v>
      </c>
      <c r="L18" s="41">
        <v>22</v>
      </c>
      <c r="M18" s="41">
        <v>44</v>
      </c>
      <c r="N18" s="41">
        <v>25</v>
      </c>
      <c r="O18" s="41">
        <v>55</v>
      </c>
      <c r="P18" s="41">
        <v>133</v>
      </c>
      <c r="Q18" s="41">
        <v>35</v>
      </c>
      <c r="R18" s="41">
        <v>58</v>
      </c>
      <c r="S18" s="41">
        <v>66</v>
      </c>
      <c r="T18" s="41">
        <v>50</v>
      </c>
      <c r="U18" s="41">
        <v>55</v>
      </c>
      <c r="V18" s="41">
        <v>63</v>
      </c>
      <c r="W18" s="41">
        <v>46</v>
      </c>
      <c r="X18" s="41">
        <v>75</v>
      </c>
      <c r="Y18" s="41">
        <v>53</v>
      </c>
      <c r="Z18" s="41">
        <v>89</v>
      </c>
      <c r="AA18" s="41">
        <v>95</v>
      </c>
      <c r="AB18" s="41">
        <v>89</v>
      </c>
      <c r="AC18" s="41">
        <v>98</v>
      </c>
      <c r="AD18" s="41">
        <v>65</v>
      </c>
      <c r="AE18" s="41">
        <v>86</v>
      </c>
      <c r="AF18" s="41">
        <v>112</v>
      </c>
      <c r="AG18" s="41">
        <v>63</v>
      </c>
      <c r="AH18" s="41">
        <v>119</v>
      </c>
      <c r="AI18" s="41">
        <v>122</v>
      </c>
      <c r="AJ18" s="41">
        <v>109</v>
      </c>
      <c r="AK18" s="41">
        <v>75</v>
      </c>
      <c r="AL18" s="41">
        <v>173</v>
      </c>
      <c r="AM18" s="41">
        <v>101</v>
      </c>
      <c r="AN18" s="41">
        <v>140</v>
      </c>
      <c r="AO18" s="41">
        <v>146</v>
      </c>
      <c r="AP18" s="41">
        <v>98</v>
      </c>
      <c r="AQ18" s="41">
        <v>142</v>
      </c>
      <c r="AR18" s="41">
        <v>156</v>
      </c>
      <c r="AS18" s="41">
        <v>161</v>
      </c>
      <c r="AT18" s="56">
        <v>0.02</v>
      </c>
    </row>
    <row r="19" spans="1:46" ht="14.25" customHeight="1" x14ac:dyDescent="0.25">
      <c r="A19" s="73" t="str">
        <f t="shared" si="0"/>
        <v>03: Sexual assault and related offences</v>
      </c>
      <c r="B19" s="11" t="s">
        <v>4</v>
      </c>
      <c r="C19" s="41">
        <v>265</v>
      </c>
      <c r="D19" s="41">
        <v>277</v>
      </c>
      <c r="E19" s="41">
        <v>274</v>
      </c>
      <c r="F19" s="41">
        <v>385</v>
      </c>
      <c r="G19" s="41">
        <v>482</v>
      </c>
      <c r="H19" s="41">
        <v>512</v>
      </c>
      <c r="I19" s="41">
        <v>575</v>
      </c>
      <c r="J19" s="41">
        <v>748</v>
      </c>
      <c r="K19" s="41">
        <v>803</v>
      </c>
      <c r="L19" s="41">
        <v>1001</v>
      </c>
      <c r="M19" s="41">
        <v>1157</v>
      </c>
      <c r="N19" s="41">
        <v>1587</v>
      </c>
      <c r="O19" s="41">
        <v>2224</v>
      </c>
      <c r="P19" s="41">
        <v>2589</v>
      </c>
      <c r="Q19" s="41">
        <v>2693</v>
      </c>
      <c r="R19" s="41">
        <v>2551</v>
      </c>
      <c r="S19" s="41">
        <v>2610</v>
      </c>
      <c r="T19" s="41">
        <v>2773</v>
      </c>
      <c r="U19" s="41">
        <v>2265</v>
      </c>
      <c r="V19" s="41">
        <v>2025</v>
      </c>
      <c r="W19" s="41">
        <v>2413</v>
      </c>
      <c r="X19" s="41">
        <v>2386</v>
      </c>
      <c r="Y19" s="41">
        <v>2355</v>
      </c>
      <c r="Z19" s="41">
        <v>2653</v>
      </c>
      <c r="AA19" s="41">
        <v>2655</v>
      </c>
      <c r="AB19" s="41">
        <v>2615</v>
      </c>
      <c r="AC19" s="41">
        <v>2708</v>
      </c>
      <c r="AD19" s="41">
        <v>2695</v>
      </c>
      <c r="AE19" s="41">
        <v>2386</v>
      </c>
      <c r="AF19" s="41">
        <v>2884</v>
      </c>
      <c r="AG19" s="41">
        <v>2763</v>
      </c>
      <c r="AH19" s="41">
        <v>2952</v>
      </c>
      <c r="AI19" s="41">
        <v>3119</v>
      </c>
      <c r="AJ19" s="41">
        <v>2524</v>
      </c>
      <c r="AK19" s="41">
        <v>2404</v>
      </c>
      <c r="AL19" s="41">
        <v>2927</v>
      </c>
      <c r="AM19" s="41">
        <v>2365</v>
      </c>
      <c r="AN19" s="41">
        <v>2595</v>
      </c>
      <c r="AO19" s="41">
        <v>2343</v>
      </c>
      <c r="AP19" s="41">
        <v>2258</v>
      </c>
      <c r="AQ19" s="41">
        <v>3010</v>
      </c>
      <c r="AR19" s="41">
        <v>2722</v>
      </c>
      <c r="AS19" s="41">
        <v>3051</v>
      </c>
      <c r="AT19" s="56">
        <v>0.45</v>
      </c>
    </row>
    <row r="20" spans="1:46" ht="14.25" customHeight="1" x14ac:dyDescent="0.25">
      <c r="A20" s="73" t="str">
        <f t="shared" si="0"/>
        <v>03: Sexual assault and related offences</v>
      </c>
      <c r="B20" s="18" t="s">
        <v>2</v>
      </c>
      <c r="C20" s="41">
        <v>23</v>
      </c>
      <c r="D20" s="41">
        <v>8</v>
      </c>
      <c r="E20" s="41">
        <v>14</v>
      </c>
      <c r="F20" s="41">
        <v>19</v>
      </c>
      <c r="G20" s="41">
        <v>21</v>
      </c>
      <c r="H20" s="41">
        <v>11</v>
      </c>
      <c r="I20" s="41">
        <v>2</v>
      </c>
      <c r="J20" s="41">
        <v>4</v>
      </c>
      <c r="K20" s="41">
        <v>37</v>
      </c>
      <c r="L20" s="41">
        <v>23</v>
      </c>
      <c r="M20" s="41">
        <v>9</v>
      </c>
      <c r="N20" s="41">
        <v>27</v>
      </c>
      <c r="O20" s="41">
        <v>41</v>
      </c>
      <c r="P20" s="41">
        <v>62</v>
      </c>
      <c r="Q20" s="41">
        <v>48</v>
      </c>
      <c r="R20" s="41">
        <v>51</v>
      </c>
      <c r="S20" s="41">
        <v>123</v>
      </c>
      <c r="T20" s="41">
        <v>67</v>
      </c>
      <c r="U20" s="41">
        <v>67</v>
      </c>
      <c r="V20" s="41">
        <v>57</v>
      </c>
      <c r="W20" s="41">
        <v>86</v>
      </c>
      <c r="X20" s="41">
        <v>116</v>
      </c>
      <c r="Y20" s="41">
        <v>84</v>
      </c>
      <c r="Z20" s="41">
        <v>109</v>
      </c>
      <c r="AA20" s="41">
        <v>125</v>
      </c>
      <c r="AB20" s="41">
        <v>62</v>
      </c>
      <c r="AC20" s="41">
        <v>41</v>
      </c>
      <c r="AD20" s="41">
        <v>100</v>
      </c>
      <c r="AE20" s="41">
        <v>82</v>
      </c>
      <c r="AF20" s="41">
        <v>156</v>
      </c>
      <c r="AG20" s="41">
        <v>101</v>
      </c>
      <c r="AH20" s="41">
        <v>85</v>
      </c>
      <c r="AI20" s="41">
        <v>112</v>
      </c>
      <c r="AJ20" s="41">
        <v>96</v>
      </c>
      <c r="AK20" s="41">
        <v>167</v>
      </c>
      <c r="AL20" s="41">
        <v>155</v>
      </c>
      <c r="AM20" s="41">
        <v>181</v>
      </c>
      <c r="AN20" s="41">
        <v>114</v>
      </c>
      <c r="AO20" s="41">
        <v>94</v>
      </c>
      <c r="AP20" s="41">
        <v>112</v>
      </c>
      <c r="AQ20" s="41">
        <v>215</v>
      </c>
      <c r="AR20" s="41">
        <v>210</v>
      </c>
      <c r="AS20" s="41">
        <v>282</v>
      </c>
      <c r="AT20" s="56">
        <v>0.04</v>
      </c>
    </row>
    <row r="21" spans="1:46" ht="14.25" customHeight="1" x14ac:dyDescent="0.25">
      <c r="A21" s="74" t="str">
        <f t="shared" si="0"/>
        <v>03: Sexual assault and related offences</v>
      </c>
      <c r="B21" s="8" t="s">
        <v>0</v>
      </c>
      <c r="C21" s="50">
        <v>966</v>
      </c>
      <c r="D21" s="50">
        <v>856</v>
      </c>
      <c r="E21" s="50">
        <v>937</v>
      </c>
      <c r="F21" s="50">
        <v>1100</v>
      </c>
      <c r="G21" s="50">
        <v>1305</v>
      </c>
      <c r="H21" s="50">
        <v>1455</v>
      </c>
      <c r="I21" s="50">
        <v>1536</v>
      </c>
      <c r="J21" s="50">
        <v>1815</v>
      </c>
      <c r="K21" s="50">
        <v>2109</v>
      </c>
      <c r="L21" s="50">
        <v>2113</v>
      </c>
      <c r="M21" s="50">
        <v>2671</v>
      </c>
      <c r="N21" s="50">
        <v>3336</v>
      </c>
      <c r="O21" s="50">
        <v>4460</v>
      </c>
      <c r="P21" s="50">
        <v>5107</v>
      </c>
      <c r="Q21" s="50">
        <v>5065</v>
      </c>
      <c r="R21" s="50">
        <v>5014</v>
      </c>
      <c r="S21" s="50">
        <v>4972</v>
      </c>
      <c r="T21" s="50">
        <v>4815</v>
      </c>
      <c r="U21" s="50">
        <v>4344</v>
      </c>
      <c r="V21" s="50">
        <v>3937</v>
      </c>
      <c r="W21" s="50">
        <v>4195</v>
      </c>
      <c r="X21" s="50">
        <v>4175</v>
      </c>
      <c r="Y21" s="50">
        <v>4272</v>
      </c>
      <c r="Z21" s="50">
        <v>4763</v>
      </c>
      <c r="AA21" s="50">
        <v>4520</v>
      </c>
      <c r="AB21" s="50">
        <v>4691</v>
      </c>
      <c r="AC21" s="50">
        <v>4679</v>
      </c>
      <c r="AD21" s="50">
        <v>4588</v>
      </c>
      <c r="AE21" s="50">
        <v>4607</v>
      </c>
      <c r="AF21" s="50">
        <v>5324</v>
      </c>
      <c r="AG21" s="50">
        <v>5076</v>
      </c>
      <c r="AH21" s="50">
        <v>5070</v>
      </c>
      <c r="AI21" s="50">
        <v>5826</v>
      </c>
      <c r="AJ21" s="50">
        <v>5252</v>
      </c>
      <c r="AK21" s="50">
        <v>5653</v>
      </c>
      <c r="AL21" s="50">
        <v>6016</v>
      </c>
      <c r="AM21" s="50">
        <v>4929</v>
      </c>
      <c r="AN21" s="50">
        <v>5789</v>
      </c>
      <c r="AO21" s="50">
        <v>5132</v>
      </c>
      <c r="AP21" s="50">
        <v>4827</v>
      </c>
      <c r="AQ21" s="50">
        <v>5910</v>
      </c>
      <c r="AR21" s="50">
        <v>5708</v>
      </c>
      <c r="AS21" s="50">
        <v>6802</v>
      </c>
      <c r="AT21" s="57">
        <v>1</v>
      </c>
    </row>
    <row r="22" spans="1:46" ht="14.25" customHeight="1" x14ac:dyDescent="0.25">
      <c r="A22" s="73" t="s">
        <v>87</v>
      </c>
      <c r="B22" s="11" t="s">
        <v>3</v>
      </c>
      <c r="C22" s="41">
        <v>10115</v>
      </c>
      <c r="D22" s="41">
        <v>12934</v>
      </c>
      <c r="E22" s="41">
        <v>13817</v>
      </c>
      <c r="F22" s="41">
        <v>14813</v>
      </c>
      <c r="G22" s="41">
        <v>16173</v>
      </c>
      <c r="H22" s="41">
        <v>16833</v>
      </c>
      <c r="I22" s="41">
        <v>18463</v>
      </c>
      <c r="J22" s="41">
        <v>19106</v>
      </c>
      <c r="K22" s="41">
        <v>19429</v>
      </c>
      <c r="L22" s="41">
        <v>18513</v>
      </c>
      <c r="M22" s="41">
        <v>17691</v>
      </c>
      <c r="N22" s="41">
        <v>18126</v>
      </c>
      <c r="O22" s="41">
        <v>16122</v>
      </c>
      <c r="P22" s="41">
        <v>15397</v>
      </c>
      <c r="Q22" s="41">
        <v>16740</v>
      </c>
      <c r="R22" s="41">
        <v>16803</v>
      </c>
      <c r="S22" s="41">
        <v>15551</v>
      </c>
      <c r="T22" s="41">
        <v>14502</v>
      </c>
      <c r="U22" s="41">
        <v>15139</v>
      </c>
      <c r="V22" s="41">
        <v>13170</v>
      </c>
      <c r="W22" s="41">
        <v>12880</v>
      </c>
      <c r="X22" s="41">
        <v>12758</v>
      </c>
      <c r="Y22" s="41">
        <v>13151</v>
      </c>
      <c r="Z22" s="41">
        <v>13669</v>
      </c>
      <c r="AA22" s="41">
        <v>14167</v>
      </c>
      <c r="AB22" s="41">
        <v>14473</v>
      </c>
      <c r="AC22" s="41">
        <v>15412</v>
      </c>
      <c r="AD22" s="41">
        <v>15670</v>
      </c>
      <c r="AE22" s="41">
        <v>14606</v>
      </c>
      <c r="AF22" s="41">
        <v>13561</v>
      </c>
      <c r="AG22" s="41">
        <v>11361</v>
      </c>
      <c r="AH22" s="41">
        <v>10579</v>
      </c>
      <c r="AI22" s="41">
        <v>9681</v>
      </c>
      <c r="AJ22" s="41">
        <v>8435</v>
      </c>
      <c r="AK22" s="41">
        <v>7950</v>
      </c>
      <c r="AL22" s="41">
        <v>8611</v>
      </c>
      <c r="AM22" s="41">
        <v>9269</v>
      </c>
      <c r="AN22" s="41">
        <v>9718</v>
      </c>
      <c r="AO22" s="41">
        <v>9063</v>
      </c>
      <c r="AP22" s="41">
        <v>8100</v>
      </c>
      <c r="AQ22" s="41">
        <v>8445</v>
      </c>
      <c r="AR22" s="41">
        <v>6601</v>
      </c>
      <c r="AS22" s="41">
        <v>7163</v>
      </c>
      <c r="AT22" s="56">
        <v>0.72</v>
      </c>
    </row>
    <row r="23" spans="1:46" ht="14.25" customHeight="1" x14ac:dyDescent="0.25">
      <c r="A23" s="73" t="str">
        <f t="shared" si="0"/>
        <v>04: Dangerous or negligent acts endangering persons</v>
      </c>
      <c r="B23" s="11" t="s">
        <v>62</v>
      </c>
      <c r="C23" s="41">
        <v>439</v>
      </c>
      <c r="D23" s="41">
        <v>544</v>
      </c>
      <c r="E23" s="41">
        <v>579</v>
      </c>
      <c r="F23" s="41">
        <v>568</v>
      </c>
      <c r="G23" s="41">
        <v>590</v>
      </c>
      <c r="H23" s="41">
        <v>668</v>
      </c>
      <c r="I23" s="41">
        <v>862</v>
      </c>
      <c r="J23" s="41">
        <v>756</v>
      </c>
      <c r="K23" s="41">
        <v>659</v>
      </c>
      <c r="L23" s="41">
        <v>579</v>
      </c>
      <c r="M23" s="41">
        <v>468</v>
      </c>
      <c r="N23" s="41">
        <v>448</v>
      </c>
      <c r="O23" s="41">
        <v>405</v>
      </c>
      <c r="P23" s="41">
        <v>447</v>
      </c>
      <c r="Q23" s="41">
        <v>488</v>
      </c>
      <c r="R23" s="41">
        <v>586</v>
      </c>
      <c r="S23" s="41">
        <v>658</v>
      </c>
      <c r="T23" s="41">
        <v>717</v>
      </c>
      <c r="U23" s="41">
        <v>712</v>
      </c>
      <c r="V23" s="41">
        <v>695</v>
      </c>
      <c r="W23" s="41">
        <v>689</v>
      </c>
      <c r="X23" s="41">
        <v>751</v>
      </c>
      <c r="Y23" s="41">
        <v>849</v>
      </c>
      <c r="Z23" s="41">
        <v>1628</v>
      </c>
      <c r="AA23" s="41">
        <v>1846</v>
      </c>
      <c r="AB23" s="41">
        <v>2059</v>
      </c>
      <c r="AC23" s="41">
        <v>2525</v>
      </c>
      <c r="AD23" s="41">
        <v>2941</v>
      </c>
      <c r="AE23" s="41">
        <v>3209</v>
      </c>
      <c r="AF23" s="41">
        <v>3217</v>
      </c>
      <c r="AG23" s="41">
        <v>2617</v>
      </c>
      <c r="AH23" s="41">
        <v>2238</v>
      </c>
      <c r="AI23" s="41">
        <v>1918</v>
      </c>
      <c r="AJ23" s="41">
        <v>1748</v>
      </c>
      <c r="AK23" s="41">
        <v>1596</v>
      </c>
      <c r="AL23" s="41">
        <v>1510</v>
      </c>
      <c r="AM23" s="41">
        <v>1568</v>
      </c>
      <c r="AN23" s="41">
        <v>1609</v>
      </c>
      <c r="AO23" s="41">
        <v>1467</v>
      </c>
      <c r="AP23" s="41">
        <v>1270</v>
      </c>
      <c r="AQ23" s="41">
        <v>1213</v>
      </c>
      <c r="AR23" s="41">
        <v>923</v>
      </c>
      <c r="AS23" s="41">
        <v>1284</v>
      </c>
      <c r="AT23" s="56">
        <v>0.13</v>
      </c>
    </row>
    <row r="24" spans="1:46" ht="14.25" customHeight="1" x14ac:dyDescent="0.25">
      <c r="A24" s="73" t="str">
        <f t="shared" si="0"/>
        <v>04: Dangerous or negligent acts endangering persons</v>
      </c>
      <c r="B24" s="11" t="s">
        <v>4</v>
      </c>
      <c r="C24" s="41">
        <v>2514</v>
      </c>
      <c r="D24" s="41">
        <v>3206</v>
      </c>
      <c r="E24" s="41">
        <v>3014</v>
      </c>
      <c r="F24" s="41">
        <v>3062</v>
      </c>
      <c r="G24" s="41">
        <v>3202</v>
      </c>
      <c r="H24" s="41">
        <v>3261</v>
      </c>
      <c r="I24" s="41">
        <v>3338</v>
      </c>
      <c r="J24" s="41">
        <v>3591</v>
      </c>
      <c r="K24" s="41">
        <v>3758</v>
      </c>
      <c r="L24" s="41">
        <v>4160</v>
      </c>
      <c r="M24" s="41">
        <v>4105</v>
      </c>
      <c r="N24" s="41">
        <v>3897</v>
      </c>
      <c r="O24" s="41">
        <v>3638</v>
      </c>
      <c r="P24" s="41">
        <v>3271</v>
      </c>
      <c r="Q24" s="41">
        <v>3681</v>
      </c>
      <c r="R24" s="41">
        <v>4247</v>
      </c>
      <c r="S24" s="41">
        <v>3534</v>
      </c>
      <c r="T24" s="41">
        <v>3455</v>
      </c>
      <c r="U24" s="41">
        <v>3705</v>
      </c>
      <c r="V24" s="41">
        <v>3624</v>
      </c>
      <c r="W24" s="41">
        <v>3436</v>
      </c>
      <c r="X24" s="41">
        <v>3497</v>
      </c>
      <c r="Y24" s="41">
        <v>3666</v>
      </c>
      <c r="Z24" s="41">
        <v>3180</v>
      </c>
      <c r="AA24" s="41">
        <v>3017</v>
      </c>
      <c r="AB24" s="41">
        <v>3131</v>
      </c>
      <c r="AC24" s="41">
        <v>3260</v>
      </c>
      <c r="AD24" s="41">
        <v>3209</v>
      </c>
      <c r="AE24" s="41">
        <v>2926</v>
      </c>
      <c r="AF24" s="41">
        <v>2839</v>
      </c>
      <c r="AG24" s="41">
        <v>2358</v>
      </c>
      <c r="AH24" s="41">
        <v>1973</v>
      </c>
      <c r="AI24" s="41">
        <v>1907</v>
      </c>
      <c r="AJ24" s="41">
        <v>1407</v>
      </c>
      <c r="AK24" s="41">
        <v>1209</v>
      </c>
      <c r="AL24" s="41">
        <v>1147</v>
      </c>
      <c r="AM24" s="41">
        <v>1181</v>
      </c>
      <c r="AN24" s="41">
        <v>1293</v>
      </c>
      <c r="AO24" s="41">
        <v>1357</v>
      </c>
      <c r="AP24" s="41">
        <v>1353</v>
      </c>
      <c r="AQ24" s="41">
        <v>1409</v>
      </c>
      <c r="AR24" s="41">
        <v>1239</v>
      </c>
      <c r="AS24" s="41">
        <v>1473</v>
      </c>
      <c r="AT24" s="56">
        <v>0.15</v>
      </c>
    </row>
    <row r="25" spans="1:46" ht="14.25" customHeight="1" x14ac:dyDescent="0.25">
      <c r="A25" s="73" t="str">
        <f t="shared" si="0"/>
        <v>04: Dangerous or negligent acts endangering persons</v>
      </c>
      <c r="B25" s="18" t="s">
        <v>2</v>
      </c>
      <c r="C25" s="41">
        <v>3749</v>
      </c>
      <c r="D25" s="41">
        <v>3101</v>
      </c>
      <c r="E25" s="41">
        <v>2728</v>
      </c>
      <c r="F25" s="41">
        <v>3204</v>
      </c>
      <c r="G25" s="41">
        <v>2370</v>
      </c>
      <c r="H25" s="41">
        <v>2401</v>
      </c>
      <c r="I25" s="41">
        <v>2570</v>
      </c>
      <c r="J25" s="41">
        <v>1399</v>
      </c>
      <c r="K25" s="41">
        <v>493</v>
      </c>
      <c r="L25" s="41">
        <v>668</v>
      </c>
      <c r="M25" s="41">
        <v>51</v>
      </c>
      <c r="N25" s="41">
        <v>28</v>
      </c>
      <c r="O25" s="41">
        <v>18</v>
      </c>
      <c r="P25" s="41">
        <v>8</v>
      </c>
      <c r="Q25" s="41">
        <v>23</v>
      </c>
      <c r="R25" s="41">
        <v>23</v>
      </c>
      <c r="S25" s="41">
        <v>8</v>
      </c>
      <c r="T25" s="41">
        <v>8</v>
      </c>
      <c r="U25" s="41">
        <v>3</v>
      </c>
      <c r="V25" s="41">
        <v>12</v>
      </c>
      <c r="W25" s="41">
        <v>10</v>
      </c>
      <c r="X25" s="41">
        <v>9</v>
      </c>
      <c r="Y25" s="41">
        <v>33</v>
      </c>
      <c r="Z25" s="41">
        <v>9</v>
      </c>
      <c r="AA25" s="41">
        <v>4</v>
      </c>
      <c r="AB25" s="41">
        <v>10</v>
      </c>
      <c r="AC25" s="41">
        <v>19</v>
      </c>
      <c r="AD25" s="41">
        <v>7</v>
      </c>
      <c r="AE25" s="41">
        <v>6</v>
      </c>
      <c r="AF25" s="41">
        <v>7</v>
      </c>
      <c r="AG25" s="41">
        <v>16</v>
      </c>
      <c r="AH25" s="41">
        <v>8</v>
      </c>
      <c r="AI25" s="41">
        <v>8</v>
      </c>
      <c r="AJ25" s="41">
        <v>9</v>
      </c>
      <c r="AK25" s="41">
        <v>25</v>
      </c>
      <c r="AL25" s="41">
        <v>16</v>
      </c>
      <c r="AM25" s="41">
        <v>18</v>
      </c>
      <c r="AN25" s="41">
        <v>28</v>
      </c>
      <c r="AO25" s="41">
        <v>16</v>
      </c>
      <c r="AP25" s="41">
        <v>19</v>
      </c>
      <c r="AQ25" s="41">
        <v>34</v>
      </c>
      <c r="AR25" s="41">
        <v>28</v>
      </c>
      <c r="AS25" s="41">
        <v>34</v>
      </c>
      <c r="AT25" s="56" t="s">
        <v>382</v>
      </c>
    </row>
    <row r="26" spans="1:46" ht="14.25" customHeight="1" x14ac:dyDescent="0.25">
      <c r="A26" s="74" t="str">
        <f t="shared" si="0"/>
        <v>04: Dangerous or negligent acts endangering persons</v>
      </c>
      <c r="B26" s="8" t="s">
        <v>0</v>
      </c>
      <c r="C26" s="50">
        <v>16817</v>
      </c>
      <c r="D26" s="50">
        <v>19785</v>
      </c>
      <c r="E26" s="50">
        <v>20138</v>
      </c>
      <c r="F26" s="50">
        <v>21647</v>
      </c>
      <c r="G26" s="50">
        <v>22335</v>
      </c>
      <c r="H26" s="50">
        <v>23163</v>
      </c>
      <c r="I26" s="50">
        <v>25233</v>
      </c>
      <c r="J26" s="50">
        <v>24852</v>
      </c>
      <c r="K26" s="50">
        <v>24339</v>
      </c>
      <c r="L26" s="50">
        <v>23920</v>
      </c>
      <c r="M26" s="50">
        <v>22315</v>
      </c>
      <c r="N26" s="50">
        <v>22499</v>
      </c>
      <c r="O26" s="50">
        <v>20183</v>
      </c>
      <c r="P26" s="50">
        <v>19123</v>
      </c>
      <c r="Q26" s="50">
        <v>20932</v>
      </c>
      <c r="R26" s="50">
        <v>21659</v>
      </c>
      <c r="S26" s="50">
        <v>19751</v>
      </c>
      <c r="T26" s="50">
        <v>18682</v>
      </c>
      <c r="U26" s="50">
        <v>19559</v>
      </c>
      <c r="V26" s="50">
        <v>17501</v>
      </c>
      <c r="W26" s="50">
        <v>17015</v>
      </c>
      <c r="X26" s="50">
        <v>17015</v>
      </c>
      <c r="Y26" s="50">
        <v>17699</v>
      </c>
      <c r="Z26" s="50">
        <v>18486</v>
      </c>
      <c r="AA26" s="50">
        <v>19034</v>
      </c>
      <c r="AB26" s="50">
        <v>19673</v>
      </c>
      <c r="AC26" s="50">
        <v>21216</v>
      </c>
      <c r="AD26" s="50">
        <v>21827</v>
      </c>
      <c r="AE26" s="50">
        <v>20747</v>
      </c>
      <c r="AF26" s="50">
        <v>19624</v>
      </c>
      <c r="AG26" s="50">
        <v>16352</v>
      </c>
      <c r="AH26" s="50">
        <v>14798</v>
      </c>
      <c r="AI26" s="50">
        <v>13514</v>
      </c>
      <c r="AJ26" s="50">
        <v>11599</v>
      </c>
      <c r="AK26" s="50">
        <v>10780</v>
      </c>
      <c r="AL26" s="50">
        <v>11284</v>
      </c>
      <c r="AM26" s="50">
        <v>12036</v>
      </c>
      <c r="AN26" s="50">
        <v>12648</v>
      </c>
      <c r="AO26" s="50">
        <v>11903</v>
      </c>
      <c r="AP26" s="50">
        <v>10742</v>
      </c>
      <c r="AQ26" s="50">
        <v>11101</v>
      </c>
      <c r="AR26" s="50">
        <v>8791</v>
      </c>
      <c r="AS26" s="50">
        <v>9954</v>
      </c>
      <c r="AT26" s="57">
        <v>1</v>
      </c>
    </row>
    <row r="27" spans="1:46" ht="14.25" customHeight="1" x14ac:dyDescent="0.25">
      <c r="A27" s="73" t="s">
        <v>88</v>
      </c>
      <c r="B27" s="11" t="s">
        <v>3</v>
      </c>
      <c r="C27" s="41">
        <v>564</v>
      </c>
      <c r="D27" s="41">
        <v>590</v>
      </c>
      <c r="E27" s="41">
        <v>545</v>
      </c>
      <c r="F27" s="41">
        <v>734</v>
      </c>
      <c r="G27" s="41">
        <v>600</v>
      </c>
      <c r="H27" s="41">
        <v>712</v>
      </c>
      <c r="I27" s="41">
        <v>757</v>
      </c>
      <c r="J27" s="41">
        <v>758</v>
      </c>
      <c r="K27" s="41">
        <v>635</v>
      </c>
      <c r="L27" s="41">
        <v>475</v>
      </c>
      <c r="M27" s="41">
        <v>616</v>
      </c>
      <c r="N27" s="41">
        <v>734</v>
      </c>
      <c r="O27" s="41">
        <v>1021</v>
      </c>
      <c r="P27" s="41">
        <v>1099</v>
      </c>
      <c r="Q27" s="41">
        <v>1171</v>
      </c>
      <c r="R27" s="41">
        <v>1241</v>
      </c>
      <c r="S27" s="41">
        <v>1400</v>
      </c>
      <c r="T27" s="41">
        <v>1310</v>
      </c>
      <c r="U27" s="41">
        <v>1515</v>
      </c>
      <c r="V27" s="41">
        <v>1447</v>
      </c>
      <c r="W27" s="41">
        <v>1574</v>
      </c>
      <c r="X27" s="41">
        <v>1592</v>
      </c>
      <c r="Y27" s="41">
        <v>1689</v>
      </c>
      <c r="Z27" s="41">
        <v>2030</v>
      </c>
      <c r="AA27" s="41">
        <v>2074</v>
      </c>
      <c r="AB27" s="41">
        <v>2174</v>
      </c>
      <c r="AC27" s="41">
        <v>2183</v>
      </c>
      <c r="AD27" s="41">
        <v>2588</v>
      </c>
      <c r="AE27" s="41">
        <v>2981</v>
      </c>
      <c r="AF27" s="41">
        <v>3290</v>
      </c>
      <c r="AG27" s="41">
        <v>3240</v>
      </c>
      <c r="AH27" s="41">
        <v>2827</v>
      </c>
      <c r="AI27" s="41">
        <v>2844</v>
      </c>
      <c r="AJ27" s="41">
        <v>2516</v>
      </c>
      <c r="AK27" s="41">
        <v>2830</v>
      </c>
      <c r="AL27" s="41">
        <v>3271</v>
      </c>
      <c r="AM27" s="41">
        <v>3470</v>
      </c>
      <c r="AN27" s="41">
        <v>3280</v>
      </c>
      <c r="AO27" s="41">
        <v>3373</v>
      </c>
      <c r="AP27" s="41">
        <v>3471</v>
      </c>
      <c r="AQ27" s="41">
        <v>3885</v>
      </c>
      <c r="AR27" s="41">
        <v>3521</v>
      </c>
      <c r="AS27" s="41">
        <v>3874</v>
      </c>
      <c r="AT27" s="56">
        <v>0.6</v>
      </c>
    </row>
    <row r="28" spans="1:46" ht="14.25" customHeight="1" x14ac:dyDescent="0.25">
      <c r="A28" s="73" t="str">
        <f>A27</f>
        <v>05: Abduction, harassment and other offences against the person</v>
      </c>
      <c r="B28" s="11" t="s">
        <v>62</v>
      </c>
      <c r="C28" s="41">
        <v>69</v>
      </c>
      <c r="D28" s="41">
        <v>77</v>
      </c>
      <c r="E28" s="41">
        <v>67</v>
      </c>
      <c r="F28" s="41">
        <v>67</v>
      </c>
      <c r="G28" s="41">
        <v>102</v>
      </c>
      <c r="H28" s="41">
        <v>60</v>
      </c>
      <c r="I28" s="41">
        <v>80</v>
      </c>
      <c r="J28" s="41">
        <v>68</v>
      </c>
      <c r="K28" s="41">
        <v>47</v>
      </c>
      <c r="L28" s="41">
        <v>28</v>
      </c>
      <c r="M28" s="41">
        <v>30</v>
      </c>
      <c r="N28" s="41">
        <v>35</v>
      </c>
      <c r="O28" s="41">
        <v>62</v>
      </c>
      <c r="P28" s="41">
        <v>59</v>
      </c>
      <c r="Q28" s="41">
        <v>85</v>
      </c>
      <c r="R28" s="41">
        <v>85</v>
      </c>
      <c r="S28" s="41">
        <v>96</v>
      </c>
      <c r="T28" s="41">
        <v>119</v>
      </c>
      <c r="U28" s="41">
        <v>139</v>
      </c>
      <c r="V28" s="41">
        <v>171</v>
      </c>
      <c r="W28" s="41">
        <v>128</v>
      </c>
      <c r="X28" s="41">
        <v>144</v>
      </c>
      <c r="Y28" s="41">
        <v>160</v>
      </c>
      <c r="Z28" s="41">
        <v>315</v>
      </c>
      <c r="AA28" s="41">
        <v>333</v>
      </c>
      <c r="AB28" s="41">
        <v>357</v>
      </c>
      <c r="AC28" s="41">
        <v>390</v>
      </c>
      <c r="AD28" s="41">
        <v>398</v>
      </c>
      <c r="AE28" s="41">
        <v>453</v>
      </c>
      <c r="AF28" s="41">
        <v>429</v>
      </c>
      <c r="AG28" s="41">
        <v>431</v>
      </c>
      <c r="AH28" s="41">
        <v>392</v>
      </c>
      <c r="AI28" s="41">
        <v>340</v>
      </c>
      <c r="AJ28" s="41">
        <v>298</v>
      </c>
      <c r="AK28" s="41">
        <v>328</v>
      </c>
      <c r="AL28" s="41">
        <v>331</v>
      </c>
      <c r="AM28" s="41">
        <v>372</v>
      </c>
      <c r="AN28" s="41">
        <v>335</v>
      </c>
      <c r="AO28" s="41">
        <v>353</v>
      </c>
      <c r="AP28" s="41">
        <v>369</v>
      </c>
      <c r="AQ28" s="41">
        <v>446</v>
      </c>
      <c r="AR28" s="41">
        <v>381</v>
      </c>
      <c r="AS28" s="41">
        <v>438</v>
      </c>
      <c r="AT28" s="56">
        <v>7.0000000000000007E-2</v>
      </c>
    </row>
    <row r="29" spans="1:46" ht="14.25" customHeight="1" x14ac:dyDescent="0.25">
      <c r="A29" s="73" t="str">
        <f t="shared" ref="A29:A31" si="1">A28</f>
        <v>05: Abduction, harassment and other offences against the person</v>
      </c>
      <c r="B29" s="11" t="s">
        <v>4</v>
      </c>
      <c r="C29" s="41">
        <v>247</v>
      </c>
      <c r="D29" s="41">
        <v>228</v>
      </c>
      <c r="E29" s="41">
        <v>192</v>
      </c>
      <c r="F29" s="41">
        <v>326</v>
      </c>
      <c r="G29" s="41">
        <v>338</v>
      </c>
      <c r="H29" s="41">
        <v>404</v>
      </c>
      <c r="I29" s="41">
        <v>408</v>
      </c>
      <c r="J29" s="41">
        <v>405</v>
      </c>
      <c r="K29" s="41">
        <v>482</v>
      </c>
      <c r="L29" s="41">
        <v>481</v>
      </c>
      <c r="M29" s="41">
        <v>569</v>
      </c>
      <c r="N29" s="41">
        <v>625</v>
      </c>
      <c r="O29" s="41">
        <v>805</v>
      </c>
      <c r="P29" s="41">
        <v>979</v>
      </c>
      <c r="Q29" s="41">
        <v>1259</v>
      </c>
      <c r="R29" s="41">
        <v>1215</v>
      </c>
      <c r="S29" s="41">
        <v>1299</v>
      </c>
      <c r="T29" s="41">
        <v>1472</v>
      </c>
      <c r="U29" s="41">
        <v>1449</v>
      </c>
      <c r="V29" s="41">
        <v>1590</v>
      </c>
      <c r="W29" s="41">
        <v>1715</v>
      </c>
      <c r="X29" s="41">
        <v>1641</v>
      </c>
      <c r="Y29" s="41">
        <v>1927</v>
      </c>
      <c r="Z29" s="41">
        <v>1957</v>
      </c>
      <c r="AA29" s="41">
        <v>1947</v>
      </c>
      <c r="AB29" s="41">
        <v>2174</v>
      </c>
      <c r="AC29" s="41">
        <v>2192</v>
      </c>
      <c r="AD29" s="41">
        <v>2262</v>
      </c>
      <c r="AE29" s="41">
        <v>2344</v>
      </c>
      <c r="AF29" s="41">
        <v>2299</v>
      </c>
      <c r="AG29" s="41">
        <v>2067</v>
      </c>
      <c r="AH29" s="41">
        <v>1751</v>
      </c>
      <c r="AI29" s="41">
        <v>1673</v>
      </c>
      <c r="AJ29" s="41">
        <v>1295</v>
      </c>
      <c r="AK29" s="41">
        <v>1428</v>
      </c>
      <c r="AL29" s="41">
        <v>1531</v>
      </c>
      <c r="AM29" s="41">
        <v>1667</v>
      </c>
      <c r="AN29" s="41">
        <v>1557</v>
      </c>
      <c r="AO29" s="41">
        <v>1680</v>
      </c>
      <c r="AP29" s="41">
        <v>1783</v>
      </c>
      <c r="AQ29" s="41">
        <v>2039</v>
      </c>
      <c r="AR29" s="41">
        <v>1865</v>
      </c>
      <c r="AS29" s="41">
        <v>2085</v>
      </c>
      <c r="AT29" s="56">
        <v>0.32</v>
      </c>
    </row>
    <row r="30" spans="1:46" ht="14.25" customHeight="1" x14ac:dyDescent="0.25">
      <c r="A30" s="73" t="str">
        <f t="shared" si="1"/>
        <v>05: Abduction, harassment and other offences against the person</v>
      </c>
      <c r="B30" s="18" t="s">
        <v>2</v>
      </c>
      <c r="C30" s="41">
        <v>4</v>
      </c>
      <c r="D30" s="41">
        <v>0</v>
      </c>
      <c r="E30" s="41">
        <v>1</v>
      </c>
      <c r="F30" s="41">
        <v>11</v>
      </c>
      <c r="G30" s="41">
        <v>7</v>
      </c>
      <c r="H30" s="41">
        <v>2</v>
      </c>
      <c r="I30" s="41">
        <v>3</v>
      </c>
      <c r="J30" s="41">
        <v>5</v>
      </c>
      <c r="K30" s="41">
        <v>3</v>
      </c>
      <c r="L30" s="41">
        <v>8</v>
      </c>
      <c r="M30" s="41">
        <v>5</v>
      </c>
      <c r="N30" s="41">
        <v>4</v>
      </c>
      <c r="O30" s="41">
        <v>5</v>
      </c>
      <c r="P30" s="41">
        <v>9</v>
      </c>
      <c r="Q30" s="41">
        <v>6</v>
      </c>
      <c r="R30" s="41">
        <v>4</v>
      </c>
      <c r="S30" s="41">
        <v>14</v>
      </c>
      <c r="T30" s="41">
        <v>9</v>
      </c>
      <c r="U30" s="41">
        <v>22</v>
      </c>
      <c r="V30" s="41">
        <v>8</v>
      </c>
      <c r="W30" s="41">
        <v>20</v>
      </c>
      <c r="X30" s="41">
        <v>15</v>
      </c>
      <c r="Y30" s="41">
        <v>11</v>
      </c>
      <c r="Z30" s="41">
        <v>5</v>
      </c>
      <c r="AA30" s="41">
        <v>16</v>
      </c>
      <c r="AB30" s="41">
        <v>17</v>
      </c>
      <c r="AC30" s="41">
        <v>15</v>
      </c>
      <c r="AD30" s="41">
        <v>17</v>
      </c>
      <c r="AE30" s="41">
        <v>16</v>
      </c>
      <c r="AF30" s="41">
        <v>16</v>
      </c>
      <c r="AG30" s="41">
        <v>22</v>
      </c>
      <c r="AH30" s="41">
        <v>43</v>
      </c>
      <c r="AI30" s="41">
        <v>37</v>
      </c>
      <c r="AJ30" s="41">
        <v>29</v>
      </c>
      <c r="AK30" s="41">
        <v>44</v>
      </c>
      <c r="AL30" s="41">
        <v>27</v>
      </c>
      <c r="AM30" s="41">
        <v>55</v>
      </c>
      <c r="AN30" s="41">
        <v>44</v>
      </c>
      <c r="AO30" s="41">
        <v>41</v>
      </c>
      <c r="AP30" s="41">
        <v>58</v>
      </c>
      <c r="AQ30" s="41">
        <v>92</v>
      </c>
      <c r="AR30" s="41">
        <v>79</v>
      </c>
      <c r="AS30" s="41">
        <v>87</v>
      </c>
      <c r="AT30" s="56">
        <v>0.01</v>
      </c>
    </row>
    <row r="31" spans="1:46" ht="14.25" customHeight="1" x14ac:dyDescent="0.25">
      <c r="A31" s="74" t="str">
        <f t="shared" si="1"/>
        <v>05: Abduction, harassment and other offences against the person</v>
      </c>
      <c r="B31" s="8" t="s">
        <v>0</v>
      </c>
      <c r="C31" s="50">
        <v>884</v>
      </c>
      <c r="D31" s="50">
        <v>895</v>
      </c>
      <c r="E31" s="50">
        <v>805</v>
      </c>
      <c r="F31" s="50">
        <v>1138</v>
      </c>
      <c r="G31" s="50">
        <v>1047</v>
      </c>
      <c r="H31" s="50">
        <v>1178</v>
      </c>
      <c r="I31" s="50">
        <v>1248</v>
      </c>
      <c r="J31" s="50">
        <v>1236</v>
      </c>
      <c r="K31" s="50">
        <v>1167</v>
      </c>
      <c r="L31" s="50">
        <v>992</v>
      </c>
      <c r="M31" s="50">
        <v>1220</v>
      </c>
      <c r="N31" s="50">
        <v>1398</v>
      </c>
      <c r="O31" s="50">
        <v>1893</v>
      </c>
      <c r="P31" s="50">
        <v>2146</v>
      </c>
      <c r="Q31" s="50">
        <v>2521</v>
      </c>
      <c r="R31" s="50">
        <v>2545</v>
      </c>
      <c r="S31" s="50">
        <v>2809</v>
      </c>
      <c r="T31" s="50">
        <v>2910</v>
      </c>
      <c r="U31" s="50">
        <v>3125</v>
      </c>
      <c r="V31" s="50">
        <v>3216</v>
      </c>
      <c r="W31" s="50">
        <v>3437</v>
      </c>
      <c r="X31" s="50">
        <v>3392</v>
      </c>
      <c r="Y31" s="50">
        <v>3787</v>
      </c>
      <c r="Z31" s="50">
        <v>4307</v>
      </c>
      <c r="AA31" s="50">
        <v>4370</v>
      </c>
      <c r="AB31" s="50">
        <v>4722</v>
      </c>
      <c r="AC31" s="50">
        <v>4780</v>
      </c>
      <c r="AD31" s="50">
        <v>5265</v>
      </c>
      <c r="AE31" s="50">
        <v>5794</v>
      </c>
      <c r="AF31" s="50">
        <v>6034</v>
      </c>
      <c r="AG31" s="50">
        <v>5760</v>
      </c>
      <c r="AH31" s="50">
        <v>5013</v>
      </c>
      <c r="AI31" s="50">
        <v>4894</v>
      </c>
      <c r="AJ31" s="50">
        <v>4138</v>
      </c>
      <c r="AK31" s="50">
        <v>4630</v>
      </c>
      <c r="AL31" s="50">
        <v>5160</v>
      </c>
      <c r="AM31" s="50">
        <v>5564</v>
      </c>
      <c r="AN31" s="50">
        <v>5216</v>
      </c>
      <c r="AO31" s="50">
        <v>5447</v>
      </c>
      <c r="AP31" s="50">
        <v>5681</v>
      </c>
      <c r="AQ31" s="50">
        <v>6462</v>
      </c>
      <c r="AR31" s="50">
        <v>5846</v>
      </c>
      <c r="AS31" s="50">
        <v>6484</v>
      </c>
      <c r="AT31" s="57">
        <v>1</v>
      </c>
    </row>
    <row r="32" spans="1:46" ht="14.25" customHeight="1" x14ac:dyDescent="0.25">
      <c r="A32" s="73" t="s">
        <v>89</v>
      </c>
      <c r="B32" s="11" t="s">
        <v>3</v>
      </c>
      <c r="C32" s="41">
        <v>245</v>
      </c>
      <c r="D32" s="41">
        <v>319</v>
      </c>
      <c r="E32" s="41">
        <v>304</v>
      </c>
      <c r="F32" s="41">
        <v>357</v>
      </c>
      <c r="G32" s="41">
        <v>421</v>
      </c>
      <c r="H32" s="41">
        <v>522</v>
      </c>
      <c r="I32" s="41">
        <v>535</v>
      </c>
      <c r="J32" s="41">
        <v>472</v>
      </c>
      <c r="K32" s="41">
        <v>540</v>
      </c>
      <c r="L32" s="41">
        <v>441</v>
      </c>
      <c r="M32" s="41">
        <v>461</v>
      </c>
      <c r="N32" s="41">
        <v>524</v>
      </c>
      <c r="O32" s="41">
        <v>637</v>
      </c>
      <c r="P32" s="41">
        <v>627</v>
      </c>
      <c r="Q32" s="41">
        <v>700</v>
      </c>
      <c r="R32" s="41">
        <v>789</v>
      </c>
      <c r="S32" s="41">
        <v>776</v>
      </c>
      <c r="T32" s="41">
        <v>975</v>
      </c>
      <c r="U32" s="41">
        <v>872</v>
      </c>
      <c r="V32" s="41">
        <v>778</v>
      </c>
      <c r="W32" s="41">
        <v>720</v>
      </c>
      <c r="X32" s="41">
        <v>540</v>
      </c>
      <c r="Y32" s="41">
        <v>683</v>
      </c>
      <c r="Z32" s="41">
        <v>736</v>
      </c>
      <c r="AA32" s="41">
        <v>727</v>
      </c>
      <c r="AB32" s="41">
        <v>757</v>
      </c>
      <c r="AC32" s="41">
        <v>852</v>
      </c>
      <c r="AD32" s="41">
        <v>854</v>
      </c>
      <c r="AE32" s="41">
        <v>1009</v>
      </c>
      <c r="AF32" s="41">
        <v>1111</v>
      </c>
      <c r="AG32" s="41">
        <v>787</v>
      </c>
      <c r="AH32" s="41">
        <v>790</v>
      </c>
      <c r="AI32" s="41">
        <v>815</v>
      </c>
      <c r="AJ32" s="41">
        <v>681</v>
      </c>
      <c r="AK32" s="41">
        <v>624</v>
      </c>
      <c r="AL32" s="41">
        <v>677</v>
      </c>
      <c r="AM32" s="41">
        <v>828</v>
      </c>
      <c r="AN32" s="41">
        <v>857</v>
      </c>
      <c r="AO32" s="41">
        <v>785</v>
      </c>
      <c r="AP32" s="41">
        <v>666</v>
      </c>
      <c r="AQ32" s="41">
        <v>594</v>
      </c>
      <c r="AR32" s="41">
        <v>542</v>
      </c>
      <c r="AS32" s="41">
        <v>599</v>
      </c>
      <c r="AT32" s="56">
        <v>0.47</v>
      </c>
    </row>
    <row r="33" spans="1:46" ht="14.25" customHeight="1" x14ac:dyDescent="0.25">
      <c r="A33" s="73" t="str">
        <f t="shared" ref="A33:A36" si="2">A32</f>
        <v>06: Robbery, extortion and related offences</v>
      </c>
      <c r="B33" s="11" t="s">
        <v>62</v>
      </c>
      <c r="C33" s="41">
        <v>32</v>
      </c>
      <c r="D33" s="41">
        <v>39</v>
      </c>
      <c r="E33" s="41">
        <v>37</v>
      </c>
      <c r="F33" s="41">
        <v>44</v>
      </c>
      <c r="G33" s="41">
        <v>83</v>
      </c>
      <c r="H33" s="41">
        <v>111</v>
      </c>
      <c r="I33" s="41">
        <v>85</v>
      </c>
      <c r="J33" s="41">
        <v>83</v>
      </c>
      <c r="K33" s="41">
        <v>58</v>
      </c>
      <c r="L33" s="41">
        <v>62</v>
      </c>
      <c r="M33" s="41">
        <v>75</v>
      </c>
      <c r="N33" s="41">
        <v>133</v>
      </c>
      <c r="O33" s="41">
        <v>156</v>
      </c>
      <c r="P33" s="41">
        <v>230</v>
      </c>
      <c r="Q33" s="41">
        <v>241</v>
      </c>
      <c r="R33" s="41">
        <v>235</v>
      </c>
      <c r="S33" s="41">
        <v>238</v>
      </c>
      <c r="T33" s="41">
        <v>280</v>
      </c>
      <c r="U33" s="41">
        <v>253</v>
      </c>
      <c r="V33" s="41">
        <v>220</v>
      </c>
      <c r="W33" s="41">
        <v>278</v>
      </c>
      <c r="X33" s="41">
        <v>203</v>
      </c>
      <c r="Y33" s="41">
        <v>207</v>
      </c>
      <c r="Z33" s="41">
        <v>272</v>
      </c>
      <c r="AA33" s="41">
        <v>247</v>
      </c>
      <c r="AB33" s="41">
        <v>398</v>
      </c>
      <c r="AC33" s="41">
        <v>334</v>
      </c>
      <c r="AD33" s="41">
        <v>301</v>
      </c>
      <c r="AE33" s="41">
        <v>339</v>
      </c>
      <c r="AF33" s="41">
        <v>251</v>
      </c>
      <c r="AG33" s="41">
        <v>256</v>
      </c>
      <c r="AH33" s="41">
        <v>269</v>
      </c>
      <c r="AI33" s="41">
        <v>233</v>
      </c>
      <c r="AJ33" s="41">
        <v>206</v>
      </c>
      <c r="AK33" s="41">
        <v>252</v>
      </c>
      <c r="AL33" s="41">
        <v>227</v>
      </c>
      <c r="AM33" s="41">
        <v>339</v>
      </c>
      <c r="AN33" s="41">
        <v>420</v>
      </c>
      <c r="AO33" s="41">
        <v>411</v>
      </c>
      <c r="AP33" s="41">
        <v>326</v>
      </c>
      <c r="AQ33" s="41">
        <v>300</v>
      </c>
      <c r="AR33" s="41">
        <v>222</v>
      </c>
      <c r="AS33" s="41">
        <v>286</v>
      </c>
      <c r="AT33" s="56">
        <v>0.23</v>
      </c>
    </row>
    <row r="34" spans="1:46" ht="14.25" customHeight="1" x14ac:dyDescent="0.25">
      <c r="A34" s="73" t="str">
        <f t="shared" si="2"/>
        <v>06: Robbery, extortion and related offences</v>
      </c>
      <c r="B34" s="11" t="s">
        <v>4</v>
      </c>
      <c r="C34" s="41">
        <v>142</v>
      </c>
      <c r="D34" s="41">
        <v>134</v>
      </c>
      <c r="E34" s="41">
        <v>162</v>
      </c>
      <c r="F34" s="41">
        <v>249</v>
      </c>
      <c r="G34" s="41">
        <v>222</v>
      </c>
      <c r="H34" s="41">
        <v>358</v>
      </c>
      <c r="I34" s="41">
        <v>346</v>
      </c>
      <c r="J34" s="41">
        <v>308</v>
      </c>
      <c r="K34" s="41">
        <v>329</v>
      </c>
      <c r="L34" s="41">
        <v>308</v>
      </c>
      <c r="M34" s="41">
        <v>429</v>
      </c>
      <c r="N34" s="41">
        <v>445</v>
      </c>
      <c r="O34" s="41">
        <v>530</v>
      </c>
      <c r="P34" s="41">
        <v>570</v>
      </c>
      <c r="Q34" s="41">
        <v>723</v>
      </c>
      <c r="R34" s="41">
        <v>762</v>
      </c>
      <c r="S34" s="41">
        <v>681</v>
      </c>
      <c r="T34" s="41">
        <v>781</v>
      </c>
      <c r="U34" s="41">
        <v>745</v>
      </c>
      <c r="V34" s="41">
        <v>642</v>
      </c>
      <c r="W34" s="41">
        <v>757</v>
      </c>
      <c r="X34" s="41">
        <v>666</v>
      </c>
      <c r="Y34" s="41">
        <v>792</v>
      </c>
      <c r="Z34" s="41">
        <v>908</v>
      </c>
      <c r="AA34" s="41">
        <v>901</v>
      </c>
      <c r="AB34" s="41">
        <v>1008</v>
      </c>
      <c r="AC34" s="41">
        <v>1155</v>
      </c>
      <c r="AD34" s="41">
        <v>1169</v>
      </c>
      <c r="AE34" s="41">
        <v>1068</v>
      </c>
      <c r="AF34" s="41">
        <v>926</v>
      </c>
      <c r="AG34" s="41">
        <v>745</v>
      </c>
      <c r="AH34" s="41">
        <v>829</v>
      </c>
      <c r="AI34" s="41">
        <v>663</v>
      </c>
      <c r="AJ34" s="41">
        <v>558</v>
      </c>
      <c r="AK34" s="41">
        <v>456</v>
      </c>
      <c r="AL34" s="41">
        <v>436</v>
      </c>
      <c r="AM34" s="41">
        <v>541</v>
      </c>
      <c r="AN34" s="41">
        <v>507</v>
      </c>
      <c r="AO34" s="41">
        <v>529</v>
      </c>
      <c r="AP34" s="41">
        <v>392</v>
      </c>
      <c r="AQ34" s="41">
        <v>412</v>
      </c>
      <c r="AR34" s="41">
        <v>378</v>
      </c>
      <c r="AS34" s="41">
        <v>364</v>
      </c>
      <c r="AT34" s="56">
        <v>0.28999999999999998</v>
      </c>
    </row>
    <row r="35" spans="1:46" ht="14.25" customHeight="1" x14ac:dyDescent="0.25">
      <c r="A35" s="73" t="str">
        <f t="shared" si="2"/>
        <v>06: Robbery, extortion and related offences</v>
      </c>
      <c r="B35" s="18" t="s">
        <v>2</v>
      </c>
      <c r="C35" s="41">
        <v>7</v>
      </c>
      <c r="D35" s="41">
        <v>2</v>
      </c>
      <c r="E35" s="41">
        <v>1</v>
      </c>
      <c r="F35" s="41">
        <v>7</v>
      </c>
      <c r="G35" s="41">
        <v>3</v>
      </c>
      <c r="H35" s="41">
        <v>6</v>
      </c>
      <c r="I35" s="41">
        <v>4</v>
      </c>
      <c r="J35" s="41">
        <v>1</v>
      </c>
      <c r="K35" s="41">
        <v>6</v>
      </c>
      <c r="L35" s="41">
        <v>1</v>
      </c>
      <c r="M35" s="41">
        <v>1</v>
      </c>
      <c r="N35" s="41">
        <v>8</v>
      </c>
      <c r="O35" s="41">
        <v>3</v>
      </c>
      <c r="P35" s="41">
        <v>4</v>
      </c>
      <c r="Q35" s="41">
        <v>4</v>
      </c>
      <c r="R35" s="41">
        <v>6</v>
      </c>
      <c r="S35" s="41">
        <v>4</v>
      </c>
      <c r="T35" s="41">
        <v>12</v>
      </c>
      <c r="U35" s="41">
        <v>2</v>
      </c>
      <c r="V35" s="41">
        <v>1</v>
      </c>
      <c r="W35" s="41">
        <v>3</v>
      </c>
      <c r="X35" s="41">
        <v>3</v>
      </c>
      <c r="Y35" s="41">
        <v>4</v>
      </c>
      <c r="Z35" s="41">
        <v>5</v>
      </c>
      <c r="AA35" s="41">
        <v>10</v>
      </c>
      <c r="AB35" s="41">
        <v>3</v>
      </c>
      <c r="AC35" s="41">
        <v>2</v>
      </c>
      <c r="AD35" s="41">
        <v>36</v>
      </c>
      <c r="AE35" s="41">
        <v>2</v>
      </c>
      <c r="AF35" s="41">
        <v>8</v>
      </c>
      <c r="AG35" s="41">
        <v>7</v>
      </c>
      <c r="AH35" s="41">
        <v>14</v>
      </c>
      <c r="AI35" s="41">
        <v>14</v>
      </c>
      <c r="AJ35" s="41">
        <v>11</v>
      </c>
      <c r="AK35" s="41">
        <v>12</v>
      </c>
      <c r="AL35" s="41">
        <v>11</v>
      </c>
      <c r="AM35" s="41">
        <v>9</v>
      </c>
      <c r="AN35" s="41">
        <v>11</v>
      </c>
      <c r="AO35" s="41">
        <v>18</v>
      </c>
      <c r="AP35" s="41">
        <v>17</v>
      </c>
      <c r="AQ35" s="41">
        <v>21</v>
      </c>
      <c r="AR35" s="41">
        <v>21</v>
      </c>
      <c r="AS35" s="41">
        <v>13</v>
      </c>
      <c r="AT35" s="56">
        <v>0.01</v>
      </c>
    </row>
    <row r="36" spans="1:46" ht="14.25" customHeight="1" x14ac:dyDescent="0.25">
      <c r="A36" s="74" t="str">
        <f t="shared" si="2"/>
        <v>06: Robbery, extortion and related offences</v>
      </c>
      <c r="B36" s="8" t="s">
        <v>0</v>
      </c>
      <c r="C36" s="50">
        <v>426</v>
      </c>
      <c r="D36" s="50">
        <v>494</v>
      </c>
      <c r="E36" s="50">
        <v>504</v>
      </c>
      <c r="F36" s="50">
        <v>657</v>
      </c>
      <c r="G36" s="50">
        <v>729</v>
      </c>
      <c r="H36" s="50">
        <v>997</v>
      </c>
      <c r="I36" s="50">
        <v>970</v>
      </c>
      <c r="J36" s="50">
        <v>864</v>
      </c>
      <c r="K36" s="50">
        <v>933</v>
      </c>
      <c r="L36" s="50">
        <v>812</v>
      </c>
      <c r="M36" s="50">
        <v>966</v>
      </c>
      <c r="N36" s="50">
        <v>1110</v>
      </c>
      <c r="O36" s="50">
        <v>1326</v>
      </c>
      <c r="P36" s="50">
        <v>1431</v>
      </c>
      <c r="Q36" s="50">
        <v>1668</v>
      </c>
      <c r="R36" s="50">
        <v>1792</v>
      </c>
      <c r="S36" s="50">
        <v>1699</v>
      </c>
      <c r="T36" s="50">
        <v>2048</v>
      </c>
      <c r="U36" s="50">
        <v>1872</v>
      </c>
      <c r="V36" s="50">
        <v>1641</v>
      </c>
      <c r="W36" s="50">
        <v>1758</v>
      </c>
      <c r="X36" s="50">
        <v>1412</v>
      </c>
      <c r="Y36" s="50">
        <v>1686</v>
      </c>
      <c r="Z36" s="50">
        <v>1921</v>
      </c>
      <c r="AA36" s="50">
        <v>1885</v>
      </c>
      <c r="AB36" s="50">
        <v>2166</v>
      </c>
      <c r="AC36" s="50">
        <v>2343</v>
      </c>
      <c r="AD36" s="50">
        <v>2360</v>
      </c>
      <c r="AE36" s="50">
        <v>2418</v>
      </c>
      <c r="AF36" s="50">
        <v>2296</v>
      </c>
      <c r="AG36" s="50">
        <v>1795</v>
      </c>
      <c r="AH36" s="50">
        <v>1902</v>
      </c>
      <c r="AI36" s="50">
        <v>1725</v>
      </c>
      <c r="AJ36" s="50">
        <v>1456</v>
      </c>
      <c r="AK36" s="50">
        <v>1344</v>
      </c>
      <c r="AL36" s="50">
        <v>1351</v>
      </c>
      <c r="AM36" s="50">
        <v>1717</v>
      </c>
      <c r="AN36" s="50">
        <v>1795</v>
      </c>
      <c r="AO36" s="50">
        <v>1743</v>
      </c>
      <c r="AP36" s="50">
        <v>1401</v>
      </c>
      <c r="AQ36" s="50">
        <v>1327</v>
      </c>
      <c r="AR36" s="50">
        <v>1163</v>
      </c>
      <c r="AS36" s="50">
        <v>1262</v>
      </c>
      <c r="AT36" s="57">
        <v>1</v>
      </c>
    </row>
    <row r="37" spans="1:46" ht="14.25" customHeight="1" x14ac:dyDescent="0.25">
      <c r="A37" s="73" t="s">
        <v>90</v>
      </c>
      <c r="B37" s="11" t="s">
        <v>3</v>
      </c>
      <c r="C37" s="41">
        <v>6882</v>
      </c>
      <c r="D37" s="41">
        <v>7818</v>
      </c>
      <c r="E37" s="41">
        <v>8844</v>
      </c>
      <c r="F37" s="41">
        <v>8792</v>
      </c>
      <c r="G37" s="41">
        <v>8089</v>
      </c>
      <c r="H37" s="41">
        <v>8183</v>
      </c>
      <c r="I37" s="41">
        <v>7936</v>
      </c>
      <c r="J37" s="41">
        <v>7723</v>
      </c>
      <c r="K37" s="41">
        <v>7583</v>
      </c>
      <c r="L37" s="41">
        <v>7072</v>
      </c>
      <c r="M37" s="41">
        <v>7339</v>
      </c>
      <c r="N37" s="41">
        <v>8122</v>
      </c>
      <c r="O37" s="41">
        <v>7636</v>
      </c>
      <c r="P37" s="41">
        <v>7456</v>
      </c>
      <c r="Q37" s="41">
        <v>6999</v>
      </c>
      <c r="R37" s="41">
        <v>7074</v>
      </c>
      <c r="S37" s="41">
        <v>7078</v>
      </c>
      <c r="T37" s="41">
        <v>7036</v>
      </c>
      <c r="U37" s="41">
        <v>6687</v>
      </c>
      <c r="V37" s="41">
        <v>6539</v>
      </c>
      <c r="W37" s="41">
        <v>6617</v>
      </c>
      <c r="X37" s="41">
        <v>5975</v>
      </c>
      <c r="Y37" s="41">
        <v>5668</v>
      </c>
      <c r="Z37" s="41">
        <v>6324</v>
      </c>
      <c r="AA37" s="41">
        <v>6768</v>
      </c>
      <c r="AB37" s="41">
        <v>6294</v>
      </c>
      <c r="AC37" s="41">
        <v>6355</v>
      </c>
      <c r="AD37" s="41">
        <v>6217</v>
      </c>
      <c r="AE37" s="41">
        <v>6860</v>
      </c>
      <c r="AF37" s="41">
        <v>7003</v>
      </c>
      <c r="AG37" s="41">
        <v>5978</v>
      </c>
      <c r="AH37" s="41">
        <v>5787</v>
      </c>
      <c r="AI37" s="41">
        <v>5471</v>
      </c>
      <c r="AJ37" s="41">
        <v>4716</v>
      </c>
      <c r="AK37" s="41">
        <v>4365</v>
      </c>
      <c r="AL37" s="41">
        <v>4412</v>
      </c>
      <c r="AM37" s="41">
        <v>4452</v>
      </c>
      <c r="AN37" s="41">
        <v>3989</v>
      </c>
      <c r="AO37" s="41">
        <v>3518</v>
      </c>
      <c r="AP37" s="41">
        <v>3539</v>
      </c>
      <c r="AQ37" s="41">
        <v>3755</v>
      </c>
      <c r="AR37" s="41">
        <v>2916</v>
      </c>
      <c r="AS37" s="41">
        <v>3207</v>
      </c>
      <c r="AT37" s="56">
        <v>0.56000000000000005</v>
      </c>
    </row>
    <row r="38" spans="1:46" ht="14.25" customHeight="1" x14ac:dyDescent="0.25">
      <c r="A38" s="73" t="str">
        <f t="shared" ref="A38:A41" si="3">A37</f>
        <v>07: Unlawful entry with intent/burglary, break and enter</v>
      </c>
      <c r="B38" s="11" t="s">
        <v>62</v>
      </c>
      <c r="C38" s="41">
        <v>3607</v>
      </c>
      <c r="D38" s="41">
        <v>3732</v>
      </c>
      <c r="E38" s="41">
        <v>4018</v>
      </c>
      <c r="F38" s="41">
        <v>3508</v>
      </c>
      <c r="G38" s="41">
        <v>4175</v>
      </c>
      <c r="H38" s="41">
        <v>3707</v>
      </c>
      <c r="I38" s="41">
        <v>3366</v>
      </c>
      <c r="J38" s="41">
        <v>3343</v>
      </c>
      <c r="K38" s="41">
        <v>2929</v>
      </c>
      <c r="L38" s="41">
        <v>1892</v>
      </c>
      <c r="M38" s="41">
        <v>1395</v>
      </c>
      <c r="N38" s="41">
        <v>1432</v>
      </c>
      <c r="O38" s="41">
        <v>1415</v>
      </c>
      <c r="P38" s="41">
        <v>1694</v>
      </c>
      <c r="Q38" s="41">
        <v>2096</v>
      </c>
      <c r="R38" s="41">
        <v>1790</v>
      </c>
      <c r="S38" s="41">
        <v>2122</v>
      </c>
      <c r="T38" s="41">
        <v>2011</v>
      </c>
      <c r="U38" s="41">
        <v>2041</v>
      </c>
      <c r="V38" s="41">
        <v>2219</v>
      </c>
      <c r="W38" s="41">
        <v>2124</v>
      </c>
      <c r="X38" s="41">
        <v>2009</v>
      </c>
      <c r="Y38" s="41">
        <v>1934</v>
      </c>
      <c r="Z38" s="41">
        <v>2287</v>
      </c>
      <c r="AA38" s="41">
        <v>2293</v>
      </c>
      <c r="AB38" s="41">
        <v>2680</v>
      </c>
      <c r="AC38" s="41">
        <v>2408</v>
      </c>
      <c r="AD38" s="41">
        <v>2400</v>
      </c>
      <c r="AE38" s="41">
        <v>2599</v>
      </c>
      <c r="AF38" s="41">
        <v>2231</v>
      </c>
      <c r="AG38" s="41">
        <v>2205</v>
      </c>
      <c r="AH38" s="41">
        <v>2253</v>
      </c>
      <c r="AI38" s="41">
        <v>1949</v>
      </c>
      <c r="AJ38" s="41">
        <v>1851</v>
      </c>
      <c r="AK38" s="41">
        <v>1402</v>
      </c>
      <c r="AL38" s="41">
        <v>1373</v>
      </c>
      <c r="AM38" s="41">
        <v>1439</v>
      </c>
      <c r="AN38" s="41">
        <v>1157</v>
      </c>
      <c r="AO38" s="41">
        <v>885</v>
      </c>
      <c r="AP38" s="41">
        <v>902</v>
      </c>
      <c r="AQ38" s="41">
        <v>703</v>
      </c>
      <c r="AR38" s="41">
        <v>718</v>
      </c>
      <c r="AS38" s="41">
        <v>1013</v>
      </c>
      <c r="AT38" s="56">
        <v>0.18</v>
      </c>
    </row>
    <row r="39" spans="1:46" ht="14.25" customHeight="1" x14ac:dyDescent="0.25">
      <c r="A39" s="73" t="str">
        <f t="shared" si="3"/>
        <v>07: Unlawful entry with intent/burglary, break and enter</v>
      </c>
      <c r="B39" s="11" t="s">
        <v>4</v>
      </c>
      <c r="C39" s="41">
        <v>1222</v>
      </c>
      <c r="D39" s="41">
        <v>1351</v>
      </c>
      <c r="E39" s="41">
        <v>1447</v>
      </c>
      <c r="F39" s="41">
        <v>1493</v>
      </c>
      <c r="G39" s="41">
        <v>1616</v>
      </c>
      <c r="H39" s="41">
        <v>1776</v>
      </c>
      <c r="I39" s="41">
        <v>1585</v>
      </c>
      <c r="J39" s="41">
        <v>1700</v>
      </c>
      <c r="K39" s="41">
        <v>1680</v>
      </c>
      <c r="L39" s="41">
        <v>2101</v>
      </c>
      <c r="M39" s="41">
        <v>2389</v>
      </c>
      <c r="N39" s="41">
        <v>2654</v>
      </c>
      <c r="O39" s="41">
        <v>2873</v>
      </c>
      <c r="P39" s="41">
        <v>2753</v>
      </c>
      <c r="Q39" s="41">
        <v>2714</v>
      </c>
      <c r="R39" s="41">
        <v>2695</v>
      </c>
      <c r="S39" s="41">
        <v>4100</v>
      </c>
      <c r="T39" s="41">
        <v>2754</v>
      </c>
      <c r="U39" s="41">
        <v>2966</v>
      </c>
      <c r="V39" s="41">
        <v>2948</v>
      </c>
      <c r="W39" s="41">
        <v>3132</v>
      </c>
      <c r="X39" s="41">
        <v>3055</v>
      </c>
      <c r="Y39" s="41">
        <v>2844</v>
      </c>
      <c r="Z39" s="41">
        <v>2870</v>
      </c>
      <c r="AA39" s="41">
        <v>3208</v>
      </c>
      <c r="AB39" s="41">
        <v>3858</v>
      </c>
      <c r="AC39" s="41">
        <v>3499</v>
      </c>
      <c r="AD39" s="41">
        <v>3405</v>
      </c>
      <c r="AE39" s="41">
        <v>3521</v>
      </c>
      <c r="AF39" s="41">
        <v>3180</v>
      </c>
      <c r="AG39" s="41">
        <v>2566</v>
      </c>
      <c r="AH39" s="41">
        <v>2638</v>
      </c>
      <c r="AI39" s="41">
        <v>2553</v>
      </c>
      <c r="AJ39" s="41">
        <v>1639</v>
      </c>
      <c r="AK39" s="41">
        <v>1548</v>
      </c>
      <c r="AL39" s="41">
        <v>1572</v>
      </c>
      <c r="AM39" s="41">
        <v>1532</v>
      </c>
      <c r="AN39" s="41">
        <v>1465</v>
      </c>
      <c r="AO39" s="41">
        <v>1469</v>
      </c>
      <c r="AP39" s="41">
        <v>1570</v>
      </c>
      <c r="AQ39" s="41">
        <v>1382</v>
      </c>
      <c r="AR39" s="41">
        <v>1328</v>
      </c>
      <c r="AS39" s="41">
        <v>1435</v>
      </c>
      <c r="AT39" s="56">
        <v>0.25</v>
      </c>
    </row>
    <row r="40" spans="1:46" ht="14.25" customHeight="1" x14ac:dyDescent="0.25">
      <c r="A40" s="73" t="str">
        <f t="shared" si="3"/>
        <v>07: Unlawful entry with intent/burglary, break and enter</v>
      </c>
      <c r="B40" s="18" t="s">
        <v>2</v>
      </c>
      <c r="C40" s="41">
        <v>176</v>
      </c>
      <c r="D40" s="41">
        <v>63</v>
      </c>
      <c r="E40" s="41">
        <v>71</v>
      </c>
      <c r="F40" s="41">
        <v>51</v>
      </c>
      <c r="G40" s="41">
        <v>18</v>
      </c>
      <c r="H40" s="41">
        <v>7</v>
      </c>
      <c r="I40" s="41">
        <v>6</v>
      </c>
      <c r="J40" s="41">
        <v>92</v>
      </c>
      <c r="K40" s="41">
        <v>23</v>
      </c>
      <c r="L40" s="41">
        <v>9</v>
      </c>
      <c r="M40" s="41">
        <v>8</v>
      </c>
      <c r="N40" s="41">
        <v>11</v>
      </c>
      <c r="O40" s="41">
        <v>1</v>
      </c>
      <c r="P40" s="41">
        <v>11</v>
      </c>
      <c r="Q40" s="41">
        <v>36</v>
      </c>
      <c r="R40" s="41">
        <v>76</v>
      </c>
      <c r="S40" s="41">
        <v>18</v>
      </c>
      <c r="T40" s="41">
        <v>7</v>
      </c>
      <c r="U40" s="41">
        <v>3</v>
      </c>
      <c r="V40" s="41">
        <v>16</v>
      </c>
      <c r="W40" s="41">
        <v>10</v>
      </c>
      <c r="X40" s="41">
        <v>9</v>
      </c>
      <c r="Y40" s="41">
        <v>10</v>
      </c>
      <c r="Z40" s="41">
        <v>33</v>
      </c>
      <c r="AA40" s="41">
        <v>8</v>
      </c>
      <c r="AB40" s="41">
        <v>14</v>
      </c>
      <c r="AC40" s="41">
        <v>17</v>
      </c>
      <c r="AD40" s="41">
        <v>15</v>
      </c>
      <c r="AE40" s="41">
        <v>8</v>
      </c>
      <c r="AF40" s="41">
        <v>15</v>
      </c>
      <c r="AG40" s="41">
        <v>19</v>
      </c>
      <c r="AH40" s="41">
        <v>12</v>
      </c>
      <c r="AI40" s="41">
        <v>54</v>
      </c>
      <c r="AJ40" s="41">
        <v>14</v>
      </c>
      <c r="AK40" s="41">
        <v>42</v>
      </c>
      <c r="AL40" s="41">
        <v>31</v>
      </c>
      <c r="AM40" s="41">
        <v>25</v>
      </c>
      <c r="AN40" s="41">
        <v>33</v>
      </c>
      <c r="AO40" s="41">
        <v>43</v>
      </c>
      <c r="AP40" s="41">
        <v>41</v>
      </c>
      <c r="AQ40" s="41">
        <v>53</v>
      </c>
      <c r="AR40" s="41">
        <v>42</v>
      </c>
      <c r="AS40" s="41">
        <v>70</v>
      </c>
      <c r="AT40" s="56">
        <v>0.01</v>
      </c>
    </row>
    <row r="41" spans="1:46" ht="14.25" customHeight="1" x14ac:dyDescent="0.25">
      <c r="A41" s="74" t="str">
        <f t="shared" si="3"/>
        <v>07: Unlawful entry with intent/burglary, break and enter</v>
      </c>
      <c r="B41" s="8" t="s">
        <v>0</v>
      </c>
      <c r="C41" s="50">
        <v>11887</v>
      </c>
      <c r="D41" s="50">
        <v>12964</v>
      </c>
      <c r="E41" s="50">
        <v>14380</v>
      </c>
      <c r="F41" s="50">
        <v>13844</v>
      </c>
      <c r="G41" s="50">
        <v>13898</v>
      </c>
      <c r="H41" s="50">
        <v>13673</v>
      </c>
      <c r="I41" s="50">
        <v>12893</v>
      </c>
      <c r="J41" s="50">
        <v>12858</v>
      </c>
      <c r="K41" s="50">
        <v>12215</v>
      </c>
      <c r="L41" s="50">
        <v>11074</v>
      </c>
      <c r="M41" s="50">
        <v>11131</v>
      </c>
      <c r="N41" s="50">
        <v>12219</v>
      </c>
      <c r="O41" s="50">
        <v>11925</v>
      </c>
      <c r="P41" s="50">
        <v>11914</v>
      </c>
      <c r="Q41" s="50">
        <v>11845</v>
      </c>
      <c r="R41" s="50">
        <v>11635</v>
      </c>
      <c r="S41" s="50">
        <v>13318</v>
      </c>
      <c r="T41" s="50">
        <v>11808</v>
      </c>
      <c r="U41" s="50">
        <v>11697</v>
      </c>
      <c r="V41" s="50">
        <v>11722</v>
      </c>
      <c r="W41" s="50">
        <v>11883</v>
      </c>
      <c r="X41" s="50">
        <v>11048</v>
      </c>
      <c r="Y41" s="50">
        <v>10456</v>
      </c>
      <c r="Z41" s="50">
        <v>11514</v>
      </c>
      <c r="AA41" s="50">
        <v>12277</v>
      </c>
      <c r="AB41" s="50">
        <v>12846</v>
      </c>
      <c r="AC41" s="50">
        <v>12279</v>
      </c>
      <c r="AD41" s="50">
        <v>12037</v>
      </c>
      <c r="AE41" s="50">
        <v>12988</v>
      </c>
      <c r="AF41" s="50">
        <v>12429</v>
      </c>
      <c r="AG41" s="50">
        <v>10768</v>
      </c>
      <c r="AH41" s="50">
        <v>10690</v>
      </c>
      <c r="AI41" s="50">
        <v>10027</v>
      </c>
      <c r="AJ41" s="50">
        <v>8220</v>
      </c>
      <c r="AK41" s="50">
        <v>7357</v>
      </c>
      <c r="AL41" s="50">
        <v>7388</v>
      </c>
      <c r="AM41" s="50">
        <v>7448</v>
      </c>
      <c r="AN41" s="50">
        <v>6644</v>
      </c>
      <c r="AO41" s="50">
        <v>5915</v>
      </c>
      <c r="AP41" s="50">
        <v>6052</v>
      </c>
      <c r="AQ41" s="50">
        <v>5893</v>
      </c>
      <c r="AR41" s="50">
        <v>5004</v>
      </c>
      <c r="AS41" s="50">
        <v>5725</v>
      </c>
      <c r="AT41" s="57">
        <v>1</v>
      </c>
    </row>
    <row r="42" spans="1:46" x14ac:dyDescent="0.25">
      <c r="A42" s="73" t="s">
        <v>91</v>
      </c>
      <c r="B42" s="11" t="s">
        <v>3</v>
      </c>
      <c r="C42" s="41">
        <v>16676</v>
      </c>
      <c r="D42" s="41">
        <v>17853</v>
      </c>
      <c r="E42" s="41">
        <v>20087</v>
      </c>
      <c r="F42" s="41">
        <v>20682</v>
      </c>
      <c r="G42" s="41">
        <v>21017</v>
      </c>
      <c r="H42" s="41">
        <v>22432</v>
      </c>
      <c r="I42" s="41">
        <v>22183</v>
      </c>
      <c r="J42" s="41">
        <v>22811</v>
      </c>
      <c r="K42" s="41">
        <v>21695</v>
      </c>
      <c r="L42" s="41">
        <v>19445</v>
      </c>
      <c r="M42" s="41">
        <v>19622</v>
      </c>
      <c r="N42" s="41">
        <v>20852</v>
      </c>
      <c r="O42" s="41">
        <v>21116</v>
      </c>
      <c r="P42" s="41">
        <v>20181</v>
      </c>
      <c r="Q42" s="41">
        <v>19081</v>
      </c>
      <c r="R42" s="41">
        <v>18669</v>
      </c>
      <c r="S42" s="41">
        <v>19131</v>
      </c>
      <c r="T42" s="41">
        <v>19721</v>
      </c>
      <c r="U42" s="41">
        <v>19647</v>
      </c>
      <c r="V42" s="41">
        <v>18625</v>
      </c>
      <c r="W42" s="41">
        <v>18861</v>
      </c>
      <c r="X42" s="41">
        <v>18116</v>
      </c>
      <c r="Y42" s="41">
        <v>18125</v>
      </c>
      <c r="Z42" s="41">
        <v>18903</v>
      </c>
      <c r="AA42" s="41">
        <v>19181</v>
      </c>
      <c r="AB42" s="41">
        <v>19563</v>
      </c>
      <c r="AC42" s="41">
        <v>20144</v>
      </c>
      <c r="AD42" s="41">
        <v>20388</v>
      </c>
      <c r="AE42" s="41">
        <v>21224</v>
      </c>
      <c r="AF42" s="41">
        <v>21152</v>
      </c>
      <c r="AG42" s="41">
        <v>18930</v>
      </c>
      <c r="AH42" s="41">
        <v>18175</v>
      </c>
      <c r="AI42" s="41">
        <v>17883</v>
      </c>
      <c r="AJ42" s="41">
        <v>16469</v>
      </c>
      <c r="AK42" s="41">
        <v>15573</v>
      </c>
      <c r="AL42" s="41">
        <v>17379</v>
      </c>
      <c r="AM42" s="41">
        <v>17678</v>
      </c>
      <c r="AN42" s="41">
        <v>17940</v>
      </c>
      <c r="AO42" s="41">
        <v>17414</v>
      </c>
      <c r="AP42" s="41">
        <v>18017</v>
      </c>
      <c r="AQ42" s="41">
        <v>17755</v>
      </c>
      <c r="AR42" s="41">
        <v>13872</v>
      </c>
      <c r="AS42" s="41">
        <v>17708</v>
      </c>
      <c r="AT42" s="56">
        <v>0.68</v>
      </c>
    </row>
    <row r="43" spans="1:46" x14ac:dyDescent="0.25">
      <c r="A43" s="73" t="str">
        <f t="shared" ref="A43:A46" si="4">A42</f>
        <v>08: Theft and related offences</v>
      </c>
      <c r="B43" s="11" t="s">
        <v>62</v>
      </c>
      <c r="C43" s="41">
        <v>7285</v>
      </c>
      <c r="D43" s="41">
        <v>6912</v>
      </c>
      <c r="E43" s="41">
        <v>7112</v>
      </c>
      <c r="F43" s="41">
        <v>6223</v>
      </c>
      <c r="G43" s="41">
        <v>6932</v>
      </c>
      <c r="H43" s="41">
        <v>7350</v>
      </c>
      <c r="I43" s="41">
        <v>7803</v>
      </c>
      <c r="J43" s="41">
        <v>6831</v>
      </c>
      <c r="K43" s="41">
        <v>6001</v>
      </c>
      <c r="L43" s="41">
        <v>3050</v>
      </c>
      <c r="M43" s="41">
        <v>1891</v>
      </c>
      <c r="N43" s="41">
        <v>2137</v>
      </c>
      <c r="O43" s="41">
        <v>2169</v>
      </c>
      <c r="P43" s="41">
        <v>2411</v>
      </c>
      <c r="Q43" s="41">
        <v>2959</v>
      </c>
      <c r="R43" s="41">
        <v>3216</v>
      </c>
      <c r="S43" s="41">
        <v>3608</v>
      </c>
      <c r="T43" s="41">
        <v>3334</v>
      </c>
      <c r="U43" s="41">
        <v>3705</v>
      </c>
      <c r="V43" s="41">
        <v>3948</v>
      </c>
      <c r="W43" s="41">
        <v>3538</v>
      </c>
      <c r="X43" s="41">
        <v>3455</v>
      </c>
      <c r="Y43" s="41">
        <v>4107</v>
      </c>
      <c r="Z43" s="41">
        <v>6765</v>
      </c>
      <c r="AA43" s="41">
        <v>6787</v>
      </c>
      <c r="AB43" s="41">
        <v>6700</v>
      </c>
      <c r="AC43" s="41">
        <v>5908</v>
      </c>
      <c r="AD43" s="41">
        <v>6208</v>
      </c>
      <c r="AE43" s="41">
        <v>6279</v>
      </c>
      <c r="AF43" s="41">
        <v>6001</v>
      </c>
      <c r="AG43" s="41">
        <v>5241</v>
      </c>
      <c r="AH43" s="41">
        <v>4522</v>
      </c>
      <c r="AI43" s="41">
        <v>3665</v>
      </c>
      <c r="AJ43" s="41">
        <v>3461</v>
      </c>
      <c r="AK43" s="41">
        <v>3068</v>
      </c>
      <c r="AL43" s="41">
        <v>3020</v>
      </c>
      <c r="AM43" s="41">
        <v>2983</v>
      </c>
      <c r="AN43" s="41">
        <v>2934</v>
      </c>
      <c r="AO43" s="41">
        <v>2726</v>
      </c>
      <c r="AP43" s="41">
        <v>2742</v>
      </c>
      <c r="AQ43" s="41">
        <v>2898</v>
      </c>
      <c r="AR43" s="41">
        <v>2364</v>
      </c>
      <c r="AS43" s="41">
        <v>3617</v>
      </c>
      <c r="AT43" s="56">
        <v>0.14000000000000001</v>
      </c>
    </row>
    <row r="44" spans="1:46" x14ac:dyDescent="0.25">
      <c r="A44" s="73" t="str">
        <f t="shared" si="4"/>
        <v>08: Theft and related offences</v>
      </c>
      <c r="B44" s="11" t="s">
        <v>4</v>
      </c>
      <c r="C44" s="41">
        <v>3691</v>
      </c>
      <c r="D44" s="41">
        <v>3640</v>
      </c>
      <c r="E44" s="41">
        <v>4248</v>
      </c>
      <c r="F44" s="41">
        <v>4339</v>
      </c>
      <c r="G44" s="41">
        <v>4381</v>
      </c>
      <c r="H44" s="41">
        <v>5181</v>
      </c>
      <c r="I44" s="41">
        <v>4881</v>
      </c>
      <c r="J44" s="41">
        <v>4900</v>
      </c>
      <c r="K44" s="41">
        <v>5132</v>
      </c>
      <c r="L44" s="41">
        <v>7104</v>
      </c>
      <c r="M44" s="41">
        <v>8924</v>
      </c>
      <c r="N44" s="41">
        <v>9368</v>
      </c>
      <c r="O44" s="41">
        <v>9118</v>
      </c>
      <c r="P44" s="41">
        <v>8699</v>
      </c>
      <c r="Q44" s="41">
        <v>9336</v>
      </c>
      <c r="R44" s="41">
        <v>9003</v>
      </c>
      <c r="S44" s="41">
        <v>8751</v>
      </c>
      <c r="T44" s="41">
        <v>8339</v>
      </c>
      <c r="U44" s="41">
        <v>8610</v>
      </c>
      <c r="V44" s="41">
        <v>8622</v>
      </c>
      <c r="W44" s="41">
        <v>9389</v>
      </c>
      <c r="X44" s="41">
        <v>8471</v>
      </c>
      <c r="Y44" s="41">
        <v>8768</v>
      </c>
      <c r="Z44" s="41">
        <v>6945</v>
      </c>
      <c r="AA44" s="41">
        <v>7197</v>
      </c>
      <c r="AB44" s="41">
        <v>7827</v>
      </c>
      <c r="AC44" s="41">
        <v>7897</v>
      </c>
      <c r="AD44" s="41">
        <v>7871</v>
      </c>
      <c r="AE44" s="41">
        <v>7276</v>
      </c>
      <c r="AF44" s="41">
        <v>7357</v>
      </c>
      <c r="AG44" s="41">
        <v>5509</v>
      </c>
      <c r="AH44" s="41">
        <v>5345</v>
      </c>
      <c r="AI44" s="41">
        <v>5126</v>
      </c>
      <c r="AJ44" s="41">
        <v>4265</v>
      </c>
      <c r="AK44" s="41">
        <v>3846</v>
      </c>
      <c r="AL44" s="41">
        <v>3539</v>
      </c>
      <c r="AM44" s="41">
        <v>4015</v>
      </c>
      <c r="AN44" s="41">
        <v>3772</v>
      </c>
      <c r="AO44" s="41">
        <v>3977</v>
      </c>
      <c r="AP44" s="41">
        <v>4038</v>
      </c>
      <c r="AQ44" s="41">
        <v>4146</v>
      </c>
      <c r="AR44" s="41">
        <v>3913</v>
      </c>
      <c r="AS44" s="41">
        <v>4644</v>
      </c>
      <c r="AT44" s="56">
        <v>0.18</v>
      </c>
    </row>
    <row r="45" spans="1:46" x14ac:dyDescent="0.25">
      <c r="A45" s="73" t="str">
        <f t="shared" si="4"/>
        <v>08: Theft and related offences</v>
      </c>
      <c r="B45" s="18" t="s">
        <v>2</v>
      </c>
      <c r="C45" s="41">
        <v>313</v>
      </c>
      <c r="D45" s="41">
        <v>77</v>
      </c>
      <c r="E45" s="41">
        <v>123</v>
      </c>
      <c r="F45" s="41">
        <v>62</v>
      </c>
      <c r="G45" s="41">
        <v>39</v>
      </c>
      <c r="H45" s="41">
        <v>41</v>
      </c>
      <c r="I45" s="41">
        <v>35</v>
      </c>
      <c r="J45" s="41">
        <v>77</v>
      </c>
      <c r="K45" s="41">
        <v>32</v>
      </c>
      <c r="L45" s="41">
        <v>24</v>
      </c>
      <c r="M45" s="41">
        <v>9</v>
      </c>
      <c r="N45" s="41">
        <v>29</v>
      </c>
      <c r="O45" s="41">
        <v>20</v>
      </c>
      <c r="P45" s="41">
        <v>18</v>
      </c>
      <c r="Q45" s="41">
        <v>35</v>
      </c>
      <c r="R45" s="41">
        <v>89</v>
      </c>
      <c r="S45" s="41">
        <v>33</v>
      </c>
      <c r="T45" s="41">
        <v>28</v>
      </c>
      <c r="U45" s="41">
        <v>11</v>
      </c>
      <c r="V45" s="41">
        <v>18</v>
      </c>
      <c r="W45" s="41">
        <v>10</v>
      </c>
      <c r="X45" s="41">
        <v>5</v>
      </c>
      <c r="Y45" s="41">
        <v>19</v>
      </c>
      <c r="Z45" s="41">
        <v>44</v>
      </c>
      <c r="AA45" s="41">
        <v>14</v>
      </c>
      <c r="AB45" s="41">
        <v>10</v>
      </c>
      <c r="AC45" s="41">
        <v>22</v>
      </c>
      <c r="AD45" s="41">
        <v>17</v>
      </c>
      <c r="AE45" s="41">
        <v>52</v>
      </c>
      <c r="AF45" s="41">
        <v>19</v>
      </c>
      <c r="AG45" s="41">
        <v>42</v>
      </c>
      <c r="AH45" s="41">
        <v>49</v>
      </c>
      <c r="AI45" s="41">
        <v>60</v>
      </c>
      <c r="AJ45" s="41">
        <v>34</v>
      </c>
      <c r="AK45" s="41">
        <v>56</v>
      </c>
      <c r="AL45" s="41">
        <v>44</v>
      </c>
      <c r="AM45" s="41">
        <v>98</v>
      </c>
      <c r="AN45" s="41">
        <v>55</v>
      </c>
      <c r="AO45" s="41">
        <v>66</v>
      </c>
      <c r="AP45" s="41">
        <v>49</v>
      </c>
      <c r="AQ45" s="41">
        <v>119</v>
      </c>
      <c r="AR45" s="41">
        <v>77</v>
      </c>
      <c r="AS45" s="41">
        <v>91</v>
      </c>
      <c r="AT45" s="56" t="s">
        <v>382</v>
      </c>
    </row>
    <row r="46" spans="1:46" x14ac:dyDescent="0.25">
      <c r="A46" s="74" t="str">
        <f t="shared" si="4"/>
        <v>08: Theft and related offences</v>
      </c>
      <c r="B46" s="8" t="s">
        <v>0</v>
      </c>
      <c r="C46" s="50">
        <v>27965</v>
      </c>
      <c r="D46" s="50">
        <v>28482</v>
      </c>
      <c r="E46" s="50">
        <v>31570</v>
      </c>
      <c r="F46" s="50">
        <v>31306</v>
      </c>
      <c r="G46" s="50">
        <v>32369</v>
      </c>
      <c r="H46" s="50">
        <v>35004</v>
      </c>
      <c r="I46" s="50">
        <v>34902</v>
      </c>
      <c r="J46" s="50">
        <v>34619</v>
      </c>
      <c r="K46" s="50">
        <v>32860</v>
      </c>
      <c r="L46" s="50">
        <v>29623</v>
      </c>
      <c r="M46" s="50">
        <v>30446</v>
      </c>
      <c r="N46" s="50">
        <v>32386</v>
      </c>
      <c r="O46" s="50">
        <v>32423</v>
      </c>
      <c r="P46" s="50">
        <v>31309</v>
      </c>
      <c r="Q46" s="50">
        <v>31411</v>
      </c>
      <c r="R46" s="50">
        <v>30977</v>
      </c>
      <c r="S46" s="50">
        <v>31523</v>
      </c>
      <c r="T46" s="50">
        <v>31422</v>
      </c>
      <c r="U46" s="50">
        <v>31973</v>
      </c>
      <c r="V46" s="50">
        <v>31213</v>
      </c>
      <c r="W46" s="50">
        <v>31798</v>
      </c>
      <c r="X46" s="50">
        <v>30047</v>
      </c>
      <c r="Y46" s="50">
        <v>31019</v>
      </c>
      <c r="Z46" s="50">
        <v>32657</v>
      </c>
      <c r="AA46" s="50">
        <v>33179</v>
      </c>
      <c r="AB46" s="50">
        <v>34100</v>
      </c>
      <c r="AC46" s="50">
        <v>33971</v>
      </c>
      <c r="AD46" s="50">
        <v>34484</v>
      </c>
      <c r="AE46" s="50">
        <v>34831</v>
      </c>
      <c r="AF46" s="50">
        <v>34529</v>
      </c>
      <c r="AG46" s="50">
        <v>29722</v>
      </c>
      <c r="AH46" s="50">
        <v>28091</v>
      </c>
      <c r="AI46" s="50">
        <v>26734</v>
      </c>
      <c r="AJ46" s="50">
        <v>24229</v>
      </c>
      <c r="AK46" s="50">
        <v>22543</v>
      </c>
      <c r="AL46" s="50">
        <v>23982</v>
      </c>
      <c r="AM46" s="50">
        <v>24774</v>
      </c>
      <c r="AN46" s="50">
        <v>24701</v>
      </c>
      <c r="AO46" s="50">
        <v>24183</v>
      </c>
      <c r="AP46" s="50">
        <v>24846</v>
      </c>
      <c r="AQ46" s="50">
        <v>24918</v>
      </c>
      <c r="AR46" s="50">
        <v>20226</v>
      </c>
      <c r="AS46" s="50">
        <v>26060</v>
      </c>
      <c r="AT46" s="57">
        <v>1</v>
      </c>
    </row>
    <row r="47" spans="1:46" ht="14.25" customHeight="1" x14ac:dyDescent="0.25">
      <c r="A47" s="73" t="s">
        <v>92</v>
      </c>
      <c r="B47" s="11" t="s">
        <v>3</v>
      </c>
      <c r="C47" s="41">
        <v>12022</v>
      </c>
      <c r="D47" s="41">
        <v>13178</v>
      </c>
      <c r="E47" s="41">
        <v>14252</v>
      </c>
      <c r="F47" s="41">
        <v>15964</v>
      </c>
      <c r="G47" s="41">
        <v>15812</v>
      </c>
      <c r="H47" s="41">
        <v>17584</v>
      </c>
      <c r="I47" s="41">
        <v>18252</v>
      </c>
      <c r="J47" s="41">
        <v>17853</v>
      </c>
      <c r="K47" s="41">
        <v>17226</v>
      </c>
      <c r="L47" s="41">
        <v>17505</v>
      </c>
      <c r="M47" s="41">
        <v>17927</v>
      </c>
      <c r="N47" s="41">
        <v>23463</v>
      </c>
      <c r="O47" s="41">
        <v>24989</v>
      </c>
      <c r="P47" s="41">
        <v>21800</v>
      </c>
      <c r="Q47" s="41">
        <v>25831</v>
      </c>
      <c r="R47" s="41">
        <v>25195</v>
      </c>
      <c r="S47" s="41">
        <v>22885</v>
      </c>
      <c r="T47" s="41">
        <v>19632</v>
      </c>
      <c r="U47" s="41">
        <v>20515</v>
      </c>
      <c r="V47" s="41">
        <v>18585</v>
      </c>
      <c r="W47" s="41">
        <v>18855</v>
      </c>
      <c r="X47" s="41">
        <v>16807</v>
      </c>
      <c r="Y47" s="41">
        <v>18522</v>
      </c>
      <c r="Z47" s="41">
        <v>16884</v>
      </c>
      <c r="AA47" s="41">
        <v>15796</v>
      </c>
      <c r="AB47" s="41">
        <v>13826</v>
      </c>
      <c r="AC47" s="41">
        <v>14137</v>
      </c>
      <c r="AD47" s="41">
        <v>13337</v>
      </c>
      <c r="AE47" s="41">
        <v>14315</v>
      </c>
      <c r="AF47" s="41">
        <v>14602</v>
      </c>
      <c r="AG47" s="41">
        <v>13171</v>
      </c>
      <c r="AH47" s="41">
        <v>13451</v>
      </c>
      <c r="AI47" s="41">
        <v>14261</v>
      </c>
      <c r="AJ47" s="41">
        <v>11613</v>
      </c>
      <c r="AK47" s="41">
        <v>11232</v>
      </c>
      <c r="AL47" s="41">
        <v>10830</v>
      </c>
      <c r="AM47" s="41">
        <v>10366</v>
      </c>
      <c r="AN47" s="41">
        <v>9175</v>
      </c>
      <c r="AO47" s="41">
        <v>8213</v>
      </c>
      <c r="AP47" s="41">
        <v>7335</v>
      </c>
      <c r="AQ47" s="41">
        <v>7075</v>
      </c>
      <c r="AR47" s="41">
        <v>5136</v>
      </c>
      <c r="AS47" s="41">
        <v>4594</v>
      </c>
      <c r="AT47" s="56">
        <v>0.56999999999999995</v>
      </c>
    </row>
    <row r="48" spans="1:46" ht="14.25" customHeight="1" x14ac:dyDescent="0.25">
      <c r="A48" s="73" t="str">
        <f t="shared" ref="A48:A51" si="5">A47</f>
        <v>09: Fraud, deception and related offences</v>
      </c>
      <c r="B48" s="11" t="s">
        <v>62</v>
      </c>
      <c r="C48" s="41">
        <v>709</v>
      </c>
      <c r="D48" s="41">
        <v>648</v>
      </c>
      <c r="E48" s="41">
        <v>589</v>
      </c>
      <c r="F48" s="41">
        <v>485</v>
      </c>
      <c r="G48" s="41">
        <v>666</v>
      </c>
      <c r="H48" s="41">
        <v>733</v>
      </c>
      <c r="I48" s="41">
        <v>827</v>
      </c>
      <c r="J48" s="41">
        <v>802</v>
      </c>
      <c r="K48" s="41">
        <v>733</v>
      </c>
      <c r="L48" s="41">
        <v>497</v>
      </c>
      <c r="M48" s="41">
        <v>210</v>
      </c>
      <c r="N48" s="41">
        <v>379</v>
      </c>
      <c r="O48" s="41">
        <v>507</v>
      </c>
      <c r="P48" s="41">
        <v>487</v>
      </c>
      <c r="Q48" s="41">
        <v>645</v>
      </c>
      <c r="R48" s="41">
        <v>747</v>
      </c>
      <c r="S48" s="41">
        <v>709</v>
      </c>
      <c r="T48" s="41">
        <v>860</v>
      </c>
      <c r="U48" s="41">
        <v>908</v>
      </c>
      <c r="V48" s="41">
        <v>837</v>
      </c>
      <c r="W48" s="41">
        <v>715</v>
      </c>
      <c r="X48" s="41">
        <v>673</v>
      </c>
      <c r="Y48" s="41">
        <v>555</v>
      </c>
      <c r="Z48" s="41">
        <v>1073</v>
      </c>
      <c r="AA48" s="41">
        <v>1016</v>
      </c>
      <c r="AB48" s="41">
        <v>821</v>
      </c>
      <c r="AC48" s="41">
        <v>874</v>
      </c>
      <c r="AD48" s="41">
        <v>758</v>
      </c>
      <c r="AE48" s="41">
        <v>799</v>
      </c>
      <c r="AF48" s="41">
        <v>732</v>
      </c>
      <c r="AG48" s="41">
        <v>616</v>
      </c>
      <c r="AH48" s="41">
        <v>470</v>
      </c>
      <c r="AI48" s="41">
        <v>479</v>
      </c>
      <c r="AJ48" s="41">
        <v>349</v>
      </c>
      <c r="AK48" s="41">
        <v>479</v>
      </c>
      <c r="AL48" s="41">
        <v>473</v>
      </c>
      <c r="AM48" s="41">
        <v>433</v>
      </c>
      <c r="AN48" s="41">
        <v>495</v>
      </c>
      <c r="AO48" s="41">
        <v>440</v>
      </c>
      <c r="AP48" s="41">
        <v>312</v>
      </c>
      <c r="AQ48" s="41">
        <v>449</v>
      </c>
      <c r="AR48" s="41">
        <v>296</v>
      </c>
      <c r="AS48" s="41">
        <v>249</v>
      </c>
      <c r="AT48" s="56">
        <v>0.03</v>
      </c>
    </row>
    <row r="49" spans="1:46" ht="14.25" customHeight="1" x14ac:dyDescent="0.25">
      <c r="A49" s="73" t="str">
        <f t="shared" si="5"/>
        <v>09: Fraud, deception and related offences</v>
      </c>
      <c r="B49" s="11" t="s">
        <v>4</v>
      </c>
      <c r="C49" s="41">
        <v>2095</v>
      </c>
      <c r="D49" s="41">
        <v>1742</v>
      </c>
      <c r="E49" s="41">
        <v>2237</v>
      </c>
      <c r="F49" s="41">
        <v>2487</v>
      </c>
      <c r="G49" s="41">
        <v>2079</v>
      </c>
      <c r="H49" s="41">
        <v>1774</v>
      </c>
      <c r="I49" s="41">
        <v>1944</v>
      </c>
      <c r="J49" s="41">
        <v>2376</v>
      </c>
      <c r="K49" s="41">
        <v>2750</v>
      </c>
      <c r="L49" s="41">
        <v>3312</v>
      </c>
      <c r="M49" s="41">
        <v>4131</v>
      </c>
      <c r="N49" s="41">
        <v>4491</v>
      </c>
      <c r="O49" s="41">
        <v>5786</v>
      </c>
      <c r="P49" s="41">
        <v>5946</v>
      </c>
      <c r="Q49" s="41">
        <v>6190</v>
      </c>
      <c r="R49" s="41">
        <v>6510</v>
      </c>
      <c r="S49" s="41">
        <v>6965</v>
      </c>
      <c r="T49" s="41">
        <v>7423</v>
      </c>
      <c r="U49" s="41">
        <v>6689</v>
      </c>
      <c r="V49" s="41">
        <v>7751</v>
      </c>
      <c r="W49" s="41">
        <v>7911</v>
      </c>
      <c r="X49" s="41">
        <v>6902</v>
      </c>
      <c r="Y49" s="41">
        <v>7154</v>
      </c>
      <c r="Z49" s="41">
        <v>6540</v>
      </c>
      <c r="AA49" s="41">
        <v>6898</v>
      </c>
      <c r="AB49" s="41">
        <v>7221</v>
      </c>
      <c r="AC49" s="41">
        <v>7544</v>
      </c>
      <c r="AD49" s="41">
        <v>6232</v>
      </c>
      <c r="AE49" s="41">
        <v>8258</v>
      </c>
      <c r="AF49" s="41">
        <v>8039</v>
      </c>
      <c r="AG49" s="41">
        <v>6852</v>
      </c>
      <c r="AH49" s="41">
        <v>5675</v>
      </c>
      <c r="AI49" s="41">
        <v>7629</v>
      </c>
      <c r="AJ49" s="41">
        <v>5722</v>
      </c>
      <c r="AK49" s="41">
        <v>6340</v>
      </c>
      <c r="AL49" s="41">
        <v>4119</v>
      </c>
      <c r="AM49" s="41">
        <v>4791</v>
      </c>
      <c r="AN49" s="41">
        <v>4563</v>
      </c>
      <c r="AO49" s="41">
        <v>3771</v>
      </c>
      <c r="AP49" s="41">
        <v>3181</v>
      </c>
      <c r="AQ49" s="41">
        <v>3898</v>
      </c>
      <c r="AR49" s="41">
        <v>3031</v>
      </c>
      <c r="AS49" s="41">
        <v>3103</v>
      </c>
      <c r="AT49" s="56">
        <v>0.39</v>
      </c>
    </row>
    <row r="50" spans="1:46" ht="14.25" customHeight="1" x14ac:dyDescent="0.25">
      <c r="A50" s="73" t="str">
        <f t="shared" si="5"/>
        <v>09: Fraud, deception and related offences</v>
      </c>
      <c r="B50" s="18" t="s">
        <v>2</v>
      </c>
      <c r="C50" s="41">
        <v>66</v>
      </c>
      <c r="D50" s="41">
        <v>46</v>
      </c>
      <c r="E50" s="41">
        <v>24</v>
      </c>
      <c r="F50" s="41">
        <v>8</v>
      </c>
      <c r="G50" s="41">
        <v>11</v>
      </c>
      <c r="H50" s="41">
        <v>13</v>
      </c>
      <c r="I50" s="41">
        <v>48</v>
      </c>
      <c r="J50" s="41">
        <v>72</v>
      </c>
      <c r="K50" s="41">
        <v>50</v>
      </c>
      <c r="L50" s="41">
        <v>10</v>
      </c>
      <c r="M50" s="41">
        <v>3</v>
      </c>
      <c r="N50" s="41">
        <v>7</v>
      </c>
      <c r="O50" s="41">
        <v>35</v>
      </c>
      <c r="P50" s="41">
        <v>0</v>
      </c>
      <c r="Q50" s="41">
        <v>63</v>
      </c>
      <c r="R50" s="41">
        <v>42</v>
      </c>
      <c r="S50" s="41">
        <v>72</v>
      </c>
      <c r="T50" s="41">
        <v>18</v>
      </c>
      <c r="U50" s="41">
        <v>20</v>
      </c>
      <c r="V50" s="41">
        <v>9</v>
      </c>
      <c r="W50" s="41">
        <v>58</v>
      </c>
      <c r="X50" s="41">
        <v>75</v>
      </c>
      <c r="Y50" s="41">
        <v>19</v>
      </c>
      <c r="Z50" s="41">
        <v>15</v>
      </c>
      <c r="AA50" s="41">
        <v>54</v>
      </c>
      <c r="AB50" s="41">
        <v>70</v>
      </c>
      <c r="AC50" s="41">
        <v>174</v>
      </c>
      <c r="AD50" s="41">
        <v>217</v>
      </c>
      <c r="AE50" s="41">
        <v>3</v>
      </c>
      <c r="AF50" s="41">
        <v>61</v>
      </c>
      <c r="AG50" s="41">
        <v>47</v>
      </c>
      <c r="AH50" s="41">
        <v>146</v>
      </c>
      <c r="AI50" s="41">
        <v>98</v>
      </c>
      <c r="AJ50" s="41">
        <v>44</v>
      </c>
      <c r="AK50" s="41">
        <v>40</v>
      </c>
      <c r="AL50" s="41">
        <v>45</v>
      </c>
      <c r="AM50" s="41">
        <v>24</v>
      </c>
      <c r="AN50" s="41">
        <v>21</v>
      </c>
      <c r="AO50" s="41">
        <v>83</v>
      </c>
      <c r="AP50" s="41">
        <v>12</v>
      </c>
      <c r="AQ50" s="41">
        <v>20</v>
      </c>
      <c r="AR50" s="41">
        <v>157</v>
      </c>
      <c r="AS50" s="41">
        <v>78</v>
      </c>
      <c r="AT50" s="56">
        <v>0.01</v>
      </c>
    </row>
    <row r="51" spans="1:46" ht="14.25" customHeight="1" x14ac:dyDescent="0.25">
      <c r="A51" s="74" t="str">
        <f t="shared" si="5"/>
        <v>09: Fraud, deception and related offences</v>
      </c>
      <c r="B51" s="8" t="s">
        <v>0</v>
      </c>
      <c r="C51" s="50">
        <v>14892</v>
      </c>
      <c r="D51" s="50">
        <v>15614</v>
      </c>
      <c r="E51" s="50">
        <v>17102</v>
      </c>
      <c r="F51" s="50">
        <v>18944</v>
      </c>
      <c r="G51" s="50">
        <v>18568</v>
      </c>
      <c r="H51" s="50">
        <v>20104</v>
      </c>
      <c r="I51" s="50">
        <v>21071</v>
      </c>
      <c r="J51" s="50">
        <v>21103</v>
      </c>
      <c r="K51" s="50">
        <v>20759</v>
      </c>
      <c r="L51" s="50">
        <v>21324</v>
      </c>
      <c r="M51" s="50">
        <v>22271</v>
      </c>
      <c r="N51" s="50">
        <v>28340</v>
      </c>
      <c r="O51" s="50">
        <v>31317</v>
      </c>
      <c r="P51" s="50">
        <v>28233</v>
      </c>
      <c r="Q51" s="50">
        <v>32729</v>
      </c>
      <c r="R51" s="50">
        <v>32494</v>
      </c>
      <c r="S51" s="50">
        <v>30631</v>
      </c>
      <c r="T51" s="50">
        <v>27933</v>
      </c>
      <c r="U51" s="50">
        <v>28132</v>
      </c>
      <c r="V51" s="50">
        <v>27182</v>
      </c>
      <c r="W51" s="50">
        <v>27539</v>
      </c>
      <c r="X51" s="50">
        <v>24457</v>
      </c>
      <c r="Y51" s="50">
        <v>26250</v>
      </c>
      <c r="Z51" s="50">
        <v>24512</v>
      </c>
      <c r="AA51" s="50">
        <v>23764</v>
      </c>
      <c r="AB51" s="50">
        <v>21938</v>
      </c>
      <c r="AC51" s="50">
        <v>22729</v>
      </c>
      <c r="AD51" s="50">
        <v>20544</v>
      </c>
      <c r="AE51" s="50">
        <v>23375</v>
      </c>
      <c r="AF51" s="50">
        <v>23434</v>
      </c>
      <c r="AG51" s="50">
        <v>20686</v>
      </c>
      <c r="AH51" s="50">
        <v>19742</v>
      </c>
      <c r="AI51" s="50">
        <v>22467</v>
      </c>
      <c r="AJ51" s="50">
        <v>17728</v>
      </c>
      <c r="AK51" s="50">
        <v>18091</v>
      </c>
      <c r="AL51" s="50">
        <v>15467</v>
      </c>
      <c r="AM51" s="50">
        <v>15614</v>
      </c>
      <c r="AN51" s="50">
        <v>14254</v>
      </c>
      <c r="AO51" s="50">
        <v>12507</v>
      </c>
      <c r="AP51" s="50">
        <v>10840</v>
      </c>
      <c r="AQ51" s="50">
        <v>11442</v>
      </c>
      <c r="AR51" s="50">
        <v>8620</v>
      </c>
      <c r="AS51" s="50">
        <v>8024</v>
      </c>
      <c r="AT51" s="57">
        <v>1</v>
      </c>
    </row>
    <row r="52" spans="1:46" x14ac:dyDescent="0.25">
      <c r="A52" s="73" t="s">
        <v>93</v>
      </c>
      <c r="B52" s="11" t="s">
        <v>3</v>
      </c>
      <c r="C52" s="41">
        <v>6442</v>
      </c>
      <c r="D52" s="41">
        <v>6911</v>
      </c>
      <c r="E52" s="41">
        <v>7887</v>
      </c>
      <c r="F52" s="41">
        <v>8627</v>
      </c>
      <c r="G52" s="41">
        <v>10694</v>
      </c>
      <c r="H52" s="41">
        <v>11101</v>
      </c>
      <c r="I52" s="41">
        <v>12603</v>
      </c>
      <c r="J52" s="41">
        <v>12502</v>
      </c>
      <c r="K52" s="41">
        <v>12601</v>
      </c>
      <c r="L52" s="41">
        <v>10847</v>
      </c>
      <c r="M52" s="41">
        <v>11537</v>
      </c>
      <c r="N52" s="41">
        <v>11430</v>
      </c>
      <c r="O52" s="41">
        <v>12645</v>
      </c>
      <c r="P52" s="41">
        <v>14059</v>
      </c>
      <c r="Q52" s="41">
        <v>12696</v>
      </c>
      <c r="R52" s="41">
        <v>11455</v>
      </c>
      <c r="S52" s="41">
        <v>12339</v>
      </c>
      <c r="T52" s="41">
        <v>13839</v>
      </c>
      <c r="U52" s="41">
        <v>14243</v>
      </c>
      <c r="V52" s="41">
        <v>13742</v>
      </c>
      <c r="W52" s="41">
        <v>13178</v>
      </c>
      <c r="X52" s="41">
        <v>11722</v>
      </c>
      <c r="Y52" s="41">
        <v>12629</v>
      </c>
      <c r="Z52" s="41">
        <v>12063</v>
      </c>
      <c r="AA52" s="41">
        <v>11160</v>
      </c>
      <c r="AB52" s="41">
        <v>11004</v>
      </c>
      <c r="AC52" s="41">
        <v>11585</v>
      </c>
      <c r="AD52" s="41">
        <v>11696</v>
      </c>
      <c r="AE52" s="41">
        <v>13980</v>
      </c>
      <c r="AF52" s="41">
        <v>15523</v>
      </c>
      <c r="AG52" s="41">
        <v>13712</v>
      </c>
      <c r="AH52" s="41">
        <v>12295</v>
      </c>
      <c r="AI52" s="41">
        <v>11790</v>
      </c>
      <c r="AJ52" s="41">
        <v>9425</v>
      </c>
      <c r="AK52" s="41">
        <v>9369</v>
      </c>
      <c r="AL52" s="41">
        <v>9889</v>
      </c>
      <c r="AM52" s="41">
        <v>10805</v>
      </c>
      <c r="AN52" s="41">
        <v>10815</v>
      </c>
      <c r="AO52" s="41">
        <v>9950</v>
      </c>
      <c r="AP52" s="41">
        <v>9650</v>
      </c>
      <c r="AQ52" s="41">
        <v>9515</v>
      </c>
      <c r="AR52" s="41">
        <v>7688</v>
      </c>
      <c r="AS52" s="41">
        <v>7663</v>
      </c>
      <c r="AT52" s="56">
        <v>0.6</v>
      </c>
    </row>
    <row r="53" spans="1:46" x14ac:dyDescent="0.25">
      <c r="A53" s="73" t="str">
        <f t="shared" ref="A53:A56" si="6">A52</f>
        <v>10: Illicit drug offences</v>
      </c>
      <c r="B53" s="11" t="s">
        <v>62</v>
      </c>
      <c r="C53" s="41">
        <v>267</v>
      </c>
      <c r="D53" s="41">
        <v>266</v>
      </c>
      <c r="E53" s="41">
        <v>392</v>
      </c>
      <c r="F53" s="41">
        <v>404</v>
      </c>
      <c r="G53" s="41">
        <v>592</v>
      </c>
      <c r="H53" s="41">
        <v>781</v>
      </c>
      <c r="I53" s="41">
        <v>891</v>
      </c>
      <c r="J53" s="41">
        <v>688</v>
      </c>
      <c r="K53" s="41">
        <v>620</v>
      </c>
      <c r="L53" s="41">
        <v>242</v>
      </c>
      <c r="M53" s="41">
        <v>170</v>
      </c>
      <c r="N53" s="41">
        <v>189</v>
      </c>
      <c r="O53" s="41">
        <v>183</v>
      </c>
      <c r="P53" s="41">
        <v>276</v>
      </c>
      <c r="Q53" s="41">
        <v>298</v>
      </c>
      <c r="R53" s="41">
        <v>325</v>
      </c>
      <c r="S53" s="41">
        <v>423</v>
      </c>
      <c r="T53" s="41">
        <v>523</v>
      </c>
      <c r="U53" s="41">
        <v>622</v>
      </c>
      <c r="V53" s="41">
        <v>684</v>
      </c>
      <c r="W53" s="41">
        <v>580</v>
      </c>
      <c r="X53" s="41">
        <v>544</v>
      </c>
      <c r="Y53" s="41">
        <v>655</v>
      </c>
      <c r="Z53" s="41">
        <v>2017</v>
      </c>
      <c r="AA53" s="41">
        <v>2102</v>
      </c>
      <c r="AB53" s="41">
        <v>1769</v>
      </c>
      <c r="AC53" s="41">
        <v>1774</v>
      </c>
      <c r="AD53" s="41">
        <v>1699</v>
      </c>
      <c r="AE53" s="41">
        <v>2145</v>
      </c>
      <c r="AF53" s="41">
        <v>2228</v>
      </c>
      <c r="AG53" s="41">
        <v>1555</v>
      </c>
      <c r="AH53" s="41">
        <v>1199</v>
      </c>
      <c r="AI53" s="41">
        <v>1025</v>
      </c>
      <c r="AJ53" s="41">
        <v>667</v>
      </c>
      <c r="AK53" s="41">
        <v>608</v>
      </c>
      <c r="AL53" s="41">
        <v>687</v>
      </c>
      <c r="AM53" s="41">
        <v>664</v>
      </c>
      <c r="AN53" s="41">
        <v>657</v>
      </c>
      <c r="AO53" s="41">
        <v>676</v>
      </c>
      <c r="AP53" s="41">
        <v>585</v>
      </c>
      <c r="AQ53" s="41">
        <v>700</v>
      </c>
      <c r="AR53" s="41">
        <v>376</v>
      </c>
      <c r="AS53" s="41">
        <v>460</v>
      </c>
      <c r="AT53" s="56">
        <v>0.04</v>
      </c>
    </row>
    <row r="54" spans="1:46" x14ac:dyDescent="0.25">
      <c r="A54" s="73" t="str">
        <f t="shared" si="6"/>
        <v>10: Illicit drug offences</v>
      </c>
      <c r="B54" s="11" t="s">
        <v>4</v>
      </c>
      <c r="C54" s="41">
        <v>1206</v>
      </c>
      <c r="D54" s="41">
        <v>1234</v>
      </c>
      <c r="E54" s="41">
        <v>1329</v>
      </c>
      <c r="F54" s="41">
        <v>1385</v>
      </c>
      <c r="G54" s="41">
        <v>1613</v>
      </c>
      <c r="H54" s="41">
        <v>1638</v>
      </c>
      <c r="I54" s="41">
        <v>2068</v>
      </c>
      <c r="J54" s="41">
        <v>1954</v>
      </c>
      <c r="K54" s="41">
        <v>2165</v>
      </c>
      <c r="L54" s="41">
        <v>2375</v>
      </c>
      <c r="M54" s="41">
        <v>2875</v>
      </c>
      <c r="N54" s="41">
        <v>3221</v>
      </c>
      <c r="O54" s="41">
        <v>3520</v>
      </c>
      <c r="P54" s="41">
        <v>4142</v>
      </c>
      <c r="Q54" s="41">
        <v>4999</v>
      </c>
      <c r="R54" s="41">
        <v>4838</v>
      </c>
      <c r="S54" s="41">
        <v>5027</v>
      </c>
      <c r="T54" s="41">
        <v>5692</v>
      </c>
      <c r="U54" s="41">
        <v>6090</v>
      </c>
      <c r="V54" s="41">
        <v>6014</v>
      </c>
      <c r="W54" s="41">
        <v>6356</v>
      </c>
      <c r="X54" s="41">
        <v>5833</v>
      </c>
      <c r="Y54" s="41">
        <v>6033</v>
      </c>
      <c r="Z54" s="41">
        <v>5474</v>
      </c>
      <c r="AA54" s="41">
        <v>5407</v>
      </c>
      <c r="AB54" s="41">
        <v>5298</v>
      </c>
      <c r="AC54" s="41">
        <v>5488</v>
      </c>
      <c r="AD54" s="41">
        <v>6216</v>
      </c>
      <c r="AE54" s="41">
        <v>6157</v>
      </c>
      <c r="AF54" s="41">
        <v>7184</v>
      </c>
      <c r="AG54" s="41">
        <v>6646</v>
      </c>
      <c r="AH54" s="41">
        <v>6107</v>
      </c>
      <c r="AI54" s="41">
        <v>7321</v>
      </c>
      <c r="AJ54" s="41">
        <v>5162</v>
      </c>
      <c r="AK54" s="41">
        <v>4497</v>
      </c>
      <c r="AL54" s="41">
        <v>4370</v>
      </c>
      <c r="AM54" s="41">
        <v>3881</v>
      </c>
      <c r="AN54" s="41">
        <v>4715</v>
      </c>
      <c r="AO54" s="41">
        <v>4046</v>
      </c>
      <c r="AP54" s="41">
        <v>4716</v>
      </c>
      <c r="AQ54" s="41">
        <v>4471</v>
      </c>
      <c r="AR54" s="41">
        <v>3995</v>
      </c>
      <c r="AS54" s="41">
        <v>4612</v>
      </c>
      <c r="AT54" s="56">
        <v>0.36</v>
      </c>
    </row>
    <row r="55" spans="1:46" x14ac:dyDescent="0.25">
      <c r="A55" s="73" t="str">
        <f t="shared" si="6"/>
        <v>10: Illicit drug offences</v>
      </c>
      <c r="B55" s="18" t="s">
        <v>2</v>
      </c>
      <c r="C55" s="41">
        <v>12</v>
      </c>
      <c r="D55" s="41">
        <v>3</v>
      </c>
      <c r="E55" s="41">
        <v>10</v>
      </c>
      <c r="F55" s="41">
        <v>6</v>
      </c>
      <c r="G55" s="41">
        <v>0</v>
      </c>
      <c r="H55" s="41">
        <v>76</v>
      </c>
      <c r="I55" s="41">
        <v>4</v>
      </c>
      <c r="J55" s="41">
        <v>8</v>
      </c>
      <c r="K55" s="41">
        <v>12</v>
      </c>
      <c r="L55" s="41">
        <v>2</v>
      </c>
      <c r="M55" s="41">
        <v>5</v>
      </c>
      <c r="N55" s="41">
        <v>3</v>
      </c>
      <c r="O55" s="41">
        <v>5</v>
      </c>
      <c r="P55" s="41">
        <v>1</v>
      </c>
      <c r="Q55" s="41">
        <v>7</v>
      </c>
      <c r="R55" s="41">
        <v>9</v>
      </c>
      <c r="S55" s="41">
        <v>7</v>
      </c>
      <c r="T55" s="41">
        <v>10</v>
      </c>
      <c r="U55" s="41">
        <v>15</v>
      </c>
      <c r="V55" s="41">
        <v>14</v>
      </c>
      <c r="W55" s="41">
        <v>18</v>
      </c>
      <c r="X55" s="41">
        <v>21</v>
      </c>
      <c r="Y55" s="41">
        <v>17</v>
      </c>
      <c r="Z55" s="41">
        <v>9</v>
      </c>
      <c r="AA55" s="41">
        <v>12</v>
      </c>
      <c r="AB55" s="41">
        <v>11</v>
      </c>
      <c r="AC55" s="41">
        <v>11</v>
      </c>
      <c r="AD55" s="41">
        <v>15</v>
      </c>
      <c r="AE55" s="41">
        <v>11</v>
      </c>
      <c r="AF55" s="41">
        <v>6</v>
      </c>
      <c r="AG55" s="41">
        <v>17</v>
      </c>
      <c r="AH55" s="41">
        <v>32</v>
      </c>
      <c r="AI55" s="41">
        <v>48</v>
      </c>
      <c r="AJ55" s="41">
        <v>32</v>
      </c>
      <c r="AK55" s="41">
        <v>47</v>
      </c>
      <c r="AL55" s="41">
        <v>11</v>
      </c>
      <c r="AM55" s="41">
        <v>16</v>
      </c>
      <c r="AN55" s="41">
        <v>15</v>
      </c>
      <c r="AO55" s="41">
        <v>18</v>
      </c>
      <c r="AP55" s="41">
        <v>28</v>
      </c>
      <c r="AQ55" s="41">
        <v>51</v>
      </c>
      <c r="AR55" s="41">
        <v>28</v>
      </c>
      <c r="AS55" s="41">
        <v>53</v>
      </c>
      <c r="AT55" s="56" t="s">
        <v>382</v>
      </c>
    </row>
    <row r="56" spans="1:46" x14ac:dyDescent="0.25">
      <c r="A56" s="74" t="str">
        <f t="shared" si="6"/>
        <v>10: Illicit drug offences</v>
      </c>
      <c r="B56" s="8" t="s">
        <v>0</v>
      </c>
      <c r="C56" s="50">
        <v>7927</v>
      </c>
      <c r="D56" s="50">
        <v>8414</v>
      </c>
      <c r="E56" s="50">
        <v>9618</v>
      </c>
      <c r="F56" s="50">
        <v>10422</v>
      </c>
      <c r="G56" s="50">
        <v>12899</v>
      </c>
      <c r="H56" s="50">
        <v>13596</v>
      </c>
      <c r="I56" s="50">
        <v>15566</v>
      </c>
      <c r="J56" s="50">
        <v>15152</v>
      </c>
      <c r="K56" s="50">
        <v>15398</v>
      </c>
      <c r="L56" s="50">
        <v>13466</v>
      </c>
      <c r="M56" s="50">
        <v>14587</v>
      </c>
      <c r="N56" s="50">
        <v>14843</v>
      </c>
      <c r="O56" s="50">
        <v>16353</v>
      </c>
      <c r="P56" s="50">
        <v>18478</v>
      </c>
      <c r="Q56" s="50">
        <v>18000</v>
      </c>
      <c r="R56" s="50">
        <v>16627</v>
      </c>
      <c r="S56" s="50">
        <v>17796</v>
      </c>
      <c r="T56" s="50">
        <v>20064</v>
      </c>
      <c r="U56" s="50">
        <v>20970</v>
      </c>
      <c r="V56" s="50">
        <v>20454</v>
      </c>
      <c r="W56" s="50">
        <v>20132</v>
      </c>
      <c r="X56" s="50">
        <v>18120</v>
      </c>
      <c r="Y56" s="50">
        <v>19334</v>
      </c>
      <c r="Z56" s="50">
        <v>19563</v>
      </c>
      <c r="AA56" s="50">
        <v>18681</v>
      </c>
      <c r="AB56" s="50">
        <v>18082</v>
      </c>
      <c r="AC56" s="50">
        <v>18858</v>
      </c>
      <c r="AD56" s="50">
        <v>19626</v>
      </c>
      <c r="AE56" s="50">
        <v>22293</v>
      </c>
      <c r="AF56" s="50">
        <v>24941</v>
      </c>
      <c r="AG56" s="50">
        <v>21930</v>
      </c>
      <c r="AH56" s="50">
        <v>19633</v>
      </c>
      <c r="AI56" s="50">
        <v>20184</v>
      </c>
      <c r="AJ56" s="50">
        <v>15286</v>
      </c>
      <c r="AK56" s="50">
        <v>14521</v>
      </c>
      <c r="AL56" s="50">
        <v>14957</v>
      </c>
      <c r="AM56" s="50">
        <v>15366</v>
      </c>
      <c r="AN56" s="50">
        <v>16202</v>
      </c>
      <c r="AO56" s="50">
        <v>14690</v>
      </c>
      <c r="AP56" s="50">
        <v>14979</v>
      </c>
      <c r="AQ56" s="50">
        <v>14737</v>
      </c>
      <c r="AR56" s="50">
        <v>12087</v>
      </c>
      <c r="AS56" s="50">
        <v>12788</v>
      </c>
      <c r="AT56" s="57">
        <v>1</v>
      </c>
    </row>
    <row r="57" spans="1:46" ht="14.25" customHeight="1" x14ac:dyDescent="0.25">
      <c r="A57" s="73" t="s">
        <v>94</v>
      </c>
      <c r="B57" s="11" t="s">
        <v>3</v>
      </c>
      <c r="C57" s="41">
        <v>1632</v>
      </c>
      <c r="D57" s="41">
        <v>1606</v>
      </c>
      <c r="E57" s="41">
        <v>1545</v>
      </c>
      <c r="F57" s="41">
        <v>1689</v>
      </c>
      <c r="G57" s="41">
        <v>1839</v>
      </c>
      <c r="H57" s="41">
        <v>2278</v>
      </c>
      <c r="I57" s="41">
        <v>2436</v>
      </c>
      <c r="J57" s="41">
        <v>2476</v>
      </c>
      <c r="K57" s="41">
        <v>2627</v>
      </c>
      <c r="L57" s="41">
        <v>2092</v>
      </c>
      <c r="M57" s="41">
        <v>2260</v>
      </c>
      <c r="N57" s="41">
        <v>2106</v>
      </c>
      <c r="O57" s="41">
        <v>2181</v>
      </c>
      <c r="P57" s="41">
        <v>2341</v>
      </c>
      <c r="Q57" s="41">
        <v>2133</v>
      </c>
      <c r="R57" s="41">
        <v>2026</v>
      </c>
      <c r="S57" s="41">
        <v>2234</v>
      </c>
      <c r="T57" s="41">
        <v>2324</v>
      </c>
      <c r="U57" s="41">
        <v>2484</v>
      </c>
      <c r="V57" s="41">
        <v>2304</v>
      </c>
      <c r="W57" s="41">
        <v>2238</v>
      </c>
      <c r="X57" s="41">
        <v>2236</v>
      </c>
      <c r="Y57" s="41">
        <v>2522</v>
      </c>
      <c r="Z57" s="41">
        <v>2588</v>
      </c>
      <c r="AA57" s="41">
        <v>2738</v>
      </c>
      <c r="AB57" s="41">
        <v>3127</v>
      </c>
      <c r="AC57" s="41">
        <v>3393</v>
      </c>
      <c r="AD57" s="41">
        <v>3461</v>
      </c>
      <c r="AE57" s="41">
        <v>3459</v>
      </c>
      <c r="AF57" s="41">
        <v>3596</v>
      </c>
      <c r="AG57" s="41">
        <v>3228</v>
      </c>
      <c r="AH57" s="41">
        <v>2957</v>
      </c>
      <c r="AI57" s="41">
        <v>2964</v>
      </c>
      <c r="AJ57" s="41">
        <v>2653</v>
      </c>
      <c r="AK57" s="41">
        <v>2716</v>
      </c>
      <c r="AL57" s="41">
        <v>3009</v>
      </c>
      <c r="AM57" s="41">
        <v>3359</v>
      </c>
      <c r="AN57" s="41">
        <v>3446</v>
      </c>
      <c r="AO57" s="41">
        <v>3374</v>
      </c>
      <c r="AP57" s="41">
        <v>3626</v>
      </c>
      <c r="AQ57" s="41">
        <v>3912</v>
      </c>
      <c r="AR57" s="41">
        <v>3322</v>
      </c>
      <c r="AS57" s="41">
        <v>3769</v>
      </c>
      <c r="AT57" s="56">
        <v>0.57999999999999996</v>
      </c>
    </row>
    <row r="58" spans="1:46" ht="14.25" customHeight="1" x14ac:dyDescent="0.25">
      <c r="A58" s="73" t="str">
        <f t="shared" ref="A58:A61" si="7">A57</f>
        <v>11: Prohibited and regulated weapons and explosives offences</v>
      </c>
      <c r="B58" s="11" t="s">
        <v>62</v>
      </c>
      <c r="C58" s="41">
        <v>256</v>
      </c>
      <c r="D58" s="41">
        <v>248</v>
      </c>
      <c r="E58" s="41">
        <v>260</v>
      </c>
      <c r="F58" s="41">
        <v>279</v>
      </c>
      <c r="G58" s="41">
        <v>320</v>
      </c>
      <c r="H58" s="41">
        <v>316</v>
      </c>
      <c r="I58" s="41">
        <v>461</v>
      </c>
      <c r="J58" s="41">
        <v>470</v>
      </c>
      <c r="K58" s="41">
        <v>421</v>
      </c>
      <c r="L58" s="41">
        <v>167</v>
      </c>
      <c r="M58" s="41">
        <v>139</v>
      </c>
      <c r="N58" s="41">
        <v>155</v>
      </c>
      <c r="O58" s="41">
        <v>150</v>
      </c>
      <c r="P58" s="41">
        <v>240</v>
      </c>
      <c r="Q58" s="41">
        <v>215</v>
      </c>
      <c r="R58" s="41">
        <v>242</v>
      </c>
      <c r="S58" s="41">
        <v>287</v>
      </c>
      <c r="T58" s="41">
        <v>309</v>
      </c>
      <c r="U58" s="41">
        <v>306</v>
      </c>
      <c r="V58" s="41">
        <v>348</v>
      </c>
      <c r="W58" s="41">
        <v>303</v>
      </c>
      <c r="X58" s="41">
        <v>330</v>
      </c>
      <c r="Y58" s="41">
        <v>369</v>
      </c>
      <c r="Z58" s="41">
        <v>646</v>
      </c>
      <c r="AA58" s="41">
        <v>755</v>
      </c>
      <c r="AB58" s="41">
        <v>857</v>
      </c>
      <c r="AC58" s="41">
        <v>875</v>
      </c>
      <c r="AD58" s="41">
        <v>836</v>
      </c>
      <c r="AE58" s="41">
        <v>820</v>
      </c>
      <c r="AF58" s="41">
        <v>762</v>
      </c>
      <c r="AG58" s="41">
        <v>595</v>
      </c>
      <c r="AH58" s="41">
        <v>500</v>
      </c>
      <c r="AI58" s="41">
        <v>532</v>
      </c>
      <c r="AJ58" s="41">
        <v>413</v>
      </c>
      <c r="AK58" s="41">
        <v>358</v>
      </c>
      <c r="AL58" s="41">
        <v>393</v>
      </c>
      <c r="AM58" s="41">
        <v>363</v>
      </c>
      <c r="AN58" s="41">
        <v>330</v>
      </c>
      <c r="AO58" s="41">
        <v>302</v>
      </c>
      <c r="AP58" s="41">
        <v>258</v>
      </c>
      <c r="AQ58" s="41">
        <v>406</v>
      </c>
      <c r="AR58" s="41">
        <v>266</v>
      </c>
      <c r="AS58" s="41">
        <v>396</v>
      </c>
      <c r="AT58" s="56">
        <v>0.06</v>
      </c>
    </row>
    <row r="59" spans="1:46" ht="14.25" customHeight="1" x14ac:dyDescent="0.25">
      <c r="A59" s="73" t="str">
        <f t="shared" si="7"/>
        <v>11: Prohibited and regulated weapons and explosives offences</v>
      </c>
      <c r="B59" s="11" t="s">
        <v>4</v>
      </c>
      <c r="C59" s="41">
        <v>662</v>
      </c>
      <c r="D59" s="41">
        <v>619</v>
      </c>
      <c r="E59" s="41">
        <v>485</v>
      </c>
      <c r="F59" s="41">
        <v>614</v>
      </c>
      <c r="G59" s="41">
        <v>684</v>
      </c>
      <c r="H59" s="41">
        <v>958</v>
      </c>
      <c r="I59" s="41">
        <v>976</v>
      </c>
      <c r="J59" s="41">
        <v>1054</v>
      </c>
      <c r="K59" s="41">
        <v>1122</v>
      </c>
      <c r="L59" s="41">
        <v>1045</v>
      </c>
      <c r="M59" s="41">
        <v>1193</v>
      </c>
      <c r="N59" s="41">
        <v>1226</v>
      </c>
      <c r="O59" s="41">
        <v>1187</v>
      </c>
      <c r="P59" s="41">
        <v>1413</v>
      </c>
      <c r="Q59" s="41">
        <v>1622</v>
      </c>
      <c r="R59" s="41">
        <v>1483</v>
      </c>
      <c r="S59" s="41">
        <v>1504</v>
      </c>
      <c r="T59" s="41">
        <v>1777</v>
      </c>
      <c r="U59" s="41">
        <v>1782</v>
      </c>
      <c r="V59" s="41">
        <v>1645</v>
      </c>
      <c r="W59" s="41">
        <v>1696</v>
      </c>
      <c r="X59" s="41">
        <v>1700</v>
      </c>
      <c r="Y59" s="41">
        <v>2082</v>
      </c>
      <c r="Z59" s="41">
        <v>1827</v>
      </c>
      <c r="AA59" s="41">
        <v>1857</v>
      </c>
      <c r="AB59" s="41">
        <v>2462</v>
      </c>
      <c r="AC59" s="41">
        <v>2477</v>
      </c>
      <c r="AD59" s="41">
        <v>2409</v>
      </c>
      <c r="AE59" s="41">
        <v>2616</v>
      </c>
      <c r="AF59" s="41">
        <v>2283</v>
      </c>
      <c r="AG59" s="41">
        <v>1778</v>
      </c>
      <c r="AH59" s="41">
        <v>1640</v>
      </c>
      <c r="AI59" s="41">
        <v>1676</v>
      </c>
      <c r="AJ59" s="41">
        <v>1262</v>
      </c>
      <c r="AK59" s="41">
        <v>1287</v>
      </c>
      <c r="AL59" s="41">
        <v>1220</v>
      </c>
      <c r="AM59" s="41">
        <v>1591</v>
      </c>
      <c r="AN59" s="41">
        <v>1676</v>
      </c>
      <c r="AO59" s="41">
        <v>1753</v>
      </c>
      <c r="AP59" s="41">
        <v>1954</v>
      </c>
      <c r="AQ59" s="41">
        <v>2215</v>
      </c>
      <c r="AR59" s="41">
        <v>1929</v>
      </c>
      <c r="AS59" s="41">
        <v>2250</v>
      </c>
      <c r="AT59" s="56">
        <v>0.35</v>
      </c>
    </row>
    <row r="60" spans="1:46" ht="14.25" customHeight="1" x14ac:dyDescent="0.25">
      <c r="A60" s="73" t="str">
        <f t="shared" si="7"/>
        <v>11: Prohibited and regulated weapons and explosives offences</v>
      </c>
      <c r="B60" s="18" t="s">
        <v>2</v>
      </c>
      <c r="C60" s="41">
        <v>10</v>
      </c>
      <c r="D60" s="41">
        <v>5</v>
      </c>
      <c r="E60" s="41">
        <v>3</v>
      </c>
      <c r="F60" s="41">
        <v>5</v>
      </c>
      <c r="G60" s="41">
        <v>4</v>
      </c>
      <c r="H60" s="41">
        <v>2</v>
      </c>
      <c r="I60" s="41">
        <v>7</v>
      </c>
      <c r="J60" s="41">
        <v>9</v>
      </c>
      <c r="K60" s="41">
        <v>11</v>
      </c>
      <c r="L60" s="41">
        <v>19</v>
      </c>
      <c r="M60" s="41">
        <v>6</v>
      </c>
      <c r="N60" s="41">
        <v>9</v>
      </c>
      <c r="O60" s="41">
        <v>5</v>
      </c>
      <c r="P60" s="41">
        <v>4</v>
      </c>
      <c r="Q60" s="41">
        <v>13</v>
      </c>
      <c r="R60" s="41">
        <v>8</v>
      </c>
      <c r="S60" s="41">
        <v>18</v>
      </c>
      <c r="T60" s="41">
        <v>5</v>
      </c>
      <c r="U60" s="41">
        <v>4</v>
      </c>
      <c r="V60" s="41">
        <v>5</v>
      </c>
      <c r="W60" s="41">
        <v>9</v>
      </c>
      <c r="X60" s="41">
        <v>3</v>
      </c>
      <c r="Y60" s="41">
        <v>6</v>
      </c>
      <c r="Z60" s="41">
        <v>3</v>
      </c>
      <c r="AA60" s="41">
        <v>10</v>
      </c>
      <c r="AB60" s="41">
        <v>9</v>
      </c>
      <c r="AC60" s="41">
        <v>15</v>
      </c>
      <c r="AD60" s="41">
        <v>14</v>
      </c>
      <c r="AE60" s="41">
        <v>18</v>
      </c>
      <c r="AF60" s="41">
        <v>17</v>
      </c>
      <c r="AG60" s="41">
        <v>14</v>
      </c>
      <c r="AH60" s="41">
        <v>34</v>
      </c>
      <c r="AI60" s="41">
        <v>23</v>
      </c>
      <c r="AJ60" s="41">
        <v>16</v>
      </c>
      <c r="AK60" s="41">
        <v>32</v>
      </c>
      <c r="AL60" s="41">
        <v>20</v>
      </c>
      <c r="AM60" s="41">
        <v>29</v>
      </c>
      <c r="AN60" s="41">
        <v>29</v>
      </c>
      <c r="AO60" s="41">
        <v>26</v>
      </c>
      <c r="AP60" s="41">
        <v>34</v>
      </c>
      <c r="AQ60" s="41">
        <v>58</v>
      </c>
      <c r="AR60" s="41">
        <v>49</v>
      </c>
      <c r="AS60" s="41">
        <v>42</v>
      </c>
      <c r="AT60" s="56">
        <v>0.01</v>
      </c>
    </row>
    <row r="61" spans="1:46" ht="14.25" customHeight="1" x14ac:dyDescent="0.25">
      <c r="A61" s="74" t="str">
        <f t="shared" si="7"/>
        <v>11: Prohibited and regulated weapons and explosives offences</v>
      </c>
      <c r="B61" s="8" t="s">
        <v>0</v>
      </c>
      <c r="C61" s="50">
        <v>2560</v>
      </c>
      <c r="D61" s="50">
        <v>2478</v>
      </c>
      <c r="E61" s="50">
        <v>2293</v>
      </c>
      <c r="F61" s="50">
        <v>2587</v>
      </c>
      <c r="G61" s="50">
        <v>2847</v>
      </c>
      <c r="H61" s="50">
        <v>3554</v>
      </c>
      <c r="I61" s="50">
        <v>3880</v>
      </c>
      <c r="J61" s="50">
        <v>4009</v>
      </c>
      <c r="K61" s="50">
        <v>4181</v>
      </c>
      <c r="L61" s="50">
        <v>3323</v>
      </c>
      <c r="M61" s="50">
        <v>3598</v>
      </c>
      <c r="N61" s="50">
        <v>3496</v>
      </c>
      <c r="O61" s="50">
        <v>3523</v>
      </c>
      <c r="P61" s="50">
        <v>3998</v>
      </c>
      <c r="Q61" s="50">
        <v>3983</v>
      </c>
      <c r="R61" s="50">
        <v>3759</v>
      </c>
      <c r="S61" s="50">
        <v>4043</v>
      </c>
      <c r="T61" s="50">
        <v>4415</v>
      </c>
      <c r="U61" s="50">
        <v>4576</v>
      </c>
      <c r="V61" s="50">
        <v>4302</v>
      </c>
      <c r="W61" s="50">
        <v>4246</v>
      </c>
      <c r="X61" s="50">
        <v>4269</v>
      </c>
      <c r="Y61" s="50">
        <v>4979</v>
      </c>
      <c r="Z61" s="50">
        <v>5064</v>
      </c>
      <c r="AA61" s="50">
        <v>5360</v>
      </c>
      <c r="AB61" s="50">
        <v>6455</v>
      </c>
      <c r="AC61" s="50">
        <v>6760</v>
      </c>
      <c r="AD61" s="50">
        <v>6720</v>
      </c>
      <c r="AE61" s="50">
        <v>6913</v>
      </c>
      <c r="AF61" s="50">
        <v>6658</v>
      </c>
      <c r="AG61" s="50">
        <v>5615</v>
      </c>
      <c r="AH61" s="50">
        <v>5131</v>
      </c>
      <c r="AI61" s="50">
        <v>5195</v>
      </c>
      <c r="AJ61" s="50">
        <v>4344</v>
      </c>
      <c r="AK61" s="50">
        <v>4393</v>
      </c>
      <c r="AL61" s="50">
        <v>4642</v>
      </c>
      <c r="AM61" s="50">
        <v>5342</v>
      </c>
      <c r="AN61" s="50">
        <v>5481</v>
      </c>
      <c r="AO61" s="50">
        <v>5455</v>
      </c>
      <c r="AP61" s="50">
        <v>5872</v>
      </c>
      <c r="AQ61" s="50">
        <v>6591</v>
      </c>
      <c r="AR61" s="50">
        <v>5566</v>
      </c>
      <c r="AS61" s="50">
        <v>6457</v>
      </c>
      <c r="AT61" s="57">
        <v>1</v>
      </c>
    </row>
    <row r="62" spans="1:46" ht="14.25" customHeight="1" x14ac:dyDescent="0.25">
      <c r="A62" s="73" t="s">
        <v>95</v>
      </c>
      <c r="B62" s="11" t="s">
        <v>3</v>
      </c>
      <c r="C62" s="41">
        <v>4022</v>
      </c>
      <c r="D62" s="41">
        <v>4263</v>
      </c>
      <c r="E62" s="41">
        <v>4608</v>
      </c>
      <c r="F62" s="41">
        <v>4839</v>
      </c>
      <c r="G62" s="41">
        <v>4804</v>
      </c>
      <c r="H62" s="41">
        <v>4964</v>
      </c>
      <c r="I62" s="41">
        <v>5566</v>
      </c>
      <c r="J62" s="41">
        <v>5186</v>
      </c>
      <c r="K62" s="41">
        <v>5419</v>
      </c>
      <c r="L62" s="41">
        <v>4651</v>
      </c>
      <c r="M62" s="41">
        <v>4485</v>
      </c>
      <c r="N62" s="41">
        <v>4848</v>
      </c>
      <c r="O62" s="41">
        <v>4952</v>
      </c>
      <c r="P62" s="41">
        <v>5584</v>
      </c>
      <c r="Q62" s="41">
        <v>6959</v>
      </c>
      <c r="R62" s="41">
        <v>6409</v>
      </c>
      <c r="S62" s="41">
        <v>6491</v>
      </c>
      <c r="T62" s="41">
        <v>6616</v>
      </c>
      <c r="U62" s="41">
        <v>6812</v>
      </c>
      <c r="V62" s="41">
        <v>6643</v>
      </c>
      <c r="W62" s="41">
        <v>6866</v>
      </c>
      <c r="X62" s="41">
        <v>6665</v>
      </c>
      <c r="Y62" s="41">
        <v>6656</v>
      </c>
      <c r="Z62" s="41">
        <v>7126</v>
      </c>
      <c r="AA62" s="41">
        <v>7159</v>
      </c>
      <c r="AB62" s="41">
        <v>8077</v>
      </c>
      <c r="AC62" s="41">
        <v>8250</v>
      </c>
      <c r="AD62" s="41">
        <v>9232</v>
      </c>
      <c r="AE62" s="41">
        <v>9150</v>
      </c>
      <c r="AF62" s="41">
        <v>9516</v>
      </c>
      <c r="AG62" s="41">
        <v>8375</v>
      </c>
      <c r="AH62" s="41">
        <v>7858</v>
      </c>
      <c r="AI62" s="41">
        <v>7424</v>
      </c>
      <c r="AJ62" s="41">
        <v>6300</v>
      </c>
      <c r="AK62" s="41">
        <v>5822</v>
      </c>
      <c r="AL62" s="41">
        <v>6171</v>
      </c>
      <c r="AM62" s="41">
        <v>6117</v>
      </c>
      <c r="AN62" s="41">
        <v>5880</v>
      </c>
      <c r="AO62" s="41">
        <v>5584</v>
      </c>
      <c r="AP62" s="41">
        <v>5381</v>
      </c>
      <c r="AQ62" s="41">
        <v>5551</v>
      </c>
      <c r="AR62" s="41">
        <v>4309</v>
      </c>
      <c r="AS62" s="41">
        <v>4791</v>
      </c>
      <c r="AT62" s="56">
        <v>0.64</v>
      </c>
    </row>
    <row r="63" spans="1:46" ht="14.25" customHeight="1" x14ac:dyDescent="0.25">
      <c r="A63" s="73" t="str">
        <f t="shared" ref="A63:A66" si="8">A62</f>
        <v>12: Property damage and environmental pollution</v>
      </c>
      <c r="B63" s="11" t="s">
        <v>62</v>
      </c>
      <c r="C63" s="41">
        <v>1022</v>
      </c>
      <c r="D63" s="41">
        <v>1124</v>
      </c>
      <c r="E63" s="41">
        <v>934</v>
      </c>
      <c r="F63" s="41">
        <v>951</v>
      </c>
      <c r="G63" s="41">
        <v>1379</v>
      </c>
      <c r="H63" s="41">
        <v>1151</v>
      </c>
      <c r="I63" s="41">
        <v>1411</v>
      </c>
      <c r="J63" s="41">
        <v>1242</v>
      </c>
      <c r="K63" s="41">
        <v>1248</v>
      </c>
      <c r="L63" s="41">
        <v>505</v>
      </c>
      <c r="M63" s="41">
        <v>413</v>
      </c>
      <c r="N63" s="41">
        <v>376</v>
      </c>
      <c r="O63" s="41">
        <v>468</v>
      </c>
      <c r="P63" s="41">
        <v>600</v>
      </c>
      <c r="Q63" s="41">
        <v>792</v>
      </c>
      <c r="R63" s="41">
        <v>948</v>
      </c>
      <c r="S63" s="41">
        <v>1141</v>
      </c>
      <c r="T63" s="41">
        <v>1174</v>
      </c>
      <c r="U63" s="41">
        <v>1251</v>
      </c>
      <c r="V63" s="41">
        <v>1514</v>
      </c>
      <c r="W63" s="41">
        <v>1528</v>
      </c>
      <c r="X63" s="41">
        <v>1614</v>
      </c>
      <c r="Y63" s="41">
        <v>1518</v>
      </c>
      <c r="Z63" s="41">
        <v>2821</v>
      </c>
      <c r="AA63" s="41">
        <v>3048</v>
      </c>
      <c r="AB63" s="41">
        <v>3414</v>
      </c>
      <c r="AC63" s="41">
        <v>3356</v>
      </c>
      <c r="AD63" s="41">
        <v>3674</v>
      </c>
      <c r="AE63" s="41">
        <v>3347</v>
      </c>
      <c r="AF63" s="41">
        <v>3227</v>
      </c>
      <c r="AG63" s="41">
        <v>2796</v>
      </c>
      <c r="AH63" s="41">
        <v>2802</v>
      </c>
      <c r="AI63" s="41">
        <v>2405</v>
      </c>
      <c r="AJ63" s="41">
        <v>1960</v>
      </c>
      <c r="AK63" s="41">
        <v>1644</v>
      </c>
      <c r="AL63" s="41">
        <v>1591</v>
      </c>
      <c r="AM63" s="41">
        <v>1578</v>
      </c>
      <c r="AN63" s="41">
        <v>1433</v>
      </c>
      <c r="AO63" s="41">
        <v>1224</v>
      </c>
      <c r="AP63" s="41">
        <v>1239</v>
      </c>
      <c r="AQ63" s="41">
        <v>1190</v>
      </c>
      <c r="AR63" s="41">
        <v>880</v>
      </c>
      <c r="AS63" s="41">
        <v>1119</v>
      </c>
      <c r="AT63" s="56">
        <v>0.15</v>
      </c>
    </row>
    <row r="64" spans="1:46" ht="14.25" customHeight="1" x14ac:dyDescent="0.25">
      <c r="A64" s="73" t="str">
        <f t="shared" si="8"/>
        <v>12: Property damage and environmental pollution</v>
      </c>
      <c r="B64" s="11" t="s">
        <v>4</v>
      </c>
      <c r="C64" s="41">
        <v>869</v>
      </c>
      <c r="D64" s="41">
        <v>1177</v>
      </c>
      <c r="E64" s="41">
        <v>1026</v>
      </c>
      <c r="F64" s="41">
        <v>1129</v>
      </c>
      <c r="G64" s="41">
        <v>1188</v>
      </c>
      <c r="H64" s="41">
        <v>1400</v>
      </c>
      <c r="I64" s="41">
        <v>1410</v>
      </c>
      <c r="J64" s="41">
        <v>1363</v>
      </c>
      <c r="K64" s="41">
        <v>1532</v>
      </c>
      <c r="L64" s="41">
        <v>1819</v>
      </c>
      <c r="M64" s="41">
        <v>2109</v>
      </c>
      <c r="N64" s="41">
        <v>2499</v>
      </c>
      <c r="O64" s="41">
        <v>2149</v>
      </c>
      <c r="P64" s="41">
        <v>2243</v>
      </c>
      <c r="Q64" s="41">
        <v>3330</v>
      </c>
      <c r="R64" s="41">
        <v>3391</v>
      </c>
      <c r="S64" s="41">
        <v>3418</v>
      </c>
      <c r="T64" s="41">
        <v>3302</v>
      </c>
      <c r="U64" s="41">
        <v>3451</v>
      </c>
      <c r="V64" s="41">
        <v>3667</v>
      </c>
      <c r="W64" s="41">
        <v>3933</v>
      </c>
      <c r="X64" s="41">
        <v>3651</v>
      </c>
      <c r="Y64" s="41">
        <v>3816</v>
      </c>
      <c r="Z64" s="41">
        <v>3168</v>
      </c>
      <c r="AA64" s="41">
        <v>2894</v>
      </c>
      <c r="AB64" s="41">
        <v>3220</v>
      </c>
      <c r="AC64" s="41">
        <v>3084</v>
      </c>
      <c r="AD64" s="41">
        <v>3437</v>
      </c>
      <c r="AE64" s="41">
        <v>3332</v>
      </c>
      <c r="AF64" s="41">
        <v>3292</v>
      </c>
      <c r="AG64" s="41">
        <v>2676</v>
      </c>
      <c r="AH64" s="41">
        <v>2550</v>
      </c>
      <c r="AI64" s="41">
        <v>2312</v>
      </c>
      <c r="AJ64" s="41">
        <v>1796</v>
      </c>
      <c r="AK64" s="41">
        <v>1426</v>
      </c>
      <c r="AL64" s="41">
        <v>1371</v>
      </c>
      <c r="AM64" s="41">
        <v>1409</v>
      </c>
      <c r="AN64" s="41">
        <v>1423</v>
      </c>
      <c r="AO64" s="41">
        <v>1428</v>
      </c>
      <c r="AP64" s="41">
        <v>1443</v>
      </c>
      <c r="AQ64" s="41">
        <v>1556</v>
      </c>
      <c r="AR64" s="41">
        <v>1096</v>
      </c>
      <c r="AS64" s="41">
        <v>1506</v>
      </c>
      <c r="AT64" s="56">
        <v>0.2</v>
      </c>
    </row>
    <row r="65" spans="1:46" ht="14.25" customHeight="1" x14ac:dyDescent="0.25">
      <c r="A65" s="73" t="str">
        <f t="shared" si="8"/>
        <v>12: Property damage and environmental pollution</v>
      </c>
      <c r="B65" s="18" t="s">
        <v>2</v>
      </c>
      <c r="C65" s="41">
        <v>59</v>
      </c>
      <c r="D65" s="41">
        <v>22</v>
      </c>
      <c r="E65" s="41">
        <v>34</v>
      </c>
      <c r="F65" s="41">
        <v>36</v>
      </c>
      <c r="G65" s="41">
        <v>18</v>
      </c>
      <c r="H65" s="41">
        <v>25</v>
      </c>
      <c r="I65" s="41">
        <v>21</v>
      </c>
      <c r="J65" s="41">
        <v>14</v>
      </c>
      <c r="K65" s="41">
        <v>34</v>
      </c>
      <c r="L65" s="41">
        <v>24</v>
      </c>
      <c r="M65" s="41">
        <v>13</v>
      </c>
      <c r="N65" s="41">
        <v>13</v>
      </c>
      <c r="O65" s="41">
        <v>5</v>
      </c>
      <c r="P65" s="41">
        <v>22</v>
      </c>
      <c r="Q65" s="41">
        <v>26</v>
      </c>
      <c r="R65" s="41">
        <v>26</v>
      </c>
      <c r="S65" s="41">
        <v>28</v>
      </c>
      <c r="T65" s="41">
        <v>15</v>
      </c>
      <c r="U65" s="41">
        <v>12</v>
      </c>
      <c r="V65" s="41">
        <v>9</v>
      </c>
      <c r="W65" s="41">
        <v>24</v>
      </c>
      <c r="X65" s="41">
        <v>17</v>
      </c>
      <c r="Y65" s="41">
        <v>12</v>
      </c>
      <c r="Z65" s="41">
        <v>22</v>
      </c>
      <c r="AA65" s="41">
        <v>13</v>
      </c>
      <c r="AB65" s="41">
        <v>12</v>
      </c>
      <c r="AC65" s="41">
        <v>23</v>
      </c>
      <c r="AD65" s="41">
        <v>39</v>
      </c>
      <c r="AE65" s="41">
        <v>28</v>
      </c>
      <c r="AF65" s="41">
        <v>35</v>
      </c>
      <c r="AG65" s="41">
        <v>38</v>
      </c>
      <c r="AH65" s="41">
        <v>45</v>
      </c>
      <c r="AI65" s="41">
        <v>45</v>
      </c>
      <c r="AJ65" s="41">
        <v>66</v>
      </c>
      <c r="AK65" s="41">
        <v>70</v>
      </c>
      <c r="AL65" s="41">
        <v>55</v>
      </c>
      <c r="AM65" s="41">
        <v>92</v>
      </c>
      <c r="AN65" s="41">
        <v>59</v>
      </c>
      <c r="AO65" s="41">
        <v>65</v>
      </c>
      <c r="AP65" s="41">
        <v>77</v>
      </c>
      <c r="AQ65" s="41">
        <v>110</v>
      </c>
      <c r="AR65" s="41">
        <v>93</v>
      </c>
      <c r="AS65" s="41">
        <v>99</v>
      </c>
      <c r="AT65" s="56">
        <v>0.01</v>
      </c>
    </row>
    <row r="66" spans="1:46" ht="14.25" customHeight="1" x14ac:dyDescent="0.25">
      <c r="A66" s="74" t="str">
        <f t="shared" si="8"/>
        <v>12: Property damage and environmental pollution</v>
      </c>
      <c r="B66" s="8" t="s">
        <v>0</v>
      </c>
      <c r="C66" s="50">
        <v>5972</v>
      </c>
      <c r="D66" s="50">
        <v>6586</v>
      </c>
      <c r="E66" s="50">
        <v>6602</v>
      </c>
      <c r="F66" s="50">
        <v>6955</v>
      </c>
      <c r="G66" s="50">
        <v>7389</v>
      </c>
      <c r="H66" s="50">
        <v>7540</v>
      </c>
      <c r="I66" s="50">
        <v>8408</v>
      </c>
      <c r="J66" s="50">
        <v>7805</v>
      </c>
      <c r="K66" s="50">
        <v>8233</v>
      </c>
      <c r="L66" s="50">
        <v>6999</v>
      </c>
      <c r="M66" s="50">
        <v>7020</v>
      </c>
      <c r="N66" s="50">
        <v>7736</v>
      </c>
      <c r="O66" s="50">
        <v>7574</v>
      </c>
      <c r="P66" s="50">
        <v>8449</v>
      </c>
      <c r="Q66" s="50">
        <v>11107</v>
      </c>
      <c r="R66" s="50">
        <v>10774</v>
      </c>
      <c r="S66" s="50">
        <v>11078</v>
      </c>
      <c r="T66" s="50">
        <v>11107</v>
      </c>
      <c r="U66" s="50">
        <v>11526</v>
      </c>
      <c r="V66" s="50">
        <v>11833</v>
      </c>
      <c r="W66" s="50">
        <v>12351</v>
      </c>
      <c r="X66" s="50">
        <v>11947</v>
      </c>
      <c r="Y66" s="50">
        <v>12002</v>
      </c>
      <c r="Z66" s="50">
        <v>13137</v>
      </c>
      <c r="AA66" s="50">
        <v>13114</v>
      </c>
      <c r="AB66" s="50">
        <v>14723</v>
      </c>
      <c r="AC66" s="50">
        <v>14713</v>
      </c>
      <c r="AD66" s="50">
        <v>16382</v>
      </c>
      <c r="AE66" s="50">
        <v>15857</v>
      </c>
      <c r="AF66" s="50">
        <v>16070</v>
      </c>
      <c r="AG66" s="50">
        <v>13885</v>
      </c>
      <c r="AH66" s="50">
        <v>13255</v>
      </c>
      <c r="AI66" s="50">
        <v>12186</v>
      </c>
      <c r="AJ66" s="50">
        <v>10122</v>
      </c>
      <c r="AK66" s="50">
        <v>8962</v>
      </c>
      <c r="AL66" s="50">
        <v>9188</v>
      </c>
      <c r="AM66" s="50">
        <v>9196</v>
      </c>
      <c r="AN66" s="50">
        <v>8795</v>
      </c>
      <c r="AO66" s="50">
        <v>8301</v>
      </c>
      <c r="AP66" s="50">
        <v>8140</v>
      </c>
      <c r="AQ66" s="50">
        <v>8407</v>
      </c>
      <c r="AR66" s="50">
        <v>6378</v>
      </c>
      <c r="AS66" s="50">
        <v>7515</v>
      </c>
      <c r="AT66" s="57">
        <v>1</v>
      </c>
    </row>
    <row r="67" spans="1:46" x14ac:dyDescent="0.25">
      <c r="A67" s="73" t="s">
        <v>96</v>
      </c>
      <c r="B67" s="11" t="s">
        <v>3</v>
      </c>
      <c r="C67" s="41">
        <v>23623</v>
      </c>
      <c r="D67" s="41">
        <v>17170</v>
      </c>
      <c r="E67" s="41">
        <v>14370</v>
      </c>
      <c r="F67" s="41">
        <v>12770</v>
      </c>
      <c r="G67" s="41">
        <v>13922</v>
      </c>
      <c r="H67" s="41">
        <v>14516</v>
      </c>
      <c r="I67" s="41">
        <v>14783</v>
      </c>
      <c r="J67" s="41">
        <v>11458</v>
      </c>
      <c r="K67" s="41">
        <v>11915</v>
      </c>
      <c r="L67" s="41">
        <v>8745</v>
      </c>
      <c r="M67" s="41">
        <v>7048</v>
      </c>
      <c r="N67" s="41">
        <v>7219</v>
      </c>
      <c r="O67" s="41">
        <v>7452</v>
      </c>
      <c r="P67" s="41">
        <v>8527</v>
      </c>
      <c r="Q67" s="41">
        <v>9178</v>
      </c>
      <c r="R67" s="41">
        <v>10122</v>
      </c>
      <c r="S67" s="41">
        <v>10226</v>
      </c>
      <c r="T67" s="41">
        <v>11024</v>
      </c>
      <c r="U67" s="41">
        <v>11604</v>
      </c>
      <c r="V67" s="41">
        <v>11277</v>
      </c>
      <c r="W67" s="41">
        <v>11855</v>
      </c>
      <c r="X67" s="41">
        <v>11820</v>
      </c>
      <c r="Y67" s="41">
        <v>13420</v>
      </c>
      <c r="Z67" s="41">
        <v>16119</v>
      </c>
      <c r="AA67" s="41">
        <v>15157</v>
      </c>
      <c r="AB67" s="41">
        <v>17167</v>
      </c>
      <c r="AC67" s="41">
        <v>19189</v>
      </c>
      <c r="AD67" s="41">
        <v>21186</v>
      </c>
      <c r="AE67" s="41">
        <v>23346</v>
      </c>
      <c r="AF67" s="41">
        <v>23288</v>
      </c>
      <c r="AG67" s="41">
        <v>16632</v>
      </c>
      <c r="AH67" s="41">
        <v>11005</v>
      </c>
      <c r="AI67" s="41">
        <v>9931</v>
      </c>
      <c r="AJ67" s="41">
        <v>7406</v>
      </c>
      <c r="AK67" s="41">
        <v>6502</v>
      </c>
      <c r="AL67" s="41">
        <v>5344</v>
      </c>
      <c r="AM67" s="41">
        <v>5340</v>
      </c>
      <c r="AN67" s="41">
        <v>5353</v>
      </c>
      <c r="AO67" s="41">
        <v>4878</v>
      </c>
      <c r="AP67" s="41">
        <v>4354</v>
      </c>
      <c r="AQ67" s="41">
        <v>4594</v>
      </c>
      <c r="AR67" s="41">
        <v>3898</v>
      </c>
      <c r="AS67" s="41">
        <v>4489</v>
      </c>
      <c r="AT67" s="56">
        <v>0.64</v>
      </c>
    </row>
    <row r="68" spans="1:46" x14ac:dyDescent="0.25">
      <c r="A68" s="73" t="str">
        <f t="shared" ref="A68:A71" si="9">A67</f>
        <v>13: Public order offences</v>
      </c>
      <c r="B68" s="11" t="s">
        <v>62</v>
      </c>
      <c r="C68" s="41">
        <v>2601</v>
      </c>
      <c r="D68" s="41">
        <v>2549</v>
      </c>
      <c r="E68" s="41">
        <v>1835</v>
      </c>
      <c r="F68" s="41">
        <v>1652</v>
      </c>
      <c r="G68" s="41">
        <v>1846</v>
      </c>
      <c r="H68" s="41">
        <v>2137</v>
      </c>
      <c r="I68" s="41">
        <v>2126</v>
      </c>
      <c r="J68" s="41">
        <v>1812</v>
      </c>
      <c r="K68" s="41">
        <v>1594</v>
      </c>
      <c r="L68" s="41">
        <v>674</v>
      </c>
      <c r="M68" s="41">
        <v>503</v>
      </c>
      <c r="N68" s="41">
        <v>432</v>
      </c>
      <c r="O68" s="41">
        <v>464</v>
      </c>
      <c r="P68" s="41">
        <v>666</v>
      </c>
      <c r="Q68" s="41">
        <v>736</v>
      </c>
      <c r="R68" s="41">
        <v>861</v>
      </c>
      <c r="S68" s="41">
        <v>904</v>
      </c>
      <c r="T68" s="41">
        <v>1017</v>
      </c>
      <c r="U68" s="41">
        <v>1168</v>
      </c>
      <c r="V68" s="41">
        <v>1227</v>
      </c>
      <c r="W68" s="41">
        <v>1178</v>
      </c>
      <c r="X68" s="41">
        <v>1161</v>
      </c>
      <c r="Y68" s="41">
        <v>1220</v>
      </c>
      <c r="Z68" s="41">
        <v>5403</v>
      </c>
      <c r="AA68" s="41">
        <v>5213</v>
      </c>
      <c r="AB68" s="41">
        <v>4605</v>
      </c>
      <c r="AC68" s="41">
        <v>5526</v>
      </c>
      <c r="AD68" s="41">
        <v>5621</v>
      </c>
      <c r="AE68" s="41">
        <v>5715</v>
      </c>
      <c r="AF68" s="41">
        <v>5460</v>
      </c>
      <c r="AG68" s="41">
        <v>3207</v>
      </c>
      <c r="AH68" s="41">
        <v>1873</v>
      </c>
      <c r="AI68" s="41">
        <v>1609</v>
      </c>
      <c r="AJ68" s="41">
        <v>1300</v>
      </c>
      <c r="AK68" s="41">
        <v>1057</v>
      </c>
      <c r="AL68" s="41">
        <v>918</v>
      </c>
      <c r="AM68" s="41">
        <v>971</v>
      </c>
      <c r="AN68" s="41">
        <v>809</v>
      </c>
      <c r="AO68" s="41">
        <v>616</v>
      </c>
      <c r="AP68" s="41">
        <v>586</v>
      </c>
      <c r="AQ68" s="41">
        <v>662</v>
      </c>
      <c r="AR68" s="41">
        <v>500</v>
      </c>
      <c r="AS68" s="41">
        <v>697</v>
      </c>
      <c r="AT68" s="56">
        <v>0.1</v>
      </c>
    </row>
    <row r="69" spans="1:46" x14ac:dyDescent="0.25">
      <c r="A69" s="73" t="str">
        <f t="shared" si="9"/>
        <v>13: Public order offences</v>
      </c>
      <c r="B69" s="11" t="s">
        <v>4</v>
      </c>
      <c r="C69" s="41">
        <v>2700</v>
      </c>
      <c r="D69" s="41">
        <v>2908</v>
      </c>
      <c r="E69" s="41">
        <v>2320</v>
      </c>
      <c r="F69" s="41">
        <v>2136</v>
      </c>
      <c r="G69" s="41">
        <v>2407</v>
      </c>
      <c r="H69" s="41">
        <v>2559</v>
      </c>
      <c r="I69" s="41">
        <v>2691</v>
      </c>
      <c r="J69" s="41">
        <v>2556</v>
      </c>
      <c r="K69" s="41">
        <v>2834</v>
      </c>
      <c r="L69" s="41">
        <v>2886</v>
      </c>
      <c r="M69" s="41">
        <v>3317</v>
      </c>
      <c r="N69" s="41">
        <v>3812</v>
      </c>
      <c r="O69" s="41">
        <v>3515</v>
      </c>
      <c r="P69" s="41">
        <v>3820</v>
      </c>
      <c r="Q69" s="41">
        <v>4457</v>
      </c>
      <c r="R69" s="41">
        <v>5102</v>
      </c>
      <c r="S69" s="41">
        <v>5130</v>
      </c>
      <c r="T69" s="41">
        <v>5388</v>
      </c>
      <c r="U69" s="41">
        <v>5776</v>
      </c>
      <c r="V69" s="41">
        <v>6198</v>
      </c>
      <c r="W69" s="41">
        <v>6134</v>
      </c>
      <c r="X69" s="41">
        <v>5983</v>
      </c>
      <c r="Y69" s="41">
        <v>6311</v>
      </c>
      <c r="Z69" s="41">
        <v>4364</v>
      </c>
      <c r="AA69" s="41">
        <v>4578</v>
      </c>
      <c r="AB69" s="41">
        <v>4608</v>
      </c>
      <c r="AC69" s="41">
        <v>4646</v>
      </c>
      <c r="AD69" s="41">
        <v>5266</v>
      </c>
      <c r="AE69" s="41">
        <v>5014</v>
      </c>
      <c r="AF69" s="41">
        <v>4701</v>
      </c>
      <c r="AG69" s="41">
        <v>3560</v>
      </c>
      <c r="AH69" s="41">
        <v>2952</v>
      </c>
      <c r="AI69" s="41">
        <v>3695</v>
      </c>
      <c r="AJ69" s="41">
        <v>2157</v>
      </c>
      <c r="AK69" s="41">
        <v>1926</v>
      </c>
      <c r="AL69" s="41">
        <v>1767</v>
      </c>
      <c r="AM69" s="41">
        <v>1592</v>
      </c>
      <c r="AN69" s="41">
        <v>1425</v>
      </c>
      <c r="AO69" s="41">
        <v>1525</v>
      </c>
      <c r="AP69" s="41">
        <v>1539</v>
      </c>
      <c r="AQ69" s="41">
        <v>1613</v>
      </c>
      <c r="AR69" s="41">
        <v>1467</v>
      </c>
      <c r="AS69" s="41">
        <v>1745</v>
      </c>
      <c r="AT69" s="56">
        <v>0.25</v>
      </c>
    </row>
    <row r="70" spans="1:46" x14ac:dyDescent="0.25">
      <c r="A70" s="73" t="str">
        <f t="shared" si="9"/>
        <v>13: Public order offences</v>
      </c>
      <c r="B70" s="18" t="s">
        <v>2</v>
      </c>
      <c r="C70" s="41">
        <v>168</v>
      </c>
      <c r="D70" s="41">
        <v>88</v>
      </c>
      <c r="E70" s="41">
        <v>96</v>
      </c>
      <c r="F70" s="41">
        <v>63</v>
      </c>
      <c r="G70" s="41">
        <v>45</v>
      </c>
      <c r="H70" s="41">
        <v>35</v>
      </c>
      <c r="I70" s="41">
        <v>66</v>
      </c>
      <c r="J70" s="41">
        <v>48</v>
      </c>
      <c r="K70" s="41">
        <v>25</v>
      </c>
      <c r="L70" s="41">
        <v>23</v>
      </c>
      <c r="M70" s="41">
        <v>9</v>
      </c>
      <c r="N70" s="41">
        <v>25</v>
      </c>
      <c r="O70" s="41">
        <v>10</v>
      </c>
      <c r="P70" s="41">
        <v>17</v>
      </c>
      <c r="Q70" s="41">
        <v>21</v>
      </c>
      <c r="R70" s="41">
        <v>23</v>
      </c>
      <c r="S70" s="41">
        <v>16</v>
      </c>
      <c r="T70" s="41">
        <v>19</v>
      </c>
      <c r="U70" s="41">
        <v>10</v>
      </c>
      <c r="V70" s="41">
        <v>30</v>
      </c>
      <c r="W70" s="41">
        <v>12</v>
      </c>
      <c r="X70" s="41">
        <v>13</v>
      </c>
      <c r="Y70" s="41">
        <v>9</v>
      </c>
      <c r="Z70" s="41">
        <v>30</v>
      </c>
      <c r="AA70" s="41">
        <v>13</v>
      </c>
      <c r="AB70" s="41">
        <v>9</v>
      </c>
      <c r="AC70" s="41">
        <v>23</v>
      </c>
      <c r="AD70" s="41">
        <v>23</v>
      </c>
      <c r="AE70" s="41">
        <v>30</v>
      </c>
      <c r="AF70" s="41">
        <v>27</v>
      </c>
      <c r="AG70" s="41">
        <v>44</v>
      </c>
      <c r="AH70" s="41">
        <v>35</v>
      </c>
      <c r="AI70" s="41">
        <v>49</v>
      </c>
      <c r="AJ70" s="41">
        <v>38</v>
      </c>
      <c r="AK70" s="41">
        <v>46</v>
      </c>
      <c r="AL70" s="41">
        <v>23</v>
      </c>
      <c r="AM70" s="41">
        <v>50</v>
      </c>
      <c r="AN70" s="41">
        <v>62</v>
      </c>
      <c r="AO70" s="41">
        <v>65</v>
      </c>
      <c r="AP70" s="41">
        <v>60</v>
      </c>
      <c r="AQ70" s="41">
        <v>94</v>
      </c>
      <c r="AR70" s="41">
        <v>84</v>
      </c>
      <c r="AS70" s="41">
        <v>97</v>
      </c>
      <c r="AT70" s="56">
        <v>0.01</v>
      </c>
    </row>
    <row r="71" spans="1:46" x14ac:dyDescent="0.25">
      <c r="A71" s="74" t="str">
        <f t="shared" si="9"/>
        <v>13: Public order offences</v>
      </c>
      <c r="B71" s="8" t="s">
        <v>0</v>
      </c>
      <c r="C71" s="50">
        <v>29092</v>
      </c>
      <c r="D71" s="50">
        <v>22715</v>
      </c>
      <c r="E71" s="50">
        <v>18621</v>
      </c>
      <c r="F71" s="50">
        <v>16621</v>
      </c>
      <c r="G71" s="50">
        <v>18220</v>
      </c>
      <c r="H71" s="50">
        <v>19247</v>
      </c>
      <c r="I71" s="50">
        <v>19666</v>
      </c>
      <c r="J71" s="50">
        <v>15874</v>
      </c>
      <c r="K71" s="50">
        <v>16368</v>
      </c>
      <c r="L71" s="50">
        <v>12328</v>
      </c>
      <c r="M71" s="50">
        <v>10877</v>
      </c>
      <c r="N71" s="50">
        <v>11488</v>
      </c>
      <c r="O71" s="50">
        <v>11441</v>
      </c>
      <c r="P71" s="50">
        <v>13030</v>
      </c>
      <c r="Q71" s="50">
        <v>14392</v>
      </c>
      <c r="R71" s="50">
        <v>16108</v>
      </c>
      <c r="S71" s="50">
        <v>16276</v>
      </c>
      <c r="T71" s="50">
        <v>17448</v>
      </c>
      <c r="U71" s="50">
        <v>18558</v>
      </c>
      <c r="V71" s="50">
        <v>18732</v>
      </c>
      <c r="W71" s="50">
        <v>19179</v>
      </c>
      <c r="X71" s="50">
        <v>18977</v>
      </c>
      <c r="Y71" s="50">
        <v>20960</v>
      </c>
      <c r="Z71" s="50">
        <v>25916</v>
      </c>
      <c r="AA71" s="50">
        <v>24961</v>
      </c>
      <c r="AB71" s="50">
        <v>26389</v>
      </c>
      <c r="AC71" s="50">
        <v>29384</v>
      </c>
      <c r="AD71" s="50">
        <v>32096</v>
      </c>
      <c r="AE71" s="50">
        <v>34105</v>
      </c>
      <c r="AF71" s="50">
        <v>33476</v>
      </c>
      <c r="AG71" s="50">
        <v>23443</v>
      </c>
      <c r="AH71" s="50">
        <v>15865</v>
      </c>
      <c r="AI71" s="50">
        <v>15284</v>
      </c>
      <c r="AJ71" s="50">
        <v>10901</v>
      </c>
      <c r="AK71" s="50">
        <v>9531</v>
      </c>
      <c r="AL71" s="50">
        <v>8052</v>
      </c>
      <c r="AM71" s="50">
        <v>7953</v>
      </c>
      <c r="AN71" s="50">
        <v>7649</v>
      </c>
      <c r="AO71" s="50">
        <v>7084</v>
      </c>
      <c r="AP71" s="50">
        <v>6539</v>
      </c>
      <c r="AQ71" s="50">
        <v>6963</v>
      </c>
      <c r="AR71" s="50">
        <v>5949</v>
      </c>
      <c r="AS71" s="50">
        <v>7028</v>
      </c>
      <c r="AT71" s="57">
        <v>1</v>
      </c>
    </row>
    <row r="72" spans="1:46" ht="14.25" customHeight="1" x14ac:dyDescent="0.25">
      <c r="A72" s="73" t="s">
        <v>97</v>
      </c>
      <c r="B72" s="11" t="s">
        <v>3</v>
      </c>
      <c r="C72" s="41">
        <v>140766</v>
      </c>
      <c r="D72" s="41">
        <v>82368</v>
      </c>
      <c r="E72" s="41">
        <v>54549</v>
      </c>
      <c r="F72" s="41">
        <v>46687</v>
      </c>
      <c r="G72" s="41">
        <v>45114</v>
      </c>
      <c r="H72" s="41">
        <v>40581</v>
      </c>
      <c r="I72" s="41">
        <v>50570</v>
      </c>
      <c r="J72" s="41">
        <v>57681</v>
      </c>
      <c r="K72" s="41">
        <v>85566</v>
      </c>
      <c r="L72" s="41">
        <v>73054</v>
      </c>
      <c r="M72" s="41">
        <v>54338</v>
      </c>
      <c r="N72" s="41">
        <v>52793</v>
      </c>
      <c r="O72" s="41">
        <v>45008</v>
      </c>
      <c r="P72" s="41">
        <v>43808</v>
      </c>
      <c r="Q72" s="41">
        <v>41163</v>
      </c>
      <c r="R72" s="41">
        <v>44934</v>
      </c>
      <c r="S72" s="41">
        <v>43939</v>
      </c>
      <c r="T72" s="41">
        <v>43832</v>
      </c>
      <c r="U72" s="41">
        <v>44944</v>
      </c>
      <c r="V72" s="41">
        <v>36502</v>
      </c>
      <c r="W72" s="41">
        <v>35417</v>
      </c>
      <c r="X72" s="41">
        <v>38266</v>
      </c>
      <c r="Y72" s="41">
        <v>39277</v>
      </c>
      <c r="Z72" s="41">
        <v>43723</v>
      </c>
      <c r="AA72" s="41">
        <v>43786</v>
      </c>
      <c r="AB72" s="41">
        <v>44343</v>
      </c>
      <c r="AC72" s="41">
        <v>48978</v>
      </c>
      <c r="AD72" s="41">
        <v>53650</v>
      </c>
      <c r="AE72" s="41">
        <v>56101</v>
      </c>
      <c r="AF72" s="41">
        <v>54291</v>
      </c>
      <c r="AG72" s="41">
        <v>50178</v>
      </c>
      <c r="AH72" s="41">
        <v>48841</v>
      </c>
      <c r="AI72" s="41">
        <v>45762</v>
      </c>
      <c r="AJ72" s="41">
        <v>42855</v>
      </c>
      <c r="AK72" s="41">
        <v>39461</v>
      </c>
      <c r="AL72" s="41">
        <v>38153</v>
      </c>
      <c r="AM72" s="41">
        <v>38941</v>
      </c>
      <c r="AN72" s="41">
        <v>37095</v>
      </c>
      <c r="AO72" s="41">
        <v>35438</v>
      </c>
      <c r="AP72" s="41">
        <v>31617</v>
      </c>
      <c r="AQ72" s="41">
        <v>34395</v>
      </c>
      <c r="AR72" s="41">
        <v>27255</v>
      </c>
      <c r="AS72" s="41">
        <v>32565</v>
      </c>
      <c r="AT72" s="56">
        <v>0.85</v>
      </c>
    </row>
    <row r="73" spans="1:46" ht="14.25" customHeight="1" x14ac:dyDescent="0.25">
      <c r="A73" s="73" t="str">
        <f t="shared" ref="A73:A76" si="10">A72</f>
        <v>14: Traffic and vehicle regulatory offences</v>
      </c>
      <c r="B73" s="11" t="s">
        <v>62</v>
      </c>
      <c r="C73" s="41">
        <v>1163</v>
      </c>
      <c r="D73" s="41">
        <v>1811</v>
      </c>
      <c r="E73" s="41">
        <v>1460</v>
      </c>
      <c r="F73" s="41">
        <v>948</v>
      </c>
      <c r="G73" s="41">
        <v>902</v>
      </c>
      <c r="H73" s="41">
        <v>894</v>
      </c>
      <c r="I73" s="41">
        <v>1865</v>
      </c>
      <c r="J73" s="41">
        <v>2437</v>
      </c>
      <c r="K73" s="41">
        <v>2016</v>
      </c>
      <c r="L73" s="41">
        <v>1327</v>
      </c>
      <c r="M73" s="41">
        <v>683</v>
      </c>
      <c r="N73" s="41">
        <v>562</v>
      </c>
      <c r="O73" s="41">
        <v>494</v>
      </c>
      <c r="P73" s="41">
        <v>464</v>
      </c>
      <c r="Q73" s="41">
        <v>450</v>
      </c>
      <c r="R73" s="41">
        <v>678</v>
      </c>
      <c r="S73" s="41">
        <v>640</v>
      </c>
      <c r="T73" s="41">
        <v>719</v>
      </c>
      <c r="U73" s="41">
        <v>777</v>
      </c>
      <c r="V73" s="41">
        <v>687</v>
      </c>
      <c r="W73" s="41">
        <v>602</v>
      </c>
      <c r="X73" s="41">
        <v>1144</v>
      </c>
      <c r="Y73" s="41">
        <v>1431</v>
      </c>
      <c r="Z73" s="41">
        <v>1688</v>
      </c>
      <c r="AA73" s="41">
        <v>1586</v>
      </c>
      <c r="AB73" s="41">
        <v>1594</v>
      </c>
      <c r="AC73" s="41">
        <v>1739</v>
      </c>
      <c r="AD73" s="41">
        <v>1705</v>
      </c>
      <c r="AE73" s="41">
        <v>1518</v>
      </c>
      <c r="AF73" s="41">
        <v>1304</v>
      </c>
      <c r="AG73" s="41">
        <v>1082</v>
      </c>
      <c r="AH73" s="41">
        <v>1177</v>
      </c>
      <c r="AI73" s="41">
        <v>1199</v>
      </c>
      <c r="AJ73" s="41">
        <v>1168</v>
      </c>
      <c r="AK73" s="41">
        <v>1339</v>
      </c>
      <c r="AL73" s="41">
        <v>1319</v>
      </c>
      <c r="AM73" s="41">
        <v>1320</v>
      </c>
      <c r="AN73" s="41">
        <v>1047</v>
      </c>
      <c r="AO73" s="41">
        <v>974</v>
      </c>
      <c r="AP73" s="41">
        <v>1001</v>
      </c>
      <c r="AQ73" s="41">
        <v>1199</v>
      </c>
      <c r="AR73" s="41">
        <v>1032</v>
      </c>
      <c r="AS73" s="41">
        <v>1725</v>
      </c>
      <c r="AT73" s="56">
        <v>0.05</v>
      </c>
    </row>
    <row r="74" spans="1:46" ht="14.25" customHeight="1" x14ac:dyDescent="0.25">
      <c r="A74" s="73" t="str">
        <f t="shared" si="10"/>
        <v>14: Traffic and vehicle regulatory offences</v>
      </c>
      <c r="B74" s="11" t="s">
        <v>4</v>
      </c>
      <c r="C74" s="41">
        <v>15940</v>
      </c>
      <c r="D74" s="41">
        <v>36229</v>
      </c>
      <c r="E74" s="41">
        <v>26220</v>
      </c>
      <c r="F74" s="41">
        <v>32393</v>
      </c>
      <c r="G74" s="41">
        <v>44416</v>
      </c>
      <c r="H74" s="41">
        <v>34444</v>
      </c>
      <c r="I74" s="41">
        <v>37026</v>
      </c>
      <c r="J74" s="41">
        <v>37959</v>
      </c>
      <c r="K74" s="41">
        <v>26232</v>
      </c>
      <c r="L74" s="41">
        <v>18155</v>
      </c>
      <c r="M74" s="41">
        <v>10437</v>
      </c>
      <c r="N74" s="41">
        <v>11697</v>
      </c>
      <c r="O74" s="41">
        <v>9857</v>
      </c>
      <c r="P74" s="41">
        <v>7660</v>
      </c>
      <c r="Q74" s="41">
        <v>7219</v>
      </c>
      <c r="R74" s="41">
        <v>7611</v>
      </c>
      <c r="S74" s="41">
        <v>7237</v>
      </c>
      <c r="T74" s="41">
        <v>7476</v>
      </c>
      <c r="U74" s="41">
        <v>7085</v>
      </c>
      <c r="V74" s="41">
        <v>7252</v>
      </c>
      <c r="W74" s="41">
        <v>6001</v>
      </c>
      <c r="X74" s="41">
        <v>6842</v>
      </c>
      <c r="Y74" s="41">
        <v>7072</v>
      </c>
      <c r="Z74" s="41">
        <v>6661</v>
      </c>
      <c r="AA74" s="41">
        <v>6773</v>
      </c>
      <c r="AB74" s="41">
        <v>7258</v>
      </c>
      <c r="AC74" s="41">
        <v>7219</v>
      </c>
      <c r="AD74" s="41">
        <v>7451</v>
      </c>
      <c r="AE74" s="41">
        <v>6521</v>
      </c>
      <c r="AF74" s="41">
        <v>6224</v>
      </c>
      <c r="AG74" s="41">
        <v>5086</v>
      </c>
      <c r="AH74" s="41">
        <v>4652</v>
      </c>
      <c r="AI74" s="41">
        <v>4648</v>
      </c>
      <c r="AJ74" s="41">
        <v>3123</v>
      </c>
      <c r="AK74" s="41">
        <v>2825</v>
      </c>
      <c r="AL74" s="41">
        <v>2739</v>
      </c>
      <c r="AM74" s="41">
        <v>2966</v>
      </c>
      <c r="AN74" s="41">
        <v>2840</v>
      </c>
      <c r="AO74" s="41">
        <v>2907</v>
      </c>
      <c r="AP74" s="41">
        <v>2850</v>
      </c>
      <c r="AQ74" s="41">
        <v>3456</v>
      </c>
      <c r="AR74" s="41">
        <v>2988</v>
      </c>
      <c r="AS74" s="41">
        <v>3805</v>
      </c>
      <c r="AT74" s="56">
        <v>0.1</v>
      </c>
    </row>
    <row r="75" spans="1:46" ht="14.25" customHeight="1" x14ac:dyDescent="0.25">
      <c r="A75" s="73" t="str">
        <f t="shared" si="10"/>
        <v>14: Traffic and vehicle regulatory offences</v>
      </c>
      <c r="B75" s="18" t="s">
        <v>2</v>
      </c>
      <c r="C75" s="41">
        <v>7976</v>
      </c>
      <c r="D75" s="41">
        <v>6668</v>
      </c>
      <c r="E75" s="41">
        <v>4064</v>
      </c>
      <c r="F75" s="41">
        <v>5049</v>
      </c>
      <c r="G75" s="41">
        <v>4912</v>
      </c>
      <c r="H75" s="41">
        <v>11799</v>
      </c>
      <c r="I75" s="41">
        <v>18972</v>
      </c>
      <c r="J75" s="41">
        <v>8156</v>
      </c>
      <c r="K75" s="41">
        <v>3849</v>
      </c>
      <c r="L75" s="41">
        <v>3573</v>
      </c>
      <c r="M75" s="41">
        <v>138</v>
      </c>
      <c r="N75" s="41">
        <v>83</v>
      </c>
      <c r="O75" s="41">
        <v>47</v>
      </c>
      <c r="P75" s="41">
        <v>31</v>
      </c>
      <c r="Q75" s="41">
        <v>32</v>
      </c>
      <c r="R75" s="41">
        <v>28</v>
      </c>
      <c r="S75" s="41">
        <v>319</v>
      </c>
      <c r="T75" s="41">
        <v>23</v>
      </c>
      <c r="U75" s="41">
        <v>17</v>
      </c>
      <c r="V75" s="41">
        <v>18</v>
      </c>
      <c r="W75" s="41">
        <v>23</v>
      </c>
      <c r="X75" s="41">
        <v>15</v>
      </c>
      <c r="Y75" s="41">
        <v>54</v>
      </c>
      <c r="Z75" s="41">
        <v>4</v>
      </c>
      <c r="AA75" s="41">
        <v>10</v>
      </c>
      <c r="AB75" s="41">
        <v>9</v>
      </c>
      <c r="AC75" s="41">
        <v>8</v>
      </c>
      <c r="AD75" s="41">
        <v>8</v>
      </c>
      <c r="AE75" s="41">
        <v>6</v>
      </c>
      <c r="AF75" s="41">
        <v>6</v>
      </c>
      <c r="AG75" s="41">
        <v>13</v>
      </c>
      <c r="AH75" s="41">
        <v>12</v>
      </c>
      <c r="AI75" s="41">
        <v>11</v>
      </c>
      <c r="AJ75" s="41">
        <v>9</v>
      </c>
      <c r="AK75" s="41">
        <v>31</v>
      </c>
      <c r="AL75" s="41">
        <v>16</v>
      </c>
      <c r="AM75" s="41">
        <v>24</v>
      </c>
      <c r="AN75" s="41">
        <v>33</v>
      </c>
      <c r="AO75" s="41">
        <v>20</v>
      </c>
      <c r="AP75" s="41">
        <v>23</v>
      </c>
      <c r="AQ75" s="41">
        <v>45</v>
      </c>
      <c r="AR75" s="41">
        <v>29</v>
      </c>
      <c r="AS75" s="41">
        <v>51</v>
      </c>
      <c r="AT75" s="56" t="s">
        <v>382</v>
      </c>
    </row>
    <row r="76" spans="1:46" ht="14.25" customHeight="1" x14ac:dyDescent="0.25">
      <c r="A76" s="74" t="str">
        <f t="shared" si="10"/>
        <v>14: Traffic and vehicle regulatory offences</v>
      </c>
      <c r="B76" s="8" t="s">
        <v>0</v>
      </c>
      <c r="C76" s="50">
        <v>165845</v>
      </c>
      <c r="D76" s="50">
        <v>127076</v>
      </c>
      <c r="E76" s="50">
        <v>86293</v>
      </c>
      <c r="F76" s="50">
        <v>85077</v>
      </c>
      <c r="G76" s="50">
        <v>95344</v>
      </c>
      <c r="H76" s="50">
        <v>87718</v>
      </c>
      <c r="I76" s="50">
        <v>108433</v>
      </c>
      <c r="J76" s="50">
        <v>106233</v>
      </c>
      <c r="K76" s="50">
        <v>117663</v>
      </c>
      <c r="L76" s="50">
        <v>96109</v>
      </c>
      <c r="M76" s="50">
        <v>65596</v>
      </c>
      <c r="N76" s="50">
        <v>65135</v>
      </c>
      <c r="O76" s="50">
        <v>55406</v>
      </c>
      <c r="P76" s="50">
        <v>51963</v>
      </c>
      <c r="Q76" s="50">
        <v>48864</v>
      </c>
      <c r="R76" s="50">
        <v>53251</v>
      </c>
      <c r="S76" s="50">
        <v>52135</v>
      </c>
      <c r="T76" s="50">
        <v>52050</v>
      </c>
      <c r="U76" s="50">
        <v>52823</v>
      </c>
      <c r="V76" s="50">
        <v>44459</v>
      </c>
      <c r="W76" s="50">
        <v>42043</v>
      </c>
      <c r="X76" s="50">
        <v>46267</v>
      </c>
      <c r="Y76" s="50">
        <v>47834</v>
      </c>
      <c r="Z76" s="50">
        <v>52076</v>
      </c>
      <c r="AA76" s="50">
        <v>52155</v>
      </c>
      <c r="AB76" s="50">
        <v>53204</v>
      </c>
      <c r="AC76" s="50">
        <v>57944</v>
      </c>
      <c r="AD76" s="50">
        <v>62814</v>
      </c>
      <c r="AE76" s="50">
        <v>64146</v>
      </c>
      <c r="AF76" s="50">
        <v>61825</v>
      </c>
      <c r="AG76" s="50">
        <v>56359</v>
      </c>
      <c r="AH76" s="50">
        <v>54682</v>
      </c>
      <c r="AI76" s="50">
        <v>51620</v>
      </c>
      <c r="AJ76" s="50">
        <v>47155</v>
      </c>
      <c r="AK76" s="50">
        <v>43656</v>
      </c>
      <c r="AL76" s="50">
        <v>42227</v>
      </c>
      <c r="AM76" s="50">
        <v>43251</v>
      </c>
      <c r="AN76" s="50">
        <v>41015</v>
      </c>
      <c r="AO76" s="50">
        <v>39339</v>
      </c>
      <c r="AP76" s="50">
        <v>35491</v>
      </c>
      <c r="AQ76" s="50">
        <v>39095</v>
      </c>
      <c r="AR76" s="50">
        <v>31304</v>
      </c>
      <c r="AS76" s="50">
        <v>38146</v>
      </c>
      <c r="AT76" s="57">
        <v>1</v>
      </c>
    </row>
    <row r="77" spans="1:46" ht="14.25" customHeight="1" x14ac:dyDescent="0.25">
      <c r="A77" s="73" t="s">
        <v>98</v>
      </c>
      <c r="B77" s="11" t="s">
        <v>3</v>
      </c>
      <c r="C77" s="41">
        <v>13474</v>
      </c>
      <c r="D77" s="41">
        <v>17325</v>
      </c>
      <c r="E77" s="41">
        <v>17939</v>
      </c>
      <c r="F77" s="41">
        <v>18436</v>
      </c>
      <c r="G77" s="41">
        <v>19320</v>
      </c>
      <c r="H77" s="41">
        <v>19901</v>
      </c>
      <c r="I77" s="41">
        <v>18685</v>
      </c>
      <c r="J77" s="41">
        <v>20685</v>
      </c>
      <c r="K77" s="41">
        <v>25263</v>
      </c>
      <c r="L77" s="41">
        <v>22982</v>
      </c>
      <c r="M77" s="41">
        <v>23179</v>
      </c>
      <c r="N77" s="41">
        <v>22729</v>
      </c>
      <c r="O77" s="41">
        <v>28878</v>
      </c>
      <c r="P77" s="41">
        <v>30328</v>
      </c>
      <c r="Q77" s="41">
        <v>30547</v>
      </c>
      <c r="R77" s="41">
        <v>30598</v>
      </c>
      <c r="S77" s="41">
        <v>25221</v>
      </c>
      <c r="T77" s="41">
        <v>24083</v>
      </c>
      <c r="U77" s="41">
        <v>24337</v>
      </c>
      <c r="V77" s="41">
        <v>28115</v>
      </c>
      <c r="W77" s="41">
        <v>29950</v>
      </c>
      <c r="X77" s="41">
        <v>25484</v>
      </c>
      <c r="Y77" s="41">
        <v>22868</v>
      </c>
      <c r="Z77" s="41">
        <v>24648</v>
      </c>
      <c r="AA77" s="41">
        <v>26642</v>
      </c>
      <c r="AB77" s="41">
        <v>29451</v>
      </c>
      <c r="AC77" s="41">
        <v>31874</v>
      </c>
      <c r="AD77" s="41">
        <v>36408</v>
      </c>
      <c r="AE77" s="41">
        <v>41061</v>
      </c>
      <c r="AF77" s="41">
        <v>44752</v>
      </c>
      <c r="AG77" s="41">
        <v>44762</v>
      </c>
      <c r="AH77" s="41">
        <v>41976</v>
      </c>
      <c r="AI77" s="41">
        <v>38078</v>
      </c>
      <c r="AJ77" s="41">
        <v>32294</v>
      </c>
      <c r="AK77" s="41">
        <v>31870</v>
      </c>
      <c r="AL77" s="41">
        <v>34304</v>
      </c>
      <c r="AM77" s="41">
        <v>35436</v>
      </c>
      <c r="AN77" s="41">
        <v>34324</v>
      </c>
      <c r="AO77" s="41">
        <v>34687</v>
      </c>
      <c r="AP77" s="41">
        <v>33623</v>
      </c>
      <c r="AQ77" s="41">
        <v>30882</v>
      </c>
      <c r="AR77" s="41">
        <v>21715</v>
      </c>
      <c r="AS77" s="41">
        <v>22620</v>
      </c>
      <c r="AT77" s="56">
        <v>0.71</v>
      </c>
    </row>
    <row r="78" spans="1:46" ht="14.25" customHeight="1" x14ac:dyDescent="0.25">
      <c r="A78" s="73" t="str">
        <f t="shared" ref="A78:A81" si="11">A77</f>
        <v>15: Offences against justice procedures, government security and government operations</v>
      </c>
      <c r="B78" s="11" t="s">
        <v>62</v>
      </c>
      <c r="C78" s="41">
        <v>363</v>
      </c>
      <c r="D78" s="41">
        <v>479</v>
      </c>
      <c r="E78" s="41">
        <v>474</v>
      </c>
      <c r="F78" s="41">
        <v>485</v>
      </c>
      <c r="G78" s="41">
        <v>461</v>
      </c>
      <c r="H78" s="41">
        <v>542</v>
      </c>
      <c r="I78" s="41">
        <v>694</v>
      </c>
      <c r="J78" s="41">
        <v>686</v>
      </c>
      <c r="K78" s="41">
        <v>691</v>
      </c>
      <c r="L78" s="41">
        <v>474</v>
      </c>
      <c r="M78" s="41">
        <v>368</v>
      </c>
      <c r="N78" s="41">
        <v>359</v>
      </c>
      <c r="O78" s="41">
        <v>434</v>
      </c>
      <c r="P78" s="41">
        <v>438</v>
      </c>
      <c r="Q78" s="41">
        <v>537</v>
      </c>
      <c r="R78" s="41">
        <v>597</v>
      </c>
      <c r="S78" s="41">
        <v>584</v>
      </c>
      <c r="T78" s="41">
        <v>670</v>
      </c>
      <c r="U78" s="41">
        <v>901</v>
      </c>
      <c r="V78" s="41">
        <v>1656</v>
      </c>
      <c r="W78" s="41">
        <v>1864</v>
      </c>
      <c r="X78" s="41">
        <v>1175</v>
      </c>
      <c r="Y78" s="41">
        <v>1043</v>
      </c>
      <c r="Z78" s="41">
        <v>1739</v>
      </c>
      <c r="AA78" s="41">
        <v>1715</v>
      </c>
      <c r="AB78" s="41">
        <v>1693</v>
      </c>
      <c r="AC78" s="41">
        <v>1882</v>
      </c>
      <c r="AD78" s="41">
        <v>1686</v>
      </c>
      <c r="AE78" s="41">
        <v>1536</v>
      </c>
      <c r="AF78" s="41">
        <v>1427</v>
      </c>
      <c r="AG78" s="41">
        <v>1104</v>
      </c>
      <c r="AH78" s="41">
        <v>974</v>
      </c>
      <c r="AI78" s="41">
        <v>785</v>
      </c>
      <c r="AJ78" s="41">
        <v>670</v>
      </c>
      <c r="AK78" s="41">
        <v>642</v>
      </c>
      <c r="AL78" s="41">
        <v>716</v>
      </c>
      <c r="AM78" s="41">
        <v>797</v>
      </c>
      <c r="AN78" s="41">
        <v>751</v>
      </c>
      <c r="AO78" s="41">
        <v>680</v>
      </c>
      <c r="AP78" s="41">
        <v>669</v>
      </c>
      <c r="AQ78" s="41">
        <v>850</v>
      </c>
      <c r="AR78" s="41">
        <v>615</v>
      </c>
      <c r="AS78" s="41">
        <v>823</v>
      </c>
      <c r="AT78" s="56">
        <v>0.03</v>
      </c>
    </row>
    <row r="79" spans="1:46" ht="14.25" customHeight="1" x14ac:dyDescent="0.25">
      <c r="A79" s="73" t="str">
        <f t="shared" si="11"/>
        <v>15: Offences against justice procedures, government security and government operations</v>
      </c>
      <c r="B79" s="11" t="s">
        <v>4</v>
      </c>
      <c r="C79" s="41">
        <v>4376</v>
      </c>
      <c r="D79" s="41">
        <v>4554</v>
      </c>
      <c r="E79" s="41">
        <v>3919</v>
      </c>
      <c r="F79" s="41">
        <v>3873</v>
      </c>
      <c r="G79" s="41">
        <v>4567</v>
      </c>
      <c r="H79" s="41">
        <v>4971</v>
      </c>
      <c r="I79" s="41">
        <v>5146</v>
      </c>
      <c r="J79" s="41">
        <v>6428</v>
      </c>
      <c r="K79" s="41">
        <v>7438</v>
      </c>
      <c r="L79" s="41">
        <v>7282</v>
      </c>
      <c r="M79" s="41">
        <v>7366</v>
      </c>
      <c r="N79" s="41">
        <v>10009</v>
      </c>
      <c r="O79" s="41">
        <v>10257</v>
      </c>
      <c r="P79" s="41">
        <v>9853</v>
      </c>
      <c r="Q79" s="41">
        <v>10846</v>
      </c>
      <c r="R79" s="41">
        <v>10601</v>
      </c>
      <c r="S79" s="41">
        <v>10562</v>
      </c>
      <c r="T79" s="41">
        <v>9828</v>
      </c>
      <c r="U79" s="41">
        <v>9680</v>
      </c>
      <c r="V79" s="41">
        <v>10529</v>
      </c>
      <c r="W79" s="41">
        <v>11422</v>
      </c>
      <c r="X79" s="41">
        <v>10381</v>
      </c>
      <c r="Y79" s="41">
        <v>10588</v>
      </c>
      <c r="Z79" s="41">
        <v>9431</v>
      </c>
      <c r="AA79" s="41">
        <v>9829</v>
      </c>
      <c r="AB79" s="41">
        <v>9349</v>
      </c>
      <c r="AC79" s="41">
        <v>10519</v>
      </c>
      <c r="AD79" s="41">
        <v>11872</v>
      </c>
      <c r="AE79" s="41">
        <v>11627</v>
      </c>
      <c r="AF79" s="41">
        <v>11364</v>
      </c>
      <c r="AG79" s="41">
        <v>10295</v>
      </c>
      <c r="AH79" s="41">
        <v>9872</v>
      </c>
      <c r="AI79" s="41">
        <v>8826</v>
      </c>
      <c r="AJ79" s="41">
        <v>6799</v>
      </c>
      <c r="AK79" s="41">
        <v>6985</v>
      </c>
      <c r="AL79" s="41">
        <v>6946</v>
      </c>
      <c r="AM79" s="41">
        <v>7222</v>
      </c>
      <c r="AN79" s="41">
        <v>7811</v>
      </c>
      <c r="AO79" s="41">
        <v>8564</v>
      </c>
      <c r="AP79" s="41">
        <v>8441</v>
      </c>
      <c r="AQ79" s="41">
        <v>9022</v>
      </c>
      <c r="AR79" s="41">
        <v>6687</v>
      </c>
      <c r="AS79" s="41">
        <v>8213</v>
      </c>
      <c r="AT79" s="56">
        <v>0.26</v>
      </c>
    </row>
    <row r="80" spans="1:46" ht="14.25" customHeight="1" x14ac:dyDescent="0.25">
      <c r="A80" s="73" t="str">
        <f t="shared" si="11"/>
        <v>15: Offences against justice procedures, government security and government operations</v>
      </c>
      <c r="B80" s="18" t="s">
        <v>2</v>
      </c>
      <c r="C80" s="41">
        <v>945</v>
      </c>
      <c r="D80" s="41">
        <v>1222</v>
      </c>
      <c r="E80" s="41">
        <v>882</v>
      </c>
      <c r="F80" s="41">
        <v>837</v>
      </c>
      <c r="G80" s="41">
        <v>932</v>
      </c>
      <c r="H80" s="41">
        <v>705</v>
      </c>
      <c r="I80" s="41">
        <v>674</v>
      </c>
      <c r="J80" s="41">
        <v>345</v>
      </c>
      <c r="K80" s="41">
        <v>159</v>
      </c>
      <c r="L80" s="41">
        <v>111</v>
      </c>
      <c r="M80" s="41">
        <v>61</v>
      </c>
      <c r="N80" s="41">
        <v>83</v>
      </c>
      <c r="O80" s="41">
        <v>37</v>
      </c>
      <c r="P80" s="41">
        <v>77</v>
      </c>
      <c r="Q80" s="41">
        <v>65</v>
      </c>
      <c r="R80" s="41">
        <v>60</v>
      </c>
      <c r="S80" s="41">
        <v>54</v>
      </c>
      <c r="T80" s="41">
        <v>22</v>
      </c>
      <c r="U80" s="41">
        <v>37</v>
      </c>
      <c r="V80" s="41">
        <v>49</v>
      </c>
      <c r="W80" s="41">
        <v>92</v>
      </c>
      <c r="X80" s="41">
        <v>33</v>
      </c>
      <c r="Y80" s="41">
        <v>15</v>
      </c>
      <c r="Z80" s="41">
        <v>50</v>
      </c>
      <c r="AA80" s="41">
        <v>21</v>
      </c>
      <c r="AB80" s="41">
        <v>32</v>
      </c>
      <c r="AC80" s="41">
        <v>36</v>
      </c>
      <c r="AD80" s="41">
        <v>165</v>
      </c>
      <c r="AE80" s="41">
        <v>71</v>
      </c>
      <c r="AF80" s="41">
        <v>45</v>
      </c>
      <c r="AG80" s="41">
        <v>73</v>
      </c>
      <c r="AH80" s="41">
        <v>86</v>
      </c>
      <c r="AI80" s="41">
        <v>57</v>
      </c>
      <c r="AJ80" s="41">
        <v>50</v>
      </c>
      <c r="AK80" s="41">
        <v>53</v>
      </c>
      <c r="AL80" s="41">
        <v>27</v>
      </c>
      <c r="AM80" s="41">
        <v>48</v>
      </c>
      <c r="AN80" s="41">
        <v>56</v>
      </c>
      <c r="AO80" s="41">
        <v>59</v>
      </c>
      <c r="AP80" s="41">
        <v>57</v>
      </c>
      <c r="AQ80" s="41">
        <v>118</v>
      </c>
      <c r="AR80" s="41">
        <v>96</v>
      </c>
      <c r="AS80" s="41">
        <v>128</v>
      </c>
      <c r="AT80" s="56" t="s">
        <v>382</v>
      </c>
    </row>
    <row r="81" spans="1:46" ht="14.25" customHeight="1" x14ac:dyDescent="0.25">
      <c r="A81" s="74" t="str">
        <f t="shared" si="11"/>
        <v>15: Offences against justice procedures, government security and government operations</v>
      </c>
      <c r="B81" s="8" t="s">
        <v>0</v>
      </c>
      <c r="C81" s="50">
        <v>19158</v>
      </c>
      <c r="D81" s="50">
        <v>23580</v>
      </c>
      <c r="E81" s="50">
        <v>23214</v>
      </c>
      <c r="F81" s="50">
        <v>23631</v>
      </c>
      <c r="G81" s="50">
        <v>25280</v>
      </c>
      <c r="H81" s="50">
        <v>26119</v>
      </c>
      <c r="I81" s="50">
        <v>25199</v>
      </c>
      <c r="J81" s="50">
        <v>28144</v>
      </c>
      <c r="K81" s="50">
        <v>33551</v>
      </c>
      <c r="L81" s="50">
        <v>30849</v>
      </c>
      <c r="M81" s="50">
        <v>30974</v>
      </c>
      <c r="N81" s="50">
        <v>33180</v>
      </c>
      <c r="O81" s="50">
        <v>39606</v>
      </c>
      <c r="P81" s="50">
        <v>40696</v>
      </c>
      <c r="Q81" s="50">
        <v>41995</v>
      </c>
      <c r="R81" s="50">
        <v>41856</v>
      </c>
      <c r="S81" s="50">
        <v>36421</v>
      </c>
      <c r="T81" s="50">
        <v>34603</v>
      </c>
      <c r="U81" s="50">
        <v>34955</v>
      </c>
      <c r="V81" s="50">
        <v>40349</v>
      </c>
      <c r="W81" s="50">
        <v>43328</v>
      </c>
      <c r="X81" s="50">
        <v>37073</v>
      </c>
      <c r="Y81" s="50">
        <v>34514</v>
      </c>
      <c r="Z81" s="50">
        <v>35868</v>
      </c>
      <c r="AA81" s="50">
        <v>38207</v>
      </c>
      <c r="AB81" s="50">
        <v>40525</v>
      </c>
      <c r="AC81" s="50">
        <v>44311</v>
      </c>
      <c r="AD81" s="50">
        <v>50131</v>
      </c>
      <c r="AE81" s="50">
        <v>54295</v>
      </c>
      <c r="AF81" s="50">
        <v>57588</v>
      </c>
      <c r="AG81" s="50">
        <v>56234</v>
      </c>
      <c r="AH81" s="50">
        <v>52908</v>
      </c>
      <c r="AI81" s="50">
        <v>47746</v>
      </c>
      <c r="AJ81" s="50">
        <v>39813</v>
      </c>
      <c r="AK81" s="50">
        <v>39550</v>
      </c>
      <c r="AL81" s="50">
        <v>41993</v>
      </c>
      <c r="AM81" s="50">
        <v>43503</v>
      </c>
      <c r="AN81" s="50">
        <v>42942</v>
      </c>
      <c r="AO81" s="50">
        <v>43990</v>
      </c>
      <c r="AP81" s="50">
        <v>42790</v>
      </c>
      <c r="AQ81" s="50">
        <v>40872</v>
      </c>
      <c r="AR81" s="50">
        <v>29113</v>
      </c>
      <c r="AS81" s="50">
        <v>31784</v>
      </c>
      <c r="AT81" s="57">
        <v>1</v>
      </c>
    </row>
    <row r="82" spans="1:46" x14ac:dyDescent="0.25">
      <c r="A82" s="73" t="s">
        <v>99</v>
      </c>
      <c r="B82" s="11" t="s">
        <v>3</v>
      </c>
      <c r="C82" s="41">
        <v>11548</v>
      </c>
      <c r="D82" s="41">
        <v>9972</v>
      </c>
      <c r="E82" s="41">
        <v>7702</v>
      </c>
      <c r="F82" s="41">
        <v>7269</v>
      </c>
      <c r="G82" s="41">
        <v>7079</v>
      </c>
      <c r="H82" s="41">
        <v>5226</v>
      </c>
      <c r="I82" s="41">
        <v>4318</v>
      </c>
      <c r="J82" s="41">
        <v>2645</v>
      </c>
      <c r="K82" s="41">
        <v>3747</v>
      </c>
      <c r="L82" s="41">
        <v>3015</v>
      </c>
      <c r="M82" s="41">
        <v>2707</v>
      </c>
      <c r="N82" s="41">
        <v>3016</v>
      </c>
      <c r="O82" s="41">
        <v>3155</v>
      </c>
      <c r="P82" s="41">
        <v>3801</v>
      </c>
      <c r="Q82" s="41">
        <v>2783</v>
      </c>
      <c r="R82" s="41">
        <v>2898</v>
      </c>
      <c r="S82" s="41">
        <v>3173</v>
      </c>
      <c r="T82" s="41">
        <v>3422</v>
      </c>
      <c r="U82" s="41">
        <v>3989</v>
      </c>
      <c r="V82" s="41">
        <v>3037</v>
      </c>
      <c r="W82" s="41">
        <v>3389</v>
      </c>
      <c r="X82" s="41">
        <v>3993</v>
      </c>
      <c r="Y82" s="41">
        <v>5770</v>
      </c>
      <c r="Z82" s="41">
        <v>6145</v>
      </c>
      <c r="AA82" s="41">
        <v>7393</v>
      </c>
      <c r="AB82" s="41">
        <v>8058</v>
      </c>
      <c r="AC82" s="41">
        <v>9338</v>
      </c>
      <c r="AD82" s="41">
        <v>8925</v>
      </c>
      <c r="AE82" s="41">
        <v>9665</v>
      </c>
      <c r="AF82" s="41">
        <v>5099</v>
      </c>
      <c r="AG82" s="41">
        <v>6906</v>
      </c>
      <c r="AH82" s="41">
        <v>6366</v>
      </c>
      <c r="AI82" s="41">
        <v>4516</v>
      </c>
      <c r="AJ82" s="41">
        <v>4130</v>
      </c>
      <c r="AK82" s="41">
        <v>2749</v>
      </c>
      <c r="AL82" s="41">
        <v>2561</v>
      </c>
      <c r="AM82" s="41">
        <v>2656</v>
      </c>
      <c r="AN82" s="41">
        <v>2209</v>
      </c>
      <c r="AO82" s="41">
        <v>2218</v>
      </c>
      <c r="AP82" s="41">
        <v>1350</v>
      </c>
      <c r="AQ82" s="41">
        <v>1414</v>
      </c>
      <c r="AR82" s="41">
        <v>809</v>
      </c>
      <c r="AS82" s="41">
        <v>848</v>
      </c>
      <c r="AT82" s="56">
        <v>0.48</v>
      </c>
    </row>
    <row r="83" spans="1:46" x14ac:dyDescent="0.25">
      <c r="A83" s="73" t="str">
        <f t="shared" ref="A83:A86" si="12">A82</f>
        <v>16: Miscellaneous offences</v>
      </c>
      <c r="B83" s="11" t="s">
        <v>62</v>
      </c>
      <c r="C83" s="41">
        <v>245</v>
      </c>
      <c r="D83" s="41">
        <v>254</v>
      </c>
      <c r="E83" s="41">
        <v>223</v>
      </c>
      <c r="F83" s="41">
        <v>239</v>
      </c>
      <c r="G83" s="41">
        <v>256</v>
      </c>
      <c r="H83" s="41">
        <v>234</v>
      </c>
      <c r="I83" s="41">
        <v>226</v>
      </c>
      <c r="J83" s="41">
        <v>135</v>
      </c>
      <c r="K83" s="41">
        <v>148</v>
      </c>
      <c r="L83" s="41">
        <v>135</v>
      </c>
      <c r="M83" s="41">
        <v>123</v>
      </c>
      <c r="N83" s="41">
        <v>139</v>
      </c>
      <c r="O83" s="41">
        <v>104</v>
      </c>
      <c r="P83" s="41">
        <v>102</v>
      </c>
      <c r="Q83" s="41">
        <v>64</v>
      </c>
      <c r="R83" s="41">
        <v>81</v>
      </c>
      <c r="S83" s="41">
        <v>81</v>
      </c>
      <c r="T83" s="41">
        <v>88</v>
      </c>
      <c r="U83" s="41">
        <v>103</v>
      </c>
      <c r="V83" s="41">
        <v>137</v>
      </c>
      <c r="W83" s="41">
        <v>173</v>
      </c>
      <c r="X83" s="41">
        <v>98</v>
      </c>
      <c r="Y83" s="41">
        <v>189</v>
      </c>
      <c r="Z83" s="41">
        <v>548</v>
      </c>
      <c r="AA83" s="41">
        <v>457</v>
      </c>
      <c r="AB83" s="41">
        <v>316</v>
      </c>
      <c r="AC83" s="41">
        <v>262</v>
      </c>
      <c r="AD83" s="41">
        <v>283</v>
      </c>
      <c r="AE83" s="41">
        <v>314</v>
      </c>
      <c r="AF83" s="41">
        <v>286</v>
      </c>
      <c r="AG83" s="41">
        <v>208</v>
      </c>
      <c r="AH83" s="41">
        <v>230</v>
      </c>
      <c r="AI83" s="41">
        <v>198</v>
      </c>
      <c r="AJ83" s="41">
        <v>216</v>
      </c>
      <c r="AK83" s="41">
        <v>234</v>
      </c>
      <c r="AL83" s="41">
        <v>282</v>
      </c>
      <c r="AM83" s="41">
        <v>245</v>
      </c>
      <c r="AN83" s="41">
        <v>206</v>
      </c>
      <c r="AO83" s="41">
        <v>257</v>
      </c>
      <c r="AP83" s="41">
        <v>433</v>
      </c>
      <c r="AQ83" s="41">
        <v>238</v>
      </c>
      <c r="AR83" s="41">
        <v>129</v>
      </c>
      <c r="AS83" s="41">
        <v>143</v>
      </c>
      <c r="AT83" s="56">
        <v>0.08</v>
      </c>
    </row>
    <row r="84" spans="1:46" x14ac:dyDescent="0.25">
      <c r="A84" s="73" t="str">
        <f t="shared" si="12"/>
        <v>16: Miscellaneous offences</v>
      </c>
      <c r="B84" s="11" t="s">
        <v>4</v>
      </c>
      <c r="C84" s="41">
        <v>5902</v>
      </c>
      <c r="D84" s="41">
        <v>5049</v>
      </c>
      <c r="E84" s="41">
        <v>3206</v>
      </c>
      <c r="F84" s="41">
        <v>3644</v>
      </c>
      <c r="G84" s="41">
        <v>4303</v>
      </c>
      <c r="H84" s="41">
        <v>3447</v>
      </c>
      <c r="I84" s="41">
        <v>3527</v>
      </c>
      <c r="J84" s="41">
        <v>3087</v>
      </c>
      <c r="K84" s="41">
        <v>2086</v>
      </c>
      <c r="L84" s="41">
        <v>2302</v>
      </c>
      <c r="M84" s="41">
        <v>2212</v>
      </c>
      <c r="N84" s="41">
        <v>2483</v>
      </c>
      <c r="O84" s="41">
        <v>2924</v>
      </c>
      <c r="P84" s="41">
        <v>3404</v>
      </c>
      <c r="Q84" s="41">
        <v>1679</v>
      </c>
      <c r="R84" s="41">
        <v>1943</v>
      </c>
      <c r="S84" s="41">
        <v>1949</v>
      </c>
      <c r="T84" s="41">
        <v>1929</v>
      </c>
      <c r="U84" s="41">
        <v>2879</v>
      </c>
      <c r="V84" s="41">
        <v>1880</v>
      </c>
      <c r="W84" s="41">
        <v>2053</v>
      </c>
      <c r="X84" s="41">
        <v>2388</v>
      </c>
      <c r="Y84" s="41">
        <v>2622</v>
      </c>
      <c r="Z84" s="41">
        <v>2746</v>
      </c>
      <c r="AA84" s="41">
        <v>3554</v>
      </c>
      <c r="AB84" s="41">
        <v>3477</v>
      </c>
      <c r="AC84" s="41">
        <v>4321</v>
      </c>
      <c r="AD84" s="41">
        <v>3320</v>
      </c>
      <c r="AE84" s="41">
        <v>2797</v>
      </c>
      <c r="AF84" s="41">
        <v>2921</v>
      </c>
      <c r="AG84" s="41">
        <v>2343</v>
      </c>
      <c r="AH84" s="41">
        <v>2289</v>
      </c>
      <c r="AI84" s="41">
        <v>2229</v>
      </c>
      <c r="AJ84" s="41">
        <v>1818</v>
      </c>
      <c r="AK84" s="41">
        <v>1638</v>
      </c>
      <c r="AL84" s="41">
        <v>1179</v>
      </c>
      <c r="AM84" s="41">
        <v>1241</v>
      </c>
      <c r="AN84" s="41">
        <v>1477</v>
      </c>
      <c r="AO84" s="41">
        <v>792</v>
      </c>
      <c r="AP84" s="41">
        <v>838</v>
      </c>
      <c r="AQ84" s="41">
        <v>739</v>
      </c>
      <c r="AR84" s="41">
        <v>757</v>
      </c>
      <c r="AS84" s="41">
        <v>764</v>
      </c>
      <c r="AT84" s="56">
        <v>0.43</v>
      </c>
    </row>
    <row r="85" spans="1:46" x14ac:dyDescent="0.25">
      <c r="A85" s="73" t="str">
        <f t="shared" si="12"/>
        <v>16: Miscellaneous offences</v>
      </c>
      <c r="B85" s="18" t="s">
        <v>2</v>
      </c>
      <c r="C85" s="41">
        <v>2103</v>
      </c>
      <c r="D85" s="41">
        <v>897</v>
      </c>
      <c r="E85" s="41">
        <v>823</v>
      </c>
      <c r="F85" s="41">
        <v>429</v>
      </c>
      <c r="G85" s="41">
        <v>400</v>
      </c>
      <c r="H85" s="41">
        <v>284</v>
      </c>
      <c r="I85" s="41">
        <v>302</v>
      </c>
      <c r="J85" s="41">
        <v>108</v>
      </c>
      <c r="K85" s="41">
        <v>62</v>
      </c>
      <c r="L85" s="41">
        <v>31</v>
      </c>
      <c r="M85" s="41">
        <v>20</v>
      </c>
      <c r="N85" s="41">
        <v>6</v>
      </c>
      <c r="O85" s="41">
        <v>3</v>
      </c>
      <c r="P85" s="41">
        <v>12</v>
      </c>
      <c r="Q85" s="41">
        <v>3</v>
      </c>
      <c r="R85" s="41">
        <v>391</v>
      </c>
      <c r="S85" s="41">
        <v>14</v>
      </c>
      <c r="T85" s="41">
        <v>15</v>
      </c>
      <c r="U85" s="41">
        <v>26</v>
      </c>
      <c r="V85" s="41">
        <v>6</v>
      </c>
      <c r="W85" s="41">
        <v>11</v>
      </c>
      <c r="X85" s="41">
        <v>38</v>
      </c>
      <c r="Y85" s="41">
        <v>3</v>
      </c>
      <c r="Z85" s="41">
        <v>2</v>
      </c>
      <c r="AA85" s="41">
        <v>44</v>
      </c>
      <c r="AB85" s="41">
        <v>8</v>
      </c>
      <c r="AC85" s="41">
        <v>2</v>
      </c>
      <c r="AD85" s="41">
        <v>34</v>
      </c>
      <c r="AE85" s="41">
        <v>10</v>
      </c>
      <c r="AF85" s="41">
        <v>2</v>
      </c>
      <c r="AG85" s="41">
        <v>111</v>
      </c>
      <c r="AH85" s="41">
        <v>108</v>
      </c>
      <c r="AI85" s="41">
        <v>21</v>
      </c>
      <c r="AJ85" s="41">
        <v>7</v>
      </c>
      <c r="AK85" s="41">
        <v>1</v>
      </c>
      <c r="AL85" s="41">
        <v>6</v>
      </c>
      <c r="AM85" s="41">
        <v>5</v>
      </c>
      <c r="AN85" s="41">
        <v>2</v>
      </c>
      <c r="AO85" s="41">
        <v>8</v>
      </c>
      <c r="AP85" s="41">
        <v>4</v>
      </c>
      <c r="AQ85" s="41">
        <v>7</v>
      </c>
      <c r="AR85" s="41">
        <v>5</v>
      </c>
      <c r="AS85" s="41">
        <v>4</v>
      </c>
      <c r="AT85" s="56" t="s">
        <v>382</v>
      </c>
    </row>
    <row r="86" spans="1:46" x14ac:dyDescent="0.25">
      <c r="A86" s="74" t="str">
        <f t="shared" si="12"/>
        <v>16: Miscellaneous offences</v>
      </c>
      <c r="B86" s="8" t="s">
        <v>0</v>
      </c>
      <c r="C86" s="50">
        <v>19798</v>
      </c>
      <c r="D86" s="50">
        <v>16172</v>
      </c>
      <c r="E86" s="50">
        <v>11954</v>
      </c>
      <c r="F86" s="50">
        <v>11581</v>
      </c>
      <c r="G86" s="50">
        <v>12038</v>
      </c>
      <c r="H86" s="50">
        <v>9191</v>
      </c>
      <c r="I86" s="50">
        <v>8373</v>
      </c>
      <c r="J86" s="50">
        <v>5975</v>
      </c>
      <c r="K86" s="50">
        <v>6043</v>
      </c>
      <c r="L86" s="50">
        <v>5483</v>
      </c>
      <c r="M86" s="50">
        <v>5062</v>
      </c>
      <c r="N86" s="50">
        <v>5644</v>
      </c>
      <c r="O86" s="50">
        <v>6186</v>
      </c>
      <c r="P86" s="50">
        <v>7319</v>
      </c>
      <c r="Q86" s="50">
        <v>4529</v>
      </c>
      <c r="R86" s="50">
        <v>5313</v>
      </c>
      <c r="S86" s="50">
        <v>5217</v>
      </c>
      <c r="T86" s="50">
        <v>5454</v>
      </c>
      <c r="U86" s="50">
        <v>6997</v>
      </c>
      <c r="V86" s="50">
        <v>5060</v>
      </c>
      <c r="W86" s="50">
        <v>5626</v>
      </c>
      <c r="X86" s="50">
        <v>6517</v>
      </c>
      <c r="Y86" s="50">
        <v>8584</v>
      </c>
      <c r="Z86" s="50">
        <v>9441</v>
      </c>
      <c r="AA86" s="50">
        <v>11448</v>
      </c>
      <c r="AB86" s="50">
        <v>11859</v>
      </c>
      <c r="AC86" s="50">
        <v>13923</v>
      </c>
      <c r="AD86" s="50">
        <v>12562</v>
      </c>
      <c r="AE86" s="50">
        <v>12786</v>
      </c>
      <c r="AF86" s="50">
        <v>8308</v>
      </c>
      <c r="AG86" s="50">
        <v>9568</v>
      </c>
      <c r="AH86" s="50">
        <v>8993</v>
      </c>
      <c r="AI86" s="50">
        <v>6964</v>
      </c>
      <c r="AJ86" s="50">
        <v>6171</v>
      </c>
      <c r="AK86" s="50">
        <v>4622</v>
      </c>
      <c r="AL86" s="50">
        <v>4028</v>
      </c>
      <c r="AM86" s="50">
        <v>4147</v>
      </c>
      <c r="AN86" s="50">
        <v>3894</v>
      </c>
      <c r="AO86" s="50">
        <v>3275</v>
      </c>
      <c r="AP86" s="50">
        <v>2625</v>
      </c>
      <c r="AQ86" s="50">
        <v>2398</v>
      </c>
      <c r="AR86" s="50">
        <v>1700</v>
      </c>
      <c r="AS86" s="50">
        <v>1759</v>
      </c>
      <c r="AT86" s="57">
        <v>1</v>
      </c>
    </row>
  </sheetData>
  <autoFilter ref="A6:B86"/>
  <mergeCells count="21">
    <mergeCell ref="A1:V1"/>
    <mergeCell ref="A2:V2"/>
    <mergeCell ref="A3:V3"/>
    <mergeCell ref="A4:V4"/>
    <mergeCell ref="C5:V5"/>
    <mergeCell ref="A57:A61"/>
    <mergeCell ref="A7:A11"/>
    <mergeCell ref="A12:A16"/>
    <mergeCell ref="A17:A21"/>
    <mergeCell ref="A22:A26"/>
    <mergeCell ref="A27:A31"/>
    <mergeCell ref="A32:A36"/>
    <mergeCell ref="A37:A41"/>
    <mergeCell ref="A42:A46"/>
    <mergeCell ref="A47:A51"/>
    <mergeCell ref="A52:A56"/>
    <mergeCell ref="A62:A66"/>
    <mergeCell ref="A67:A71"/>
    <mergeCell ref="A72:A76"/>
    <mergeCell ref="A77:A81"/>
    <mergeCell ref="A82:A86"/>
  </mergeCells>
  <hyperlinks>
    <hyperlink ref="C3:G3" location="Contents!A1" display="Back to Contents page"/>
    <hyperlink ref="A2:V2" location="'Definitions and data notes'!A1" display="For more information on how to interpret these figures, please read the definitions and data notes"/>
  </hyperlink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Q381"/>
  <sheetViews>
    <sheetView workbookViewId="0">
      <pane ySplit="6" topLeftCell="A7" activePane="bottomLeft" state="frozen"/>
      <selection pane="bottomLeft" sqref="A1:M1"/>
    </sheetView>
  </sheetViews>
  <sheetFormatPr defaultColWidth="7.453125" defaultRowHeight="14.4" x14ac:dyDescent="0.25"/>
  <cols>
    <col min="1" max="3" width="20.6328125" customWidth="1"/>
    <col min="4" max="13" width="7.6328125" customWidth="1"/>
    <col min="14" max="16" width="7.08984375" customWidth="1"/>
  </cols>
  <sheetData>
    <row r="1" spans="1:17" x14ac:dyDescent="0.25">
      <c r="A1" s="67" t="s">
        <v>398</v>
      </c>
      <c r="B1" s="67"/>
      <c r="C1" s="67"/>
      <c r="D1" s="67"/>
      <c r="E1" s="67"/>
      <c r="F1" s="67"/>
      <c r="G1" s="67"/>
      <c r="H1" s="67"/>
      <c r="I1" s="67"/>
      <c r="J1" s="67"/>
      <c r="K1" s="67"/>
      <c r="L1" s="67"/>
      <c r="M1" s="67"/>
      <c r="N1" s="29"/>
      <c r="O1" s="29"/>
      <c r="P1" s="29"/>
    </row>
    <row r="2" spans="1:17" s="20" customFormat="1" x14ac:dyDescent="0.25">
      <c r="A2" s="70" t="s">
        <v>307</v>
      </c>
      <c r="B2" s="70"/>
      <c r="C2" s="70"/>
      <c r="D2" s="70"/>
      <c r="E2" s="70"/>
      <c r="F2" s="70"/>
      <c r="G2" s="70"/>
      <c r="H2" s="70"/>
      <c r="I2" s="70"/>
      <c r="J2" s="70"/>
      <c r="K2" s="70"/>
      <c r="L2" s="70"/>
      <c r="M2" s="70"/>
    </row>
    <row r="3" spans="1:17" s="20" customFormat="1" x14ac:dyDescent="0.25">
      <c r="A3" s="70" t="s">
        <v>305</v>
      </c>
      <c r="B3" s="70"/>
      <c r="C3" s="70"/>
      <c r="D3" s="70"/>
      <c r="E3" s="70"/>
      <c r="F3" s="70"/>
      <c r="G3" s="70"/>
      <c r="H3" s="70"/>
      <c r="I3" s="70"/>
      <c r="J3" s="70"/>
      <c r="K3" s="70"/>
      <c r="L3" s="70"/>
      <c r="M3" s="70"/>
    </row>
    <row r="4" spans="1:17" s="21" customFormat="1" x14ac:dyDescent="0.25">
      <c r="A4" s="71" t="s">
        <v>407</v>
      </c>
      <c r="B4" s="71"/>
      <c r="C4" s="71"/>
      <c r="D4" s="71"/>
      <c r="E4" s="71"/>
      <c r="F4" s="71"/>
      <c r="G4" s="71"/>
      <c r="H4" s="71"/>
      <c r="I4" s="71"/>
      <c r="J4" s="71"/>
      <c r="K4" s="71"/>
      <c r="L4" s="71"/>
      <c r="M4" s="71"/>
    </row>
    <row r="5" spans="1:17" ht="26.25" customHeight="1" x14ac:dyDescent="0.25">
      <c r="A5" s="14" t="s">
        <v>63</v>
      </c>
      <c r="B5" s="14" t="s">
        <v>64</v>
      </c>
      <c r="C5" s="14" t="s">
        <v>335</v>
      </c>
      <c r="D5" s="78"/>
      <c r="E5" s="78"/>
      <c r="F5" s="78"/>
      <c r="G5" s="78"/>
      <c r="H5" s="78"/>
      <c r="I5" s="78"/>
      <c r="J5" s="78"/>
      <c r="K5" s="78"/>
      <c r="L5" s="78"/>
      <c r="M5" s="78"/>
    </row>
    <row r="6" spans="1:17" x14ac:dyDescent="0.25">
      <c r="A6" s="10" t="s">
        <v>71</v>
      </c>
      <c r="B6" s="10" t="s">
        <v>65</v>
      </c>
      <c r="C6" s="10" t="s">
        <v>1</v>
      </c>
      <c r="D6" s="12" t="s">
        <v>372</v>
      </c>
      <c r="E6" s="12" t="s">
        <v>373</v>
      </c>
      <c r="F6" s="12" t="s">
        <v>374</v>
      </c>
      <c r="G6" s="12" t="s">
        <v>375</v>
      </c>
      <c r="H6" s="12" t="s">
        <v>376</v>
      </c>
      <c r="I6" s="12" t="s">
        <v>377</v>
      </c>
      <c r="J6" s="12" t="s">
        <v>378</v>
      </c>
      <c r="K6" s="12" t="s">
        <v>379</v>
      </c>
      <c r="L6" s="12" t="s">
        <v>380</v>
      </c>
      <c r="M6" s="12" t="s">
        <v>394</v>
      </c>
    </row>
    <row r="7" spans="1:17" x14ac:dyDescent="0.25">
      <c r="A7" s="73" t="s">
        <v>74</v>
      </c>
      <c r="B7" s="73" t="s">
        <v>15</v>
      </c>
      <c r="C7" s="11" t="s">
        <v>3</v>
      </c>
      <c r="D7" s="41">
        <v>629</v>
      </c>
      <c r="E7" s="41">
        <v>544</v>
      </c>
      <c r="F7" s="41">
        <v>490</v>
      </c>
      <c r="G7" s="41">
        <v>423</v>
      </c>
      <c r="H7" s="41">
        <v>461</v>
      </c>
      <c r="I7" s="41">
        <v>365</v>
      </c>
      <c r="J7" s="41">
        <v>276</v>
      </c>
      <c r="K7" s="41">
        <v>257</v>
      </c>
      <c r="L7" s="41">
        <v>193</v>
      </c>
      <c r="M7" s="41">
        <v>143</v>
      </c>
      <c r="Q7" s="60"/>
    </row>
    <row r="8" spans="1:17" x14ac:dyDescent="0.25">
      <c r="A8" s="73" t="s">
        <v>74</v>
      </c>
      <c r="B8" s="73" t="str">
        <f t="shared" ref="B8:B11" si="0">B7</f>
        <v>Dargaville</v>
      </c>
      <c r="C8" s="11" t="s">
        <v>62</v>
      </c>
      <c r="D8" s="41">
        <v>62</v>
      </c>
      <c r="E8" s="41">
        <v>35</v>
      </c>
      <c r="F8" s="41">
        <v>28</v>
      </c>
      <c r="G8" s="41">
        <v>45</v>
      </c>
      <c r="H8" s="41">
        <v>27</v>
      </c>
      <c r="I8" s="41">
        <v>18</v>
      </c>
      <c r="J8" s="41">
        <v>34</v>
      </c>
      <c r="K8" s="41">
        <v>10</v>
      </c>
      <c r="L8" s="41">
        <v>7</v>
      </c>
      <c r="M8" s="41">
        <v>15</v>
      </c>
      <c r="Q8" s="60"/>
    </row>
    <row r="9" spans="1:17" x14ac:dyDescent="0.25">
      <c r="A9" s="73" t="s">
        <v>74</v>
      </c>
      <c r="B9" s="73" t="str">
        <f t="shared" si="0"/>
        <v>Dargaville</v>
      </c>
      <c r="C9" s="11" t="s">
        <v>4</v>
      </c>
      <c r="D9" s="41">
        <v>97</v>
      </c>
      <c r="E9" s="41">
        <v>62</v>
      </c>
      <c r="F9" s="41">
        <v>56</v>
      </c>
      <c r="G9" s="41">
        <v>51</v>
      </c>
      <c r="H9" s="41">
        <v>51</v>
      </c>
      <c r="I9" s="41">
        <v>44</v>
      </c>
      <c r="J9" s="41">
        <v>46</v>
      </c>
      <c r="K9" s="41">
        <v>74</v>
      </c>
      <c r="L9" s="41">
        <v>48</v>
      </c>
      <c r="M9" s="41">
        <v>26</v>
      </c>
      <c r="Q9" s="60"/>
    </row>
    <row r="10" spans="1:17" x14ac:dyDescent="0.25">
      <c r="A10" s="73" t="s">
        <v>74</v>
      </c>
      <c r="B10" s="73" t="str">
        <f t="shared" si="0"/>
        <v>Dargaville</v>
      </c>
      <c r="C10" s="11" t="s">
        <v>2</v>
      </c>
      <c r="D10" s="41">
        <v>0</v>
      </c>
      <c r="E10" s="41">
        <v>0</v>
      </c>
      <c r="F10" s="41">
        <v>0</v>
      </c>
      <c r="G10" s="41">
        <v>0</v>
      </c>
      <c r="H10" s="41">
        <v>1</v>
      </c>
      <c r="I10" s="41">
        <v>0</v>
      </c>
      <c r="J10" s="41">
        <v>0</v>
      </c>
      <c r="K10" s="41">
        <v>0</v>
      </c>
      <c r="L10" s="41">
        <v>0</v>
      </c>
      <c r="M10" s="41">
        <v>0</v>
      </c>
      <c r="Q10" s="60"/>
    </row>
    <row r="11" spans="1:17" x14ac:dyDescent="0.25">
      <c r="A11" s="73" t="s">
        <v>74</v>
      </c>
      <c r="B11" s="74" t="str">
        <f t="shared" si="0"/>
        <v>Dargaville</v>
      </c>
      <c r="C11" s="19" t="s">
        <v>0</v>
      </c>
      <c r="D11" s="42">
        <v>788</v>
      </c>
      <c r="E11" s="42">
        <v>641</v>
      </c>
      <c r="F11" s="42">
        <v>574</v>
      </c>
      <c r="G11" s="42">
        <v>519</v>
      </c>
      <c r="H11" s="42">
        <v>540</v>
      </c>
      <c r="I11" s="42">
        <v>427</v>
      </c>
      <c r="J11" s="42">
        <v>356</v>
      </c>
      <c r="K11" s="42">
        <v>341</v>
      </c>
      <c r="L11" s="42">
        <v>248</v>
      </c>
      <c r="M11" s="42">
        <v>184</v>
      </c>
      <c r="Q11" s="60"/>
    </row>
    <row r="12" spans="1:17" x14ac:dyDescent="0.25">
      <c r="A12" s="73" t="s">
        <v>74</v>
      </c>
      <c r="B12" s="75" t="s">
        <v>16</v>
      </c>
      <c r="C12" s="9" t="s">
        <v>3</v>
      </c>
      <c r="D12" s="41">
        <v>2741</v>
      </c>
      <c r="E12" s="41">
        <v>2468</v>
      </c>
      <c r="F12" s="41">
        <v>2456</v>
      </c>
      <c r="G12" s="41">
        <v>2602</v>
      </c>
      <c r="H12" s="41">
        <v>2078</v>
      </c>
      <c r="I12" s="41">
        <v>1969</v>
      </c>
      <c r="J12" s="41">
        <v>2098</v>
      </c>
      <c r="K12" s="41">
        <v>1964</v>
      </c>
      <c r="L12" s="41">
        <v>1445</v>
      </c>
      <c r="M12" s="41">
        <v>1977</v>
      </c>
      <c r="Q12" s="60"/>
    </row>
    <row r="13" spans="1:17" x14ac:dyDescent="0.25">
      <c r="A13" s="73" t="s">
        <v>74</v>
      </c>
      <c r="B13" s="73" t="str">
        <f t="shared" ref="B13:B16" si="1">B12</f>
        <v>Kaikohe</v>
      </c>
      <c r="C13" s="11" t="s">
        <v>62</v>
      </c>
      <c r="D13" s="41">
        <v>230</v>
      </c>
      <c r="E13" s="41">
        <v>184</v>
      </c>
      <c r="F13" s="41">
        <v>215</v>
      </c>
      <c r="G13" s="41">
        <v>161</v>
      </c>
      <c r="H13" s="41">
        <v>133</v>
      </c>
      <c r="I13" s="41">
        <v>136</v>
      </c>
      <c r="J13" s="41">
        <v>88</v>
      </c>
      <c r="K13" s="41">
        <v>103</v>
      </c>
      <c r="L13" s="41">
        <v>97</v>
      </c>
      <c r="M13" s="41">
        <v>132</v>
      </c>
      <c r="Q13" s="60"/>
    </row>
    <row r="14" spans="1:17" x14ac:dyDescent="0.25">
      <c r="A14" s="73" t="s">
        <v>74</v>
      </c>
      <c r="B14" s="73" t="str">
        <f t="shared" si="1"/>
        <v>Kaikohe</v>
      </c>
      <c r="C14" s="11" t="s">
        <v>4</v>
      </c>
      <c r="D14" s="41">
        <v>718</v>
      </c>
      <c r="E14" s="41">
        <v>449</v>
      </c>
      <c r="F14" s="41">
        <v>368</v>
      </c>
      <c r="G14" s="41">
        <v>511</v>
      </c>
      <c r="H14" s="41">
        <v>417</v>
      </c>
      <c r="I14" s="41">
        <v>518</v>
      </c>
      <c r="J14" s="41">
        <v>420</v>
      </c>
      <c r="K14" s="41">
        <v>425</v>
      </c>
      <c r="L14" s="41">
        <v>391</v>
      </c>
      <c r="M14" s="41">
        <v>476</v>
      </c>
      <c r="Q14" s="60"/>
    </row>
    <row r="15" spans="1:17" x14ac:dyDescent="0.25">
      <c r="A15" s="73" t="s">
        <v>74</v>
      </c>
      <c r="B15" s="73" t="str">
        <f t="shared" si="1"/>
        <v>Kaikohe</v>
      </c>
      <c r="C15" s="11" t="s">
        <v>2</v>
      </c>
      <c r="D15" s="41">
        <v>0</v>
      </c>
      <c r="E15" s="41">
        <v>2</v>
      </c>
      <c r="F15" s="41">
        <v>14</v>
      </c>
      <c r="G15" s="41">
        <v>2</v>
      </c>
      <c r="H15" s="41">
        <v>35</v>
      </c>
      <c r="I15" s="41">
        <v>4</v>
      </c>
      <c r="J15" s="41">
        <v>9</v>
      </c>
      <c r="K15" s="41">
        <v>4</v>
      </c>
      <c r="L15" s="41">
        <v>5</v>
      </c>
      <c r="M15" s="41">
        <v>35</v>
      </c>
      <c r="Q15" s="60"/>
    </row>
    <row r="16" spans="1:17" x14ac:dyDescent="0.25">
      <c r="A16" s="73" t="s">
        <v>74</v>
      </c>
      <c r="B16" s="74" t="str">
        <f t="shared" si="1"/>
        <v>Kaikohe</v>
      </c>
      <c r="C16" s="19" t="s">
        <v>0</v>
      </c>
      <c r="D16" s="42">
        <v>3689</v>
      </c>
      <c r="E16" s="42">
        <v>3103</v>
      </c>
      <c r="F16" s="42">
        <v>3053</v>
      </c>
      <c r="G16" s="42">
        <v>3276</v>
      </c>
      <c r="H16" s="42">
        <v>2663</v>
      </c>
      <c r="I16" s="42">
        <v>2627</v>
      </c>
      <c r="J16" s="42">
        <v>2615</v>
      </c>
      <c r="K16" s="42">
        <v>2496</v>
      </c>
      <c r="L16" s="42">
        <v>1938</v>
      </c>
      <c r="M16" s="42">
        <v>2620</v>
      </c>
      <c r="Q16" s="60"/>
    </row>
    <row r="17" spans="1:17" x14ac:dyDescent="0.25">
      <c r="A17" s="73" t="s">
        <v>74</v>
      </c>
      <c r="B17" s="75" t="s">
        <v>318</v>
      </c>
      <c r="C17" s="9" t="s">
        <v>3</v>
      </c>
      <c r="D17" s="41">
        <v>1562</v>
      </c>
      <c r="E17" s="41">
        <v>1285</v>
      </c>
      <c r="F17" s="41">
        <v>1312</v>
      </c>
      <c r="G17" s="41">
        <v>1534</v>
      </c>
      <c r="H17" s="41">
        <v>1291</v>
      </c>
      <c r="I17" s="41">
        <v>1344</v>
      </c>
      <c r="J17" s="41">
        <v>1417</v>
      </c>
      <c r="K17" s="41">
        <v>1709</v>
      </c>
      <c r="L17" s="41">
        <v>1125</v>
      </c>
      <c r="M17" s="41">
        <v>1093</v>
      </c>
      <c r="Q17" s="60"/>
    </row>
    <row r="18" spans="1:17" x14ac:dyDescent="0.25">
      <c r="A18" s="73" t="s">
        <v>74</v>
      </c>
      <c r="B18" s="73" t="str">
        <f t="shared" ref="B18:B21" si="2">B17</f>
        <v>Kaitāia</v>
      </c>
      <c r="C18" s="11" t="s">
        <v>62</v>
      </c>
      <c r="D18" s="41">
        <v>142</v>
      </c>
      <c r="E18" s="41">
        <v>180</v>
      </c>
      <c r="F18" s="41">
        <v>117</v>
      </c>
      <c r="G18" s="41">
        <v>150</v>
      </c>
      <c r="H18" s="41">
        <v>117</v>
      </c>
      <c r="I18" s="41">
        <v>78</v>
      </c>
      <c r="J18" s="41">
        <v>74</v>
      </c>
      <c r="K18" s="41">
        <v>59</v>
      </c>
      <c r="L18" s="41">
        <v>67</v>
      </c>
      <c r="M18" s="41">
        <v>53</v>
      </c>
      <c r="Q18" s="60"/>
    </row>
    <row r="19" spans="1:17" x14ac:dyDescent="0.25">
      <c r="A19" s="73" t="s">
        <v>74</v>
      </c>
      <c r="B19" s="73" t="str">
        <f t="shared" si="2"/>
        <v>Kaitāia</v>
      </c>
      <c r="C19" s="11" t="s">
        <v>4</v>
      </c>
      <c r="D19" s="41">
        <v>305</v>
      </c>
      <c r="E19" s="41">
        <v>332</v>
      </c>
      <c r="F19" s="41">
        <v>303</v>
      </c>
      <c r="G19" s="41">
        <v>297</v>
      </c>
      <c r="H19" s="41">
        <v>326</v>
      </c>
      <c r="I19" s="41">
        <v>362</v>
      </c>
      <c r="J19" s="41">
        <v>254</v>
      </c>
      <c r="K19" s="41">
        <v>275</v>
      </c>
      <c r="L19" s="41">
        <v>279</v>
      </c>
      <c r="M19" s="41">
        <v>286</v>
      </c>
      <c r="Q19" s="60"/>
    </row>
    <row r="20" spans="1:17" x14ac:dyDescent="0.25">
      <c r="A20" s="73" t="s">
        <v>74</v>
      </c>
      <c r="B20" s="73" t="str">
        <f t="shared" si="2"/>
        <v>Kaitāia</v>
      </c>
      <c r="C20" s="11" t="s">
        <v>2</v>
      </c>
      <c r="D20" s="41">
        <v>6</v>
      </c>
      <c r="E20" s="41">
        <v>1</v>
      </c>
      <c r="F20" s="41">
        <v>1</v>
      </c>
      <c r="G20" s="41">
        <v>8</v>
      </c>
      <c r="H20" s="41">
        <v>3</v>
      </c>
      <c r="I20" s="41">
        <v>33</v>
      </c>
      <c r="J20" s="41">
        <v>13</v>
      </c>
      <c r="K20" s="41">
        <v>24</v>
      </c>
      <c r="L20" s="41">
        <v>11</v>
      </c>
      <c r="M20" s="41">
        <v>17</v>
      </c>
      <c r="Q20" s="60"/>
    </row>
    <row r="21" spans="1:17" x14ac:dyDescent="0.25">
      <c r="A21" s="73" t="s">
        <v>74</v>
      </c>
      <c r="B21" s="74" t="str">
        <f t="shared" si="2"/>
        <v>Kaitāia</v>
      </c>
      <c r="C21" s="19" t="s">
        <v>0</v>
      </c>
      <c r="D21" s="42">
        <v>2015</v>
      </c>
      <c r="E21" s="42">
        <v>1798</v>
      </c>
      <c r="F21" s="42">
        <v>1733</v>
      </c>
      <c r="G21" s="42">
        <v>1989</v>
      </c>
      <c r="H21" s="42">
        <v>1737</v>
      </c>
      <c r="I21" s="42">
        <v>1817</v>
      </c>
      <c r="J21" s="42">
        <v>1758</v>
      </c>
      <c r="K21" s="42">
        <v>2067</v>
      </c>
      <c r="L21" s="42">
        <v>1482</v>
      </c>
      <c r="M21" s="42">
        <v>1449</v>
      </c>
      <c r="Q21" s="60"/>
    </row>
    <row r="22" spans="1:17" x14ac:dyDescent="0.25">
      <c r="A22" s="73" t="s">
        <v>74</v>
      </c>
      <c r="B22" s="75" t="s">
        <v>338</v>
      </c>
      <c r="C22" s="9" t="s">
        <v>3</v>
      </c>
      <c r="D22" s="41">
        <v>5283</v>
      </c>
      <c r="E22" s="41">
        <v>4580</v>
      </c>
      <c r="F22" s="41">
        <v>5041</v>
      </c>
      <c r="G22" s="41">
        <v>5421</v>
      </c>
      <c r="H22" s="41">
        <v>4974</v>
      </c>
      <c r="I22" s="41">
        <v>4822</v>
      </c>
      <c r="J22" s="41">
        <v>4852</v>
      </c>
      <c r="K22" s="41">
        <v>4935</v>
      </c>
      <c r="L22" s="41">
        <v>4074</v>
      </c>
      <c r="M22" s="41">
        <v>3885</v>
      </c>
      <c r="Q22" s="60"/>
    </row>
    <row r="23" spans="1:17" x14ac:dyDescent="0.25">
      <c r="A23" s="73" t="s">
        <v>74</v>
      </c>
      <c r="B23" s="73" t="str">
        <f t="shared" ref="B23:B26" si="3">B22</f>
        <v>Whangārei</v>
      </c>
      <c r="C23" s="11" t="s">
        <v>62</v>
      </c>
      <c r="D23" s="41">
        <v>384</v>
      </c>
      <c r="E23" s="41">
        <v>414</v>
      </c>
      <c r="F23" s="41">
        <v>370</v>
      </c>
      <c r="G23" s="41">
        <v>326</v>
      </c>
      <c r="H23" s="41">
        <v>304</v>
      </c>
      <c r="I23" s="41">
        <v>260</v>
      </c>
      <c r="J23" s="41">
        <v>262</v>
      </c>
      <c r="K23" s="41">
        <v>270</v>
      </c>
      <c r="L23" s="41">
        <v>221</v>
      </c>
      <c r="M23" s="41">
        <v>288</v>
      </c>
      <c r="Q23" s="60"/>
    </row>
    <row r="24" spans="1:17" x14ac:dyDescent="0.25">
      <c r="A24" s="73" t="s">
        <v>74</v>
      </c>
      <c r="B24" s="73" t="str">
        <f t="shared" si="3"/>
        <v>Whangārei</v>
      </c>
      <c r="C24" s="11" t="s">
        <v>4</v>
      </c>
      <c r="D24" s="41">
        <v>1312</v>
      </c>
      <c r="E24" s="41">
        <v>988</v>
      </c>
      <c r="F24" s="41">
        <v>1385</v>
      </c>
      <c r="G24" s="41">
        <v>1218</v>
      </c>
      <c r="H24" s="41">
        <v>1177</v>
      </c>
      <c r="I24" s="41">
        <v>1117</v>
      </c>
      <c r="J24" s="41">
        <v>1195</v>
      </c>
      <c r="K24" s="41">
        <v>1239</v>
      </c>
      <c r="L24" s="41">
        <v>1289</v>
      </c>
      <c r="M24" s="41">
        <v>1360</v>
      </c>
      <c r="Q24" s="60"/>
    </row>
    <row r="25" spans="1:17" x14ac:dyDescent="0.25">
      <c r="A25" s="73" t="s">
        <v>74</v>
      </c>
      <c r="B25" s="73" t="str">
        <f t="shared" si="3"/>
        <v>Whangārei</v>
      </c>
      <c r="C25" s="11" t="s">
        <v>2</v>
      </c>
      <c r="D25" s="41">
        <v>41</v>
      </c>
      <c r="E25" s="41">
        <v>22</v>
      </c>
      <c r="F25" s="41">
        <v>20</v>
      </c>
      <c r="G25" s="41">
        <v>34</v>
      </c>
      <c r="H25" s="41">
        <v>60</v>
      </c>
      <c r="I25" s="41">
        <v>53</v>
      </c>
      <c r="J25" s="41">
        <v>31</v>
      </c>
      <c r="K25" s="41">
        <v>84</v>
      </c>
      <c r="L25" s="41">
        <v>60</v>
      </c>
      <c r="M25" s="41">
        <v>79</v>
      </c>
      <c r="Q25" s="60"/>
    </row>
    <row r="26" spans="1:17" x14ac:dyDescent="0.25">
      <c r="A26" s="73" t="s">
        <v>74</v>
      </c>
      <c r="B26" s="74" t="str">
        <f t="shared" si="3"/>
        <v>Whangārei</v>
      </c>
      <c r="C26" s="19" t="s">
        <v>0</v>
      </c>
      <c r="D26" s="42">
        <v>7020</v>
      </c>
      <c r="E26" s="42">
        <v>6004</v>
      </c>
      <c r="F26" s="42">
        <v>6816</v>
      </c>
      <c r="G26" s="42">
        <v>6999</v>
      </c>
      <c r="H26" s="42">
        <v>6515</v>
      </c>
      <c r="I26" s="42">
        <v>6252</v>
      </c>
      <c r="J26" s="42">
        <v>6340</v>
      </c>
      <c r="K26" s="42">
        <v>6528</v>
      </c>
      <c r="L26" s="42">
        <v>5644</v>
      </c>
      <c r="M26" s="42">
        <v>5612</v>
      </c>
      <c r="Q26" s="60"/>
    </row>
    <row r="27" spans="1:17" x14ac:dyDescent="0.25">
      <c r="A27" s="73" t="s">
        <v>74</v>
      </c>
      <c r="B27" s="73" t="s">
        <v>72</v>
      </c>
      <c r="C27" s="11" t="s">
        <v>3</v>
      </c>
      <c r="D27" s="41">
        <v>10215</v>
      </c>
      <c r="E27" s="41">
        <v>8877</v>
      </c>
      <c r="F27" s="41">
        <v>9299</v>
      </c>
      <c r="G27" s="41">
        <v>9980</v>
      </c>
      <c r="H27" s="41">
        <v>8804</v>
      </c>
      <c r="I27" s="41">
        <v>8500</v>
      </c>
      <c r="J27" s="41">
        <v>8643</v>
      </c>
      <c r="K27" s="41">
        <v>8865</v>
      </c>
      <c r="L27" s="41">
        <v>6837</v>
      </c>
      <c r="M27" s="41">
        <v>7098</v>
      </c>
      <c r="Q27" s="60"/>
    </row>
    <row r="28" spans="1:17" x14ac:dyDescent="0.25">
      <c r="A28" s="73" t="s">
        <v>74</v>
      </c>
      <c r="B28" s="73" t="str">
        <f t="shared" ref="B28:B31" si="4">B27</f>
        <v>Justice service area total</v>
      </c>
      <c r="C28" s="11" t="s">
        <v>62</v>
      </c>
      <c r="D28" s="41">
        <v>818</v>
      </c>
      <c r="E28" s="41">
        <v>813</v>
      </c>
      <c r="F28" s="41">
        <v>730</v>
      </c>
      <c r="G28" s="41">
        <v>682</v>
      </c>
      <c r="H28" s="41">
        <v>581</v>
      </c>
      <c r="I28" s="41">
        <v>492</v>
      </c>
      <c r="J28" s="41">
        <v>458</v>
      </c>
      <c r="K28" s="41">
        <v>442</v>
      </c>
      <c r="L28" s="41">
        <v>392</v>
      </c>
      <c r="M28" s="41">
        <v>488</v>
      </c>
      <c r="Q28" s="60"/>
    </row>
    <row r="29" spans="1:17" x14ac:dyDescent="0.25">
      <c r="A29" s="73" t="s">
        <v>74</v>
      </c>
      <c r="B29" s="73" t="str">
        <f t="shared" si="4"/>
        <v>Justice service area total</v>
      </c>
      <c r="C29" s="11" t="s">
        <v>4</v>
      </c>
      <c r="D29" s="41">
        <v>2432</v>
      </c>
      <c r="E29" s="41">
        <v>1831</v>
      </c>
      <c r="F29" s="41">
        <v>2112</v>
      </c>
      <c r="G29" s="41">
        <v>2077</v>
      </c>
      <c r="H29" s="41">
        <v>1971</v>
      </c>
      <c r="I29" s="41">
        <v>2041</v>
      </c>
      <c r="J29" s="41">
        <v>1915</v>
      </c>
      <c r="K29" s="41">
        <v>2013</v>
      </c>
      <c r="L29" s="41">
        <v>2007</v>
      </c>
      <c r="M29" s="41">
        <v>2148</v>
      </c>
      <c r="Q29" s="60"/>
    </row>
    <row r="30" spans="1:17" x14ac:dyDescent="0.25">
      <c r="A30" s="73" t="s">
        <v>74</v>
      </c>
      <c r="B30" s="73" t="str">
        <f t="shared" si="4"/>
        <v>Justice service area total</v>
      </c>
      <c r="C30" s="11" t="s">
        <v>2</v>
      </c>
      <c r="D30" s="41">
        <v>47</v>
      </c>
      <c r="E30" s="41">
        <v>25</v>
      </c>
      <c r="F30" s="41">
        <v>35</v>
      </c>
      <c r="G30" s="41">
        <v>44</v>
      </c>
      <c r="H30" s="41">
        <v>99</v>
      </c>
      <c r="I30" s="41">
        <v>90</v>
      </c>
      <c r="J30" s="41">
        <v>53</v>
      </c>
      <c r="K30" s="41">
        <v>112</v>
      </c>
      <c r="L30" s="41">
        <v>76</v>
      </c>
      <c r="M30" s="41">
        <v>131</v>
      </c>
      <c r="Q30" s="60"/>
    </row>
    <row r="31" spans="1:17" x14ac:dyDescent="0.25">
      <c r="A31" s="74" t="s">
        <v>74</v>
      </c>
      <c r="B31" s="74" t="str">
        <f t="shared" si="4"/>
        <v>Justice service area total</v>
      </c>
      <c r="C31" s="19" t="s">
        <v>0</v>
      </c>
      <c r="D31" s="50">
        <v>13512</v>
      </c>
      <c r="E31" s="50">
        <v>11546</v>
      </c>
      <c r="F31" s="50">
        <v>12176</v>
      </c>
      <c r="G31" s="50">
        <v>12783</v>
      </c>
      <c r="H31" s="50">
        <v>11455</v>
      </c>
      <c r="I31" s="50">
        <v>11123</v>
      </c>
      <c r="J31" s="50">
        <v>11069</v>
      </c>
      <c r="K31" s="50">
        <v>11432</v>
      </c>
      <c r="L31" s="50">
        <v>9312</v>
      </c>
      <c r="M31" s="50">
        <v>9865</v>
      </c>
      <c r="Q31" s="60"/>
    </row>
    <row r="32" spans="1:17" x14ac:dyDescent="0.25">
      <c r="A32" s="73" t="s">
        <v>298</v>
      </c>
      <c r="B32" s="75" t="s">
        <v>17</v>
      </c>
      <c r="C32" s="9" t="s">
        <v>3</v>
      </c>
      <c r="D32" s="41">
        <v>5836</v>
      </c>
      <c r="E32" s="41">
        <v>4929</v>
      </c>
      <c r="F32" s="41">
        <v>4496</v>
      </c>
      <c r="G32" s="41">
        <v>4579</v>
      </c>
      <c r="H32" s="41">
        <v>4759</v>
      </c>
      <c r="I32" s="41">
        <v>4589</v>
      </c>
      <c r="J32" s="41">
        <v>3590</v>
      </c>
      <c r="K32" s="41">
        <v>4134</v>
      </c>
      <c r="L32" s="41">
        <v>2537</v>
      </c>
      <c r="M32" s="41">
        <v>3152</v>
      </c>
      <c r="Q32" s="60"/>
    </row>
    <row r="33" spans="1:17" x14ac:dyDescent="0.25">
      <c r="A33" s="73" t="str">
        <f>A32</f>
        <v>Waitematā</v>
      </c>
      <c r="B33" s="73" t="str">
        <f t="shared" ref="B33:B36" si="5">B32</f>
        <v>North Shore</v>
      </c>
      <c r="C33" s="11" t="s">
        <v>62</v>
      </c>
      <c r="D33" s="41">
        <v>655</v>
      </c>
      <c r="E33" s="41">
        <v>584</v>
      </c>
      <c r="F33" s="41">
        <v>560</v>
      </c>
      <c r="G33" s="41">
        <v>565</v>
      </c>
      <c r="H33" s="41">
        <v>462</v>
      </c>
      <c r="I33" s="41">
        <v>567</v>
      </c>
      <c r="J33" s="41">
        <v>520</v>
      </c>
      <c r="K33" s="41">
        <v>462</v>
      </c>
      <c r="L33" s="41">
        <v>263</v>
      </c>
      <c r="M33" s="41">
        <v>399</v>
      </c>
      <c r="Q33" s="60"/>
    </row>
    <row r="34" spans="1:17" x14ac:dyDescent="0.25">
      <c r="A34" s="73" t="str">
        <f t="shared" ref="A34:B44" si="6">A33</f>
        <v>Waitematā</v>
      </c>
      <c r="B34" s="73" t="str">
        <f t="shared" si="5"/>
        <v>North Shore</v>
      </c>
      <c r="C34" s="11" t="s">
        <v>4</v>
      </c>
      <c r="D34" s="41">
        <v>1426</v>
      </c>
      <c r="E34" s="41">
        <v>1428</v>
      </c>
      <c r="F34" s="41">
        <v>1227</v>
      </c>
      <c r="G34" s="41">
        <v>1328</v>
      </c>
      <c r="H34" s="41">
        <v>1077</v>
      </c>
      <c r="I34" s="41">
        <v>1473</v>
      </c>
      <c r="J34" s="41">
        <v>1170</v>
      </c>
      <c r="K34" s="41">
        <v>1266</v>
      </c>
      <c r="L34" s="41">
        <v>765</v>
      </c>
      <c r="M34" s="41">
        <v>919</v>
      </c>
      <c r="Q34" s="60"/>
    </row>
    <row r="35" spans="1:17" x14ac:dyDescent="0.25">
      <c r="A35" s="73" t="str">
        <f t="shared" si="6"/>
        <v>Waitematā</v>
      </c>
      <c r="B35" s="73" t="str">
        <f t="shared" si="5"/>
        <v>North Shore</v>
      </c>
      <c r="C35" s="11" t="s">
        <v>2</v>
      </c>
      <c r="D35" s="41">
        <v>14</v>
      </c>
      <c r="E35" s="41">
        <v>12</v>
      </c>
      <c r="F35" s="41">
        <v>25</v>
      </c>
      <c r="G35" s="41">
        <v>49</v>
      </c>
      <c r="H35" s="41">
        <v>16</v>
      </c>
      <c r="I35" s="41">
        <v>20</v>
      </c>
      <c r="J35" s="41">
        <v>17</v>
      </c>
      <c r="K35" s="41">
        <v>33</v>
      </c>
      <c r="L35" s="41">
        <v>11</v>
      </c>
      <c r="M35" s="41">
        <v>0</v>
      </c>
      <c r="Q35" s="60"/>
    </row>
    <row r="36" spans="1:17" x14ac:dyDescent="0.25">
      <c r="A36" s="73" t="str">
        <f t="shared" si="6"/>
        <v>Waitematā</v>
      </c>
      <c r="B36" s="74" t="str">
        <f t="shared" si="5"/>
        <v>North Shore</v>
      </c>
      <c r="C36" s="19" t="s">
        <v>0</v>
      </c>
      <c r="D36" s="42">
        <v>7931</v>
      </c>
      <c r="E36" s="42">
        <v>6953</v>
      </c>
      <c r="F36" s="42">
        <v>6308</v>
      </c>
      <c r="G36" s="42">
        <v>6521</v>
      </c>
      <c r="H36" s="42">
        <v>6314</v>
      </c>
      <c r="I36" s="42">
        <v>6649</v>
      </c>
      <c r="J36" s="42">
        <v>5297</v>
      </c>
      <c r="K36" s="42">
        <v>5895</v>
      </c>
      <c r="L36" s="42">
        <v>3576</v>
      </c>
      <c r="M36" s="42">
        <v>4470</v>
      </c>
      <c r="Q36" s="60"/>
    </row>
    <row r="37" spans="1:17" x14ac:dyDescent="0.25">
      <c r="A37" s="73" t="str">
        <f t="shared" si="6"/>
        <v>Waitematā</v>
      </c>
      <c r="B37" s="75" t="s">
        <v>319</v>
      </c>
      <c r="C37" s="9" t="s">
        <v>3</v>
      </c>
      <c r="D37" s="41">
        <v>8467</v>
      </c>
      <c r="E37" s="41">
        <v>8507</v>
      </c>
      <c r="F37" s="41">
        <v>7575</v>
      </c>
      <c r="G37" s="41">
        <v>8009</v>
      </c>
      <c r="H37" s="41">
        <v>7615</v>
      </c>
      <c r="I37" s="41">
        <v>7395</v>
      </c>
      <c r="J37" s="41">
        <v>6663</v>
      </c>
      <c r="K37" s="41">
        <v>6239</v>
      </c>
      <c r="L37" s="41">
        <v>3804</v>
      </c>
      <c r="M37" s="41">
        <v>5387</v>
      </c>
      <c r="Q37" s="60"/>
    </row>
    <row r="38" spans="1:17" x14ac:dyDescent="0.25">
      <c r="A38" s="73" t="str">
        <f t="shared" si="6"/>
        <v>Waitematā</v>
      </c>
      <c r="B38" s="73" t="str">
        <f t="shared" si="6"/>
        <v>Waitākere</v>
      </c>
      <c r="C38" s="11" t="s">
        <v>62</v>
      </c>
      <c r="D38" s="41">
        <v>830</v>
      </c>
      <c r="E38" s="41">
        <v>793</v>
      </c>
      <c r="F38" s="41">
        <v>851</v>
      </c>
      <c r="G38" s="41">
        <v>1190</v>
      </c>
      <c r="H38" s="41">
        <v>901</v>
      </c>
      <c r="I38" s="41">
        <v>739</v>
      </c>
      <c r="J38" s="41">
        <v>675</v>
      </c>
      <c r="K38" s="41">
        <v>800</v>
      </c>
      <c r="L38" s="41">
        <v>366</v>
      </c>
      <c r="M38" s="41">
        <v>871</v>
      </c>
      <c r="Q38" s="60"/>
    </row>
    <row r="39" spans="1:17" x14ac:dyDescent="0.25">
      <c r="A39" s="73" t="str">
        <f t="shared" si="6"/>
        <v>Waitematā</v>
      </c>
      <c r="B39" s="73" t="str">
        <f t="shared" si="6"/>
        <v>Waitākere</v>
      </c>
      <c r="C39" s="11" t="s">
        <v>4</v>
      </c>
      <c r="D39" s="41">
        <v>2612</v>
      </c>
      <c r="E39" s="41">
        <v>2281</v>
      </c>
      <c r="F39" s="41">
        <v>1730</v>
      </c>
      <c r="G39" s="41">
        <v>2179</v>
      </c>
      <c r="H39" s="41">
        <v>1808</v>
      </c>
      <c r="I39" s="41">
        <v>1641</v>
      </c>
      <c r="J39" s="41">
        <v>1694</v>
      </c>
      <c r="K39" s="41">
        <v>1819</v>
      </c>
      <c r="L39" s="41">
        <v>1492</v>
      </c>
      <c r="M39" s="41">
        <v>2031</v>
      </c>
      <c r="Q39" s="60"/>
    </row>
    <row r="40" spans="1:17" x14ac:dyDescent="0.25">
      <c r="A40" s="73" t="str">
        <f t="shared" si="6"/>
        <v>Waitematā</v>
      </c>
      <c r="B40" s="73" t="str">
        <f t="shared" si="6"/>
        <v>Waitākere</v>
      </c>
      <c r="C40" s="11" t="s">
        <v>2</v>
      </c>
      <c r="D40" s="41">
        <v>16</v>
      </c>
      <c r="E40" s="41">
        <v>23</v>
      </c>
      <c r="F40" s="41">
        <v>33</v>
      </c>
      <c r="G40" s="41">
        <v>38</v>
      </c>
      <c r="H40" s="41">
        <v>32</v>
      </c>
      <c r="I40" s="41">
        <v>38</v>
      </c>
      <c r="J40" s="41">
        <v>8</v>
      </c>
      <c r="K40" s="41">
        <v>43</v>
      </c>
      <c r="L40" s="41">
        <v>12</v>
      </c>
      <c r="M40" s="41">
        <v>40</v>
      </c>
      <c r="Q40" s="60"/>
    </row>
    <row r="41" spans="1:17" x14ac:dyDescent="0.25">
      <c r="A41" s="73" t="str">
        <f t="shared" si="6"/>
        <v>Waitematā</v>
      </c>
      <c r="B41" s="74" t="str">
        <f t="shared" si="6"/>
        <v>Waitākere</v>
      </c>
      <c r="C41" s="19" t="s">
        <v>0</v>
      </c>
      <c r="D41" s="42">
        <v>11925</v>
      </c>
      <c r="E41" s="42">
        <v>11604</v>
      </c>
      <c r="F41" s="42">
        <v>10189</v>
      </c>
      <c r="G41" s="42">
        <v>11416</v>
      </c>
      <c r="H41" s="42">
        <v>10356</v>
      </c>
      <c r="I41" s="42">
        <v>9813</v>
      </c>
      <c r="J41" s="42">
        <v>9040</v>
      </c>
      <c r="K41" s="42">
        <v>8901</v>
      </c>
      <c r="L41" s="42">
        <v>5674</v>
      </c>
      <c r="M41" s="42">
        <v>8329</v>
      </c>
      <c r="Q41" s="60"/>
    </row>
    <row r="42" spans="1:17" x14ac:dyDescent="0.25">
      <c r="A42" s="73" t="str">
        <f t="shared" ref="A42:A46" si="7">A41</f>
        <v>Waitematā</v>
      </c>
      <c r="B42" s="73" t="s">
        <v>72</v>
      </c>
      <c r="C42" s="11" t="s">
        <v>3</v>
      </c>
      <c r="D42" s="41">
        <v>14303</v>
      </c>
      <c r="E42" s="41">
        <v>13436</v>
      </c>
      <c r="F42" s="41">
        <v>12071</v>
      </c>
      <c r="G42" s="41">
        <v>12588</v>
      </c>
      <c r="H42" s="41">
        <v>12374</v>
      </c>
      <c r="I42" s="41">
        <v>11984</v>
      </c>
      <c r="J42" s="41">
        <v>10253</v>
      </c>
      <c r="K42" s="41">
        <v>10373</v>
      </c>
      <c r="L42" s="41">
        <v>6341</v>
      </c>
      <c r="M42" s="41">
        <v>8539</v>
      </c>
      <c r="Q42" s="60"/>
    </row>
    <row r="43" spans="1:17" x14ac:dyDescent="0.25">
      <c r="A43" s="73" t="str">
        <f t="shared" si="7"/>
        <v>Waitematā</v>
      </c>
      <c r="B43" s="73" t="str">
        <f t="shared" si="6"/>
        <v>Justice service area total</v>
      </c>
      <c r="C43" s="11" t="s">
        <v>62</v>
      </c>
      <c r="D43" s="41">
        <v>1485</v>
      </c>
      <c r="E43" s="41">
        <v>1377</v>
      </c>
      <c r="F43" s="41">
        <v>1411</v>
      </c>
      <c r="G43" s="41">
        <v>1755</v>
      </c>
      <c r="H43" s="41">
        <v>1363</v>
      </c>
      <c r="I43" s="41">
        <v>1306</v>
      </c>
      <c r="J43" s="41">
        <v>1195</v>
      </c>
      <c r="K43" s="41">
        <v>1262</v>
      </c>
      <c r="L43" s="41">
        <v>629</v>
      </c>
      <c r="M43" s="41">
        <v>1270</v>
      </c>
      <c r="Q43" s="60"/>
    </row>
    <row r="44" spans="1:17" x14ac:dyDescent="0.25">
      <c r="A44" s="73" t="str">
        <f t="shared" si="7"/>
        <v>Waitematā</v>
      </c>
      <c r="B44" s="73" t="str">
        <f t="shared" si="6"/>
        <v>Justice service area total</v>
      </c>
      <c r="C44" s="11" t="s">
        <v>4</v>
      </c>
      <c r="D44" s="41">
        <v>4038</v>
      </c>
      <c r="E44" s="41">
        <v>3709</v>
      </c>
      <c r="F44" s="41">
        <v>2957</v>
      </c>
      <c r="G44" s="41">
        <v>3507</v>
      </c>
      <c r="H44" s="41">
        <v>2885</v>
      </c>
      <c r="I44" s="41">
        <v>3114</v>
      </c>
      <c r="J44" s="41">
        <v>2864</v>
      </c>
      <c r="K44" s="41">
        <v>3085</v>
      </c>
      <c r="L44" s="41">
        <v>2257</v>
      </c>
      <c r="M44" s="41">
        <v>2950</v>
      </c>
      <c r="Q44" s="60"/>
    </row>
    <row r="45" spans="1:17" x14ac:dyDescent="0.25">
      <c r="A45" s="73" t="str">
        <f t="shared" si="7"/>
        <v>Waitematā</v>
      </c>
      <c r="B45" s="73" t="str">
        <f t="shared" ref="B45:B46" si="8">B44</f>
        <v>Justice service area total</v>
      </c>
      <c r="C45" s="11" t="s">
        <v>2</v>
      </c>
      <c r="D45" s="41">
        <v>30</v>
      </c>
      <c r="E45" s="41">
        <v>35</v>
      </c>
      <c r="F45" s="41">
        <v>58</v>
      </c>
      <c r="G45" s="41">
        <v>87</v>
      </c>
      <c r="H45" s="41">
        <v>48</v>
      </c>
      <c r="I45" s="41">
        <v>58</v>
      </c>
      <c r="J45" s="41">
        <v>25</v>
      </c>
      <c r="K45" s="41">
        <v>76</v>
      </c>
      <c r="L45" s="41">
        <v>23</v>
      </c>
      <c r="M45" s="41">
        <v>40</v>
      </c>
      <c r="Q45" s="60"/>
    </row>
    <row r="46" spans="1:17" x14ac:dyDescent="0.25">
      <c r="A46" s="74" t="str">
        <f t="shared" si="7"/>
        <v>Waitematā</v>
      </c>
      <c r="B46" s="74" t="str">
        <f t="shared" si="8"/>
        <v>Justice service area total</v>
      </c>
      <c r="C46" s="19" t="s">
        <v>0</v>
      </c>
      <c r="D46" s="50">
        <v>19856</v>
      </c>
      <c r="E46" s="50">
        <v>18557</v>
      </c>
      <c r="F46" s="50">
        <v>16497</v>
      </c>
      <c r="G46" s="50">
        <v>17937</v>
      </c>
      <c r="H46" s="50">
        <v>16670</v>
      </c>
      <c r="I46" s="50">
        <v>16462</v>
      </c>
      <c r="J46" s="50">
        <v>14337</v>
      </c>
      <c r="K46" s="50">
        <v>14796</v>
      </c>
      <c r="L46" s="50">
        <v>9250</v>
      </c>
      <c r="M46" s="50">
        <v>12799</v>
      </c>
      <c r="Q46" s="60"/>
    </row>
    <row r="47" spans="1:17" x14ac:dyDescent="0.25">
      <c r="A47" s="75" t="s">
        <v>5</v>
      </c>
      <c r="B47" s="75" t="s">
        <v>5</v>
      </c>
      <c r="C47" s="9" t="s">
        <v>3</v>
      </c>
      <c r="D47" s="41">
        <v>16294</v>
      </c>
      <c r="E47" s="41">
        <v>15282</v>
      </c>
      <c r="F47" s="41">
        <v>15077</v>
      </c>
      <c r="G47" s="41">
        <v>15534</v>
      </c>
      <c r="H47" s="41">
        <v>14455</v>
      </c>
      <c r="I47" s="41">
        <v>13602</v>
      </c>
      <c r="J47" s="41">
        <v>12640</v>
      </c>
      <c r="K47" s="41">
        <v>12023</v>
      </c>
      <c r="L47" s="41">
        <v>8149</v>
      </c>
      <c r="M47" s="41">
        <v>12004</v>
      </c>
      <c r="Q47" s="60"/>
    </row>
    <row r="48" spans="1:17" x14ac:dyDescent="0.25">
      <c r="A48" s="73" t="str">
        <f>A47</f>
        <v>Auckland</v>
      </c>
      <c r="B48" s="73" t="str">
        <f t="shared" ref="B48:B51" si="9">B47</f>
        <v>Auckland</v>
      </c>
      <c r="C48" s="11" t="s">
        <v>62</v>
      </c>
      <c r="D48" s="41">
        <v>1440</v>
      </c>
      <c r="E48" s="41">
        <v>1670</v>
      </c>
      <c r="F48" s="41">
        <v>1569</v>
      </c>
      <c r="G48" s="41">
        <v>1260</v>
      </c>
      <c r="H48" s="41">
        <v>1173</v>
      </c>
      <c r="I48" s="41">
        <v>1232</v>
      </c>
      <c r="J48" s="41">
        <v>1104</v>
      </c>
      <c r="K48" s="41">
        <v>1116</v>
      </c>
      <c r="L48" s="41">
        <v>591</v>
      </c>
      <c r="M48" s="41">
        <v>984</v>
      </c>
      <c r="Q48" s="60"/>
    </row>
    <row r="49" spans="1:17" x14ac:dyDescent="0.25">
      <c r="A49" s="73" t="str">
        <f t="shared" ref="A49:B56" si="10">A48</f>
        <v>Auckland</v>
      </c>
      <c r="B49" s="73" t="str">
        <f t="shared" si="9"/>
        <v>Auckland</v>
      </c>
      <c r="C49" s="11" t="s">
        <v>4</v>
      </c>
      <c r="D49" s="41">
        <v>7709</v>
      </c>
      <c r="E49" s="41">
        <v>7326</v>
      </c>
      <c r="F49" s="41">
        <v>6414</v>
      </c>
      <c r="G49" s="41">
        <v>6826</v>
      </c>
      <c r="H49" s="41">
        <v>6380</v>
      </c>
      <c r="I49" s="41">
        <v>6080</v>
      </c>
      <c r="J49" s="41">
        <v>5249</v>
      </c>
      <c r="K49" s="41">
        <v>6394</v>
      </c>
      <c r="L49" s="41">
        <v>4806</v>
      </c>
      <c r="M49" s="41">
        <v>6657</v>
      </c>
      <c r="Q49" s="60"/>
    </row>
    <row r="50" spans="1:17" x14ac:dyDescent="0.25">
      <c r="A50" s="73" t="str">
        <f t="shared" si="10"/>
        <v>Auckland</v>
      </c>
      <c r="B50" s="73" t="str">
        <f t="shared" si="9"/>
        <v>Auckland</v>
      </c>
      <c r="C50" s="11" t="s">
        <v>2</v>
      </c>
      <c r="D50" s="41">
        <v>106</v>
      </c>
      <c r="E50" s="41">
        <v>82</v>
      </c>
      <c r="F50" s="41">
        <v>65</v>
      </c>
      <c r="G50" s="41">
        <v>153</v>
      </c>
      <c r="H50" s="41">
        <v>60</v>
      </c>
      <c r="I50" s="41">
        <v>90</v>
      </c>
      <c r="J50" s="41">
        <v>105</v>
      </c>
      <c r="K50" s="41">
        <v>158</v>
      </c>
      <c r="L50" s="41">
        <v>219</v>
      </c>
      <c r="M50" s="41">
        <v>198</v>
      </c>
      <c r="Q50" s="60"/>
    </row>
    <row r="51" spans="1:17" x14ac:dyDescent="0.25">
      <c r="A51" s="73" t="str">
        <f t="shared" si="10"/>
        <v>Auckland</v>
      </c>
      <c r="B51" s="74" t="str">
        <f t="shared" si="9"/>
        <v>Auckland</v>
      </c>
      <c r="C51" s="19" t="s">
        <v>0</v>
      </c>
      <c r="D51" s="42">
        <v>25549</v>
      </c>
      <c r="E51" s="42">
        <v>24360</v>
      </c>
      <c r="F51" s="42">
        <v>23125</v>
      </c>
      <c r="G51" s="42">
        <v>23773</v>
      </c>
      <c r="H51" s="42">
        <v>22068</v>
      </c>
      <c r="I51" s="42">
        <v>21004</v>
      </c>
      <c r="J51" s="42">
        <v>19098</v>
      </c>
      <c r="K51" s="42">
        <v>19691</v>
      </c>
      <c r="L51" s="42">
        <v>13765</v>
      </c>
      <c r="M51" s="42">
        <v>19843</v>
      </c>
      <c r="Q51" s="60"/>
    </row>
    <row r="52" spans="1:17" x14ac:dyDescent="0.25">
      <c r="A52" s="73" t="str">
        <f t="shared" si="10"/>
        <v>Auckland</v>
      </c>
      <c r="B52" s="73" t="s">
        <v>72</v>
      </c>
      <c r="C52" s="11" t="s">
        <v>3</v>
      </c>
      <c r="D52" s="41">
        <v>16294</v>
      </c>
      <c r="E52" s="41">
        <v>15282</v>
      </c>
      <c r="F52" s="41">
        <v>15077</v>
      </c>
      <c r="G52" s="41">
        <v>15534</v>
      </c>
      <c r="H52" s="41">
        <v>14455</v>
      </c>
      <c r="I52" s="41">
        <v>13602</v>
      </c>
      <c r="J52" s="41">
        <v>12640</v>
      </c>
      <c r="K52" s="41">
        <v>12023</v>
      </c>
      <c r="L52" s="41">
        <v>8149</v>
      </c>
      <c r="M52" s="41">
        <v>12004</v>
      </c>
      <c r="Q52" s="60"/>
    </row>
    <row r="53" spans="1:17" x14ac:dyDescent="0.25">
      <c r="A53" s="73" t="str">
        <f t="shared" si="10"/>
        <v>Auckland</v>
      </c>
      <c r="B53" s="73" t="str">
        <f t="shared" si="10"/>
        <v>Justice service area total</v>
      </c>
      <c r="C53" s="11" t="s">
        <v>62</v>
      </c>
      <c r="D53" s="41">
        <v>1440</v>
      </c>
      <c r="E53" s="41">
        <v>1670</v>
      </c>
      <c r="F53" s="41">
        <v>1569</v>
      </c>
      <c r="G53" s="41">
        <v>1260</v>
      </c>
      <c r="H53" s="41">
        <v>1173</v>
      </c>
      <c r="I53" s="41">
        <v>1232</v>
      </c>
      <c r="J53" s="41">
        <v>1104</v>
      </c>
      <c r="K53" s="41">
        <v>1116</v>
      </c>
      <c r="L53" s="41">
        <v>591</v>
      </c>
      <c r="M53" s="41">
        <v>984</v>
      </c>
      <c r="Q53" s="60"/>
    </row>
    <row r="54" spans="1:17" x14ac:dyDescent="0.25">
      <c r="A54" s="73" t="str">
        <f t="shared" si="10"/>
        <v>Auckland</v>
      </c>
      <c r="B54" s="73" t="str">
        <f t="shared" si="10"/>
        <v>Justice service area total</v>
      </c>
      <c r="C54" s="11" t="s">
        <v>4</v>
      </c>
      <c r="D54" s="41">
        <v>7709</v>
      </c>
      <c r="E54" s="41">
        <v>7326</v>
      </c>
      <c r="F54" s="41">
        <v>6414</v>
      </c>
      <c r="G54" s="41">
        <v>6826</v>
      </c>
      <c r="H54" s="41">
        <v>6380</v>
      </c>
      <c r="I54" s="41">
        <v>6080</v>
      </c>
      <c r="J54" s="41">
        <v>5249</v>
      </c>
      <c r="K54" s="41">
        <v>6394</v>
      </c>
      <c r="L54" s="41">
        <v>4806</v>
      </c>
      <c r="M54" s="41">
        <v>6657</v>
      </c>
      <c r="Q54" s="60"/>
    </row>
    <row r="55" spans="1:17" x14ac:dyDescent="0.25">
      <c r="A55" s="73" t="str">
        <f t="shared" si="10"/>
        <v>Auckland</v>
      </c>
      <c r="B55" s="73" t="str">
        <f t="shared" si="10"/>
        <v>Justice service area total</v>
      </c>
      <c r="C55" s="11" t="s">
        <v>2</v>
      </c>
      <c r="D55" s="41">
        <v>106</v>
      </c>
      <c r="E55" s="41">
        <v>82</v>
      </c>
      <c r="F55" s="41">
        <v>65</v>
      </c>
      <c r="G55" s="41">
        <v>153</v>
      </c>
      <c r="H55" s="41">
        <v>60</v>
      </c>
      <c r="I55" s="41">
        <v>90</v>
      </c>
      <c r="J55" s="41">
        <v>105</v>
      </c>
      <c r="K55" s="41">
        <v>158</v>
      </c>
      <c r="L55" s="41">
        <v>219</v>
      </c>
      <c r="M55" s="41">
        <v>198</v>
      </c>
      <c r="Q55" s="60"/>
    </row>
    <row r="56" spans="1:17" x14ac:dyDescent="0.25">
      <c r="A56" s="74" t="str">
        <f t="shared" si="10"/>
        <v>Auckland</v>
      </c>
      <c r="B56" s="74" t="str">
        <f t="shared" si="10"/>
        <v>Justice service area total</v>
      </c>
      <c r="C56" s="19" t="s">
        <v>0</v>
      </c>
      <c r="D56" s="50">
        <v>25549</v>
      </c>
      <c r="E56" s="50">
        <v>24360</v>
      </c>
      <c r="F56" s="50">
        <v>23125</v>
      </c>
      <c r="G56" s="50">
        <v>23773</v>
      </c>
      <c r="H56" s="50">
        <v>22068</v>
      </c>
      <c r="I56" s="50">
        <v>21004</v>
      </c>
      <c r="J56" s="50">
        <v>19098</v>
      </c>
      <c r="K56" s="50">
        <v>19691</v>
      </c>
      <c r="L56" s="50">
        <v>13765</v>
      </c>
      <c r="M56" s="50">
        <v>19843</v>
      </c>
      <c r="Q56" s="60"/>
    </row>
    <row r="57" spans="1:17" x14ac:dyDescent="0.25">
      <c r="A57" s="75" t="s">
        <v>75</v>
      </c>
      <c r="B57" s="75" t="s">
        <v>6</v>
      </c>
      <c r="C57" s="9" t="s">
        <v>3</v>
      </c>
      <c r="D57" s="41">
        <v>15517</v>
      </c>
      <c r="E57" s="41">
        <v>14785</v>
      </c>
      <c r="F57" s="41">
        <v>14564</v>
      </c>
      <c r="G57" s="41">
        <v>15220</v>
      </c>
      <c r="H57" s="41">
        <v>15935</v>
      </c>
      <c r="I57" s="41">
        <v>15013</v>
      </c>
      <c r="J57" s="41">
        <v>14568</v>
      </c>
      <c r="K57" s="41">
        <v>14589</v>
      </c>
      <c r="L57" s="41">
        <v>9440</v>
      </c>
      <c r="M57" s="41">
        <v>12058</v>
      </c>
      <c r="Q57" s="60"/>
    </row>
    <row r="58" spans="1:17" x14ac:dyDescent="0.25">
      <c r="A58" s="73" t="s">
        <v>75</v>
      </c>
      <c r="B58" s="73" t="str">
        <f t="shared" ref="B58:B61" si="11">B57</f>
        <v>Manukau</v>
      </c>
      <c r="C58" s="11" t="s">
        <v>62</v>
      </c>
      <c r="D58" s="41">
        <v>1786</v>
      </c>
      <c r="E58" s="41">
        <v>1838</v>
      </c>
      <c r="F58" s="41">
        <v>1805</v>
      </c>
      <c r="G58" s="41">
        <v>1612</v>
      </c>
      <c r="H58" s="41">
        <v>1720</v>
      </c>
      <c r="I58" s="41">
        <v>1807</v>
      </c>
      <c r="J58" s="41">
        <v>1469</v>
      </c>
      <c r="K58" s="41">
        <v>1512</v>
      </c>
      <c r="L58" s="41">
        <v>793</v>
      </c>
      <c r="M58" s="41">
        <v>1383</v>
      </c>
      <c r="Q58" s="60"/>
    </row>
    <row r="59" spans="1:17" x14ac:dyDescent="0.25">
      <c r="A59" s="73" t="s">
        <v>75</v>
      </c>
      <c r="B59" s="73" t="str">
        <f t="shared" si="11"/>
        <v>Manukau</v>
      </c>
      <c r="C59" s="11" t="s">
        <v>4</v>
      </c>
      <c r="D59" s="41">
        <v>5151</v>
      </c>
      <c r="E59" s="41">
        <v>5401</v>
      </c>
      <c r="F59" s="41">
        <v>5296</v>
      </c>
      <c r="G59" s="41">
        <v>5011</v>
      </c>
      <c r="H59" s="41">
        <v>4912</v>
      </c>
      <c r="I59" s="41">
        <v>3987</v>
      </c>
      <c r="J59" s="41">
        <v>3729</v>
      </c>
      <c r="K59" s="41">
        <v>4971</v>
      </c>
      <c r="L59" s="41">
        <v>4266</v>
      </c>
      <c r="M59" s="41">
        <v>5265</v>
      </c>
      <c r="Q59" s="60"/>
    </row>
    <row r="60" spans="1:17" x14ac:dyDescent="0.25">
      <c r="A60" s="73" t="s">
        <v>75</v>
      </c>
      <c r="B60" s="73" t="str">
        <f t="shared" si="11"/>
        <v>Manukau</v>
      </c>
      <c r="C60" s="11" t="s">
        <v>2</v>
      </c>
      <c r="D60" s="41">
        <v>60</v>
      </c>
      <c r="E60" s="41">
        <v>105</v>
      </c>
      <c r="F60" s="41">
        <v>59</v>
      </c>
      <c r="G60" s="41">
        <v>127</v>
      </c>
      <c r="H60" s="41">
        <v>137</v>
      </c>
      <c r="I60" s="41">
        <v>71</v>
      </c>
      <c r="J60" s="41">
        <v>165</v>
      </c>
      <c r="K60" s="41">
        <v>129</v>
      </c>
      <c r="L60" s="41">
        <v>85</v>
      </c>
      <c r="M60" s="41">
        <v>117</v>
      </c>
      <c r="Q60" s="60"/>
    </row>
    <row r="61" spans="1:17" x14ac:dyDescent="0.25">
      <c r="A61" s="73" t="s">
        <v>75</v>
      </c>
      <c r="B61" s="74" t="str">
        <f t="shared" si="11"/>
        <v>Manukau</v>
      </c>
      <c r="C61" s="19" t="s">
        <v>0</v>
      </c>
      <c r="D61" s="42">
        <v>22514</v>
      </c>
      <c r="E61" s="42">
        <v>22129</v>
      </c>
      <c r="F61" s="42">
        <v>21724</v>
      </c>
      <c r="G61" s="42">
        <v>21970</v>
      </c>
      <c r="H61" s="42">
        <v>22704</v>
      </c>
      <c r="I61" s="42">
        <v>20878</v>
      </c>
      <c r="J61" s="42">
        <v>19931</v>
      </c>
      <c r="K61" s="42">
        <v>21201</v>
      </c>
      <c r="L61" s="42">
        <v>14584</v>
      </c>
      <c r="M61" s="42">
        <v>18823</v>
      </c>
      <c r="Q61" s="60"/>
    </row>
    <row r="62" spans="1:17" x14ac:dyDescent="0.25">
      <c r="A62" s="73" t="s">
        <v>75</v>
      </c>
      <c r="B62" s="75" t="s">
        <v>18</v>
      </c>
      <c r="C62" s="9" t="s">
        <v>3</v>
      </c>
      <c r="D62" s="41">
        <v>3129</v>
      </c>
      <c r="E62" s="41">
        <v>2749</v>
      </c>
      <c r="F62" s="41">
        <v>2966</v>
      </c>
      <c r="G62" s="41">
        <v>3100</v>
      </c>
      <c r="H62" s="41">
        <v>2914</v>
      </c>
      <c r="I62" s="41">
        <v>2372</v>
      </c>
      <c r="J62" s="41">
        <v>2111</v>
      </c>
      <c r="K62" s="41">
        <v>2318</v>
      </c>
      <c r="L62" s="41">
        <v>1315</v>
      </c>
      <c r="M62" s="41">
        <v>2084</v>
      </c>
      <c r="Q62" s="60"/>
    </row>
    <row r="63" spans="1:17" x14ac:dyDescent="0.25">
      <c r="A63" s="73" t="s">
        <v>75</v>
      </c>
      <c r="B63" s="73" t="str">
        <f t="shared" ref="B63:B66" si="12">B62</f>
        <v>Papakura</v>
      </c>
      <c r="C63" s="11" t="s">
        <v>62</v>
      </c>
      <c r="D63" s="41">
        <v>201</v>
      </c>
      <c r="E63" s="41">
        <v>210</v>
      </c>
      <c r="F63" s="41">
        <v>231</v>
      </c>
      <c r="G63" s="41">
        <v>245</v>
      </c>
      <c r="H63" s="41">
        <v>163</v>
      </c>
      <c r="I63" s="41">
        <v>150</v>
      </c>
      <c r="J63" s="41">
        <v>149</v>
      </c>
      <c r="K63" s="41">
        <v>95</v>
      </c>
      <c r="L63" s="41">
        <v>145</v>
      </c>
      <c r="M63" s="41">
        <v>230</v>
      </c>
      <c r="Q63" s="60"/>
    </row>
    <row r="64" spans="1:17" x14ac:dyDescent="0.25">
      <c r="A64" s="73" t="s">
        <v>75</v>
      </c>
      <c r="B64" s="73" t="str">
        <f t="shared" si="12"/>
        <v>Papakura</v>
      </c>
      <c r="C64" s="11" t="s">
        <v>4</v>
      </c>
      <c r="D64" s="41">
        <v>760</v>
      </c>
      <c r="E64" s="41">
        <v>619</v>
      </c>
      <c r="F64" s="41">
        <v>573</v>
      </c>
      <c r="G64" s="41">
        <v>562</v>
      </c>
      <c r="H64" s="41">
        <v>648</v>
      </c>
      <c r="I64" s="41">
        <v>542</v>
      </c>
      <c r="J64" s="41">
        <v>471</v>
      </c>
      <c r="K64" s="41">
        <v>476</v>
      </c>
      <c r="L64" s="41">
        <v>289</v>
      </c>
      <c r="M64" s="41">
        <v>529</v>
      </c>
      <c r="Q64" s="60"/>
    </row>
    <row r="65" spans="1:17" x14ac:dyDescent="0.25">
      <c r="A65" s="73" t="s">
        <v>75</v>
      </c>
      <c r="B65" s="73" t="str">
        <f t="shared" si="12"/>
        <v>Papakura</v>
      </c>
      <c r="C65" s="11" t="s">
        <v>2</v>
      </c>
      <c r="D65" s="41">
        <v>3</v>
      </c>
      <c r="E65" s="41">
        <v>1</v>
      </c>
      <c r="F65" s="41">
        <v>0</v>
      </c>
      <c r="G65" s="41">
        <v>6</v>
      </c>
      <c r="H65" s="41">
        <v>2</v>
      </c>
      <c r="I65" s="41">
        <v>15</v>
      </c>
      <c r="J65" s="41">
        <v>5</v>
      </c>
      <c r="K65" s="41">
        <v>14</v>
      </c>
      <c r="L65" s="41">
        <v>6</v>
      </c>
      <c r="M65" s="41">
        <v>19</v>
      </c>
      <c r="Q65" s="60"/>
    </row>
    <row r="66" spans="1:17" x14ac:dyDescent="0.25">
      <c r="A66" s="73" t="s">
        <v>75</v>
      </c>
      <c r="B66" s="74" t="str">
        <f t="shared" si="12"/>
        <v>Papakura</v>
      </c>
      <c r="C66" s="19" t="s">
        <v>0</v>
      </c>
      <c r="D66" s="42">
        <v>4093</v>
      </c>
      <c r="E66" s="42">
        <v>3579</v>
      </c>
      <c r="F66" s="42">
        <v>3770</v>
      </c>
      <c r="G66" s="42">
        <v>3913</v>
      </c>
      <c r="H66" s="42">
        <v>3727</v>
      </c>
      <c r="I66" s="42">
        <v>3079</v>
      </c>
      <c r="J66" s="42">
        <v>2736</v>
      </c>
      <c r="K66" s="42">
        <v>2903</v>
      </c>
      <c r="L66" s="42">
        <v>1755</v>
      </c>
      <c r="M66" s="42">
        <v>2862</v>
      </c>
      <c r="Q66" s="60"/>
    </row>
    <row r="67" spans="1:17" x14ac:dyDescent="0.25">
      <c r="A67" s="73" t="s">
        <v>75</v>
      </c>
      <c r="B67" s="75" t="s">
        <v>19</v>
      </c>
      <c r="C67" s="9" t="s">
        <v>3</v>
      </c>
      <c r="D67" s="41">
        <v>2191</v>
      </c>
      <c r="E67" s="41">
        <v>1991</v>
      </c>
      <c r="F67" s="41">
        <v>1981</v>
      </c>
      <c r="G67" s="41">
        <v>2226</v>
      </c>
      <c r="H67" s="41">
        <v>2127</v>
      </c>
      <c r="I67" s="41">
        <v>1842</v>
      </c>
      <c r="J67" s="41">
        <v>1516</v>
      </c>
      <c r="K67" s="41">
        <v>1590</v>
      </c>
      <c r="L67" s="41">
        <v>1179</v>
      </c>
      <c r="M67" s="41">
        <v>1752</v>
      </c>
      <c r="Q67" s="60"/>
    </row>
    <row r="68" spans="1:17" x14ac:dyDescent="0.25">
      <c r="A68" s="73" t="s">
        <v>75</v>
      </c>
      <c r="B68" s="73" t="str">
        <f t="shared" ref="B68:B71" si="13">B67</f>
        <v>Pukekohe</v>
      </c>
      <c r="C68" s="11" t="s">
        <v>62</v>
      </c>
      <c r="D68" s="41">
        <v>176</v>
      </c>
      <c r="E68" s="41">
        <v>148</v>
      </c>
      <c r="F68" s="41">
        <v>268</v>
      </c>
      <c r="G68" s="41">
        <v>246</v>
      </c>
      <c r="H68" s="41">
        <v>203</v>
      </c>
      <c r="I68" s="41">
        <v>100</v>
      </c>
      <c r="J68" s="41">
        <v>65</v>
      </c>
      <c r="K68" s="41">
        <v>108</v>
      </c>
      <c r="L68" s="41">
        <v>32</v>
      </c>
      <c r="M68" s="41">
        <v>110</v>
      </c>
      <c r="Q68" s="60"/>
    </row>
    <row r="69" spans="1:17" x14ac:dyDescent="0.25">
      <c r="A69" s="73" t="s">
        <v>75</v>
      </c>
      <c r="B69" s="73" t="str">
        <f t="shared" si="13"/>
        <v>Pukekohe</v>
      </c>
      <c r="C69" s="11" t="s">
        <v>4</v>
      </c>
      <c r="D69" s="41">
        <v>376</v>
      </c>
      <c r="E69" s="41">
        <v>308</v>
      </c>
      <c r="F69" s="41">
        <v>419</v>
      </c>
      <c r="G69" s="41">
        <v>350</v>
      </c>
      <c r="H69" s="41">
        <v>356</v>
      </c>
      <c r="I69" s="41">
        <v>240</v>
      </c>
      <c r="J69" s="41">
        <v>276</v>
      </c>
      <c r="K69" s="41">
        <v>319</v>
      </c>
      <c r="L69" s="41">
        <v>202</v>
      </c>
      <c r="M69" s="41">
        <v>272</v>
      </c>
      <c r="Q69" s="60"/>
    </row>
    <row r="70" spans="1:17" x14ac:dyDescent="0.25">
      <c r="A70" s="73" t="s">
        <v>75</v>
      </c>
      <c r="B70" s="73" t="str">
        <f t="shared" si="13"/>
        <v>Pukekohe</v>
      </c>
      <c r="C70" s="11" t="s">
        <v>2</v>
      </c>
      <c r="D70" s="41">
        <v>0</v>
      </c>
      <c r="E70" s="41">
        <v>8</v>
      </c>
      <c r="F70" s="41">
        <v>6</v>
      </c>
      <c r="G70" s="41">
        <v>3</v>
      </c>
      <c r="H70" s="41">
        <v>3</v>
      </c>
      <c r="I70" s="41">
        <v>3</v>
      </c>
      <c r="J70" s="41">
        <v>4</v>
      </c>
      <c r="K70" s="41">
        <v>3</v>
      </c>
      <c r="L70" s="41">
        <v>4</v>
      </c>
      <c r="M70" s="41">
        <v>8</v>
      </c>
      <c r="Q70" s="60"/>
    </row>
    <row r="71" spans="1:17" x14ac:dyDescent="0.25">
      <c r="A71" s="73" t="s">
        <v>75</v>
      </c>
      <c r="B71" s="74" t="str">
        <f t="shared" si="13"/>
        <v>Pukekohe</v>
      </c>
      <c r="C71" s="19" t="s">
        <v>0</v>
      </c>
      <c r="D71" s="42">
        <v>2743</v>
      </c>
      <c r="E71" s="42">
        <v>2455</v>
      </c>
      <c r="F71" s="42">
        <v>2674</v>
      </c>
      <c r="G71" s="42">
        <v>2825</v>
      </c>
      <c r="H71" s="42">
        <v>2689</v>
      </c>
      <c r="I71" s="42">
        <v>2185</v>
      </c>
      <c r="J71" s="42">
        <v>1861</v>
      </c>
      <c r="K71" s="42">
        <v>2020</v>
      </c>
      <c r="L71" s="42">
        <v>1417</v>
      </c>
      <c r="M71" s="42">
        <v>2142</v>
      </c>
      <c r="Q71" s="60"/>
    </row>
    <row r="72" spans="1:17" x14ac:dyDescent="0.25">
      <c r="A72" s="73" t="s">
        <v>75</v>
      </c>
      <c r="B72" s="73" t="s">
        <v>72</v>
      </c>
      <c r="C72" s="11" t="s">
        <v>3</v>
      </c>
      <c r="D72" s="41">
        <v>20837</v>
      </c>
      <c r="E72" s="41">
        <v>19525</v>
      </c>
      <c r="F72" s="41">
        <v>19511</v>
      </c>
      <c r="G72" s="41">
        <v>20546</v>
      </c>
      <c r="H72" s="41">
        <v>20976</v>
      </c>
      <c r="I72" s="41">
        <v>19227</v>
      </c>
      <c r="J72" s="41">
        <v>18195</v>
      </c>
      <c r="K72" s="41">
        <v>18497</v>
      </c>
      <c r="L72" s="41">
        <v>11934</v>
      </c>
      <c r="M72" s="41">
        <v>15894</v>
      </c>
      <c r="Q72" s="60"/>
    </row>
    <row r="73" spans="1:17" x14ac:dyDescent="0.25">
      <c r="A73" s="73" t="s">
        <v>75</v>
      </c>
      <c r="B73" s="73" t="str">
        <f t="shared" ref="B73:B76" si="14">B72</f>
        <v>Justice service area total</v>
      </c>
      <c r="C73" s="11" t="s">
        <v>62</v>
      </c>
      <c r="D73" s="41">
        <v>2163</v>
      </c>
      <c r="E73" s="41">
        <v>2196</v>
      </c>
      <c r="F73" s="41">
        <v>2304</v>
      </c>
      <c r="G73" s="41">
        <v>2103</v>
      </c>
      <c r="H73" s="41">
        <v>2086</v>
      </c>
      <c r="I73" s="41">
        <v>2057</v>
      </c>
      <c r="J73" s="41">
        <v>1683</v>
      </c>
      <c r="K73" s="41">
        <v>1715</v>
      </c>
      <c r="L73" s="41">
        <v>970</v>
      </c>
      <c r="M73" s="41">
        <v>1723</v>
      </c>
      <c r="Q73" s="60"/>
    </row>
    <row r="74" spans="1:17" x14ac:dyDescent="0.25">
      <c r="A74" s="73" t="s">
        <v>75</v>
      </c>
      <c r="B74" s="73" t="str">
        <f t="shared" si="14"/>
        <v>Justice service area total</v>
      </c>
      <c r="C74" s="11" t="s">
        <v>4</v>
      </c>
      <c r="D74" s="41">
        <v>6287</v>
      </c>
      <c r="E74" s="41">
        <v>6328</v>
      </c>
      <c r="F74" s="41">
        <v>6288</v>
      </c>
      <c r="G74" s="41">
        <v>5923</v>
      </c>
      <c r="H74" s="41">
        <v>5916</v>
      </c>
      <c r="I74" s="41">
        <v>4769</v>
      </c>
      <c r="J74" s="41">
        <v>4476</v>
      </c>
      <c r="K74" s="41">
        <v>5766</v>
      </c>
      <c r="L74" s="41">
        <v>4757</v>
      </c>
      <c r="M74" s="41">
        <v>6066</v>
      </c>
      <c r="Q74" s="60"/>
    </row>
    <row r="75" spans="1:17" x14ac:dyDescent="0.25">
      <c r="A75" s="73" t="s">
        <v>75</v>
      </c>
      <c r="B75" s="73" t="str">
        <f t="shared" si="14"/>
        <v>Justice service area total</v>
      </c>
      <c r="C75" s="11" t="s">
        <v>2</v>
      </c>
      <c r="D75" s="41">
        <v>63</v>
      </c>
      <c r="E75" s="41">
        <v>114</v>
      </c>
      <c r="F75" s="41">
        <v>65</v>
      </c>
      <c r="G75" s="41">
        <v>136</v>
      </c>
      <c r="H75" s="41">
        <v>142</v>
      </c>
      <c r="I75" s="41">
        <v>89</v>
      </c>
      <c r="J75" s="41">
        <v>174</v>
      </c>
      <c r="K75" s="41">
        <v>146</v>
      </c>
      <c r="L75" s="41">
        <v>95</v>
      </c>
      <c r="M75" s="41">
        <v>144</v>
      </c>
      <c r="Q75" s="60"/>
    </row>
    <row r="76" spans="1:17" x14ac:dyDescent="0.25">
      <c r="A76" s="74" t="s">
        <v>75</v>
      </c>
      <c r="B76" s="74" t="str">
        <f t="shared" si="14"/>
        <v>Justice service area total</v>
      </c>
      <c r="C76" s="19" t="s">
        <v>0</v>
      </c>
      <c r="D76" s="50">
        <v>29350</v>
      </c>
      <c r="E76" s="50">
        <v>28163</v>
      </c>
      <c r="F76" s="50">
        <v>28168</v>
      </c>
      <c r="G76" s="50">
        <v>28708</v>
      </c>
      <c r="H76" s="50">
        <v>29120</v>
      </c>
      <c r="I76" s="50">
        <v>26142</v>
      </c>
      <c r="J76" s="50">
        <v>24528</v>
      </c>
      <c r="K76" s="50">
        <v>26124</v>
      </c>
      <c r="L76" s="50">
        <v>17756</v>
      </c>
      <c r="M76" s="50">
        <v>23827</v>
      </c>
      <c r="Q76" s="60"/>
    </row>
    <row r="77" spans="1:17" x14ac:dyDescent="0.25">
      <c r="A77" s="75" t="s">
        <v>7</v>
      </c>
      <c r="B77" s="75" t="s">
        <v>20</v>
      </c>
      <c r="C77" s="9" t="s">
        <v>3</v>
      </c>
      <c r="D77" s="41">
        <v>8840</v>
      </c>
      <c r="E77" s="41">
        <v>9168</v>
      </c>
      <c r="F77" s="41">
        <v>10212</v>
      </c>
      <c r="G77" s="41">
        <v>11016</v>
      </c>
      <c r="H77" s="41">
        <v>11938</v>
      </c>
      <c r="I77" s="41">
        <v>10644</v>
      </c>
      <c r="J77" s="41">
        <v>9271</v>
      </c>
      <c r="K77" s="41">
        <v>9674</v>
      </c>
      <c r="L77" s="41">
        <v>7021</v>
      </c>
      <c r="M77" s="41">
        <v>8061</v>
      </c>
      <c r="Q77" s="60"/>
    </row>
    <row r="78" spans="1:17" x14ac:dyDescent="0.25">
      <c r="A78" s="73" t="str">
        <f t="shared" ref="A78:B93" si="15">A77</f>
        <v>Waikato</v>
      </c>
      <c r="B78" s="73" t="str">
        <f t="shared" si="15"/>
        <v>Hamilton</v>
      </c>
      <c r="C78" s="11" t="s">
        <v>62</v>
      </c>
      <c r="D78" s="41">
        <v>722</v>
      </c>
      <c r="E78" s="41">
        <v>718</v>
      </c>
      <c r="F78" s="41">
        <v>924</v>
      </c>
      <c r="G78" s="41">
        <v>957</v>
      </c>
      <c r="H78" s="41">
        <v>900</v>
      </c>
      <c r="I78" s="41">
        <v>753</v>
      </c>
      <c r="J78" s="41">
        <v>710</v>
      </c>
      <c r="K78" s="41">
        <v>768</v>
      </c>
      <c r="L78" s="41">
        <v>486</v>
      </c>
      <c r="M78" s="41">
        <v>1261</v>
      </c>
      <c r="Q78" s="60"/>
    </row>
    <row r="79" spans="1:17" x14ac:dyDescent="0.25">
      <c r="A79" s="73" t="str">
        <f t="shared" si="15"/>
        <v>Waikato</v>
      </c>
      <c r="B79" s="73" t="str">
        <f t="shared" si="15"/>
        <v>Hamilton</v>
      </c>
      <c r="C79" s="11" t="s">
        <v>4</v>
      </c>
      <c r="D79" s="41">
        <v>2507</v>
      </c>
      <c r="E79" s="41">
        <v>2483</v>
      </c>
      <c r="F79" s="41">
        <v>2548</v>
      </c>
      <c r="G79" s="41">
        <v>2392</v>
      </c>
      <c r="H79" s="41">
        <v>2602</v>
      </c>
      <c r="I79" s="41">
        <v>2543</v>
      </c>
      <c r="J79" s="41">
        <v>2519</v>
      </c>
      <c r="K79" s="41">
        <v>3252</v>
      </c>
      <c r="L79" s="41">
        <v>2546</v>
      </c>
      <c r="M79" s="41">
        <v>2642</v>
      </c>
      <c r="Q79" s="60"/>
    </row>
    <row r="80" spans="1:17" x14ac:dyDescent="0.25">
      <c r="A80" s="73" t="str">
        <f t="shared" si="15"/>
        <v>Waikato</v>
      </c>
      <c r="B80" s="73" t="str">
        <f t="shared" si="15"/>
        <v>Hamilton</v>
      </c>
      <c r="C80" s="11" t="s">
        <v>2</v>
      </c>
      <c r="D80" s="41">
        <v>47</v>
      </c>
      <c r="E80" s="41">
        <v>56</v>
      </c>
      <c r="F80" s="41">
        <v>60</v>
      </c>
      <c r="G80" s="41">
        <v>35</v>
      </c>
      <c r="H80" s="41">
        <v>44</v>
      </c>
      <c r="I80" s="41">
        <v>50</v>
      </c>
      <c r="J80" s="41">
        <v>59</v>
      </c>
      <c r="K80" s="41">
        <v>51</v>
      </c>
      <c r="L80" s="41">
        <v>64</v>
      </c>
      <c r="M80" s="41">
        <v>95</v>
      </c>
      <c r="Q80" s="60"/>
    </row>
    <row r="81" spans="1:17" x14ac:dyDescent="0.25">
      <c r="A81" s="73" t="str">
        <f t="shared" si="15"/>
        <v>Waikato</v>
      </c>
      <c r="B81" s="74" t="str">
        <f t="shared" si="15"/>
        <v>Hamilton</v>
      </c>
      <c r="C81" s="19" t="s">
        <v>0</v>
      </c>
      <c r="D81" s="42">
        <v>12116</v>
      </c>
      <c r="E81" s="42">
        <v>12425</v>
      </c>
      <c r="F81" s="42">
        <v>13744</v>
      </c>
      <c r="G81" s="42">
        <v>14400</v>
      </c>
      <c r="H81" s="42">
        <v>15484</v>
      </c>
      <c r="I81" s="42">
        <v>13990</v>
      </c>
      <c r="J81" s="42">
        <v>12559</v>
      </c>
      <c r="K81" s="42">
        <v>13745</v>
      </c>
      <c r="L81" s="42">
        <v>10117</v>
      </c>
      <c r="M81" s="42">
        <v>12059</v>
      </c>
      <c r="Q81" s="60"/>
    </row>
    <row r="82" spans="1:17" x14ac:dyDescent="0.25">
      <c r="A82" s="73" t="str">
        <f t="shared" si="15"/>
        <v>Waikato</v>
      </c>
      <c r="B82" s="75" t="s">
        <v>21</v>
      </c>
      <c r="C82" s="9" t="s">
        <v>3</v>
      </c>
      <c r="D82" s="41">
        <v>839</v>
      </c>
      <c r="E82" s="41">
        <v>930</v>
      </c>
      <c r="F82" s="41">
        <v>1056</v>
      </c>
      <c r="G82" s="41">
        <v>970</v>
      </c>
      <c r="H82" s="41">
        <v>993</v>
      </c>
      <c r="I82" s="41">
        <v>902</v>
      </c>
      <c r="J82" s="41">
        <v>780</v>
      </c>
      <c r="K82" s="41">
        <v>1001</v>
      </c>
      <c r="L82" s="41">
        <v>689</v>
      </c>
      <c r="M82" s="41">
        <v>687</v>
      </c>
      <c r="Q82" s="60"/>
    </row>
    <row r="83" spans="1:17" x14ac:dyDescent="0.25">
      <c r="A83" s="73" t="str">
        <f t="shared" si="15"/>
        <v>Waikato</v>
      </c>
      <c r="B83" s="73" t="str">
        <f t="shared" si="15"/>
        <v>Huntly</v>
      </c>
      <c r="C83" s="11" t="s">
        <v>62</v>
      </c>
      <c r="D83" s="41">
        <v>50</v>
      </c>
      <c r="E83" s="41">
        <v>102</v>
      </c>
      <c r="F83" s="41">
        <v>106</v>
      </c>
      <c r="G83" s="41">
        <v>134</v>
      </c>
      <c r="H83" s="41">
        <v>130</v>
      </c>
      <c r="I83" s="41">
        <v>53</v>
      </c>
      <c r="J83" s="41">
        <v>69</v>
      </c>
      <c r="K83" s="41">
        <v>59</v>
      </c>
      <c r="L83" s="41">
        <v>54</v>
      </c>
      <c r="M83" s="41">
        <v>112</v>
      </c>
      <c r="Q83" s="60"/>
    </row>
    <row r="84" spans="1:17" x14ac:dyDescent="0.25">
      <c r="A84" s="73" t="str">
        <f t="shared" si="15"/>
        <v>Waikato</v>
      </c>
      <c r="B84" s="73" t="str">
        <f t="shared" si="15"/>
        <v>Huntly</v>
      </c>
      <c r="C84" s="11" t="s">
        <v>4</v>
      </c>
      <c r="D84" s="41">
        <v>83</v>
      </c>
      <c r="E84" s="41">
        <v>106</v>
      </c>
      <c r="F84" s="41">
        <v>118</v>
      </c>
      <c r="G84" s="41">
        <v>138</v>
      </c>
      <c r="H84" s="41">
        <v>136</v>
      </c>
      <c r="I84" s="41">
        <v>198</v>
      </c>
      <c r="J84" s="41">
        <v>174</v>
      </c>
      <c r="K84" s="41">
        <v>216</v>
      </c>
      <c r="L84" s="41">
        <v>150</v>
      </c>
      <c r="M84" s="41">
        <v>148</v>
      </c>
      <c r="Q84" s="60"/>
    </row>
    <row r="85" spans="1:17" x14ac:dyDescent="0.25">
      <c r="A85" s="73" t="str">
        <f t="shared" si="15"/>
        <v>Waikato</v>
      </c>
      <c r="B85" s="73" t="str">
        <f t="shared" si="15"/>
        <v>Huntly</v>
      </c>
      <c r="C85" s="11" t="s">
        <v>2</v>
      </c>
      <c r="D85" s="41">
        <v>9</v>
      </c>
      <c r="E85" s="41">
        <v>17</v>
      </c>
      <c r="F85" s="41">
        <v>2</v>
      </c>
      <c r="G85" s="41">
        <v>2</v>
      </c>
      <c r="H85" s="41">
        <v>0</v>
      </c>
      <c r="I85" s="41">
        <v>0</v>
      </c>
      <c r="J85" s="41">
        <v>0</v>
      </c>
      <c r="K85" s="41">
        <v>5</v>
      </c>
      <c r="L85" s="41">
        <v>0</v>
      </c>
      <c r="M85" s="41">
        <v>0</v>
      </c>
      <c r="Q85" s="60"/>
    </row>
    <row r="86" spans="1:17" x14ac:dyDescent="0.25">
      <c r="A86" s="73" t="str">
        <f t="shared" si="15"/>
        <v>Waikato</v>
      </c>
      <c r="B86" s="74" t="str">
        <f t="shared" si="15"/>
        <v>Huntly</v>
      </c>
      <c r="C86" s="19" t="s">
        <v>0</v>
      </c>
      <c r="D86" s="42">
        <v>981</v>
      </c>
      <c r="E86" s="42">
        <v>1155</v>
      </c>
      <c r="F86" s="42">
        <v>1282</v>
      </c>
      <c r="G86" s="42">
        <v>1244</v>
      </c>
      <c r="H86" s="42">
        <v>1259</v>
      </c>
      <c r="I86" s="42">
        <v>1153</v>
      </c>
      <c r="J86" s="42">
        <v>1023</v>
      </c>
      <c r="K86" s="42">
        <v>1281</v>
      </c>
      <c r="L86" s="42">
        <v>893</v>
      </c>
      <c r="M86" s="42">
        <v>947</v>
      </c>
      <c r="Q86" s="60"/>
    </row>
    <row r="87" spans="1:17" x14ac:dyDescent="0.25">
      <c r="A87" s="73" t="str">
        <f t="shared" si="15"/>
        <v>Waikato</v>
      </c>
      <c r="B87" s="75" t="s">
        <v>22</v>
      </c>
      <c r="C87" s="9" t="s">
        <v>3</v>
      </c>
      <c r="D87" s="41">
        <v>854</v>
      </c>
      <c r="E87" s="41">
        <v>863</v>
      </c>
      <c r="F87" s="41">
        <v>897</v>
      </c>
      <c r="G87" s="41">
        <v>871</v>
      </c>
      <c r="H87" s="41">
        <v>831</v>
      </c>
      <c r="I87" s="41">
        <v>878</v>
      </c>
      <c r="J87" s="41">
        <v>713</v>
      </c>
      <c r="K87" s="41">
        <v>907</v>
      </c>
      <c r="L87" s="41">
        <v>600</v>
      </c>
      <c r="M87" s="41">
        <v>777</v>
      </c>
      <c r="Q87" s="60"/>
    </row>
    <row r="88" spans="1:17" x14ac:dyDescent="0.25">
      <c r="A88" s="73" t="str">
        <f t="shared" si="15"/>
        <v>Waikato</v>
      </c>
      <c r="B88" s="73" t="str">
        <f t="shared" si="15"/>
        <v>Morrinsville</v>
      </c>
      <c r="C88" s="11" t="s">
        <v>62</v>
      </c>
      <c r="D88" s="41">
        <v>93</v>
      </c>
      <c r="E88" s="41">
        <v>103</v>
      </c>
      <c r="F88" s="41">
        <v>109</v>
      </c>
      <c r="G88" s="41">
        <v>78</v>
      </c>
      <c r="H88" s="41">
        <v>120</v>
      </c>
      <c r="I88" s="41">
        <v>60</v>
      </c>
      <c r="J88" s="41">
        <v>72</v>
      </c>
      <c r="K88" s="41">
        <v>73</v>
      </c>
      <c r="L88" s="41">
        <v>55</v>
      </c>
      <c r="M88" s="41">
        <v>44</v>
      </c>
      <c r="Q88" s="60"/>
    </row>
    <row r="89" spans="1:17" x14ac:dyDescent="0.25">
      <c r="A89" s="73" t="str">
        <f t="shared" si="15"/>
        <v>Waikato</v>
      </c>
      <c r="B89" s="73" t="str">
        <f t="shared" si="15"/>
        <v>Morrinsville</v>
      </c>
      <c r="C89" s="11" t="s">
        <v>4</v>
      </c>
      <c r="D89" s="41">
        <v>88</v>
      </c>
      <c r="E89" s="41">
        <v>103</v>
      </c>
      <c r="F89" s="41">
        <v>101</v>
      </c>
      <c r="G89" s="41">
        <v>114</v>
      </c>
      <c r="H89" s="41">
        <v>169</v>
      </c>
      <c r="I89" s="41">
        <v>265</v>
      </c>
      <c r="J89" s="41">
        <v>205</v>
      </c>
      <c r="K89" s="41">
        <v>214</v>
      </c>
      <c r="L89" s="41">
        <v>131</v>
      </c>
      <c r="M89" s="41">
        <v>149</v>
      </c>
      <c r="Q89" s="60"/>
    </row>
    <row r="90" spans="1:17" x14ac:dyDescent="0.25">
      <c r="A90" s="73" t="str">
        <f t="shared" si="15"/>
        <v>Waikato</v>
      </c>
      <c r="B90" s="73" t="str">
        <f t="shared" si="15"/>
        <v>Morrinsville</v>
      </c>
      <c r="C90" s="11" t="s">
        <v>2</v>
      </c>
      <c r="D90" s="41">
        <v>0</v>
      </c>
      <c r="E90" s="41">
        <v>0</v>
      </c>
      <c r="F90" s="41">
        <v>16</v>
      </c>
      <c r="G90" s="41">
        <v>0</v>
      </c>
      <c r="H90" s="41">
        <v>0</v>
      </c>
      <c r="I90" s="41">
        <v>0</v>
      </c>
      <c r="J90" s="41">
        <v>0</v>
      </c>
      <c r="K90" s="41">
        <v>9</v>
      </c>
      <c r="L90" s="41">
        <v>3</v>
      </c>
      <c r="M90" s="41">
        <v>0</v>
      </c>
      <c r="Q90" s="60"/>
    </row>
    <row r="91" spans="1:17" x14ac:dyDescent="0.25">
      <c r="A91" s="73" t="str">
        <f t="shared" si="15"/>
        <v>Waikato</v>
      </c>
      <c r="B91" s="74" t="str">
        <f t="shared" si="15"/>
        <v>Morrinsville</v>
      </c>
      <c r="C91" s="19" t="s">
        <v>0</v>
      </c>
      <c r="D91" s="42">
        <v>1035</v>
      </c>
      <c r="E91" s="42">
        <v>1069</v>
      </c>
      <c r="F91" s="42">
        <v>1123</v>
      </c>
      <c r="G91" s="42">
        <v>1063</v>
      </c>
      <c r="H91" s="42">
        <v>1120</v>
      </c>
      <c r="I91" s="42">
        <v>1203</v>
      </c>
      <c r="J91" s="42">
        <v>990</v>
      </c>
      <c r="K91" s="42">
        <v>1203</v>
      </c>
      <c r="L91" s="42">
        <v>789</v>
      </c>
      <c r="M91" s="42">
        <v>970</v>
      </c>
      <c r="Q91" s="60"/>
    </row>
    <row r="92" spans="1:17" x14ac:dyDescent="0.25">
      <c r="A92" s="73" t="str">
        <f t="shared" si="15"/>
        <v>Waikato</v>
      </c>
      <c r="B92" s="75" t="s">
        <v>23</v>
      </c>
      <c r="C92" s="9" t="s">
        <v>3</v>
      </c>
      <c r="D92" s="41">
        <v>489</v>
      </c>
      <c r="E92" s="41">
        <v>463</v>
      </c>
      <c r="F92" s="41">
        <v>524</v>
      </c>
      <c r="G92" s="41">
        <v>567</v>
      </c>
      <c r="H92" s="41">
        <v>530</v>
      </c>
      <c r="I92" s="41">
        <v>547</v>
      </c>
      <c r="J92" s="41">
        <v>542</v>
      </c>
      <c r="K92" s="41">
        <v>568</v>
      </c>
      <c r="L92" s="41">
        <v>421</v>
      </c>
      <c r="M92" s="41">
        <v>360</v>
      </c>
      <c r="Q92" s="60"/>
    </row>
    <row r="93" spans="1:17" x14ac:dyDescent="0.25">
      <c r="A93" s="73" t="str">
        <f t="shared" si="15"/>
        <v>Waikato</v>
      </c>
      <c r="B93" s="73" t="str">
        <f t="shared" si="15"/>
        <v>Te Awamutu</v>
      </c>
      <c r="C93" s="11" t="s">
        <v>62</v>
      </c>
      <c r="D93" s="41">
        <v>43</v>
      </c>
      <c r="E93" s="41">
        <v>38</v>
      </c>
      <c r="F93" s="41">
        <v>57</v>
      </c>
      <c r="G93" s="41">
        <v>23</v>
      </c>
      <c r="H93" s="41">
        <v>36</v>
      </c>
      <c r="I93" s="41">
        <v>58</v>
      </c>
      <c r="J93" s="41">
        <v>46</v>
      </c>
      <c r="K93" s="41">
        <v>53</v>
      </c>
      <c r="L93" s="41">
        <v>26</v>
      </c>
      <c r="M93" s="41">
        <v>20</v>
      </c>
      <c r="Q93" s="60"/>
    </row>
    <row r="94" spans="1:17" x14ac:dyDescent="0.25">
      <c r="A94" s="73" t="str">
        <f t="shared" ref="A94:B109" si="16">A93</f>
        <v>Waikato</v>
      </c>
      <c r="B94" s="73" t="str">
        <f t="shared" si="16"/>
        <v>Te Awamutu</v>
      </c>
      <c r="C94" s="11" t="s">
        <v>4</v>
      </c>
      <c r="D94" s="41">
        <v>66</v>
      </c>
      <c r="E94" s="41">
        <v>53</v>
      </c>
      <c r="F94" s="41">
        <v>125</v>
      </c>
      <c r="G94" s="41">
        <v>90</v>
      </c>
      <c r="H94" s="41">
        <v>107</v>
      </c>
      <c r="I94" s="41">
        <v>112</v>
      </c>
      <c r="J94" s="41">
        <v>107</v>
      </c>
      <c r="K94" s="41">
        <v>160</v>
      </c>
      <c r="L94" s="41">
        <v>94</v>
      </c>
      <c r="M94" s="41">
        <v>189</v>
      </c>
      <c r="Q94" s="60"/>
    </row>
    <row r="95" spans="1:17" x14ac:dyDescent="0.25">
      <c r="A95" s="73" t="str">
        <f t="shared" si="16"/>
        <v>Waikato</v>
      </c>
      <c r="B95" s="73" t="str">
        <f t="shared" si="16"/>
        <v>Te Awamutu</v>
      </c>
      <c r="C95" s="11" t="s">
        <v>2</v>
      </c>
      <c r="D95" s="41">
        <v>0</v>
      </c>
      <c r="E95" s="41">
        <v>2</v>
      </c>
      <c r="F95" s="41">
        <v>0</v>
      </c>
      <c r="G95" s="41">
        <v>0</v>
      </c>
      <c r="H95" s="41">
        <v>2</v>
      </c>
      <c r="I95" s="41">
        <v>0</v>
      </c>
      <c r="J95" s="41">
        <v>0</v>
      </c>
      <c r="K95" s="41">
        <v>14</v>
      </c>
      <c r="L95" s="41">
        <v>1</v>
      </c>
      <c r="M95" s="41">
        <v>7</v>
      </c>
      <c r="Q95" s="60"/>
    </row>
    <row r="96" spans="1:17" x14ac:dyDescent="0.25">
      <c r="A96" s="73" t="str">
        <f t="shared" si="16"/>
        <v>Waikato</v>
      </c>
      <c r="B96" s="74" t="str">
        <f t="shared" si="16"/>
        <v>Te Awamutu</v>
      </c>
      <c r="C96" s="19" t="s">
        <v>0</v>
      </c>
      <c r="D96" s="42">
        <v>598</v>
      </c>
      <c r="E96" s="42">
        <v>556</v>
      </c>
      <c r="F96" s="42">
        <v>706</v>
      </c>
      <c r="G96" s="42">
        <v>680</v>
      </c>
      <c r="H96" s="42">
        <v>675</v>
      </c>
      <c r="I96" s="42">
        <v>717</v>
      </c>
      <c r="J96" s="42">
        <v>695</v>
      </c>
      <c r="K96" s="42">
        <v>795</v>
      </c>
      <c r="L96" s="42">
        <v>542</v>
      </c>
      <c r="M96" s="42">
        <v>576</v>
      </c>
      <c r="Q96" s="60"/>
    </row>
    <row r="97" spans="1:17" x14ac:dyDescent="0.25">
      <c r="A97" s="73" t="str">
        <f t="shared" si="16"/>
        <v>Waikato</v>
      </c>
      <c r="B97" s="75" t="s">
        <v>320</v>
      </c>
      <c r="C97" s="9" t="s">
        <v>3</v>
      </c>
      <c r="D97" s="41">
        <v>383</v>
      </c>
      <c r="E97" s="41">
        <v>464</v>
      </c>
      <c r="F97" s="41">
        <v>399</v>
      </c>
      <c r="G97" s="41">
        <v>469</v>
      </c>
      <c r="H97" s="41">
        <v>419</v>
      </c>
      <c r="I97" s="41">
        <v>430</v>
      </c>
      <c r="J97" s="41">
        <v>515</v>
      </c>
      <c r="K97" s="41">
        <v>463</v>
      </c>
      <c r="L97" s="41">
        <v>271</v>
      </c>
      <c r="M97" s="41">
        <v>293</v>
      </c>
      <c r="Q97" s="60"/>
    </row>
    <row r="98" spans="1:17" x14ac:dyDescent="0.25">
      <c r="A98" s="73" t="str">
        <f t="shared" si="16"/>
        <v>Waikato</v>
      </c>
      <c r="B98" s="73" t="str">
        <f t="shared" si="16"/>
        <v>Te Kūiti</v>
      </c>
      <c r="C98" s="11" t="s">
        <v>62</v>
      </c>
      <c r="D98" s="41">
        <v>7</v>
      </c>
      <c r="E98" s="41">
        <v>12</v>
      </c>
      <c r="F98" s="41">
        <v>25</v>
      </c>
      <c r="G98" s="41">
        <v>44</v>
      </c>
      <c r="H98" s="41">
        <v>17</v>
      </c>
      <c r="I98" s="41">
        <v>60</v>
      </c>
      <c r="J98" s="41">
        <v>29</v>
      </c>
      <c r="K98" s="41">
        <v>29</v>
      </c>
      <c r="L98" s="41">
        <v>20</v>
      </c>
      <c r="M98" s="41">
        <v>49</v>
      </c>
      <c r="Q98" s="60"/>
    </row>
    <row r="99" spans="1:17" x14ac:dyDescent="0.25">
      <c r="A99" s="73" t="str">
        <f t="shared" si="16"/>
        <v>Waikato</v>
      </c>
      <c r="B99" s="73" t="str">
        <f t="shared" si="16"/>
        <v>Te Kūiti</v>
      </c>
      <c r="C99" s="11" t="s">
        <v>4</v>
      </c>
      <c r="D99" s="41">
        <v>34</v>
      </c>
      <c r="E99" s="41">
        <v>38</v>
      </c>
      <c r="F99" s="41">
        <v>51</v>
      </c>
      <c r="G99" s="41">
        <v>57</v>
      </c>
      <c r="H99" s="41">
        <v>75</v>
      </c>
      <c r="I99" s="41">
        <v>48</v>
      </c>
      <c r="J99" s="41">
        <v>75</v>
      </c>
      <c r="K99" s="41">
        <v>90</v>
      </c>
      <c r="L99" s="41">
        <v>61</v>
      </c>
      <c r="M99" s="41">
        <v>61</v>
      </c>
      <c r="Q99" s="60"/>
    </row>
    <row r="100" spans="1:17" x14ac:dyDescent="0.25">
      <c r="A100" s="73" t="str">
        <f t="shared" si="16"/>
        <v>Waikato</v>
      </c>
      <c r="B100" s="73" t="str">
        <f t="shared" si="16"/>
        <v>Te Kūiti</v>
      </c>
      <c r="C100" s="11" t="s">
        <v>2</v>
      </c>
      <c r="D100" s="41">
        <v>0</v>
      </c>
      <c r="E100" s="41">
        <v>0</v>
      </c>
      <c r="F100" s="41">
        <v>0</v>
      </c>
      <c r="G100" s="41">
        <v>0</v>
      </c>
      <c r="H100" s="41">
        <v>0</v>
      </c>
      <c r="I100" s="41">
        <v>0</v>
      </c>
      <c r="J100" s="41">
        <v>0</v>
      </c>
      <c r="K100" s="41">
        <v>0</v>
      </c>
      <c r="L100" s="41">
        <v>3</v>
      </c>
      <c r="M100" s="41">
        <v>0</v>
      </c>
      <c r="Q100" s="60"/>
    </row>
    <row r="101" spans="1:17" x14ac:dyDescent="0.25">
      <c r="A101" s="73" t="str">
        <f t="shared" si="16"/>
        <v>Waikato</v>
      </c>
      <c r="B101" s="74" t="str">
        <f t="shared" si="16"/>
        <v>Te Kūiti</v>
      </c>
      <c r="C101" s="19" t="s">
        <v>0</v>
      </c>
      <c r="D101" s="42">
        <v>424</v>
      </c>
      <c r="E101" s="42">
        <v>514</v>
      </c>
      <c r="F101" s="42">
        <v>475</v>
      </c>
      <c r="G101" s="42">
        <v>570</v>
      </c>
      <c r="H101" s="42">
        <v>511</v>
      </c>
      <c r="I101" s="42">
        <v>538</v>
      </c>
      <c r="J101" s="42">
        <v>619</v>
      </c>
      <c r="K101" s="42">
        <v>582</v>
      </c>
      <c r="L101" s="42">
        <v>355</v>
      </c>
      <c r="M101" s="42">
        <v>403</v>
      </c>
      <c r="Q101" s="60"/>
    </row>
    <row r="102" spans="1:17" x14ac:dyDescent="0.25">
      <c r="A102" s="73" t="str">
        <f>A101</f>
        <v>Waikato</v>
      </c>
      <c r="B102" s="75" t="s">
        <v>26</v>
      </c>
      <c r="C102" s="11" t="s">
        <v>3</v>
      </c>
      <c r="D102" s="41">
        <v>869</v>
      </c>
      <c r="E102" s="41">
        <v>805</v>
      </c>
      <c r="F102" s="41">
        <v>799</v>
      </c>
      <c r="G102" s="41">
        <v>823</v>
      </c>
      <c r="H102" s="41">
        <v>830</v>
      </c>
      <c r="I102" s="41">
        <v>649</v>
      </c>
      <c r="J102" s="41">
        <v>676</v>
      </c>
      <c r="K102" s="41">
        <v>808</v>
      </c>
      <c r="L102" s="41">
        <v>648</v>
      </c>
      <c r="M102" s="41">
        <v>723</v>
      </c>
      <c r="Q102" s="60"/>
    </row>
    <row r="103" spans="1:17" x14ac:dyDescent="0.25">
      <c r="A103" s="73" t="str">
        <f t="shared" ref="A103:B107" si="17">A102</f>
        <v>Waikato</v>
      </c>
      <c r="B103" s="73" t="str">
        <f t="shared" si="17"/>
        <v>Thames</v>
      </c>
      <c r="C103" s="11" t="s">
        <v>62</v>
      </c>
      <c r="D103" s="41">
        <v>94</v>
      </c>
      <c r="E103" s="41">
        <v>45</v>
      </c>
      <c r="F103" s="41">
        <v>52</v>
      </c>
      <c r="G103" s="41">
        <v>68</v>
      </c>
      <c r="H103" s="41">
        <v>72</v>
      </c>
      <c r="I103" s="41">
        <v>54</v>
      </c>
      <c r="J103" s="41">
        <v>89</v>
      </c>
      <c r="K103" s="41">
        <v>75</v>
      </c>
      <c r="L103" s="41">
        <v>52</v>
      </c>
      <c r="M103" s="41">
        <v>64</v>
      </c>
      <c r="Q103" s="60"/>
    </row>
    <row r="104" spans="1:17" x14ac:dyDescent="0.25">
      <c r="A104" s="73" t="str">
        <f t="shared" si="17"/>
        <v>Waikato</v>
      </c>
      <c r="B104" s="73" t="str">
        <f t="shared" si="17"/>
        <v>Thames</v>
      </c>
      <c r="C104" s="11" t="s">
        <v>4</v>
      </c>
      <c r="D104" s="41">
        <v>133</v>
      </c>
      <c r="E104" s="41">
        <v>108</v>
      </c>
      <c r="F104" s="41">
        <v>116</v>
      </c>
      <c r="G104" s="41">
        <v>95</v>
      </c>
      <c r="H104" s="41">
        <v>135</v>
      </c>
      <c r="I104" s="41">
        <v>142</v>
      </c>
      <c r="J104" s="41">
        <v>204</v>
      </c>
      <c r="K104" s="41">
        <v>231</v>
      </c>
      <c r="L104" s="41">
        <v>103</v>
      </c>
      <c r="M104" s="41">
        <v>183</v>
      </c>
      <c r="Q104" s="60"/>
    </row>
    <row r="105" spans="1:17" x14ac:dyDescent="0.25">
      <c r="A105" s="73" t="str">
        <f t="shared" si="17"/>
        <v>Waikato</v>
      </c>
      <c r="B105" s="73" t="str">
        <f t="shared" si="17"/>
        <v>Thames</v>
      </c>
      <c r="C105" s="11" t="s">
        <v>2</v>
      </c>
      <c r="D105" s="41">
        <v>0</v>
      </c>
      <c r="E105" s="41">
        <v>1</v>
      </c>
      <c r="F105" s="41">
        <v>0</v>
      </c>
      <c r="G105" s="41">
        <v>2</v>
      </c>
      <c r="H105" s="41">
        <v>0</v>
      </c>
      <c r="I105" s="41">
        <v>3</v>
      </c>
      <c r="J105" s="41">
        <v>3</v>
      </c>
      <c r="K105" s="41">
        <v>11</v>
      </c>
      <c r="L105" s="41">
        <v>0</v>
      </c>
      <c r="M105" s="41">
        <v>17</v>
      </c>
      <c r="Q105" s="60"/>
    </row>
    <row r="106" spans="1:17" x14ac:dyDescent="0.25">
      <c r="A106" s="73" t="str">
        <f t="shared" si="17"/>
        <v>Waikato</v>
      </c>
      <c r="B106" s="74" t="str">
        <f t="shared" si="17"/>
        <v>Thames</v>
      </c>
      <c r="C106" s="19" t="s">
        <v>0</v>
      </c>
      <c r="D106" s="42">
        <v>1096</v>
      </c>
      <c r="E106" s="42">
        <v>959</v>
      </c>
      <c r="F106" s="42">
        <v>967</v>
      </c>
      <c r="G106" s="42">
        <v>988</v>
      </c>
      <c r="H106" s="42">
        <v>1037</v>
      </c>
      <c r="I106" s="42">
        <v>848</v>
      </c>
      <c r="J106" s="42">
        <v>972</v>
      </c>
      <c r="K106" s="42">
        <v>1125</v>
      </c>
      <c r="L106" s="42">
        <v>803</v>
      </c>
      <c r="M106" s="42">
        <v>987</v>
      </c>
      <c r="Q106" s="60"/>
    </row>
    <row r="107" spans="1:17" x14ac:dyDescent="0.25">
      <c r="A107" s="73" t="str">
        <f t="shared" si="17"/>
        <v>Waikato</v>
      </c>
      <c r="B107" s="73" t="s">
        <v>72</v>
      </c>
      <c r="C107" s="9" t="s">
        <v>3</v>
      </c>
      <c r="D107" s="41">
        <v>12274</v>
      </c>
      <c r="E107" s="41">
        <v>12693</v>
      </c>
      <c r="F107" s="41">
        <v>13887</v>
      </c>
      <c r="G107" s="41">
        <v>14716</v>
      </c>
      <c r="H107" s="41">
        <v>15541</v>
      </c>
      <c r="I107" s="41">
        <v>14050</v>
      </c>
      <c r="J107" s="41">
        <v>12497</v>
      </c>
      <c r="K107" s="41">
        <v>13421</v>
      </c>
      <c r="L107" s="41">
        <v>9650</v>
      </c>
      <c r="M107" s="41">
        <v>10901</v>
      </c>
      <c r="Q107" s="60"/>
    </row>
    <row r="108" spans="1:17" x14ac:dyDescent="0.25">
      <c r="A108" s="73" t="str">
        <f t="shared" si="16"/>
        <v>Waikato</v>
      </c>
      <c r="B108" s="73" t="str">
        <f t="shared" si="16"/>
        <v>Justice service area total</v>
      </c>
      <c r="C108" s="11" t="s">
        <v>62</v>
      </c>
      <c r="D108" s="41">
        <v>1009</v>
      </c>
      <c r="E108" s="41">
        <v>1018</v>
      </c>
      <c r="F108" s="41">
        <v>1273</v>
      </c>
      <c r="G108" s="41">
        <v>1304</v>
      </c>
      <c r="H108" s="41">
        <v>1275</v>
      </c>
      <c r="I108" s="41">
        <v>1038</v>
      </c>
      <c r="J108" s="41">
        <v>1015</v>
      </c>
      <c r="K108" s="41">
        <v>1057</v>
      </c>
      <c r="L108" s="41">
        <v>693</v>
      </c>
      <c r="M108" s="41">
        <v>1550</v>
      </c>
      <c r="Q108" s="60"/>
    </row>
    <row r="109" spans="1:17" x14ac:dyDescent="0.25">
      <c r="A109" s="73" t="str">
        <f t="shared" si="16"/>
        <v>Waikato</v>
      </c>
      <c r="B109" s="73" t="str">
        <f t="shared" si="16"/>
        <v>Justice service area total</v>
      </c>
      <c r="C109" s="11" t="s">
        <v>4</v>
      </c>
      <c r="D109" s="41">
        <v>2911</v>
      </c>
      <c r="E109" s="41">
        <v>2891</v>
      </c>
      <c r="F109" s="41">
        <v>3059</v>
      </c>
      <c r="G109" s="41">
        <v>2886</v>
      </c>
      <c r="H109" s="41">
        <v>3224</v>
      </c>
      <c r="I109" s="41">
        <v>3308</v>
      </c>
      <c r="J109" s="41">
        <v>3284</v>
      </c>
      <c r="K109" s="41">
        <v>4163</v>
      </c>
      <c r="L109" s="41">
        <v>3085</v>
      </c>
      <c r="M109" s="41">
        <v>3372</v>
      </c>
      <c r="Q109" s="60"/>
    </row>
    <row r="110" spans="1:17" x14ac:dyDescent="0.25">
      <c r="A110" s="73" t="str">
        <f t="shared" ref="A110:B111" si="18">A109</f>
        <v>Waikato</v>
      </c>
      <c r="B110" s="73" t="str">
        <f t="shared" si="18"/>
        <v>Justice service area total</v>
      </c>
      <c r="C110" s="11" t="s">
        <v>2</v>
      </c>
      <c r="D110" s="41">
        <v>56</v>
      </c>
      <c r="E110" s="41">
        <v>76</v>
      </c>
      <c r="F110" s="41">
        <v>78</v>
      </c>
      <c r="G110" s="41">
        <v>39</v>
      </c>
      <c r="H110" s="41">
        <v>46</v>
      </c>
      <c r="I110" s="41">
        <v>53</v>
      </c>
      <c r="J110" s="41">
        <v>62</v>
      </c>
      <c r="K110" s="41">
        <v>90</v>
      </c>
      <c r="L110" s="41">
        <v>71</v>
      </c>
      <c r="M110" s="41">
        <v>119</v>
      </c>
      <c r="Q110" s="60"/>
    </row>
    <row r="111" spans="1:17" x14ac:dyDescent="0.25">
      <c r="A111" s="74" t="str">
        <f t="shared" si="18"/>
        <v>Waikato</v>
      </c>
      <c r="B111" s="74" t="str">
        <f t="shared" si="18"/>
        <v>Justice service area total</v>
      </c>
      <c r="C111" s="19" t="s">
        <v>0</v>
      </c>
      <c r="D111" s="50">
        <v>16250</v>
      </c>
      <c r="E111" s="50">
        <v>16678</v>
      </c>
      <c r="F111" s="50">
        <v>18297</v>
      </c>
      <c r="G111" s="50">
        <v>18945</v>
      </c>
      <c r="H111" s="50">
        <v>20086</v>
      </c>
      <c r="I111" s="50">
        <v>18449</v>
      </c>
      <c r="J111" s="50">
        <v>16858</v>
      </c>
      <c r="K111" s="50">
        <v>18731</v>
      </c>
      <c r="L111" s="50">
        <v>13499</v>
      </c>
      <c r="M111" s="50">
        <v>15942</v>
      </c>
      <c r="Q111" s="60"/>
    </row>
    <row r="112" spans="1:17" x14ac:dyDescent="0.25">
      <c r="A112" s="75" t="s">
        <v>76</v>
      </c>
      <c r="B112" s="75" t="s">
        <v>321</v>
      </c>
      <c r="C112" s="9" t="s">
        <v>3</v>
      </c>
      <c r="D112" s="41">
        <v>616</v>
      </c>
      <c r="E112" s="41">
        <v>696</v>
      </c>
      <c r="F112" s="41">
        <v>642</v>
      </c>
      <c r="G112" s="41">
        <v>666</v>
      </c>
      <c r="H112" s="41">
        <v>749</v>
      </c>
      <c r="I112" s="41">
        <v>662</v>
      </c>
      <c r="J112" s="41">
        <v>493</v>
      </c>
      <c r="K112" s="41">
        <v>467</v>
      </c>
      <c r="L112" s="41">
        <v>364</v>
      </c>
      <c r="M112" s="41">
        <v>435</v>
      </c>
      <c r="Q112" s="60"/>
    </row>
    <row r="113" spans="1:17" x14ac:dyDescent="0.25">
      <c r="A113" s="73" t="s">
        <v>76</v>
      </c>
      <c r="B113" s="73" t="str">
        <f t="shared" ref="B113:B116" si="19">B112</f>
        <v>Ōpōtiki</v>
      </c>
      <c r="C113" s="11" t="s">
        <v>62</v>
      </c>
      <c r="D113" s="41">
        <v>29</v>
      </c>
      <c r="E113" s="41">
        <v>24</v>
      </c>
      <c r="F113" s="41">
        <v>43</v>
      </c>
      <c r="G113" s="41">
        <v>13</v>
      </c>
      <c r="H113" s="41">
        <v>29</v>
      </c>
      <c r="I113" s="41">
        <v>25</v>
      </c>
      <c r="J113" s="41">
        <v>21</v>
      </c>
      <c r="K113" s="41">
        <v>11</v>
      </c>
      <c r="L113" s="41">
        <v>15</v>
      </c>
      <c r="M113" s="41">
        <v>50</v>
      </c>
      <c r="Q113" s="60"/>
    </row>
    <row r="114" spans="1:17" x14ac:dyDescent="0.25">
      <c r="A114" s="73" t="s">
        <v>76</v>
      </c>
      <c r="B114" s="73" t="str">
        <f t="shared" si="19"/>
        <v>Ōpōtiki</v>
      </c>
      <c r="C114" s="11" t="s">
        <v>4</v>
      </c>
      <c r="D114" s="41">
        <v>88</v>
      </c>
      <c r="E114" s="41">
        <v>111</v>
      </c>
      <c r="F114" s="41">
        <v>70</v>
      </c>
      <c r="G114" s="41">
        <v>101</v>
      </c>
      <c r="H114" s="41">
        <v>119</v>
      </c>
      <c r="I114" s="41">
        <v>80</v>
      </c>
      <c r="J114" s="41">
        <v>70</v>
      </c>
      <c r="K114" s="41">
        <v>100</v>
      </c>
      <c r="L114" s="41">
        <v>57</v>
      </c>
      <c r="M114" s="41">
        <v>82</v>
      </c>
      <c r="Q114" s="60"/>
    </row>
    <row r="115" spans="1:17" x14ac:dyDescent="0.25">
      <c r="A115" s="73" t="s">
        <v>76</v>
      </c>
      <c r="B115" s="73" t="str">
        <f t="shared" si="19"/>
        <v>Ōpōtiki</v>
      </c>
      <c r="C115" s="11" t="s">
        <v>2</v>
      </c>
      <c r="D115" s="41">
        <v>0</v>
      </c>
      <c r="E115" s="41">
        <v>0</v>
      </c>
      <c r="F115" s="41">
        <v>0</v>
      </c>
      <c r="G115" s="41">
        <v>0</v>
      </c>
      <c r="H115" s="41">
        <v>0</v>
      </c>
      <c r="I115" s="41">
        <v>0</v>
      </c>
      <c r="J115" s="41">
        <v>0</v>
      </c>
      <c r="K115" s="41">
        <v>0</v>
      </c>
      <c r="L115" s="41">
        <v>0</v>
      </c>
      <c r="M115" s="41">
        <v>0</v>
      </c>
      <c r="Q115" s="60"/>
    </row>
    <row r="116" spans="1:17" x14ac:dyDescent="0.25">
      <c r="A116" s="73" t="s">
        <v>76</v>
      </c>
      <c r="B116" s="74" t="str">
        <f t="shared" si="19"/>
        <v>Ōpōtiki</v>
      </c>
      <c r="C116" s="19" t="s">
        <v>0</v>
      </c>
      <c r="D116" s="42">
        <v>733</v>
      </c>
      <c r="E116" s="42">
        <v>831</v>
      </c>
      <c r="F116" s="42">
        <v>755</v>
      </c>
      <c r="G116" s="42">
        <v>780</v>
      </c>
      <c r="H116" s="42">
        <v>897</v>
      </c>
      <c r="I116" s="42">
        <v>767</v>
      </c>
      <c r="J116" s="42">
        <v>584</v>
      </c>
      <c r="K116" s="42">
        <v>578</v>
      </c>
      <c r="L116" s="42">
        <v>436</v>
      </c>
      <c r="M116" s="42">
        <v>567</v>
      </c>
      <c r="Q116" s="60"/>
    </row>
    <row r="117" spans="1:17" x14ac:dyDescent="0.25">
      <c r="A117" s="73" t="s">
        <v>76</v>
      </c>
      <c r="B117" s="75" t="s">
        <v>25</v>
      </c>
      <c r="C117" s="9" t="s">
        <v>3</v>
      </c>
      <c r="D117" s="41">
        <v>6595</v>
      </c>
      <c r="E117" s="41">
        <v>6462</v>
      </c>
      <c r="F117" s="41">
        <v>6726</v>
      </c>
      <c r="G117" s="41">
        <v>6578</v>
      </c>
      <c r="H117" s="41">
        <v>6612</v>
      </c>
      <c r="I117" s="41">
        <v>6312</v>
      </c>
      <c r="J117" s="41">
        <v>6370</v>
      </c>
      <c r="K117" s="41">
        <v>6465</v>
      </c>
      <c r="L117" s="41">
        <v>6100</v>
      </c>
      <c r="M117" s="41">
        <v>5688</v>
      </c>
      <c r="Q117" s="60"/>
    </row>
    <row r="118" spans="1:17" x14ac:dyDescent="0.25">
      <c r="A118" s="73" t="s">
        <v>76</v>
      </c>
      <c r="B118" s="73" t="str">
        <f t="shared" ref="B118:B121" si="20">B117</f>
        <v>Tauranga</v>
      </c>
      <c r="C118" s="11" t="s">
        <v>62</v>
      </c>
      <c r="D118" s="41">
        <v>683</v>
      </c>
      <c r="E118" s="41">
        <v>592</v>
      </c>
      <c r="F118" s="41">
        <v>507</v>
      </c>
      <c r="G118" s="41">
        <v>450</v>
      </c>
      <c r="H118" s="41">
        <v>493</v>
      </c>
      <c r="I118" s="41">
        <v>373</v>
      </c>
      <c r="J118" s="41">
        <v>361</v>
      </c>
      <c r="K118" s="41">
        <v>405</v>
      </c>
      <c r="L118" s="41">
        <v>420</v>
      </c>
      <c r="M118" s="41">
        <v>462</v>
      </c>
      <c r="Q118" s="60"/>
    </row>
    <row r="119" spans="1:17" x14ac:dyDescent="0.25">
      <c r="A119" s="73" t="s">
        <v>76</v>
      </c>
      <c r="B119" s="73" t="str">
        <f t="shared" si="20"/>
        <v>Tauranga</v>
      </c>
      <c r="C119" s="11" t="s">
        <v>4</v>
      </c>
      <c r="D119" s="41">
        <v>1543</v>
      </c>
      <c r="E119" s="41">
        <v>1584</v>
      </c>
      <c r="F119" s="41">
        <v>1307</v>
      </c>
      <c r="G119" s="41">
        <v>1332</v>
      </c>
      <c r="H119" s="41">
        <v>1393</v>
      </c>
      <c r="I119" s="41">
        <v>1624</v>
      </c>
      <c r="J119" s="41">
        <v>1694</v>
      </c>
      <c r="K119" s="41">
        <v>1844</v>
      </c>
      <c r="L119" s="41">
        <v>1310</v>
      </c>
      <c r="M119" s="41">
        <v>1481</v>
      </c>
      <c r="Q119" s="60"/>
    </row>
    <row r="120" spans="1:17" x14ac:dyDescent="0.25">
      <c r="A120" s="73" t="s">
        <v>76</v>
      </c>
      <c r="B120" s="73" t="str">
        <f t="shared" si="20"/>
        <v>Tauranga</v>
      </c>
      <c r="C120" s="11" t="s">
        <v>2</v>
      </c>
      <c r="D120" s="41">
        <v>13</v>
      </c>
      <c r="E120" s="41">
        <v>18</v>
      </c>
      <c r="F120" s="41">
        <v>25</v>
      </c>
      <c r="G120" s="41">
        <v>29</v>
      </c>
      <c r="H120" s="41">
        <v>20</v>
      </c>
      <c r="I120" s="41">
        <v>0</v>
      </c>
      <c r="J120" s="41">
        <v>24</v>
      </c>
      <c r="K120" s="41">
        <v>54</v>
      </c>
      <c r="L120" s="41">
        <v>43</v>
      </c>
      <c r="M120" s="41">
        <v>43</v>
      </c>
      <c r="Q120" s="60"/>
    </row>
    <row r="121" spans="1:17" x14ac:dyDescent="0.25">
      <c r="A121" s="73" t="s">
        <v>76</v>
      </c>
      <c r="B121" s="74" t="str">
        <f t="shared" si="20"/>
        <v>Tauranga</v>
      </c>
      <c r="C121" s="19" t="s">
        <v>0</v>
      </c>
      <c r="D121" s="42">
        <v>8834</v>
      </c>
      <c r="E121" s="42">
        <v>8656</v>
      </c>
      <c r="F121" s="42">
        <v>8565</v>
      </c>
      <c r="G121" s="42">
        <v>8389</v>
      </c>
      <c r="H121" s="42">
        <v>8518</v>
      </c>
      <c r="I121" s="42">
        <v>8309</v>
      </c>
      <c r="J121" s="42">
        <v>8449</v>
      </c>
      <c r="K121" s="42">
        <v>8768</v>
      </c>
      <c r="L121" s="42">
        <v>7873</v>
      </c>
      <c r="M121" s="42">
        <v>7674</v>
      </c>
      <c r="Q121" s="60"/>
    </row>
    <row r="122" spans="1:17" x14ac:dyDescent="0.25">
      <c r="A122" s="73" t="s">
        <v>76</v>
      </c>
      <c r="B122" s="75" t="s">
        <v>384</v>
      </c>
      <c r="C122" s="9" t="s">
        <v>3</v>
      </c>
      <c r="D122" s="41">
        <v>572</v>
      </c>
      <c r="E122" s="41">
        <v>554</v>
      </c>
      <c r="F122" s="41">
        <v>569</v>
      </c>
      <c r="G122" s="41">
        <v>661</v>
      </c>
      <c r="H122" s="41">
        <v>622</v>
      </c>
      <c r="I122" s="41">
        <v>588</v>
      </c>
      <c r="J122" s="41">
        <v>548</v>
      </c>
      <c r="K122" s="41">
        <v>576</v>
      </c>
      <c r="L122" s="41">
        <v>371</v>
      </c>
      <c r="M122" s="41">
        <v>478</v>
      </c>
      <c r="Q122" s="60"/>
    </row>
    <row r="123" spans="1:17" x14ac:dyDescent="0.25">
      <c r="A123" s="73" t="s">
        <v>76</v>
      </c>
      <c r="B123" s="73" t="str">
        <f t="shared" ref="B123:B126" si="21">B122</f>
        <v>Waihi</v>
      </c>
      <c r="C123" s="11" t="s">
        <v>62</v>
      </c>
      <c r="D123" s="41">
        <v>60</v>
      </c>
      <c r="E123" s="41">
        <v>47</v>
      </c>
      <c r="F123" s="41">
        <v>39</v>
      </c>
      <c r="G123" s="41">
        <v>33</v>
      </c>
      <c r="H123" s="41">
        <v>41</v>
      </c>
      <c r="I123" s="41">
        <v>17</v>
      </c>
      <c r="J123" s="41">
        <v>24</v>
      </c>
      <c r="K123" s="41">
        <v>53</v>
      </c>
      <c r="L123" s="41">
        <v>43</v>
      </c>
      <c r="M123" s="41">
        <v>52</v>
      </c>
      <c r="Q123" s="60"/>
    </row>
    <row r="124" spans="1:17" x14ac:dyDescent="0.25">
      <c r="A124" s="73" t="s">
        <v>76</v>
      </c>
      <c r="B124" s="73" t="str">
        <f t="shared" si="21"/>
        <v>Waihi</v>
      </c>
      <c r="C124" s="11" t="s">
        <v>4</v>
      </c>
      <c r="D124" s="41">
        <v>92</v>
      </c>
      <c r="E124" s="41">
        <v>81</v>
      </c>
      <c r="F124" s="41">
        <v>65</v>
      </c>
      <c r="G124" s="41">
        <v>70</v>
      </c>
      <c r="H124" s="41">
        <v>77</v>
      </c>
      <c r="I124" s="41">
        <v>73</v>
      </c>
      <c r="J124" s="41">
        <v>83</v>
      </c>
      <c r="K124" s="41">
        <v>114</v>
      </c>
      <c r="L124" s="41">
        <v>70</v>
      </c>
      <c r="M124" s="41">
        <v>73</v>
      </c>
      <c r="Q124" s="60"/>
    </row>
    <row r="125" spans="1:17" x14ac:dyDescent="0.25">
      <c r="A125" s="73" t="s">
        <v>76</v>
      </c>
      <c r="B125" s="73" t="str">
        <f t="shared" si="21"/>
        <v>Waihi</v>
      </c>
      <c r="C125" s="11" t="s">
        <v>2</v>
      </c>
      <c r="D125" s="41">
        <v>1</v>
      </c>
      <c r="E125" s="41">
        <v>0</v>
      </c>
      <c r="F125" s="41">
        <v>0</v>
      </c>
      <c r="G125" s="41">
        <v>0</v>
      </c>
      <c r="H125" s="41">
        <v>0</v>
      </c>
      <c r="I125" s="41">
        <v>0</v>
      </c>
      <c r="J125" s="41">
        <v>0</v>
      </c>
      <c r="K125" s="41">
        <v>2</v>
      </c>
      <c r="L125" s="41">
        <v>1</v>
      </c>
      <c r="M125" s="41">
        <v>0</v>
      </c>
      <c r="Q125" s="60"/>
    </row>
    <row r="126" spans="1:17" x14ac:dyDescent="0.25">
      <c r="A126" s="73" t="s">
        <v>76</v>
      </c>
      <c r="B126" s="74" t="str">
        <f t="shared" si="21"/>
        <v>Waihi</v>
      </c>
      <c r="C126" s="19" t="s">
        <v>0</v>
      </c>
      <c r="D126" s="42">
        <v>725</v>
      </c>
      <c r="E126" s="42">
        <v>682</v>
      </c>
      <c r="F126" s="42">
        <v>673</v>
      </c>
      <c r="G126" s="42">
        <v>764</v>
      </c>
      <c r="H126" s="42">
        <v>740</v>
      </c>
      <c r="I126" s="42">
        <v>678</v>
      </c>
      <c r="J126" s="42">
        <v>655</v>
      </c>
      <c r="K126" s="42">
        <v>745</v>
      </c>
      <c r="L126" s="42">
        <v>485</v>
      </c>
      <c r="M126" s="42">
        <v>603</v>
      </c>
      <c r="Q126" s="60"/>
    </row>
    <row r="127" spans="1:17" x14ac:dyDescent="0.25">
      <c r="A127" s="73" t="s">
        <v>76</v>
      </c>
      <c r="B127" s="75" t="s">
        <v>333</v>
      </c>
      <c r="C127" s="9" t="s">
        <v>3</v>
      </c>
      <c r="D127" s="41">
        <v>2551</v>
      </c>
      <c r="E127" s="41">
        <v>2435</v>
      </c>
      <c r="F127" s="41">
        <v>2249</v>
      </c>
      <c r="G127" s="41">
        <v>2564</v>
      </c>
      <c r="H127" s="41">
        <v>2616</v>
      </c>
      <c r="I127" s="41">
        <v>2924</v>
      </c>
      <c r="J127" s="41">
        <v>2138</v>
      </c>
      <c r="K127" s="41">
        <v>2597</v>
      </c>
      <c r="L127" s="41">
        <v>2068</v>
      </c>
      <c r="M127" s="41">
        <v>2266</v>
      </c>
      <c r="Q127" s="60"/>
    </row>
    <row r="128" spans="1:17" x14ac:dyDescent="0.25">
      <c r="A128" s="73" t="s">
        <v>76</v>
      </c>
      <c r="B128" s="73" t="str">
        <f t="shared" ref="B128:B131" si="22">B127</f>
        <v>Whakatāne</v>
      </c>
      <c r="C128" s="11" t="s">
        <v>62</v>
      </c>
      <c r="D128" s="41">
        <v>281</v>
      </c>
      <c r="E128" s="41">
        <v>214</v>
      </c>
      <c r="F128" s="41">
        <v>210</v>
      </c>
      <c r="G128" s="41">
        <v>198</v>
      </c>
      <c r="H128" s="41">
        <v>184</v>
      </c>
      <c r="I128" s="41">
        <v>232</v>
      </c>
      <c r="J128" s="41">
        <v>197</v>
      </c>
      <c r="K128" s="41">
        <v>212</v>
      </c>
      <c r="L128" s="41">
        <v>283</v>
      </c>
      <c r="M128" s="41">
        <v>291</v>
      </c>
      <c r="Q128" s="60"/>
    </row>
    <row r="129" spans="1:17" x14ac:dyDescent="0.25">
      <c r="A129" s="73" t="s">
        <v>76</v>
      </c>
      <c r="B129" s="73" t="str">
        <f t="shared" si="22"/>
        <v>Whakatāne</v>
      </c>
      <c r="C129" s="11" t="s">
        <v>4</v>
      </c>
      <c r="D129" s="41">
        <v>374</v>
      </c>
      <c r="E129" s="41">
        <v>385</v>
      </c>
      <c r="F129" s="41">
        <v>318</v>
      </c>
      <c r="G129" s="41">
        <v>377</v>
      </c>
      <c r="H129" s="41">
        <v>423</v>
      </c>
      <c r="I129" s="41">
        <v>527</v>
      </c>
      <c r="J129" s="41">
        <v>422</v>
      </c>
      <c r="K129" s="41">
        <v>400</v>
      </c>
      <c r="L129" s="41">
        <v>317</v>
      </c>
      <c r="M129" s="41">
        <v>472</v>
      </c>
      <c r="Q129" s="60"/>
    </row>
    <row r="130" spans="1:17" x14ac:dyDescent="0.25">
      <c r="A130" s="73" t="s">
        <v>76</v>
      </c>
      <c r="B130" s="73" t="str">
        <f t="shared" si="22"/>
        <v>Whakatāne</v>
      </c>
      <c r="C130" s="11" t="s">
        <v>2</v>
      </c>
      <c r="D130" s="41">
        <v>0</v>
      </c>
      <c r="E130" s="41">
        <v>7</v>
      </c>
      <c r="F130" s="41">
        <v>10</v>
      </c>
      <c r="G130" s="41">
        <v>0</v>
      </c>
      <c r="H130" s="41">
        <v>0</v>
      </c>
      <c r="I130" s="41">
        <v>1</v>
      </c>
      <c r="J130" s="41">
        <v>1</v>
      </c>
      <c r="K130" s="41">
        <v>15</v>
      </c>
      <c r="L130" s="41">
        <v>21</v>
      </c>
      <c r="M130" s="41">
        <v>10</v>
      </c>
      <c r="Q130" s="60"/>
    </row>
    <row r="131" spans="1:17" x14ac:dyDescent="0.25">
      <c r="A131" s="73" t="s">
        <v>76</v>
      </c>
      <c r="B131" s="74" t="str">
        <f t="shared" si="22"/>
        <v>Whakatāne</v>
      </c>
      <c r="C131" s="19" t="s">
        <v>0</v>
      </c>
      <c r="D131" s="42">
        <v>3206</v>
      </c>
      <c r="E131" s="42">
        <v>3041</v>
      </c>
      <c r="F131" s="42">
        <v>2787</v>
      </c>
      <c r="G131" s="42">
        <v>3139</v>
      </c>
      <c r="H131" s="42">
        <v>3223</v>
      </c>
      <c r="I131" s="42">
        <v>3684</v>
      </c>
      <c r="J131" s="42">
        <v>2758</v>
      </c>
      <c r="K131" s="42">
        <v>3224</v>
      </c>
      <c r="L131" s="42">
        <v>2689</v>
      </c>
      <c r="M131" s="42">
        <v>3039</v>
      </c>
      <c r="Q131" s="60"/>
    </row>
    <row r="132" spans="1:17" x14ac:dyDescent="0.25">
      <c r="A132" s="73" t="s">
        <v>76</v>
      </c>
      <c r="B132" s="73" t="s">
        <v>72</v>
      </c>
      <c r="C132" s="11" t="s">
        <v>3</v>
      </c>
      <c r="D132" s="41">
        <v>10334</v>
      </c>
      <c r="E132" s="41">
        <v>10147</v>
      </c>
      <c r="F132" s="41">
        <v>10186</v>
      </c>
      <c r="G132" s="41">
        <v>10469</v>
      </c>
      <c r="H132" s="41">
        <v>10599</v>
      </c>
      <c r="I132" s="41">
        <v>10486</v>
      </c>
      <c r="J132" s="41">
        <v>9549</v>
      </c>
      <c r="K132" s="41">
        <v>10105</v>
      </c>
      <c r="L132" s="41">
        <v>8903</v>
      </c>
      <c r="M132" s="41">
        <v>8867</v>
      </c>
      <c r="Q132" s="60"/>
    </row>
    <row r="133" spans="1:17" x14ac:dyDescent="0.25">
      <c r="A133" s="73" t="s">
        <v>76</v>
      </c>
      <c r="B133" s="73" t="str">
        <f t="shared" ref="B133:B136" si="23">B132</f>
        <v>Justice service area total</v>
      </c>
      <c r="C133" s="11" t="s">
        <v>62</v>
      </c>
      <c r="D133" s="41">
        <v>1053</v>
      </c>
      <c r="E133" s="41">
        <v>877</v>
      </c>
      <c r="F133" s="41">
        <v>799</v>
      </c>
      <c r="G133" s="41">
        <v>694</v>
      </c>
      <c r="H133" s="41">
        <v>747</v>
      </c>
      <c r="I133" s="41">
        <v>647</v>
      </c>
      <c r="J133" s="41">
        <v>603</v>
      </c>
      <c r="K133" s="41">
        <v>681</v>
      </c>
      <c r="L133" s="41">
        <v>761</v>
      </c>
      <c r="M133" s="41">
        <v>855</v>
      </c>
      <c r="Q133" s="60"/>
    </row>
    <row r="134" spans="1:17" x14ac:dyDescent="0.25">
      <c r="A134" s="73" t="s">
        <v>76</v>
      </c>
      <c r="B134" s="73" t="str">
        <f t="shared" si="23"/>
        <v>Justice service area total</v>
      </c>
      <c r="C134" s="11" t="s">
        <v>4</v>
      </c>
      <c r="D134" s="41">
        <v>2097</v>
      </c>
      <c r="E134" s="41">
        <v>2161</v>
      </c>
      <c r="F134" s="41">
        <v>1760</v>
      </c>
      <c r="G134" s="41">
        <v>1880</v>
      </c>
      <c r="H134" s="41">
        <v>2012</v>
      </c>
      <c r="I134" s="41">
        <v>2304</v>
      </c>
      <c r="J134" s="41">
        <v>2269</v>
      </c>
      <c r="K134" s="41">
        <v>2458</v>
      </c>
      <c r="L134" s="41">
        <v>1754</v>
      </c>
      <c r="M134" s="41">
        <v>2108</v>
      </c>
      <c r="Q134" s="60"/>
    </row>
    <row r="135" spans="1:17" x14ac:dyDescent="0.25">
      <c r="A135" s="73" t="s">
        <v>76</v>
      </c>
      <c r="B135" s="73" t="str">
        <f t="shared" si="23"/>
        <v>Justice service area total</v>
      </c>
      <c r="C135" s="11" t="s">
        <v>2</v>
      </c>
      <c r="D135" s="41">
        <v>14</v>
      </c>
      <c r="E135" s="41">
        <v>25</v>
      </c>
      <c r="F135" s="41">
        <v>35</v>
      </c>
      <c r="G135" s="41">
        <v>29</v>
      </c>
      <c r="H135" s="41">
        <v>20</v>
      </c>
      <c r="I135" s="41">
        <v>1</v>
      </c>
      <c r="J135" s="41">
        <v>25</v>
      </c>
      <c r="K135" s="41">
        <v>71</v>
      </c>
      <c r="L135" s="41">
        <v>65</v>
      </c>
      <c r="M135" s="41">
        <v>53</v>
      </c>
      <c r="Q135" s="60"/>
    </row>
    <row r="136" spans="1:17" x14ac:dyDescent="0.25">
      <c r="A136" s="74" t="s">
        <v>76</v>
      </c>
      <c r="B136" s="74" t="str">
        <f t="shared" si="23"/>
        <v>Justice service area total</v>
      </c>
      <c r="C136" s="19" t="s">
        <v>0</v>
      </c>
      <c r="D136" s="50">
        <v>13498</v>
      </c>
      <c r="E136" s="50">
        <v>13210</v>
      </c>
      <c r="F136" s="50">
        <v>12780</v>
      </c>
      <c r="G136" s="50">
        <v>13072</v>
      </c>
      <c r="H136" s="50">
        <v>13378</v>
      </c>
      <c r="I136" s="50">
        <v>13438</v>
      </c>
      <c r="J136" s="50">
        <v>12446</v>
      </c>
      <c r="K136" s="50">
        <v>13315</v>
      </c>
      <c r="L136" s="50">
        <v>11483</v>
      </c>
      <c r="M136" s="50">
        <v>11883</v>
      </c>
      <c r="Q136" s="60"/>
    </row>
    <row r="137" spans="1:17" x14ac:dyDescent="0.25">
      <c r="A137" s="75" t="s">
        <v>77</v>
      </c>
      <c r="B137" s="75" t="s">
        <v>24</v>
      </c>
      <c r="C137" s="9" t="s">
        <v>3</v>
      </c>
      <c r="D137" s="41">
        <v>5499</v>
      </c>
      <c r="E137" s="41">
        <v>4904</v>
      </c>
      <c r="F137" s="41">
        <v>5566</v>
      </c>
      <c r="G137" s="41">
        <v>5967</v>
      </c>
      <c r="H137" s="41">
        <v>5554</v>
      </c>
      <c r="I137" s="41">
        <v>5891</v>
      </c>
      <c r="J137" s="41">
        <v>5611</v>
      </c>
      <c r="K137" s="41">
        <v>5836</v>
      </c>
      <c r="L137" s="41">
        <v>5310</v>
      </c>
      <c r="M137" s="41">
        <v>5374</v>
      </c>
      <c r="Q137" s="60"/>
    </row>
    <row r="138" spans="1:17" x14ac:dyDescent="0.25">
      <c r="A138" s="73" t="s">
        <v>77</v>
      </c>
      <c r="B138" s="73" t="str">
        <f t="shared" ref="B138:B141" si="24">B137</f>
        <v>Rotorua</v>
      </c>
      <c r="C138" s="11" t="s">
        <v>62</v>
      </c>
      <c r="D138" s="41">
        <v>406</v>
      </c>
      <c r="E138" s="41">
        <v>444</v>
      </c>
      <c r="F138" s="41">
        <v>308</v>
      </c>
      <c r="G138" s="41">
        <v>425</v>
      </c>
      <c r="H138" s="41">
        <v>403</v>
      </c>
      <c r="I138" s="41">
        <v>329</v>
      </c>
      <c r="J138" s="41">
        <v>322</v>
      </c>
      <c r="K138" s="41">
        <v>421</v>
      </c>
      <c r="L138" s="41">
        <v>415</v>
      </c>
      <c r="M138" s="41">
        <v>591</v>
      </c>
      <c r="Q138" s="60"/>
    </row>
    <row r="139" spans="1:17" x14ac:dyDescent="0.25">
      <c r="A139" s="73" t="s">
        <v>77</v>
      </c>
      <c r="B139" s="73" t="str">
        <f t="shared" si="24"/>
        <v>Rotorua</v>
      </c>
      <c r="C139" s="11" t="s">
        <v>4</v>
      </c>
      <c r="D139" s="41">
        <v>1550</v>
      </c>
      <c r="E139" s="41">
        <v>1068</v>
      </c>
      <c r="F139" s="41">
        <v>1081</v>
      </c>
      <c r="G139" s="41">
        <v>1141</v>
      </c>
      <c r="H139" s="41">
        <v>1172</v>
      </c>
      <c r="I139" s="41">
        <v>1260</v>
      </c>
      <c r="J139" s="41">
        <v>1353</v>
      </c>
      <c r="K139" s="41">
        <v>1520</v>
      </c>
      <c r="L139" s="41">
        <v>1663</v>
      </c>
      <c r="M139" s="41">
        <v>1293</v>
      </c>
      <c r="Q139" s="60"/>
    </row>
    <row r="140" spans="1:17" x14ac:dyDescent="0.25">
      <c r="A140" s="73" t="s">
        <v>77</v>
      </c>
      <c r="B140" s="73" t="str">
        <f t="shared" si="24"/>
        <v>Rotorua</v>
      </c>
      <c r="C140" s="11" t="s">
        <v>2</v>
      </c>
      <c r="D140" s="41">
        <v>7</v>
      </c>
      <c r="E140" s="41">
        <v>21</v>
      </c>
      <c r="F140" s="41">
        <v>24</v>
      </c>
      <c r="G140" s="41">
        <v>11</v>
      </c>
      <c r="H140" s="41">
        <v>17</v>
      </c>
      <c r="I140" s="41">
        <v>36</v>
      </c>
      <c r="J140" s="41">
        <v>43</v>
      </c>
      <c r="K140" s="41">
        <v>70</v>
      </c>
      <c r="L140" s="41">
        <v>43</v>
      </c>
      <c r="M140" s="41">
        <v>50</v>
      </c>
      <c r="Q140" s="60"/>
    </row>
    <row r="141" spans="1:17" x14ac:dyDescent="0.25">
      <c r="A141" s="73" t="s">
        <v>77</v>
      </c>
      <c r="B141" s="74" t="str">
        <f t="shared" si="24"/>
        <v>Rotorua</v>
      </c>
      <c r="C141" s="19" t="s">
        <v>0</v>
      </c>
      <c r="D141" s="42">
        <v>7462</v>
      </c>
      <c r="E141" s="42">
        <v>6437</v>
      </c>
      <c r="F141" s="42">
        <v>6979</v>
      </c>
      <c r="G141" s="42">
        <v>7544</v>
      </c>
      <c r="H141" s="42">
        <v>7146</v>
      </c>
      <c r="I141" s="42">
        <v>7516</v>
      </c>
      <c r="J141" s="42">
        <v>7329</v>
      </c>
      <c r="K141" s="42">
        <v>7847</v>
      </c>
      <c r="L141" s="42">
        <v>7431</v>
      </c>
      <c r="M141" s="42">
        <v>7308</v>
      </c>
      <c r="Q141" s="60"/>
    </row>
    <row r="142" spans="1:17" x14ac:dyDescent="0.25">
      <c r="A142" s="73" t="s">
        <v>77</v>
      </c>
      <c r="B142" s="75" t="s">
        <v>27</v>
      </c>
      <c r="C142" s="9" t="s">
        <v>3</v>
      </c>
      <c r="D142" s="41">
        <v>496</v>
      </c>
      <c r="E142" s="41">
        <v>444</v>
      </c>
      <c r="F142" s="41">
        <v>532</v>
      </c>
      <c r="G142" s="41">
        <v>399</v>
      </c>
      <c r="H142" s="41">
        <v>387</v>
      </c>
      <c r="I142" s="41">
        <v>305</v>
      </c>
      <c r="J142" s="41">
        <v>349</v>
      </c>
      <c r="K142" s="41">
        <v>410</v>
      </c>
      <c r="L142" s="41">
        <v>341</v>
      </c>
      <c r="M142" s="41">
        <v>339</v>
      </c>
      <c r="Q142" s="60"/>
    </row>
    <row r="143" spans="1:17" x14ac:dyDescent="0.25">
      <c r="A143" s="73" t="s">
        <v>77</v>
      </c>
      <c r="B143" s="73" t="str">
        <f t="shared" ref="B143:B146" si="25">B142</f>
        <v>Taumarunui</v>
      </c>
      <c r="C143" s="11" t="s">
        <v>62</v>
      </c>
      <c r="D143" s="41">
        <v>69</v>
      </c>
      <c r="E143" s="41">
        <v>51</v>
      </c>
      <c r="F143" s="41">
        <v>63</v>
      </c>
      <c r="G143" s="41">
        <v>49</v>
      </c>
      <c r="H143" s="41">
        <v>46</v>
      </c>
      <c r="I143" s="41">
        <v>28</v>
      </c>
      <c r="J143" s="41">
        <v>23</v>
      </c>
      <c r="K143" s="41">
        <v>40</v>
      </c>
      <c r="L143" s="41">
        <v>30</v>
      </c>
      <c r="M143" s="41">
        <v>18</v>
      </c>
      <c r="Q143" s="60"/>
    </row>
    <row r="144" spans="1:17" x14ac:dyDescent="0.25">
      <c r="A144" s="73" t="s">
        <v>77</v>
      </c>
      <c r="B144" s="73" t="str">
        <f t="shared" si="25"/>
        <v>Taumarunui</v>
      </c>
      <c r="C144" s="11" t="s">
        <v>4</v>
      </c>
      <c r="D144" s="41">
        <v>73</v>
      </c>
      <c r="E144" s="41">
        <v>47</v>
      </c>
      <c r="F144" s="41">
        <v>72</v>
      </c>
      <c r="G144" s="41">
        <v>62</v>
      </c>
      <c r="H144" s="41">
        <v>53</v>
      </c>
      <c r="I144" s="41">
        <v>69</v>
      </c>
      <c r="J144" s="41">
        <v>49</v>
      </c>
      <c r="K144" s="41">
        <v>134</v>
      </c>
      <c r="L144" s="41">
        <v>74</v>
      </c>
      <c r="M144" s="41">
        <v>53</v>
      </c>
      <c r="Q144" s="60"/>
    </row>
    <row r="145" spans="1:17" x14ac:dyDescent="0.25">
      <c r="A145" s="73" t="s">
        <v>77</v>
      </c>
      <c r="B145" s="73" t="str">
        <f t="shared" si="25"/>
        <v>Taumarunui</v>
      </c>
      <c r="C145" s="11" t="s">
        <v>2</v>
      </c>
      <c r="D145" s="41">
        <v>0</v>
      </c>
      <c r="E145" s="41">
        <v>5</v>
      </c>
      <c r="F145" s="41">
        <v>0</v>
      </c>
      <c r="G145" s="41">
        <v>4</v>
      </c>
      <c r="H145" s="41">
        <v>0</v>
      </c>
      <c r="I145" s="41">
        <v>0</v>
      </c>
      <c r="J145" s="41">
        <v>0</v>
      </c>
      <c r="K145" s="41">
        <v>0</v>
      </c>
      <c r="L145" s="41">
        <v>0</v>
      </c>
      <c r="M145" s="41">
        <v>0</v>
      </c>
      <c r="Q145" s="60"/>
    </row>
    <row r="146" spans="1:17" x14ac:dyDescent="0.25">
      <c r="A146" s="73" t="s">
        <v>77</v>
      </c>
      <c r="B146" s="74" t="str">
        <f t="shared" si="25"/>
        <v>Taumarunui</v>
      </c>
      <c r="C146" s="19" t="s">
        <v>0</v>
      </c>
      <c r="D146" s="42">
        <v>638</v>
      </c>
      <c r="E146" s="42">
        <v>547</v>
      </c>
      <c r="F146" s="42">
        <v>667</v>
      </c>
      <c r="G146" s="42">
        <v>514</v>
      </c>
      <c r="H146" s="42">
        <v>486</v>
      </c>
      <c r="I146" s="42">
        <v>402</v>
      </c>
      <c r="J146" s="42">
        <v>421</v>
      </c>
      <c r="K146" s="42">
        <v>584</v>
      </c>
      <c r="L146" s="42">
        <v>445</v>
      </c>
      <c r="M146" s="42">
        <v>410</v>
      </c>
      <c r="Q146" s="60"/>
    </row>
    <row r="147" spans="1:17" x14ac:dyDescent="0.25">
      <c r="A147" s="73" t="s">
        <v>77</v>
      </c>
      <c r="B147" s="75" t="s">
        <v>322</v>
      </c>
      <c r="C147" s="9" t="s">
        <v>3</v>
      </c>
      <c r="D147" s="41">
        <v>1646</v>
      </c>
      <c r="E147" s="41">
        <v>1557</v>
      </c>
      <c r="F147" s="41">
        <v>1701</v>
      </c>
      <c r="G147" s="41">
        <v>1579</v>
      </c>
      <c r="H147" s="41">
        <v>1407</v>
      </c>
      <c r="I147" s="41">
        <v>1527</v>
      </c>
      <c r="J147" s="41">
        <v>1391</v>
      </c>
      <c r="K147" s="41">
        <v>1428</v>
      </c>
      <c r="L147" s="41">
        <v>1156</v>
      </c>
      <c r="M147" s="41">
        <v>1352</v>
      </c>
      <c r="Q147" s="60"/>
    </row>
    <row r="148" spans="1:17" x14ac:dyDescent="0.25">
      <c r="A148" s="73" t="s">
        <v>77</v>
      </c>
      <c r="B148" s="73" t="str">
        <f t="shared" ref="B148:B151" si="26">B147</f>
        <v>Taupō</v>
      </c>
      <c r="C148" s="11" t="s">
        <v>62</v>
      </c>
      <c r="D148" s="41">
        <v>195</v>
      </c>
      <c r="E148" s="41">
        <v>205</v>
      </c>
      <c r="F148" s="41">
        <v>180</v>
      </c>
      <c r="G148" s="41">
        <v>186</v>
      </c>
      <c r="H148" s="41">
        <v>128</v>
      </c>
      <c r="I148" s="41">
        <v>125</v>
      </c>
      <c r="J148" s="41">
        <v>109</v>
      </c>
      <c r="K148" s="41">
        <v>190</v>
      </c>
      <c r="L148" s="41">
        <v>132</v>
      </c>
      <c r="M148" s="41">
        <v>199</v>
      </c>
      <c r="Q148" s="60"/>
    </row>
    <row r="149" spans="1:17" x14ac:dyDescent="0.25">
      <c r="A149" s="73" t="s">
        <v>77</v>
      </c>
      <c r="B149" s="73" t="str">
        <f t="shared" si="26"/>
        <v>Taupō</v>
      </c>
      <c r="C149" s="11" t="s">
        <v>4</v>
      </c>
      <c r="D149" s="41">
        <v>260</v>
      </c>
      <c r="E149" s="41">
        <v>310</v>
      </c>
      <c r="F149" s="41">
        <v>279</v>
      </c>
      <c r="G149" s="41">
        <v>293</v>
      </c>
      <c r="H149" s="41">
        <v>266</v>
      </c>
      <c r="I149" s="41">
        <v>226</v>
      </c>
      <c r="J149" s="41">
        <v>285</v>
      </c>
      <c r="K149" s="41">
        <v>295</v>
      </c>
      <c r="L149" s="41">
        <v>262</v>
      </c>
      <c r="M149" s="41">
        <v>313</v>
      </c>
      <c r="Q149" s="60"/>
    </row>
    <row r="150" spans="1:17" x14ac:dyDescent="0.25">
      <c r="A150" s="73" t="s">
        <v>77</v>
      </c>
      <c r="B150" s="73" t="str">
        <f t="shared" si="26"/>
        <v>Taupō</v>
      </c>
      <c r="C150" s="11" t="s">
        <v>2</v>
      </c>
      <c r="D150" s="41">
        <v>0</v>
      </c>
      <c r="E150" s="41">
        <v>1</v>
      </c>
      <c r="F150" s="41">
        <v>1</v>
      </c>
      <c r="G150" s="41">
        <v>0</v>
      </c>
      <c r="H150" s="41">
        <v>0</v>
      </c>
      <c r="I150" s="41">
        <v>1</v>
      </c>
      <c r="J150" s="41">
        <v>0</v>
      </c>
      <c r="K150" s="41">
        <v>0</v>
      </c>
      <c r="L150" s="41">
        <v>0</v>
      </c>
      <c r="M150" s="41">
        <v>0</v>
      </c>
      <c r="Q150" s="60"/>
    </row>
    <row r="151" spans="1:17" x14ac:dyDescent="0.25">
      <c r="A151" s="73" t="s">
        <v>77</v>
      </c>
      <c r="B151" s="74" t="str">
        <f t="shared" si="26"/>
        <v>Taupō</v>
      </c>
      <c r="C151" s="19" t="s">
        <v>0</v>
      </c>
      <c r="D151" s="42">
        <v>2101</v>
      </c>
      <c r="E151" s="42">
        <v>2073</v>
      </c>
      <c r="F151" s="42">
        <v>2161</v>
      </c>
      <c r="G151" s="42">
        <v>2058</v>
      </c>
      <c r="H151" s="42">
        <v>1801</v>
      </c>
      <c r="I151" s="42">
        <v>1879</v>
      </c>
      <c r="J151" s="42">
        <v>1785</v>
      </c>
      <c r="K151" s="42">
        <v>1913</v>
      </c>
      <c r="L151" s="42">
        <v>1550</v>
      </c>
      <c r="M151" s="42">
        <v>1864</v>
      </c>
      <c r="Q151" s="60"/>
    </row>
    <row r="152" spans="1:17" x14ac:dyDescent="0.25">
      <c r="A152" s="73" t="s">
        <v>77</v>
      </c>
      <c r="B152" s="75" t="s">
        <v>28</v>
      </c>
      <c r="C152" s="9" t="s">
        <v>3</v>
      </c>
      <c r="D152" s="41">
        <v>1404</v>
      </c>
      <c r="E152" s="41">
        <v>1335</v>
      </c>
      <c r="F152" s="41">
        <v>1497</v>
      </c>
      <c r="G152" s="41">
        <v>1388</v>
      </c>
      <c r="H152" s="41">
        <v>1222</v>
      </c>
      <c r="I152" s="41">
        <v>1039</v>
      </c>
      <c r="J152" s="41">
        <v>1005</v>
      </c>
      <c r="K152" s="41">
        <v>1048</v>
      </c>
      <c r="L152" s="41">
        <v>859</v>
      </c>
      <c r="M152" s="41">
        <v>1060</v>
      </c>
      <c r="Q152" s="60"/>
    </row>
    <row r="153" spans="1:17" x14ac:dyDescent="0.25">
      <c r="A153" s="73" t="s">
        <v>77</v>
      </c>
      <c r="B153" s="73" t="str">
        <f t="shared" ref="B153:B156" si="27">B152</f>
        <v>Tokoroa</v>
      </c>
      <c r="C153" s="11" t="s">
        <v>62</v>
      </c>
      <c r="D153" s="41">
        <v>134</v>
      </c>
      <c r="E153" s="41">
        <v>72</v>
      </c>
      <c r="F153" s="41">
        <v>98</v>
      </c>
      <c r="G153" s="41">
        <v>79</v>
      </c>
      <c r="H153" s="41">
        <v>93</v>
      </c>
      <c r="I153" s="41">
        <v>112</v>
      </c>
      <c r="J153" s="41">
        <v>117</v>
      </c>
      <c r="K153" s="41">
        <v>122</v>
      </c>
      <c r="L153" s="41">
        <v>78</v>
      </c>
      <c r="M153" s="41">
        <v>86</v>
      </c>
      <c r="Q153" s="60"/>
    </row>
    <row r="154" spans="1:17" x14ac:dyDescent="0.25">
      <c r="A154" s="73" t="s">
        <v>77</v>
      </c>
      <c r="B154" s="73" t="str">
        <f t="shared" si="27"/>
        <v>Tokoroa</v>
      </c>
      <c r="C154" s="11" t="s">
        <v>4</v>
      </c>
      <c r="D154" s="41">
        <v>213</v>
      </c>
      <c r="E154" s="41">
        <v>162</v>
      </c>
      <c r="F154" s="41">
        <v>182</v>
      </c>
      <c r="G154" s="41">
        <v>231</v>
      </c>
      <c r="H154" s="41">
        <v>190</v>
      </c>
      <c r="I154" s="41">
        <v>153</v>
      </c>
      <c r="J154" s="41">
        <v>202</v>
      </c>
      <c r="K154" s="41">
        <v>312</v>
      </c>
      <c r="L154" s="41">
        <v>290</v>
      </c>
      <c r="M154" s="41">
        <v>273</v>
      </c>
      <c r="Q154" s="60"/>
    </row>
    <row r="155" spans="1:17" x14ac:dyDescent="0.25">
      <c r="A155" s="73" t="s">
        <v>77</v>
      </c>
      <c r="B155" s="73" t="str">
        <f t="shared" si="27"/>
        <v>Tokoroa</v>
      </c>
      <c r="C155" s="11" t="s">
        <v>2</v>
      </c>
      <c r="D155" s="41">
        <v>0</v>
      </c>
      <c r="E155" s="41">
        <v>0</v>
      </c>
      <c r="F155" s="41">
        <v>0</v>
      </c>
      <c r="G155" s="41">
        <v>2</v>
      </c>
      <c r="H155" s="41">
        <v>0</v>
      </c>
      <c r="I155" s="41">
        <v>0</v>
      </c>
      <c r="J155" s="41">
        <v>0</v>
      </c>
      <c r="K155" s="41">
        <v>15</v>
      </c>
      <c r="L155" s="41">
        <v>1</v>
      </c>
      <c r="M155" s="41">
        <v>10</v>
      </c>
      <c r="Q155" s="60"/>
    </row>
    <row r="156" spans="1:17" x14ac:dyDescent="0.25">
      <c r="A156" s="73" t="s">
        <v>77</v>
      </c>
      <c r="B156" s="74" t="str">
        <f t="shared" si="27"/>
        <v>Tokoroa</v>
      </c>
      <c r="C156" s="19" t="s">
        <v>0</v>
      </c>
      <c r="D156" s="42">
        <v>1751</v>
      </c>
      <c r="E156" s="42">
        <v>1569</v>
      </c>
      <c r="F156" s="42">
        <v>1777</v>
      </c>
      <c r="G156" s="42">
        <v>1700</v>
      </c>
      <c r="H156" s="42">
        <v>1505</v>
      </c>
      <c r="I156" s="42">
        <v>1304</v>
      </c>
      <c r="J156" s="42">
        <v>1324</v>
      </c>
      <c r="K156" s="42">
        <v>1497</v>
      </c>
      <c r="L156" s="42">
        <v>1228</v>
      </c>
      <c r="M156" s="42">
        <v>1429</v>
      </c>
      <c r="Q156" s="60"/>
    </row>
    <row r="157" spans="1:17" x14ac:dyDescent="0.25">
      <c r="A157" s="73" t="s">
        <v>77</v>
      </c>
      <c r="B157" s="73" t="s">
        <v>72</v>
      </c>
      <c r="C157" s="11" t="s">
        <v>3</v>
      </c>
      <c r="D157" s="41">
        <v>9045</v>
      </c>
      <c r="E157" s="41">
        <v>8240</v>
      </c>
      <c r="F157" s="41">
        <v>9296</v>
      </c>
      <c r="G157" s="41">
        <v>9333</v>
      </c>
      <c r="H157" s="41">
        <v>8570</v>
      </c>
      <c r="I157" s="41">
        <v>8762</v>
      </c>
      <c r="J157" s="41">
        <v>8356</v>
      </c>
      <c r="K157" s="41">
        <v>8722</v>
      </c>
      <c r="L157" s="41">
        <v>7666</v>
      </c>
      <c r="M157" s="41">
        <v>8125</v>
      </c>
      <c r="Q157" s="60"/>
    </row>
    <row r="158" spans="1:17" x14ac:dyDescent="0.25">
      <c r="A158" s="73" t="s">
        <v>77</v>
      </c>
      <c r="B158" s="73" t="str">
        <f t="shared" ref="B158:B161" si="28">B157</f>
        <v>Justice service area total</v>
      </c>
      <c r="C158" s="11" t="s">
        <v>62</v>
      </c>
      <c r="D158" s="41">
        <v>804</v>
      </c>
      <c r="E158" s="41">
        <v>772</v>
      </c>
      <c r="F158" s="41">
        <v>649</v>
      </c>
      <c r="G158" s="41">
        <v>739</v>
      </c>
      <c r="H158" s="41">
        <v>670</v>
      </c>
      <c r="I158" s="41">
        <v>594</v>
      </c>
      <c r="J158" s="41">
        <v>571</v>
      </c>
      <c r="K158" s="41">
        <v>773</v>
      </c>
      <c r="L158" s="41">
        <v>655</v>
      </c>
      <c r="M158" s="41">
        <v>894</v>
      </c>
      <c r="Q158" s="60"/>
    </row>
    <row r="159" spans="1:17" x14ac:dyDescent="0.25">
      <c r="A159" s="73" t="s">
        <v>77</v>
      </c>
      <c r="B159" s="73" t="str">
        <f t="shared" si="28"/>
        <v>Justice service area total</v>
      </c>
      <c r="C159" s="11" t="s">
        <v>4</v>
      </c>
      <c r="D159" s="41">
        <v>2096</v>
      </c>
      <c r="E159" s="41">
        <v>1587</v>
      </c>
      <c r="F159" s="41">
        <v>1614</v>
      </c>
      <c r="G159" s="41">
        <v>1727</v>
      </c>
      <c r="H159" s="41">
        <v>1681</v>
      </c>
      <c r="I159" s="41">
        <v>1708</v>
      </c>
      <c r="J159" s="41">
        <v>1889</v>
      </c>
      <c r="K159" s="41">
        <v>2261</v>
      </c>
      <c r="L159" s="41">
        <v>2289</v>
      </c>
      <c r="M159" s="41">
        <v>1932</v>
      </c>
      <c r="Q159" s="60"/>
    </row>
    <row r="160" spans="1:17" x14ac:dyDescent="0.25">
      <c r="A160" s="73" t="s">
        <v>77</v>
      </c>
      <c r="B160" s="73" t="str">
        <f t="shared" si="28"/>
        <v>Justice service area total</v>
      </c>
      <c r="C160" s="11" t="s">
        <v>2</v>
      </c>
      <c r="D160" s="41">
        <v>7</v>
      </c>
      <c r="E160" s="41">
        <v>27</v>
      </c>
      <c r="F160" s="41">
        <v>25</v>
      </c>
      <c r="G160" s="41">
        <v>17</v>
      </c>
      <c r="H160" s="41">
        <v>17</v>
      </c>
      <c r="I160" s="41">
        <v>37</v>
      </c>
      <c r="J160" s="41">
        <v>43</v>
      </c>
      <c r="K160" s="41">
        <v>85</v>
      </c>
      <c r="L160" s="41">
        <v>44</v>
      </c>
      <c r="M160" s="41">
        <v>60</v>
      </c>
      <c r="Q160" s="60"/>
    </row>
    <row r="161" spans="1:17" x14ac:dyDescent="0.25">
      <c r="A161" s="74" t="s">
        <v>77</v>
      </c>
      <c r="B161" s="74" t="str">
        <f t="shared" si="28"/>
        <v>Justice service area total</v>
      </c>
      <c r="C161" s="19" t="s">
        <v>0</v>
      </c>
      <c r="D161" s="50">
        <v>11952</v>
      </c>
      <c r="E161" s="50">
        <v>10626</v>
      </c>
      <c r="F161" s="50">
        <v>11584</v>
      </c>
      <c r="G161" s="50">
        <v>11816</v>
      </c>
      <c r="H161" s="50">
        <v>10938</v>
      </c>
      <c r="I161" s="50">
        <v>11101</v>
      </c>
      <c r="J161" s="50">
        <v>10859</v>
      </c>
      <c r="K161" s="50">
        <v>11841</v>
      </c>
      <c r="L161" s="50">
        <v>10654</v>
      </c>
      <c r="M161" s="50">
        <v>11011</v>
      </c>
      <c r="Q161" s="60"/>
    </row>
    <row r="162" spans="1:17" x14ac:dyDescent="0.25">
      <c r="A162" s="75" t="s">
        <v>78</v>
      </c>
      <c r="B162" s="75" t="s">
        <v>29</v>
      </c>
      <c r="C162" s="9" t="s">
        <v>3</v>
      </c>
      <c r="D162" s="41">
        <v>4020</v>
      </c>
      <c r="E162" s="41">
        <v>3410</v>
      </c>
      <c r="F162" s="41">
        <v>3255</v>
      </c>
      <c r="G162" s="41">
        <v>2922</v>
      </c>
      <c r="H162" s="41">
        <v>3235</v>
      </c>
      <c r="I162" s="41">
        <v>2741</v>
      </c>
      <c r="J162" s="41">
        <v>3006</v>
      </c>
      <c r="K162" s="41">
        <v>3092</v>
      </c>
      <c r="L162" s="41">
        <v>2473</v>
      </c>
      <c r="M162" s="41">
        <v>2161</v>
      </c>
      <c r="Q162" s="60"/>
    </row>
    <row r="163" spans="1:17" x14ac:dyDescent="0.25">
      <c r="A163" s="73" t="str">
        <f t="shared" ref="A163:B178" si="29">A162</f>
        <v>East Coast</v>
      </c>
      <c r="B163" s="73" t="str">
        <f t="shared" si="29"/>
        <v>Gisborne</v>
      </c>
      <c r="C163" s="11" t="s">
        <v>62</v>
      </c>
      <c r="D163" s="41">
        <v>330</v>
      </c>
      <c r="E163" s="41">
        <v>214</v>
      </c>
      <c r="F163" s="41">
        <v>303</v>
      </c>
      <c r="G163" s="41">
        <v>312</v>
      </c>
      <c r="H163" s="41">
        <v>241</v>
      </c>
      <c r="I163" s="41">
        <v>228</v>
      </c>
      <c r="J163" s="41">
        <v>268</v>
      </c>
      <c r="K163" s="41">
        <v>275</v>
      </c>
      <c r="L163" s="41">
        <v>170</v>
      </c>
      <c r="M163" s="41">
        <v>244</v>
      </c>
      <c r="Q163" s="60"/>
    </row>
    <row r="164" spans="1:17" x14ac:dyDescent="0.25">
      <c r="A164" s="73" t="str">
        <f t="shared" si="29"/>
        <v>East Coast</v>
      </c>
      <c r="B164" s="73" t="str">
        <f t="shared" si="29"/>
        <v>Gisborne</v>
      </c>
      <c r="C164" s="11" t="s">
        <v>4</v>
      </c>
      <c r="D164" s="41">
        <v>991</v>
      </c>
      <c r="E164" s="41">
        <v>679</v>
      </c>
      <c r="F164" s="41">
        <v>774</v>
      </c>
      <c r="G164" s="41">
        <v>975</v>
      </c>
      <c r="H164" s="41">
        <v>1186</v>
      </c>
      <c r="I164" s="41">
        <v>870</v>
      </c>
      <c r="J164" s="41">
        <v>1130</v>
      </c>
      <c r="K164" s="41">
        <v>968</v>
      </c>
      <c r="L164" s="41">
        <v>559</v>
      </c>
      <c r="M164" s="41">
        <v>881</v>
      </c>
      <c r="Q164" s="60"/>
    </row>
    <row r="165" spans="1:17" x14ac:dyDescent="0.25">
      <c r="A165" s="73" t="str">
        <f t="shared" si="29"/>
        <v>East Coast</v>
      </c>
      <c r="B165" s="73" t="str">
        <f t="shared" si="29"/>
        <v>Gisborne</v>
      </c>
      <c r="C165" s="11" t="s">
        <v>2</v>
      </c>
      <c r="D165" s="41">
        <v>2</v>
      </c>
      <c r="E165" s="41">
        <v>17</v>
      </c>
      <c r="F165" s="41">
        <v>3</v>
      </c>
      <c r="G165" s="41">
        <v>6</v>
      </c>
      <c r="H165" s="41">
        <v>11</v>
      </c>
      <c r="I165" s="41">
        <v>8</v>
      </c>
      <c r="J165" s="41">
        <v>19</v>
      </c>
      <c r="K165" s="41">
        <v>42</v>
      </c>
      <c r="L165" s="41">
        <v>27</v>
      </c>
      <c r="M165" s="41">
        <v>22</v>
      </c>
      <c r="Q165" s="60"/>
    </row>
    <row r="166" spans="1:17" x14ac:dyDescent="0.25">
      <c r="A166" s="73" t="str">
        <f t="shared" si="29"/>
        <v>East Coast</v>
      </c>
      <c r="B166" s="74" t="str">
        <f t="shared" si="29"/>
        <v>Gisborne</v>
      </c>
      <c r="C166" s="19" t="s">
        <v>0</v>
      </c>
      <c r="D166" s="42">
        <v>5343</v>
      </c>
      <c r="E166" s="42">
        <v>4320</v>
      </c>
      <c r="F166" s="42">
        <v>4335</v>
      </c>
      <c r="G166" s="42">
        <v>4215</v>
      </c>
      <c r="H166" s="42">
        <v>4673</v>
      </c>
      <c r="I166" s="42">
        <v>3847</v>
      </c>
      <c r="J166" s="42">
        <v>4423</v>
      </c>
      <c r="K166" s="42">
        <v>4377</v>
      </c>
      <c r="L166" s="42">
        <v>3229</v>
      </c>
      <c r="M166" s="42">
        <v>3308</v>
      </c>
      <c r="Q166" s="60"/>
    </row>
    <row r="167" spans="1:17" x14ac:dyDescent="0.25">
      <c r="A167" s="73" t="str">
        <f t="shared" si="29"/>
        <v>East Coast</v>
      </c>
      <c r="B167" s="75" t="s">
        <v>30</v>
      </c>
      <c r="C167" s="9" t="s">
        <v>3</v>
      </c>
      <c r="D167" s="41">
        <v>3461</v>
      </c>
      <c r="E167" s="41">
        <v>3768</v>
      </c>
      <c r="F167" s="41">
        <v>4070</v>
      </c>
      <c r="G167" s="41">
        <v>4189</v>
      </c>
      <c r="H167" s="41">
        <v>4463</v>
      </c>
      <c r="I167" s="41">
        <v>4524</v>
      </c>
      <c r="J167" s="41">
        <v>4079</v>
      </c>
      <c r="K167" s="41">
        <v>3891</v>
      </c>
      <c r="L167" s="41">
        <v>3261</v>
      </c>
      <c r="M167" s="41">
        <v>3419</v>
      </c>
      <c r="Q167" s="60"/>
    </row>
    <row r="168" spans="1:17" x14ac:dyDescent="0.25">
      <c r="A168" s="73" t="str">
        <f t="shared" si="29"/>
        <v>East Coast</v>
      </c>
      <c r="B168" s="73" t="str">
        <f t="shared" si="29"/>
        <v>Hastings</v>
      </c>
      <c r="C168" s="11" t="s">
        <v>62</v>
      </c>
      <c r="D168" s="41">
        <v>264</v>
      </c>
      <c r="E168" s="41">
        <v>362</v>
      </c>
      <c r="F168" s="41">
        <v>336</v>
      </c>
      <c r="G168" s="41">
        <v>367</v>
      </c>
      <c r="H168" s="41">
        <v>397</v>
      </c>
      <c r="I168" s="41">
        <v>240</v>
      </c>
      <c r="J168" s="41">
        <v>289</v>
      </c>
      <c r="K168" s="41">
        <v>274</v>
      </c>
      <c r="L168" s="41">
        <v>363</v>
      </c>
      <c r="M168" s="41">
        <v>268</v>
      </c>
      <c r="Q168" s="60"/>
    </row>
    <row r="169" spans="1:17" x14ac:dyDescent="0.25">
      <c r="A169" s="73" t="str">
        <f t="shared" si="29"/>
        <v>East Coast</v>
      </c>
      <c r="B169" s="73" t="str">
        <f t="shared" si="29"/>
        <v>Hastings</v>
      </c>
      <c r="C169" s="11" t="s">
        <v>4</v>
      </c>
      <c r="D169" s="41">
        <v>641</v>
      </c>
      <c r="E169" s="41">
        <v>676</v>
      </c>
      <c r="F169" s="41">
        <v>663</v>
      </c>
      <c r="G169" s="41">
        <v>702</v>
      </c>
      <c r="H169" s="41">
        <v>948</v>
      </c>
      <c r="I169" s="41">
        <v>923</v>
      </c>
      <c r="J169" s="41">
        <v>949</v>
      </c>
      <c r="K169" s="41">
        <v>755</v>
      </c>
      <c r="L169" s="41">
        <v>962</v>
      </c>
      <c r="M169" s="41">
        <v>1045</v>
      </c>
      <c r="Q169" s="60"/>
    </row>
    <row r="170" spans="1:17" x14ac:dyDescent="0.25">
      <c r="A170" s="73" t="str">
        <f t="shared" si="29"/>
        <v>East Coast</v>
      </c>
      <c r="B170" s="73" t="str">
        <f t="shared" si="29"/>
        <v>Hastings</v>
      </c>
      <c r="C170" s="11" t="s">
        <v>2</v>
      </c>
      <c r="D170" s="41">
        <v>0</v>
      </c>
      <c r="E170" s="41">
        <v>11</v>
      </c>
      <c r="F170" s="41">
        <v>4</v>
      </c>
      <c r="G170" s="41">
        <v>5</v>
      </c>
      <c r="H170" s="41">
        <v>11</v>
      </c>
      <c r="I170" s="41">
        <v>10</v>
      </c>
      <c r="J170" s="41">
        <v>1</v>
      </c>
      <c r="K170" s="41">
        <v>4</v>
      </c>
      <c r="L170" s="41">
        <v>63</v>
      </c>
      <c r="M170" s="41">
        <v>41</v>
      </c>
      <c r="Q170" s="60"/>
    </row>
    <row r="171" spans="1:17" x14ac:dyDescent="0.25">
      <c r="A171" s="73" t="str">
        <f t="shared" si="29"/>
        <v>East Coast</v>
      </c>
      <c r="B171" s="74" t="str">
        <f t="shared" si="29"/>
        <v>Hastings</v>
      </c>
      <c r="C171" s="19" t="s">
        <v>0</v>
      </c>
      <c r="D171" s="42">
        <v>4366</v>
      </c>
      <c r="E171" s="42">
        <v>4817</v>
      </c>
      <c r="F171" s="42">
        <v>5073</v>
      </c>
      <c r="G171" s="42">
        <v>5263</v>
      </c>
      <c r="H171" s="42">
        <v>5819</v>
      </c>
      <c r="I171" s="42">
        <v>5697</v>
      </c>
      <c r="J171" s="42">
        <v>5318</v>
      </c>
      <c r="K171" s="42">
        <v>4924</v>
      </c>
      <c r="L171" s="42">
        <v>4649</v>
      </c>
      <c r="M171" s="42">
        <v>4773</v>
      </c>
      <c r="Q171" s="60"/>
    </row>
    <row r="172" spans="1:17" x14ac:dyDescent="0.25">
      <c r="A172" s="73" t="str">
        <f t="shared" si="29"/>
        <v>East Coast</v>
      </c>
      <c r="B172" s="75" t="s">
        <v>31</v>
      </c>
      <c r="C172" s="9" t="s">
        <v>3</v>
      </c>
      <c r="D172" s="41">
        <v>3481</v>
      </c>
      <c r="E172" s="41">
        <v>3556</v>
      </c>
      <c r="F172" s="41">
        <v>3892</v>
      </c>
      <c r="G172" s="41">
        <v>3622</v>
      </c>
      <c r="H172" s="41">
        <v>4267</v>
      </c>
      <c r="I172" s="41">
        <v>3642</v>
      </c>
      <c r="J172" s="41">
        <v>3957</v>
      </c>
      <c r="K172" s="41">
        <v>3984</v>
      </c>
      <c r="L172" s="41">
        <v>3566</v>
      </c>
      <c r="M172" s="41">
        <v>3488</v>
      </c>
      <c r="Q172" s="60"/>
    </row>
    <row r="173" spans="1:17" x14ac:dyDescent="0.25">
      <c r="A173" s="73" t="str">
        <f t="shared" si="29"/>
        <v>East Coast</v>
      </c>
      <c r="B173" s="73" t="str">
        <f t="shared" si="29"/>
        <v>Napier</v>
      </c>
      <c r="C173" s="11" t="s">
        <v>62</v>
      </c>
      <c r="D173" s="41">
        <v>260</v>
      </c>
      <c r="E173" s="41">
        <v>258</v>
      </c>
      <c r="F173" s="41">
        <v>308</v>
      </c>
      <c r="G173" s="41">
        <v>225</v>
      </c>
      <c r="H173" s="41">
        <v>243</v>
      </c>
      <c r="I173" s="41">
        <v>229</v>
      </c>
      <c r="J173" s="41">
        <v>197</v>
      </c>
      <c r="K173" s="41">
        <v>340</v>
      </c>
      <c r="L173" s="41">
        <v>255</v>
      </c>
      <c r="M173" s="41">
        <v>299</v>
      </c>
      <c r="Q173" s="60"/>
    </row>
    <row r="174" spans="1:17" x14ac:dyDescent="0.25">
      <c r="A174" s="73" t="str">
        <f t="shared" si="29"/>
        <v>East Coast</v>
      </c>
      <c r="B174" s="73" t="str">
        <f t="shared" si="29"/>
        <v>Napier</v>
      </c>
      <c r="C174" s="11" t="s">
        <v>4</v>
      </c>
      <c r="D174" s="41">
        <v>854</v>
      </c>
      <c r="E174" s="41">
        <v>966</v>
      </c>
      <c r="F174" s="41">
        <v>935</v>
      </c>
      <c r="G174" s="41">
        <v>913</v>
      </c>
      <c r="H174" s="41">
        <v>1150</v>
      </c>
      <c r="I174" s="41">
        <v>911</v>
      </c>
      <c r="J174" s="41">
        <v>1247</v>
      </c>
      <c r="K174" s="41">
        <v>1615</v>
      </c>
      <c r="L174" s="41">
        <v>1341</v>
      </c>
      <c r="M174" s="41">
        <v>1271</v>
      </c>
      <c r="Q174" s="60"/>
    </row>
    <row r="175" spans="1:17" x14ac:dyDescent="0.25">
      <c r="A175" s="73" t="str">
        <f t="shared" si="29"/>
        <v>East Coast</v>
      </c>
      <c r="B175" s="73" t="str">
        <f t="shared" si="29"/>
        <v>Napier</v>
      </c>
      <c r="C175" s="11" t="s">
        <v>2</v>
      </c>
      <c r="D175" s="41">
        <v>3</v>
      </c>
      <c r="E175" s="41">
        <v>7</v>
      </c>
      <c r="F175" s="41">
        <v>5</v>
      </c>
      <c r="G175" s="41">
        <v>1</v>
      </c>
      <c r="H175" s="41">
        <v>11</v>
      </c>
      <c r="I175" s="41">
        <v>0</v>
      </c>
      <c r="J175" s="41">
        <v>5</v>
      </c>
      <c r="K175" s="41">
        <v>34</v>
      </c>
      <c r="L175" s="41">
        <v>19</v>
      </c>
      <c r="M175" s="41">
        <v>24</v>
      </c>
      <c r="Q175" s="60"/>
    </row>
    <row r="176" spans="1:17" x14ac:dyDescent="0.25">
      <c r="A176" s="73" t="str">
        <f t="shared" si="29"/>
        <v>East Coast</v>
      </c>
      <c r="B176" s="74" t="str">
        <f t="shared" si="29"/>
        <v>Napier</v>
      </c>
      <c r="C176" s="19" t="s">
        <v>0</v>
      </c>
      <c r="D176" s="42">
        <v>4598</v>
      </c>
      <c r="E176" s="42">
        <v>4787</v>
      </c>
      <c r="F176" s="42">
        <v>5140</v>
      </c>
      <c r="G176" s="42">
        <v>4761</v>
      </c>
      <c r="H176" s="42">
        <v>5671</v>
      </c>
      <c r="I176" s="42">
        <v>4782</v>
      </c>
      <c r="J176" s="42">
        <v>5406</v>
      </c>
      <c r="K176" s="42">
        <v>5973</v>
      </c>
      <c r="L176" s="42">
        <v>5181</v>
      </c>
      <c r="M176" s="42">
        <v>5082</v>
      </c>
      <c r="Q176" s="60"/>
    </row>
    <row r="177" spans="1:17" x14ac:dyDescent="0.25">
      <c r="A177" s="73" t="str">
        <f t="shared" si="29"/>
        <v>East Coast</v>
      </c>
      <c r="B177" s="75" t="s">
        <v>323</v>
      </c>
      <c r="C177" s="9" t="s">
        <v>3</v>
      </c>
      <c r="D177" s="41">
        <v>201</v>
      </c>
      <c r="E177" s="41">
        <v>113</v>
      </c>
      <c r="F177" s="41">
        <v>157</v>
      </c>
      <c r="G177" s="41">
        <v>156</v>
      </c>
      <c r="H177" s="41">
        <v>131</v>
      </c>
      <c r="I177" s="41">
        <v>106</v>
      </c>
      <c r="J177" s="41">
        <v>99</v>
      </c>
      <c r="K177" s="41">
        <v>132</v>
      </c>
      <c r="L177" s="41">
        <v>74</v>
      </c>
      <c r="M177" s="41">
        <v>95</v>
      </c>
      <c r="Q177" s="60"/>
    </row>
    <row r="178" spans="1:17" x14ac:dyDescent="0.25">
      <c r="A178" s="73" t="str">
        <f t="shared" si="29"/>
        <v>East Coast</v>
      </c>
      <c r="B178" s="73" t="str">
        <f t="shared" si="29"/>
        <v>Ruatōria</v>
      </c>
      <c r="C178" s="11" t="s">
        <v>62</v>
      </c>
      <c r="D178" s="41">
        <v>3</v>
      </c>
      <c r="E178" s="41">
        <v>4</v>
      </c>
      <c r="F178" s="41">
        <v>3</v>
      </c>
      <c r="G178" s="41">
        <v>9</v>
      </c>
      <c r="H178" s="41">
        <v>7</v>
      </c>
      <c r="I178" s="41">
        <v>6</v>
      </c>
      <c r="J178" s="41">
        <v>2</v>
      </c>
      <c r="K178" s="41">
        <v>7</v>
      </c>
      <c r="L178" s="41">
        <v>8</v>
      </c>
      <c r="M178" s="41">
        <v>11</v>
      </c>
      <c r="Q178" s="60"/>
    </row>
    <row r="179" spans="1:17" x14ac:dyDescent="0.25">
      <c r="A179" s="73" t="str">
        <f t="shared" ref="A179:B194" si="30">A178</f>
        <v>East Coast</v>
      </c>
      <c r="B179" s="73" t="str">
        <f t="shared" si="30"/>
        <v>Ruatōria</v>
      </c>
      <c r="C179" s="11" t="s">
        <v>4</v>
      </c>
      <c r="D179" s="41">
        <v>37</v>
      </c>
      <c r="E179" s="41">
        <v>26</v>
      </c>
      <c r="F179" s="41">
        <v>23</v>
      </c>
      <c r="G179" s="41">
        <v>31</v>
      </c>
      <c r="H179" s="41">
        <v>24</v>
      </c>
      <c r="I179" s="41">
        <v>18</v>
      </c>
      <c r="J179" s="41">
        <v>33</v>
      </c>
      <c r="K179" s="41">
        <v>31</v>
      </c>
      <c r="L179" s="41">
        <v>12</v>
      </c>
      <c r="M179" s="41">
        <v>33</v>
      </c>
      <c r="Q179" s="60"/>
    </row>
    <row r="180" spans="1:17" x14ac:dyDescent="0.25">
      <c r="A180" s="73" t="str">
        <f t="shared" si="30"/>
        <v>East Coast</v>
      </c>
      <c r="B180" s="73" t="str">
        <f t="shared" si="30"/>
        <v>Ruatōria</v>
      </c>
      <c r="C180" s="11" t="s">
        <v>2</v>
      </c>
      <c r="D180" s="41">
        <v>0</v>
      </c>
      <c r="E180" s="41">
        <v>0</v>
      </c>
      <c r="F180" s="41">
        <v>0</v>
      </c>
      <c r="G180" s="41">
        <v>0</v>
      </c>
      <c r="H180" s="41">
        <v>0</v>
      </c>
      <c r="I180" s="41">
        <v>0</v>
      </c>
      <c r="J180" s="41">
        <v>0</v>
      </c>
      <c r="K180" s="41">
        <v>0</v>
      </c>
      <c r="L180" s="41">
        <v>0</v>
      </c>
      <c r="M180" s="41">
        <v>0</v>
      </c>
      <c r="Q180" s="60"/>
    </row>
    <row r="181" spans="1:17" x14ac:dyDescent="0.25">
      <c r="A181" s="73" t="str">
        <f t="shared" si="30"/>
        <v>East Coast</v>
      </c>
      <c r="B181" s="74" t="str">
        <f t="shared" si="30"/>
        <v>Ruatōria</v>
      </c>
      <c r="C181" s="19" t="s">
        <v>0</v>
      </c>
      <c r="D181" s="42">
        <v>241</v>
      </c>
      <c r="E181" s="42">
        <v>143</v>
      </c>
      <c r="F181" s="42">
        <v>183</v>
      </c>
      <c r="G181" s="42">
        <v>196</v>
      </c>
      <c r="H181" s="42">
        <v>162</v>
      </c>
      <c r="I181" s="42">
        <v>130</v>
      </c>
      <c r="J181" s="42">
        <v>134</v>
      </c>
      <c r="K181" s="42">
        <v>170</v>
      </c>
      <c r="L181" s="42">
        <v>94</v>
      </c>
      <c r="M181" s="42">
        <v>139</v>
      </c>
      <c r="Q181" s="60"/>
    </row>
    <row r="182" spans="1:17" x14ac:dyDescent="0.25">
      <c r="A182" s="73" t="str">
        <f t="shared" si="30"/>
        <v>East Coast</v>
      </c>
      <c r="B182" s="75" t="s">
        <v>32</v>
      </c>
      <c r="C182" s="9" t="s">
        <v>3</v>
      </c>
      <c r="D182" s="41">
        <v>309</v>
      </c>
      <c r="E182" s="41">
        <v>232</v>
      </c>
      <c r="F182" s="41">
        <v>188</v>
      </c>
      <c r="G182" s="41">
        <v>219</v>
      </c>
      <c r="H182" s="41">
        <v>197</v>
      </c>
      <c r="I182" s="41">
        <v>215</v>
      </c>
      <c r="J182" s="41">
        <v>209</v>
      </c>
      <c r="K182" s="41">
        <v>268</v>
      </c>
      <c r="L182" s="41">
        <v>198</v>
      </c>
      <c r="M182" s="41">
        <v>220</v>
      </c>
      <c r="Q182" s="60"/>
    </row>
    <row r="183" spans="1:17" x14ac:dyDescent="0.25">
      <c r="A183" s="73" t="str">
        <f t="shared" si="30"/>
        <v>East Coast</v>
      </c>
      <c r="B183" s="73" t="str">
        <f t="shared" si="30"/>
        <v>Waipukurau</v>
      </c>
      <c r="C183" s="11" t="s">
        <v>62</v>
      </c>
      <c r="D183" s="41">
        <v>10</v>
      </c>
      <c r="E183" s="41">
        <v>4</v>
      </c>
      <c r="F183" s="41">
        <v>3</v>
      </c>
      <c r="G183" s="41">
        <v>27</v>
      </c>
      <c r="H183" s="41">
        <v>18</v>
      </c>
      <c r="I183" s="41">
        <v>15</v>
      </c>
      <c r="J183" s="41">
        <v>13</v>
      </c>
      <c r="K183" s="41">
        <v>24</v>
      </c>
      <c r="L183" s="41">
        <v>25</v>
      </c>
      <c r="M183" s="41">
        <v>15</v>
      </c>
      <c r="Q183" s="60"/>
    </row>
    <row r="184" spans="1:17" x14ac:dyDescent="0.25">
      <c r="A184" s="73" t="str">
        <f t="shared" si="30"/>
        <v>East Coast</v>
      </c>
      <c r="B184" s="73" t="str">
        <f t="shared" si="30"/>
        <v>Waipukurau</v>
      </c>
      <c r="C184" s="11" t="s">
        <v>4</v>
      </c>
      <c r="D184" s="41">
        <v>43</v>
      </c>
      <c r="E184" s="41">
        <v>29</v>
      </c>
      <c r="F184" s="41">
        <v>30</v>
      </c>
      <c r="G184" s="41">
        <v>39</v>
      </c>
      <c r="H184" s="41">
        <v>31</v>
      </c>
      <c r="I184" s="41">
        <v>41</v>
      </c>
      <c r="J184" s="41">
        <v>43</v>
      </c>
      <c r="K184" s="41">
        <v>43</v>
      </c>
      <c r="L184" s="41">
        <v>43</v>
      </c>
      <c r="M184" s="41">
        <v>53</v>
      </c>
      <c r="Q184" s="60"/>
    </row>
    <row r="185" spans="1:17" x14ac:dyDescent="0.25">
      <c r="A185" s="73" t="str">
        <f t="shared" si="30"/>
        <v>East Coast</v>
      </c>
      <c r="B185" s="73" t="str">
        <f t="shared" si="30"/>
        <v>Waipukurau</v>
      </c>
      <c r="C185" s="11" t="s">
        <v>2</v>
      </c>
      <c r="D185" s="41">
        <v>0</v>
      </c>
      <c r="E185" s="41">
        <v>1</v>
      </c>
      <c r="F185" s="41">
        <v>3</v>
      </c>
      <c r="G185" s="41">
        <v>0</v>
      </c>
      <c r="H185" s="41">
        <v>0</v>
      </c>
      <c r="I185" s="41">
        <v>0</v>
      </c>
      <c r="J185" s="41">
        <v>0</v>
      </c>
      <c r="K185" s="41">
        <v>0</v>
      </c>
      <c r="L185" s="41">
        <v>7</v>
      </c>
      <c r="M185" s="41">
        <v>0</v>
      </c>
      <c r="Q185" s="60"/>
    </row>
    <row r="186" spans="1:17" x14ac:dyDescent="0.25">
      <c r="A186" s="73" t="str">
        <f t="shared" si="30"/>
        <v>East Coast</v>
      </c>
      <c r="B186" s="74" t="str">
        <f t="shared" si="30"/>
        <v>Waipukurau</v>
      </c>
      <c r="C186" s="19" t="s">
        <v>0</v>
      </c>
      <c r="D186" s="42">
        <v>362</v>
      </c>
      <c r="E186" s="42">
        <v>266</v>
      </c>
      <c r="F186" s="42">
        <v>224</v>
      </c>
      <c r="G186" s="42">
        <v>285</v>
      </c>
      <c r="H186" s="42">
        <v>246</v>
      </c>
      <c r="I186" s="42">
        <v>271</v>
      </c>
      <c r="J186" s="42">
        <v>265</v>
      </c>
      <c r="K186" s="42">
        <v>335</v>
      </c>
      <c r="L186" s="42">
        <v>273</v>
      </c>
      <c r="M186" s="42">
        <v>288</v>
      </c>
      <c r="Q186" s="60"/>
    </row>
    <row r="187" spans="1:17" x14ac:dyDescent="0.25">
      <c r="A187" s="73" t="str">
        <f t="shared" si="30"/>
        <v>East Coast</v>
      </c>
      <c r="B187" s="75" t="s">
        <v>33</v>
      </c>
      <c r="C187" s="9" t="s">
        <v>3</v>
      </c>
      <c r="D187" s="41">
        <v>463</v>
      </c>
      <c r="E187" s="41">
        <v>402</v>
      </c>
      <c r="F187" s="41">
        <v>464</v>
      </c>
      <c r="G187" s="41">
        <v>372</v>
      </c>
      <c r="H187" s="41">
        <v>445</v>
      </c>
      <c r="I187" s="41">
        <v>450</v>
      </c>
      <c r="J187" s="41">
        <v>383</v>
      </c>
      <c r="K187" s="41">
        <v>442</v>
      </c>
      <c r="L187" s="41">
        <v>343</v>
      </c>
      <c r="M187" s="41">
        <v>348</v>
      </c>
      <c r="Q187" s="60"/>
    </row>
    <row r="188" spans="1:17" x14ac:dyDescent="0.25">
      <c r="A188" s="73" t="str">
        <f t="shared" si="30"/>
        <v>East Coast</v>
      </c>
      <c r="B188" s="73" t="str">
        <f t="shared" si="30"/>
        <v>Wairoa</v>
      </c>
      <c r="C188" s="11" t="s">
        <v>62</v>
      </c>
      <c r="D188" s="41">
        <v>52</v>
      </c>
      <c r="E188" s="41">
        <v>35</v>
      </c>
      <c r="F188" s="41">
        <v>32</v>
      </c>
      <c r="G188" s="41">
        <v>42</v>
      </c>
      <c r="H188" s="41">
        <v>66</v>
      </c>
      <c r="I188" s="41">
        <v>41</v>
      </c>
      <c r="J188" s="41">
        <v>60</v>
      </c>
      <c r="K188" s="41">
        <v>33</v>
      </c>
      <c r="L188" s="41">
        <v>19</v>
      </c>
      <c r="M188" s="41">
        <v>32</v>
      </c>
      <c r="Q188" s="60"/>
    </row>
    <row r="189" spans="1:17" x14ac:dyDescent="0.25">
      <c r="A189" s="73" t="str">
        <f t="shared" si="30"/>
        <v>East Coast</v>
      </c>
      <c r="B189" s="73" t="str">
        <f t="shared" si="30"/>
        <v>Wairoa</v>
      </c>
      <c r="C189" s="11" t="s">
        <v>4</v>
      </c>
      <c r="D189" s="41">
        <v>80</v>
      </c>
      <c r="E189" s="41">
        <v>74</v>
      </c>
      <c r="F189" s="41">
        <v>93</v>
      </c>
      <c r="G189" s="41">
        <v>155</v>
      </c>
      <c r="H189" s="41">
        <v>124</v>
      </c>
      <c r="I189" s="41">
        <v>109</v>
      </c>
      <c r="J189" s="41">
        <v>128</v>
      </c>
      <c r="K189" s="41">
        <v>112</v>
      </c>
      <c r="L189" s="41">
        <v>102</v>
      </c>
      <c r="M189" s="41">
        <v>135</v>
      </c>
      <c r="Q189" s="60"/>
    </row>
    <row r="190" spans="1:17" x14ac:dyDescent="0.25">
      <c r="A190" s="73" t="str">
        <f t="shared" si="30"/>
        <v>East Coast</v>
      </c>
      <c r="B190" s="73" t="str">
        <f t="shared" si="30"/>
        <v>Wairoa</v>
      </c>
      <c r="C190" s="11" t="s">
        <v>2</v>
      </c>
      <c r="D190" s="41">
        <v>0</v>
      </c>
      <c r="E190" s="41">
        <v>0</v>
      </c>
      <c r="F190" s="41">
        <v>2</v>
      </c>
      <c r="G190" s="41">
        <v>0</v>
      </c>
      <c r="H190" s="41">
        <v>0</v>
      </c>
      <c r="I190" s="41">
        <v>5</v>
      </c>
      <c r="J190" s="41">
        <v>0</v>
      </c>
      <c r="K190" s="41">
        <v>0</v>
      </c>
      <c r="L190" s="41">
        <v>6</v>
      </c>
      <c r="M190" s="41">
        <v>9</v>
      </c>
      <c r="Q190" s="60"/>
    </row>
    <row r="191" spans="1:17" x14ac:dyDescent="0.25">
      <c r="A191" s="73" t="str">
        <f t="shared" si="30"/>
        <v>East Coast</v>
      </c>
      <c r="B191" s="74" t="str">
        <f t="shared" si="30"/>
        <v>Wairoa</v>
      </c>
      <c r="C191" s="19" t="s">
        <v>0</v>
      </c>
      <c r="D191" s="42">
        <v>595</v>
      </c>
      <c r="E191" s="42">
        <v>511</v>
      </c>
      <c r="F191" s="42">
        <v>591</v>
      </c>
      <c r="G191" s="42">
        <v>569</v>
      </c>
      <c r="H191" s="42">
        <v>635</v>
      </c>
      <c r="I191" s="42">
        <v>605</v>
      </c>
      <c r="J191" s="42">
        <v>571</v>
      </c>
      <c r="K191" s="42">
        <v>587</v>
      </c>
      <c r="L191" s="42">
        <v>470</v>
      </c>
      <c r="M191" s="42">
        <v>524</v>
      </c>
      <c r="Q191" s="60"/>
    </row>
    <row r="192" spans="1:17" x14ac:dyDescent="0.25">
      <c r="A192" s="73" t="str">
        <f t="shared" si="30"/>
        <v>East Coast</v>
      </c>
      <c r="B192" s="73" t="s">
        <v>72</v>
      </c>
      <c r="C192" s="11" t="s">
        <v>3</v>
      </c>
      <c r="D192" s="41">
        <v>11935</v>
      </c>
      <c r="E192" s="41">
        <v>11481</v>
      </c>
      <c r="F192" s="41">
        <v>12026</v>
      </c>
      <c r="G192" s="41">
        <v>11480</v>
      </c>
      <c r="H192" s="41">
        <v>12738</v>
      </c>
      <c r="I192" s="41">
        <v>11678</v>
      </c>
      <c r="J192" s="41">
        <v>11733</v>
      </c>
      <c r="K192" s="41">
        <v>11809</v>
      </c>
      <c r="L192" s="41">
        <v>9915</v>
      </c>
      <c r="M192" s="41">
        <v>9731</v>
      </c>
      <c r="Q192" s="60"/>
    </row>
    <row r="193" spans="1:17" x14ac:dyDescent="0.25">
      <c r="A193" s="73" t="str">
        <f t="shared" si="30"/>
        <v>East Coast</v>
      </c>
      <c r="B193" s="73" t="str">
        <f t="shared" si="30"/>
        <v>Justice service area total</v>
      </c>
      <c r="C193" s="11" t="s">
        <v>62</v>
      </c>
      <c r="D193" s="41">
        <v>919</v>
      </c>
      <c r="E193" s="41">
        <v>877</v>
      </c>
      <c r="F193" s="41">
        <v>985</v>
      </c>
      <c r="G193" s="41">
        <v>982</v>
      </c>
      <c r="H193" s="41">
        <v>972</v>
      </c>
      <c r="I193" s="41">
        <v>759</v>
      </c>
      <c r="J193" s="41">
        <v>829</v>
      </c>
      <c r="K193" s="41">
        <v>953</v>
      </c>
      <c r="L193" s="41">
        <v>840</v>
      </c>
      <c r="M193" s="41">
        <v>869</v>
      </c>
      <c r="Q193" s="60"/>
    </row>
    <row r="194" spans="1:17" x14ac:dyDescent="0.25">
      <c r="A194" s="73" t="str">
        <f t="shared" si="30"/>
        <v>East Coast</v>
      </c>
      <c r="B194" s="73" t="str">
        <f t="shared" si="30"/>
        <v>Justice service area total</v>
      </c>
      <c r="C194" s="11" t="s">
        <v>4</v>
      </c>
      <c r="D194" s="41">
        <v>2646</v>
      </c>
      <c r="E194" s="41">
        <v>2450</v>
      </c>
      <c r="F194" s="41">
        <v>2518</v>
      </c>
      <c r="G194" s="41">
        <v>2815</v>
      </c>
      <c r="H194" s="41">
        <v>3463</v>
      </c>
      <c r="I194" s="41">
        <v>2872</v>
      </c>
      <c r="J194" s="41">
        <v>3530</v>
      </c>
      <c r="K194" s="41">
        <v>3524</v>
      </c>
      <c r="L194" s="41">
        <v>3019</v>
      </c>
      <c r="M194" s="41">
        <v>3418</v>
      </c>
      <c r="Q194" s="60"/>
    </row>
    <row r="195" spans="1:17" x14ac:dyDescent="0.25">
      <c r="A195" s="73" t="str">
        <f t="shared" ref="A195:B196" si="31">A194</f>
        <v>East Coast</v>
      </c>
      <c r="B195" s="73" t="str">
        <f t="shared" si="31"/>
        <v>Justice service area total</v>
      </c>
      <c r="C195" s="11" t="s">
        <v>2</v>
      </c>
      <c r="D195" s="41">
        <v>5</v>
      </c>
      <c r="E195" s="41">
        <v>36</v>
      </c>
      <c r="F195" s="41">
        <v>17</v>
      </c>
      <c r="G195" s="41">
        <v>12</v>
      </c>
      <c r="H195" s="41">
        <v>33</v>
      </c>
      <c r="I195" s="41">
        <v>23</v>
      </c>
      <c r="J195" s="41">
        <v>25</v>
      </c>
      <c r="K195" s="41">
        <v>80</v>
      </c>
      <c r="L195" s="41">
        <v>122</v>
      </c>
      <c r="M195" s="41">
        <v>96</v>
      </c>
      <c r="Q195" s="60"/>
    </row>
    <row r="196" spans="1:17" x14ac:dyDescent="0.25">
      <c r="A196" s="74" t="str">
        <f t="shared" si="31"/>
        <v>East Coast</v>
      </c>
      <c r="B196" s="74" t="str">
        <f t="shared" si="31"/>
        <v>Justice service area total</v>
      </c>
      <c r="C196" s="19" t="s">
        <v>0</v>
      </c>
      <c r="D196" s="50">
        <v>15505</v>
      </c>
      <c r="E196" s="50">
        <v>14844</v>
      </c>
      <c r="F196" s="50">
        <v>15546</v>
      </c>
      <c r="G196" s="50">
        <v>15289</v>
      </c>
      <c r="H196" s="50">
        <v>17206</v>
      </c>
      <c r="I196" s="50">
        <v>15332</v>
      </c>
      <c r="J196" s="50">
        <v>16117</v>
      </c>
      <c r="K196" s="50">
        <v>16366</v>
      </c>
      <c r="L196" s="50">
        <v>13896</v>
      </c>
      <c r="M196" s="50">
        <v>14114</v>
      </c>
      <c r="Q196" s="60"/>
    </row>
    <row r="197" spans="1:17" x14ac:dyDescent="0.25">
      <c r="A197" s="75" t="s">
        <v>68</v>
      </c>
      <c r="B197" s="75" t="s">
        <v>334</v>
      </c>
      <c r="C197" s="9" t="s">
        <v>3</v>
      </c>
      <c r="D197" s="41">
        <v>1073</v>
      </c>
      <c r="E197" s="41">
        <v>1044</v>
      </c>
      <c r="F197" s="41">
        <v>1149</v>
      </c>
      <c r="G197" s="41">
        <v>1238</v>
      </c>
      <c r="H197" s="41">
        <v>1074</v>
      </c>
      <c r="I197" s="41">
        <v>916</v>
      </c>
      <c r="J197" s="41">
        <v>972</v>
      </c>
      <c r="K197" s="41">
        <v>1058</v>
      </c>
      <c r="L197" s="41">
        <v>680</v>
      </c>
      <c r="M197" s="41">
        <v>1006</v>
      </c>
      <c r="Q197" s="60"/>
    </row>
    <row r="198" spans="1:17" x14ac:dyDescent="0.25">
      <c r="A198" s="73" t="str">
        <f t="shared" ref="A198:B213" si="32">A197</f>
        <v>Taranaki/Whanganui</v>
      </c>
      <c r="B198" s="73" t="str">
        <f t="shared" si="32"/>
        <v>Hāwera</v>
      </c>
      <c r="C198" s="11" t="s">
        <v>62</v>
      </c>
      <c r="D198" s="41">
        <v>114</v>
      </c>
      <c r="E198" s="41">
        <v>119</v>
      </c>
      <c r="F198" s="41">
        <v>85</v>
      </c>
      <c r="G198" s="41">
        <v>128</v>
      </c>
      <c r="H198" s="41">
        <v>155</v>
      </c>
      <c r="I198" s="41">
        <v>83</v>
      </c>
      <c r="J198" s="41">
        <v>126</v>
      </c>
      <c r="K198" s="41">
        <v>182</v>
      </c>
      <c r="L198" s="41">
        <v>66</v>
      </c>
      <c r="M198" s="41">
        <v>64</v>
      </c>
      <c r="Q198" s="60"/>
    </row>
    <row r="199" spans="1:17" x14ac:dyDescent="0.25">
      <c r="A199" s="73" t="str">
        <f t="shared" si="32"/>
        <v>Taranaki/Whanganui</v>
      </c>
      <c r="B199" s="73" t="str">
        <f t="shared" si="32"/>
        <v>Hāwera</v>
      </c>
      <c r="C199" s="11" t="s">
        <v>4</v>
      </c>
      <c r="D199" s="41">
        <v>165</v>
      </c>
      <c r="E199" s="41">
        <v>133</v>
      </c>
      <c r="F199" s="41">
        <v>168</v>
      </c>
      <c r="G199" s="41">
        <v>179</v>
      </c>
      <c r="H199" s="41">
        <v>169</v>
      </c>
      <c r="I199" s="41">
        <v>163</v>
      </c>
      <c r="J199" s="41">
        <v>195</v>
      </c>
      <c r="K199" s="41">
        <v>221</v>
      </c>
      <c r="L199" s="41">
        <v>144</v>
      </c>
      <c r="M199" s="41">
        <v>229</v>
      </c>
      <c r="Q199" s="60"/>
    </row>
    <row r="200" spans="1:17" x14ac:dyDescent="0.25">
      <c r="A200" s="73" t="str">
        <f t="shared" si="32"/>
        <v>Taranaki/Whanganui</v>
      </c>
      <c r="B200" s="73" t="str">
        <f t="shared" si="32"/>
        <v>Hāwera</v>
      </c>
      <c r="C200" s="11" t="s">
        <v>2</v>
      </c>
      <c r="D200" s="41">
        <v>0</v>
      </c>
      <c r="E200" s="41">
        <v>3</v>
      </c>
      <c r="F200" s="41">
        <v>0</v>
      </c>
      <c r="G200" s="41">
        <v>1</v>
      </c>
      <c r="H200" s="41">
        <v>1</v>
      </c>
      <c r="I200" s="41">
        <v>1</v>
      </c>
      <c r="J200" s="41">
        <v>0</v>
      </c>
      <c r="K200" s="41">
        <v>0</v>
      </c>
      <c r="L200" s="41">
        <v>3</v>
      </c>
      <c r="M200" s="41">
        <v>11</v>
      </c>
      <c r="Q200" s="60"/>
    </row>
    <row r="201" spans="1:17" x14ac:dyDescent="0.25">
      <c r="A201" s="73" t="str">
        <f t="shared" si="32"/>
        <v>Taranaki/Whanganui</v>
      </c>
      <c r="B201" s="74" t="str">
        <f t="shared" si="32"/>
        <v>Hāwera</v>
      </c>
      <c r="C201" s="19" t="s">
        <v>0</v>
      </c>
      <c r="D201" s="42">
        <v>1352</v>
      </c>
      <c r="E201" s="42">
        <v>1299</v>
      </c>
      <c r="F201" s="42">
        <v>1402</v>
      </c>
      <c r="G201" s="42">
        <v>1546</v>
      </c>
      <c r="H201" s="42">
        <v>1399</v>
      </c>
      <c r="I201" s="42">
        <v>1163</v>
      </c>
      <c r="J201" s="42">
        <v>1293</v>
      </c>
      <c r="K201" s="42">
        <v>1461</v>
      </c>
      <c r="L201" s="42">
        <v>893</v>
      </c>
      <c r="M201" s="42">
        <v>1310</v>
      </c>
      <c r="Q201" s="60"/>
    </row>
    <row r="202" spans="1:17" x14ac:dyDescent="0.25">
      <c r="A202" s="73" t="str">
        <f t="shared" si="32"/>
        <v>Taranaki/Whanganui</v>
      </c>
      <c r="B202" s="75" t="s">
        <v>34</v>
      </c>
      <c r="C202" s="9" t="s">
        <v>3</v>
      </c>
      <c r="D202" s="41">
        <v>247</v>
      </c>
      <c r="E202" s="41">
        <v>198</v>
      </c>
      <c r="F202" s="41">
        <v>295</v>
      </c>
      <c r="G202" s="41">
        <v>328</v>
      </c>
      <c r="H202" s="41">
        <v>315</v>
      </c>
      <c r="I202" s="41">
        <v>260</v>
      </c>
      <c r="J202" s="41">
        <v>224</v>
      </c>
      <c r="K202" s="41">
        <v>283</v>
      </c>
      <c r="L202" s="41">
        <v>212</v>
      </c>
      <c r="M202" s="41">
        <v>204</v>
      </c>
      <c r="Q202" s="60"/>
    </row>
    <row r="203" spans="1:17" x14ac:dyDescent="0.25">
      <c r="A203" s="73" t="str">
        <f t="shared" si="32"/>
        <v>Taranaki/Whanganui</v>
      </c>
      <c r="B203" s="73" t="str">
        <f t="shared" si="32"/>
        <v>Marton</v>
      </c>
      <c r="C203" s="11" t="s">
        <v>62</v>
      </c>
      <c r="D203" s="41">
        <v>26</v>
      </c>
      <c r="E203" s="41">
        <v>26</v>
      </c>
      <c r="F203" s="41">
        <v>26</v>
      </c>
      <c r="G203" s="41">
        <v>34</v>
      </c>
      <c r="H203" s="41">
        <v>23</v>
      </c>
      <c r="I203" s="41">
        <v>25</v>
      </c>
      <c r="J203" s="41">
        <v>19</v>
      </c>
      <c r="K203" s="41">
        <v>10</v>
      </c>
      <c r="L203" s="41">
        <v>12</v>
      </c>
      <c r="M203" s="41">
        <v>14</v>
      </c>
      <c r="Q203" s="60"/>
    </row>
    <row r="204" spans="1:17" x14ac:dyDescent="0.25">
      <c r="A204" s="73" t="str">
        <f t="shared" si="32"/>
        <v>Taranaki/Whanganui</v>
      </c>
      <c r="B204" s="73" t="str">
        <f t="shared" si="32"/>
        <v>Marton</v>
      </c>
      <c r="C204" s="11" t="s">
        <v>4</v>
      </c>
      <c r="D204" s="41">
        <v>47</v>
      </c>
      <c r="E204" s="41">
        <v>34</v>
      </c>
      <c r="F204" s="41">
        <v>44</v>
      </c>
      <c r="G204" s="41">
        <v>45</v>
      </c>
      <c r="H204" s="41">
        <v>46</v>
      </c>
      <c r="I204" s="41">
        <v>31</v>
      </c>
      <c r="J204" s="41">
        <v>24</v>
      </c>
      <c r="K204" s="41">
        <v>64</v>
      </c>
      <c r="L204" s="41">
        <v>34</v>
      </c>
      <c r="M204" s="41">
        <v>39</v>
      </c>
      <c r="Q204" s="60"/>
    </row>
    <row r="205" spans="1:17" x14ac:dyDescent="0.25">
      <c r="A205" s="73" t="str">
        <f t="shared" si="32"/>
        <v>Taranaki/Whanganui</v>
      </c>
      <c r="B205" s="73" t="str">
        <f t="shared" si="32"/>
        <v>Marton</v>
      </c>
      <c r="C205" s="11" t="s">
        <v>2</v>
      </c>
      <c r="D205" s="41">
        <v>0</v>
      </c>
      <c r="E205" s="41">
        <v>0</v>
      </c>
      <c r="F205" s="41">
        <v>0</v>
      </c>
      <c r="G205" s="41">
        <v>0</v>
      </c>
      <c r="H205" s="41">
        <v>0</v>
      </c>
      <c r="I205" s="41">
        <v>0</v>
      </c>
      <c r="J205" s="41">
        <v>0</v>
      </c>
      <c r="K205" s="41">
        <v>0</v>
      </c>
      <c r="L205" s="41">
        <v>2</v>
      </c>
      <c r="M205" s="41">
        <v>0</v>
      </c>
      <c r="Q205" s="60"/>
    </row>
    <row r="206" spans="1:17" x14ac:dyDescent="0.25">
      <c r="A206" s="73" t="str">
        <f t="shared" si="32"/>
        <v>Taranaki/Whanganui</v>
      </c>
      <c r="B206" s="74" t="str">
        <f t="shared" si="32"/>
        <v>Marton</v>
      </c>
      <c r="C206" s="19" t="s">
        <v>0</v>
      </c>
      <c r="D206" s="42">
        <v>320</v>
      </c>
      <c r="E206" s="42">
        <v>258</v>
      </c>
      <c r="F206" s="42">
        <v>365</v>
      </c>
      <c r="G206" s="42">
        <v>407</v>
      </c>
      <c r="H206" s="42">
        <v>384</v>
      </c>
      <c r="I206" s="42">
        <v>316</v>
      </c>
      <c r="J206" s="42">
        <v>267</v>
      </c>
      <c r="K206" s="42">
        <v>357</v>
      </c>
      <c r="L206" s="42">
        <v>260</v>
      </c>
      <c r="M206" s="42">
        <v>257</v>
      </c>
      <c r="Q206" s="60"/>
    </row>
    <row r="207" spans="1:17" x14ac:dyDescent="0.25">
      <c r="A207" s="73" t="str">
        <f t="shared" si="32"/>
        <v>Taranaki/Whanganui</v>
      </c>
      <c r="B207" s="75" t="s">
        <v>35</v>
      </c>
      <c r="C207" s="9" t="s">
        <v>3</v>
      </c>
      <c r="D207" s="41">
        <v>3288</v>
      </c>
      <c r="E207" s="41">
        <v>2770</v>
      </c>
      <c r="F207" s="41">
        <v>2548</v>
      </c>
      <c r="G207" s="41">
        <v>2833</v>
      </c>
      <c r="H207" s="41">
        <v>2927</v>
      </c>
      <c r="I207" s="41">
        <v>2922</v>
      </c>
      <c r="J207" s="41">
        <v>3215</v>
      </c>
      <c r="K207" s="41">
        <v>3051</v>
      </c>
      <c r="L207" s="41">
        <v>2522</v>
      </c>
      <c r="M207" s="41">
        <v>2697</v>
      </c>
      <c r="Q207" s="60"/>
    </row>
    <row r="208" spans="1:17" x14ac:dyDescent="0.25">
      <c r="A208" s="73" t="str">
        <f t="shared" si="32"/>
        <v>Taranaki/Whanganui</v>
      </c>
      <c r="B208" s="73" t="str">
        <f t="shared" si="32"/>
        <v>New Plymouth</v>
      </c>
      <c r="C208" s="11" t="s">
        <v>62</v>
      </c>
      <c r="D208" s="41">
        <v>466</v>
      </c>
      <c r="E208" s="41">
        <v>452</v>
      </c>
      <c r="F208" s="41">
        <v>280</v>
      </c>
      <c r="G208" s="41">
        <v>320</v>
      </c>
      <c r="H208" s="41">
        <v>387</v>
      </c>
      <c r="I208" s="41">
        <v>256</v>
      </c>
      <c r="J208" s="41">
        <v>230</v>
      </c>
      <c r="K208" s="41">
        <v>302</v>
      </c>
      <c r="L208" s="41">
        <v>323</v>
      </c>
      <c r="M208" s="41">
        <v>301</v>
      </c>
      <c r="Q208" s="60"/>
    </row>
    <row r="209" spans="1:17" x14ac:dyDescent="0.25">
      <c r="A209" s="73" t="str">
        <f t="shared" si="32"/>
        <v>Taranaki/Whanganui</v>
      </c>
      <c r="B209" s="73" t="str">
        <f t="shared" si="32"/>
        <v>New Plymouth</v>
      </c>
      <c r="C209" s="11" t="s">
        <v>4</v>
      </c>
      <c r="D209" s="41">
        <v>518</v>
      </c>
      <c r="E209" s="41">
        <v>507</v>
      </c>
      <c r="F209" s="41">
        <v>559</v>
      </c>
      <c r="G209" s="41">
        <v>538</v>
      </c>
      <c r="H209" s="41">
        <v>787</v>
      </c>
      <c r="I209" s="41">
        <v>923</v>
      </c>
      <c r="J209" s="41">
        <v>890</v>
      </c>
      <c r="K209" s="41">
        <v>981</v>
      </c>
      <c r="L209" s="41">
        <v>838</v>
      </c>
      <c r="M209" s="41">
        <v>800</v>
      </c>
      <c r="Q209" s="60"/>
    </row>
    <row r="210" spans="1:17" x14ac:dyDescent="0.25">
      <c r="A210" s="73" t="str">
        <f t="shared" si="32"/>
        <v>Taranaki/Whanganui</v>
      </c>
      <c r="B210" s="73" t="str">
        <f t="shared" si="32"/>
        <v>New Plymouth</v>
      </c>
      <c r="C210" s="11" t="s">
        <v>2</v>
      </c>
      <c r="D210" s="41">
        <v>11</v>
      </c>
      <c r="E210" s="41">
        <v>12</v>
      </c>
      <c r="F210" s="41">
        <v>2</v>
      </c>
      <c r="G210" s="41">
        <v>12</v>
      </c>
      <c r="H210" s="41">
        <v>16</v>
      </c>
      <c r="I210" s="41">
        <v>25</v>
      </c>
      <c r="J210" s="41">
        <v>27</v>
      </c>
      <c r="K210" s="41">
        <v>22</v>
      </c>
      <c r="L210" s="41">
        <v>31</v>
      </c>
      <c r="M210" s="41">
        <v>60</v>
      </c>
      <c r="Q210" s="60"/>
    </row>
    <row r="211" spans="1:17" x14ac:dyDescent="0.25">
      <c r="A211" s="73" t="str">
        <f t="shared" si="32"/>
        <v>Taranaki/Whanganui</v>
      </c>
      <c r="B211" s="74" t="str">
        <f t="shared" si="32"/>
        <v>New Plymouth</v>
      </c>
      <c r="C211" s="19" t="s">
        <v>0</v>
      </c>
      <c r="D211" s="42">
        <v>4283</v>
      </c>
      <c r="E211" s="42">
        <v>3741</v>
      </c>
      <c r="F211" s="42">
        <v>3389</v>
      </c>
      <c r="G211" s="42">
        <v>3703</v>
      </c>
      <c r="H211" s="42">
        <v>4117</v>
      </c>
      <c r="I211" s="42">
        <v>4126</v>
      </c>
      <c r="J211" s="42">
        <v>4362</v>
      </c>
      <c r="K211" s="42">
        <v>4356</v>
      </c>
      <c r="L211" s="42">
        <v>3714</v>
      </c>
      <c r="M211" s="42">
        <v>3858</v>
      </c>
      <c r="Q211" s="60"/>
    </row>
    <row r="212" spans="1:17" x14ac:dyDescent="0.25">
      <c r="A212" s="73" t="str">
        <f t="shared" si="32"/>
        <v>Taranaki/Whanganui</v>
      </c>
      <c r="B212" s="75" t="s">
        <v>36</v>
      </c>
      <c r="C212" s="9" t="s">
        <v>3</v>
      </c>
      <c r="D212" s="41">
        <v>369</v>
      </c>
      <c r="E212" s="41">
        <v>370</v>
      </c>
      <c r="F212" s="41">
        <v>421</v>
      </c>
      <c r="G212" s="41">
        <v>391</v>
      </c>
      <c r="H212" s="41">
        <v>283</v>
      </c>
      <c r="I212" s="41">
        <v>270</v>
      </c>
      <c r="J212" s="41">
        <v>216</v>
      </c>
      <c r="K212" s="41">
        <v>234</v>
      </c>
      <c r="L212" s="41">
        <v>184</v>
      </c>
      <c r="M212" s="41">
        <v>192</v>
      </c>
      <c r="Q212" s="60"/>
    </row>
    <row r="213" spans="1:17" x14ac:dyDescent="0.25">
      <c r="A213" s="73" t="str">
        <f t="shared" si="32"/>
        <v>Taranaki/Whanganui</v>
      </c>
      <c r="B213" s="73" t="str">
        <f t="shared" si="32"/>
        <v>Taihape</v>
      </c>
      <c r="C213" s="11" t="s">
        <v>62</v>
      </c>
      <c r="D213" s="41">
        <v>24</v>
      </c>
      <c r="E213" s="41">
        <v>31</v>
      </c>
      <c r="F213" s="41">
        <v>27</v>
      </c>
      <c r="G213" s="41">
        <v>44</v>
      </c>
      <c r="H213" s="41">
        <v>26</v>
      </c>
      <c r="I213" s="41">
        <v>21</v>
      </c>
      <c r="J213" s="41">
        <v>18</v>
      </c>
      <c r="K213" s="41">
        <v>31</v>
      </c>
      <c r="L213" s="41">
        <v>33</v>
      </c>
      <c r="M213" s="41">
        <v>32</v>
      </c>
      <c r="Q213" s="60"/>
    </row>
    <row r="214" spans="1:17" x14ac:dyDescent="0.25">
      <c r="A214" s="73" t="str">
        <f t="shared" ref="A214:B226" si="33">A213</f>
        <v>Taranaki/Whanganui</v>
      </c>
      <c r="B214" s="73" t="str">
        <f t="shared" si="33"/>
        <v>Taihape</v>
      </c>
      <c r="C214" s="11" t="s">
        <v>4</v>
      </c>
      <c r="D214" s="41">
        <v>125</v>
      </c>
      <c r="E214" s="41">
        <v>63</v>
      </c>
      <c r="F214" s="41">
        <v>95</v>
      </c>
      <c r="G214" s="41">
        <v>56</v>
      </c>
      <c r="H214" s="41">
        <v>44</v>
      </c>
      <c r="I214" s="41">
        <v>51</v>
      </c>
      <c r="J214" s="41">
        <v>63</v>
      </c>
      <c r="K214" s="41">
        <v>76</v>
      </c>
      <c r="L214" s="41">
        <v>54</v>
      </c>
      <c r="M214" s="41">
        <v>43</v>
      </c>
      <c r="Q214" s="60"/>
    </row>
    <row r="215" spans="1:17" x14ac:dyDescent="0.25">
      <c r="A215" s="73" t="str">
        <f t="shared" si="33"/>
        <v>Taranaki/Whanganui</v>
      </c>
      <c r="B215" s="73" t="str">
        <f t="shared" si="33"/>
        <v>Taihape</v>
      </c>
      <c r="C215" s="11" t="s">
        <v>2</v>
      </c>
      <c r="D215" s="41">
        <v>0</v>
      </c>
      <c r="E215" s="41">
        <v>0</v>
      </c>
      <c r="F215" s="41">
        <v>0</v>
      </c>
      <c r="G215" s="41">
        <v>0</v>
      </c>
      <c r="H215" s="41">
        <v>0</v>
      </c>
      <c r="I215" s="41">
        <v>0</v>
      </c>
      <c r="J215" s="41">
        <v>0</v>
      </c>
      <c r="K215" s="41">
        <v>0</v>
      </c>
      <c r="L215" s="41">
        <v>0</v>
      </c>
      <c r="M215" s="41">
        <v>0</v>
      </c>
      <c r="Q215" s="60"/>
    </row>
    <row r="216" spans="1:17" x14ac:dyDescent="0.25">
      <c r="A216" s="73" t="str">
        <f t="shared" si="33"/>
        <v>Taranaki/Whanganui</v>
      </c>
      <c r="B216" s="74" t="str">
        <f t="shared" si="33"/>
        <v>Taihape</v>
      </c>
      <c r="C216" s="19" t="s">
        <v>0</v>
      </c>
      <c r="D216" s="42">
        <v>518</v>
      </c>
      <c r="E216" s="42">
        <v>464</v>
      </c>
      <c r="F216" s="42">
        <v>543</v>
      </c>
      <c r="G216" s="42">
        <v>491</v>
      </c>
      <c r="H216" s="42">
        <v>353</v>
      </c>
      <c r="I216" s="42">
        <v>342</v>
      </c>
      <c r="J216" s="42">
        <v>297</v>
      </c>
      <c r="K216" s="42">
        <v>341</v>
      </c>
      <c r="L216" s="42">
        <v>271</v>
      </c>
      <c r="M216" s="42">
        <v>267</v>
      </c>
      <c r="Q216" s="60"/>
    </row>
    <row r="217" spans="1:17" x14ac:dyDescent="0.25">
      <c r="A217" s="73" t="str">
        <f t="shared" si="33"/>
        <v>Taranaki/Whanganui</v>
      </c>
      <c r="B217" s="75" t="s">
        <v>69</v>
      </c>
      <c r="C217" s="9" t="s">
        <v>3</v>
      </c>
      <c r="D217" s="41">
        <v>2540</v>
      </c>
      <c r="E217" s="41">
        <v>2821</v>
      </c>
      <c r="F217" s="41">
        <v>2974</v>
      </c>
      <c r="G217" s="41">
        <v>3072</v>
      </c>
      <c r="H217" s="41">
        <v>2612</v>
      </c>
      <c r="I217" s="41">
        <v>2965</v>
      </c>
      <c r="J217" s="41">
        <v>2403</v>
      </c>
      <c r="K217" s="41">
        <v>2802</v>
      </c>
      <c r="L217" s="41">
        <v>2303</v>
      </c>
      <c r="M217" s="41">
        <v>2210</v>
      </c>
      <c r="Q217" s="60"/>
    </row>
    <row r="218" spans="1:17" x14ac:dyDescent="0.25">
      <c r="A218" s="73" t="str">
        <f t="shared" si="33"/>
        <v>Taranaki/Whanganui</v>
      </c>
      <c r="B218" s="73" t="str">
        <f t="shared" si="33"/>
        <v>Whanganui</v>
      </c>
      <c r="C218" s="11" t="s">
        <v>62</v>
      </c>
      <c r="D218" s="41">
        <v>165</v>
      </c>
      <c r="E218" s="41">
        <v>192</v>
      </c>
      <c r="F218" s="41">
        <v>184</v>
      </c>
      <c r="G218" s="41">
        <v>234</v>
      </c>
      <c r="H218" s="41">
        <v>210</v>
      </c>
      <c r="I218" s="41">
        <v>172</v>
      </c>
      <c r="J218" s="41">
        <v>180</v>
      </c>
      <c r="K218" s="41">
        <v>119</v>
      </c>
      <c r="L218" s="41">
        <v>172</v>
      </c>
      <c r="M218" s="41">
        <v>167</v>
      </c>
      <c r="Q218" s="60"/>
    </row>
    <row r="219" spans="1:17" x14ac:dyDescent="0.25">
      <c r="A219" s="73" t="str">
        <f t="shared" si="33"/>
        <v>Taranaki/Whanganui</v>
      </c>
      <c r="B219" s="73" t="str">
        <f t="shared" si="33"/>
        <v>Whanganui</v>
      </c>
      <c r="C219" s="11" t="s">
        <v>4</v>
      </c>
      <c r="D219" s="41">
        <v>700</v>
      </c>
      <c r="E219" s="41">
        <v>587</v>
      </c>
      <c r="F219" s="41">
        <v>561</v>
      </c>
      <c r="G219" s="41">
        <v>678</v>
      </c>
      <c r="H219" s="41">
        <v>608</v>
      </c>
      <c r="I219" s="41">
        <v>528</v>
      </c>
      <c r="J219" s="41">
        <v>648</v>
      </c>
      <c r="K219" s="41">
        <v>694</v>
      </c>
      <c r="L219" s="41">
        <v>593</v>
      </c>
      <c r="M219" s="41">
        <v>670</v>
      </c>
      <c r="Q219" s="60"/>
    </row>
    <row r="220" spans="1:17" x14ac:dyDescent="0.25">
      <c r="A220" s="73" t="str">
        <f t="shared" si="33"/>
        <v>Taranaki/Whanganui</v>
      </c>
      <c r="B220" s="73" t="str">
        <f t="shared" si="33"/>
        <v>Whanganui</v>
      </c>
      <c r="C220" s="11" t="s">
        <v>2</v>
      </c>
      <c r="D220" s="41">
        <v>5</v>
      </c>
      <c r="E220" s="41">
        <v>11</v>
      </c>
      <c r="F220" s="41">
        <v>3</v>
      </c>
      <c r="G220" s="41">
        <v>22</v>
      </c>
      <c r="H220" s="41">
        <v>35</v>
      </c>
      <c r="I220" s="41">
        <v>27</v>
      </c>
      <c r="J220" s="41">
        <v>10</v>
      </c>
      <c r="K220" s="41">
        <v>16</v>
      </c>
      <c r="L220" s="41">
        <v>18</v>
      </c>
      <c r="M220" s="41">
        <v>26</v>
      </c>
      <c r="Q220" s="60"/>
    </row>
    <row r="221" spans="1:17" x14ac:dyDescent="0.25">
      <c r="A221" s="73" t="str">
        <f t="shared" si="33"/>
        <v>Taranaki/Whanganui</v>
      </c>
      <c r="B221" s="74" t="str">
        <f t="shared" si="33"/>
        <v>Whanganui</v>
      </c>
      <c r="C221" s="19" t="s">
        <v>0</v>
      </c>
      <c r="D221" s="42">
        <v>3410</v>
      </c>
      <c r="E221" s="42">
        <v>3611</v>
      </c>
      <c r="F221" s="42">
        <v>3722</v>
      </c>
      <c r="G221" s="42">
        <v>4006</v>
      </c>
      <c r="H221" s="42">
        <v>3465</v>
      </c>
      <c r="I221" s="42">
        <v>3692</v>
      </c>
      <c r="J221" s="42">
        <v>3241</v>
      </c>
      <c r="K221" s="42">
        <v>3631</v>
      </c>
      <c r="L221" s="42">
        <v>3086</v>
      </c>
      <c r="M221" s="42">
        <v>3073</v>
      </c>
      <c r="Q221" s="60"/>
    </row>
    <row r="222" spans="1:17" x14ac:dyDescent="0.25">
      <c r="A222" s="73" t="str">
        <f t="shared" si="33"/>
        <v>Taranaki/Whanganui</v>
      </c>
      <c r="B222" s="73" t="s">
        <v>72</v>
      </c>
      <c r="C222" s="11" t="s">
        <v>3</v>
      </c>
      <c r="D222" s="41">
        <v>7517</v>
      </c>
      <c r="E222" s="41">
        <v>7203</v>
      </c>
      <c r="F222" s="41">
        <v>7387</v>
      </c>
      <c r="G222" s="41">
        <v>7862</v>
      </c>
      <c r="H222" s="41">
        <v>7211</v>
      </c>
      <c r="I222" s="41">
        <v>7333</v>
      </c>
      <c r="J222" s="41">
        <v>7030</v>
      </c>
      <c r="K222" s="41">
        <v>7428</v>
      </c>
      <c r="L222" s="41">
        <v>5901</v>
      </c>
      <c r="M222" s="41">
        <v>6309</v>
      </c>
      <c r="Q222" s="60"/>
    </row>
    <row r="223" spans="1:17" x14ac:dyDescent="0.25">
      <c r="A223" s="73" t="str">
        <f t="shared" si="33"/>
        <v>Taranaki/Whanganui</v>
      </c>
      <c r="B223" s="73" t="str">
        <f t="shared" si="33"/>
        <v>Justice service area total</v>
      </c>
      <c r="C223" s="11" t="s">
        <v>62</v>
      </c>
      <c r="D223" s="41">
        <v>795</v>
      </c>
      <c r="E223" s="41">
        <v>820</v>
      </c>
      <c r="F223" s="41">
        <v>602</v>
      </c>
      <c r="G223" s="41">
        <v>760</v>
      </c>
      <c r="H223" s="41">
        <v>801</v>
      </c>
      <c r="I223" s="41">
        <v>557</v>
      </c>
      <c r="J223" s="41">
        <v>573</v>
      </c>
      <c r="K223" s="41">
        <v>644</v>
      </c>
      <c r="L223" s="41">
        <v>606</v>
      </c>
      <c r="M223" s="41">
        <v>578</v>
      </c>
      <c r="Q223" s="60"/>
    </row>
    <row r="224" spans="1:17" x14ac:dyDescent="0.25">
      <c r="A224" s="73" t="str">
        <f t="shared" si="33"/>
        <v>Taranaki/Whanganui</v>
      </c>
      <c r="B224" s="73" t="str">
        <f t="shared" si="33"/>
        <v>Justice service area total</v>
      </c>
      <c r="C224" s="11" t="s">
        <v>4</v>
      </c>
      <c r="D224" s="41">
        <v>1555</v>
      </c>
      <c r="E224" s="41">
        <v>1324</v>
      </c>
      <c r="F224" s="41">
        <v>1427</v>
      </c>
      <c r="G224" s="41">
        <v>1496</v>
      </c>
      <c r="H224" s="41">
        <v>1654</v>
      </c>
      <c r="I224" s="41">
        <v>1696</v>
      </c>
      <c r="J224" s="41">
        <v>1820</v>
      </c>
      <c r="K224" s="41">
        <v>2036</v>
      </c>
      <c r="L224" s="41">
        <v>1663</v>
      </c>
      <c r="M224" s="41">
        <v>1781</v>
      </c>
      <c r="Q224" s="60"/>
    </row>
    <row r="225" spans="1:17" x14ac:dyDescent="0.25">
      <c r="A225" s="73" t="str">
        <f t="shared" si="33"/>
        <v>Taranaki/Whanganui</v>
      </c>
      <c r="B225" s="73" t="str">
        <f t="shared" si="33"/>
        <v>Justice service area total</v>
      </c>
      <c r="C225" s="11" t="s">
        <v>2</v>
      </c>
      <c r="D225" s="41">
        <v>16</v>
      </c>
      <c r="E225" s="41">
        <v>26</v>
      </c>
      <c r="F225" s="41">
        <v>5</v>
      </c>
      <c r="G225" s="41">
        <v>35</v>
      </c>
      <c r="H225" s="41">
        <v>52</v>
      </c>
      <c r="I225" s="41">
        <v>53</v>
      </c>
      <c r="J225" s="41">
        <v>37</v>
      </c>
      <c r="K225" s="41">
        <v>38</v>
      </c>
      <c r="L225" s="41">
        <v>54</v>
      </c>
      <c r="M225" s="41">
        <v>97</v>
      </c>
      <c r="Q225" s="60"/>
    </row>
    <row r="226" spans="1:17" x14ac:dyDescent="0.25">
      <c r="A226" s="74" t="str">
        <f t="shared" si="33"/>
        <v>Taranaki/Whanganui</v>
      </c>
      <c r="B226" s="74" t="str">
        <f t="shared" si="33"/>
        <v>Justice service area total</v>
      </c>
      <c r="C226" s="19" t="s">
        <v>0</v>
      </c>
      <c r="D226" s="50">
        <v>9883</v>
      </c>
      <c r="E226" s="50">
        <v>9373</v>
      </c>
      <c r="F226" s="50">
        <v>9421</v>
      </c>
      <c r="G226" s="50">
        <v>10153</v>
      </c>
      <c r="H226" s="50">
        <v>9718</v>
      </c>
      <c r="I226" s="50">
        <v>9639</v>
      </c>
      <c r="J226" s="50">
        <v>9460</v>
      </c>
      <c r="K226" s="50">
        <v>10146</v>
      </c>
      <c r="L226" s="50">
        <v>8224</v>
      </c>
      <c r="M226" s="50">
        <v>8765</v>
      </c>
      <c r="Q226" s="60"/>
    </row>
    <row r="227" spans="1:17" x14ac:dyDescent="0.25">
      <c r="A227" s="75" t="s">
        <v>332</v>
      </c>
      <c r="B227" s="75" t="s">
        <v>37</v>
      </c>
      <c r="C227" s="9" t="s">
        <v>3</v>
      </c>
      <c r="D227" s="41">
        <v>275</v>
      </c>
      <c r="E227" s="41">
        <v>254</v>
      </c>
      <c r="F227" s="41">
        <v>238</v>
      </c>
      <c r="G227" s="41">
        <v>238</v>
      </c>
      <c r="H227" s="41">
        <v>314</v>
      </c>
      <c r="I227" s="41">
        <v>293</v>
      </c>
      <c r="J227" s="41">
        <v>253</v>
      </c>
      <c r="K227" s="41">
        <v>334</v>
      </c>
      <c r="L227" s="41">
        <v>206</v>
      </c>
      <c r="M227" s="41">
        <v>302</v>
      </c>
      <c r="Q227" s="60"/>
    </row>
    <row r="228" spans="1:17" x14ac:dyDescent="0.25">
      <c r="A228" s="73" t="str">
        <f t="shared" ref="A228:B238" si="34">A227</f>
        <v>Manawatū/Wairarapa</v>
      </c>
      <c r="B228" s="73" t="str">
        <f t="shared" si="34"/>
        <v>Dannevirke</v>
      </c>
      <c r="C228" s="11" t="s">
        <v>62</v>
      </c>
      <c r="D228" s="41">
        <v>45</v>
      </c>
      <c r="E228" s="41">
        <v>17</v>
      </c>
      <c r="F228" s="41">
        <v>13</v>
      </c>
      <c r="G228" s="41">
        <v>6</v>
      </c>
      <c r="H228" s="41">
        <v>65</v>
      </c>
      <c r="I228" s="41">
        <v>20</v>
      </c>
      <c r="J228" s="41">
        <v>28</v>
      </c>
      <c r="K228" s="41">
        <v>28</v>
      </c>
      <c r="L228" s="41">
        <v>22</v>
      </c>
      <c r="M228" s="41">
        <v>15</v>
      </c>
      <c r="Q228" s="60"/>
    </row>
    <row r="229" spans="1:17" x14ac:dyDescent="0.25">
      <c r="A229" s="73" t="str">
        <f t="shared" si="34"/>
        <v>Manawatū/Wairarapa</v>
      </c>
      <c r="B229" s="73" t="str">
        <f t="shared" si="34"/>
        <v>Dannevirke</v>
      </c>
      <c r="C229" s="11" t="s">
        <v>4</v>
      </c>
      <c r="D229" s="41">
        <v>61</v>
      </c>
      <c r="E229" s="41">
        <v>75</v>
      </c>
      <c r="F229" s="41">
        <v>47</v>
      </c>
      <c r="G229" s="41">
        <v>59</v>
      </c>
      <c r="H229" s="41">
        <v>44</v>
      </c>
      <c r="I229" s="41">
        <v>70</v>
      </c>
      <c r="J229" s="41">
        <v>69</v>
      </c>
      <c r="K229" s="41">
        <v>78</v>
      </c>
      <c r="L229" s="41">
        <v>92</v>
      </c>
      <c r="M229" s="41">
        <v>96</v>
      </c>
      <c r="Q229" s="60"/>
    </row>
    <row r="230" spans="1:17" x14ac:dyDescent="0.25">
      <c r="A230" s="73" t="str">
        <f t="shared" si="34"/>
        <v>Manawatū/Wairarapa</v>
      </c>
      <c r="B230" s="73" t="str">
        <f t="shared" si="34"/>
        <v>Dannevirke</v>
      </c>
      <c r="C230" s="11" t="s">
        <v>2</v>
      </c>
      <c r="D230" s="41">
        <v>0</v>
      </c>
      <c r="E230" s="41">
        <v>0</v>
      </c>
      <c r="F230" s="41">
        <v>0</v>
      </c>
      <c r="G230" s="41">
        <v>0</v>
      </c>
      <c r="H230" s="41">
        <v>0</v>
      </c>
      <c r="I230" s="41">
        <v>0</v>
      </c>
      <c r="J230" s="41">
        <v>0</v>
      </c>
      <c r="K230" s="41">
        <v>0</v>
      </c>
      <c r="L230" s="41">
        <v>0</v>
      </c>
      <c r="M230" s="41">
        <v>0</v>
      </c>
      <c r="Q230" s="60"/>
    </row>
    <row r="231" spans="1:17" x14ac:dyDescent="0.25">
      <c r="A231" s="73" t="str">
        <f t="shared" si="34"/>
        <v>Manawatū/Wairarapa</v>
      </c>
      <c r="B231" s="74" t="str">
        <f t="shared" si="34"/>
        <v>Dannevirke</v>
      </c>
      <c r="C231" s="19" t="s">
        <v>0</v>
      </c>
      <c r="D231" s="42">
        <v>381</v>
      </c>
      <c r="E231" s="42">
        <v>346</v>
      </c>
      <c r="F231" s="42">
        <v>298</v>
      </c>
      <c r="G231" s="42">
        <v>303</v>
      </c>
      <c r="H231" s="42">
        <v>423</v>
      </c>
      <c r="I231" s="42">
        <v>383</v>
      </c>
      <c r="J231" s="42">
        <v>350</v>
      </c>
      <c r="K231" s="42">
        <v>440</v>
      </c>
      <c r="L231" s="42">
        <v>320</v>
      </c>
      <c r="M231" s="42">
        <v>413</v>
      </c>
      <c r="Q231" s="60"/>
    </row>
    <row r="232" spans="1:17" x14ac:dyDescent="0.25">
      <c r="A232" s="73" t="str">
        <f t="shared" ref="A232:A251" si="35">A231</f>
        <v>Manawatū/Wairarapa</v>
      </c>
      <c r="B232" s="75" t="s">
        <v>38</v>
      </c>
      <c r="C232" s="9" t="s">
        <v>3</v>
      </c>
      <c r="D232" s="41">
        <v>1781</v>
      </c>
      <c r="E232" s="41">
        <v>1681</v>
      </c>
      <c r="F232" s="41">
        <v>2047</v>
      </c>
      <c r="G232" s="41">
        <v>1894</v>
      </c>
      <c r="H232" s="41">
        <v>1705</v>
      </c>
      <c r="I232" s="41">
        <v>1599</v>
      </c>
      <c r="J232" s="41">
        <v>799</v>
      </c>
      <c r="K232" s="41">
        <v>1366</v>
      </c>
      <c r="L232" s="41">
        <v>1193</v>
      </c>
      <c r="M232" s="41">
        <v>1492</v>
      </c>
      <c r="Q232" s="60"/>
    </row>
    <row r="233" spans="1:17" x14ac:dyDescent="0.25">
      <c r="A233" s="73" t="str">
        <f t="shared" si="35"/>
        <v>Manawatū/Wairarapa</v>
      </c>
      <c r="B233" s="73" t="str">
        <f t="shared" si="34"/>
        <v>Levin</v>
      </c>
      <c r="C233" s="11" t="s">
        <v>62</v>
      </c>
      <c r="D233" s="41">
        <v>216</v>
      </c>
      <c r="E233" s="41">
        <v>186</v>
      </c>
      <c r="F233" s="41">
        <v>209</v>
      </c>
      <c r="G233" s="41">
        <v>221</v>
      </c>
      <c r="H233" s="41">
        <v>270</v>
      </c>
      <c r="I233" s="41">
        <v>334</v>
      </c>
      <c r="J233" s="41">
        <v>148</v>
      </c>
      <c r="K233" s="41">
        <v>152</v>
      </c>
      <c r="L233" s="41">
        <v>267</v>
      </c>
      <c r="M233" s="41">
        <v>313</v>
      </c>
      <c r="Q233" s="60"/>
    </row>
    <row r="234" spans="1:17" x14ac:dyDescent="0.25">
      <c r="A234" s="73" t="str">
        <f t="shared" si="35"/>
        <v>Manawatū/Wairarapa</v>
      </c>
      <c r="B234" s="73" t="str">
        <f t="shared" si="34"/>
        <v>Levin</v>
      </c>
      <c r="C234" s="11" t="s">
        <v>4</v>
      </c>
      <c r="D234" s="41">
        <v>273</v>
      </c>
      <c r="E234" s="41">
        <v>287</v>
      </c>
      <c r="F234" s="41">
        <v>260</v>
      </c>
      <c r="G234" s="41">
        <v>324</v>
      </c>
      <c r="H234" s="41">
        <v>276</v>
      </c>
      <c r="I234" s="41">
        <v>363</v>
      </c>
      <c r="J234" s="41">
        <v>185</v>
      </c>
      <c r="K234" s="41">
        <v>265</v>
      </c>
      <c r="L234" s="41">
        <v>253</v>
      </c>
      <c r="M234" s="41">
        <v>364</v>
      </c>
      <c r="Q234" s="60"/>
    </row>
    <row r="235" spans="1:17" x14ac:dyDescent="0.25">
      <c r="A235" s="73" t="str">
        <f t="shared" si="35"/>
        <v>Manawatū/Wairarapa</v>
      </c>
      <c r="B235" s="73" t="str">
        <f t="shared" si="34"/>
        <v>Levin</v>
      </c>
      <c r="C235" s="11" t="s">
        <v>2</v>
      </c>
      <c r="D235" s="41">
        <v>13</v>
      </c>
      <c r="E235" s="41">
        <v>17</v>
      </c>
      <c r="F235" s="41">
        <v>4</v>
      </c>
      <c r="G235" s="41">
        <v>4</v>
      </c>
      <c r="H235" s="41">
        <v>0</v>
      </c>
      <c r="I235" s="41">
        <v>2</v>
      </c>
      <c r="J235" s="41">
        <v>0</v>
      </c>
      <c r="K235" s="41">
        <v>10</v>
      </c>
      <c r="L235" s="41">
        <v>30</v>
      </c>
      <c r="M235" s="41">
        <v>18</v>
      </c>
      <c r="Q235" s="60"/>
    </row>
    <row r="236" spans="1:17" x14ac:dyDescent="0.25">
      <c r="A236" s="73" t="str">
        <f t="shared" si="35"/>
        <v>Manawatū/Wairarapa</v>
      </c>
      <c r="B236" s="74" t="str">
        <f t="shared" si="34"/>
        <v>Levin</v>
      </c>
      <c r="C236" s="19" t="s">
        <v>0</v>
      </c>
      <c r="D236" s="42">
        <v>2283</v>
      </c>
      <c r="E236" s="42">
        <v>2171</v>
      </c>
      <c r="F236" s="42">
        <v>2520</v>
      </c>
      <c r="G236" s="42">
        <v>2443</v>
      </c>
      <c r="H236" s="42">
        <v>2251</v>
      </c>
      <c r="I236" s="42">
        <v>2298</v>
      </c>
      <c r="J236" s="42">
        <v>1132</v>
      </c>
      <c r="K236" s="42">
        <v>1793</v>
      </c>
      <c r="L236" s="42">
        <v>1743</v>
      </c>
      <c r="M236" s="42">
        <v>2187</v>
      </c>
      <c r="Q236" s="60"/>
    </row>
    <row r="237" spans="1:17" x14ac:dyDescent="0.25">
      <c r="A237" s="73" t="str">
        <f t="shared" si="35"/>
        <v>Manawatū/Wairarapa</v>
      </c>
      <c r="B237" s="75" t="s">
        <v>39</v>
      </c>
      <c r="C237" s="9" t="s">
        <v>3</v>
      </c>
      <c r="D237" s="41">
        <v>1466</v>
      </c>
      <c r="E237" s="41">
        <v>1463</v>
      </c>
      <c r="F237" s="41">
        <v>1584</v>
      </c>
      <c r="G237" s="41">
        <v>1499</v>
      </c>
      <c r="H237" s="41">
        <v>1560</v>
      </c>
      <c r="I237" s="41">
        <v>1546</v>
      </c>
      <c r="J237" s="41">
        <v>1702</v>
      </c>
      <c r="K237" s="41">
        <v>1706</v>
      </c>
      <c r="L237" s="41">
        <v>1154</v>
      </c>
      <c r="M237" s="41">
        <v>1136</v>
      </c>
      <c r="Q237" s="60"/>
    </row>
    <row r="238" spans="1:17" x14ac:dyDescent="0.25">
      <c r="A238" s="73" t="str">
        <f t="shared" si="35"/>
        <v>Manawatū/Wairarapa</v>
      </c>
      <c r="B238" s="73" t="str">
        <f t="shared" si="34"/>
        <v>Masterton</v>
      </c>
      <c r="C238" s="11" t="s">
        <v>62</v>
      </c>
      <c r="D238" s="41">
        <v>199</v>
      </c>
      <c r="E238" s="41">
        <v>85</v>
      </c>
      <c r="F238" s="41">
        <v>185</v>
      </c>
      <c r="G238" s="41">
        <v>155</v>
      </c>
      <c r="H238" s="41">
        <v>130</v>
      </c>
      <c r="I238" s="41">
        <v>124</v>
      </c>
      <c r="J238" s="41">
        <v>111</v>
      </c>
      <c r="K238" s="41">
        <v>82</v>
      </c>
      <c r="L238" s="41">
        <v>100</v>
      </c>
      <c r="M238" s="41">
        <v>151</v>
      </c>
      <c r="Q238" s="60"/>
    </row>
    <row r="239" spans="1:17" x14ac:dyDescent="0.25">
      <c r="A239" s="73" t="str">
        <f t="shared" si="35"/>
        <v>Manawatū/Wairarapa</v>
      </c>
      <c r="B239" s="73" t="str">
        <f t="shared" ref="B239:B251" si="36">B238</f>
        <v>Masterton</v>
      </c>
      <c r="C239" s="11" t="s">
        <v>4</v>
      </c>
      <c r="D239" s="41">
        <v>355</v>
      </c>
      <c r="E239" s="41">
        <v>290</v>
      </c>
      <c r="F239" s="41">
        <v>365</v>
      </c>
      <c r="G239" s="41">
        <v>445</v>
      </c>
      <c r="H239" s="41">
        <v>355</v>
      </c>
      <c r="I239" s="41">
        <v>310</v>
      </c>
      <c r="J239" s="41">
        <v>287</v>
      </c>
      <c r="K239" s="41">
        <v>304</v>
      </c>
      <c r="L239" s="41">
        <v>317</v>
      </c>
      <c r="M239" s="41">
        <v>290</v>
      </c>
      <c r="Q239" s="60"/>
    </row>
    <row r="240" spans="1:17" x14ac:dyDescent="0.25">
      <c r="A240" s="73" t="str">
        <f t="shared" si="35"/>
        <v>Manawatū/Wairarapa</v>
      </c>
      <c r="B240" s="73" t="str">
        <f t="shared" si="36"/>
        <v>Masterton</v>
      </c>
      <c r="C240" s="11" t="s">
        <v>2</v>
      </c>
      <c r="D240" s="41">
        <v>11</v>
      </c>
      <c r="E240" s="41">
        <v>12</v>
      </c>
      <c r="F240" s="41">
        <v>2</v>
      </c>
      <c r="G240" s="41">
        <v>13</v>
      </c>
      <c r="H240" s="41">
        <v>1</v>
      </c>
      <c r="I240" s="41">
        <v>8</v>
      </c>
      <c r="J240" s="41">
        <v>3</v>
      </c>
      <c r="K240" s="41">
        <v>7</v>
      </c>
      <c r="L240" s="41">
        <v>5</v>
      </c>
      <c r="M240" s="41">
        <v>15</v>
      </c>
      <c r="Q240" s="60"/>
    </row>
    <row r="241" spans="1:17" x14ac:dyDescent="0.25">
      <c r="A241" s="73" t="str">
        <f t="shared" si="35"/>
        <v>Manawatū/Wairarapa</v>
      </c>
      <c r="B241" s="74" t="str">
        <f t="shared" si="36"/>
        <v>Masterton</v>
      </c>
      <c r="C241" s="19" t="s">
        <v>0</v>
      </c>
      <c r="D241" s="42">
        <v>2031</v>
      </c>
      <c r="E241" s="42">
        <v>1850</v>
      </c>
      <c r="F241" s="42">
        <v>2136</v>
      </c>
      <c r="G241" s="42">
        <v>2112</v>
      </c>
      <c r="H241" s="42">
        <v>2046</v>
      </c>
      <c r="I241" s="42">
        <v>1988</v>
      </c>
      <c r="J241" s="42">
        <v>2103</v>
      </c>
      <c r="K241" s="42">
        <v>2099</v>
      </c>
      <c r="L241" s="42">
        <v>1576</v>
      </c>
      <c r="M241" s="42">
        <v>1592</v>
      </c>
      <c r="Q241" s="60"/>
    </row>
    <row r="242" spans="1:17" x14ac:dyDescent="0.25">
      <c r="A242" s="73" t="str">
        <f t="shared" si="35"/>
        <v>Manawatū/Wairarapa</v>
      </c>
      <c r="B242" s="75" t="s">
        <v>40</v>
      </c>
      <c r="C242" s="9" t="s">
        <v>3</v>
      </c>
      <c r="D242" s="41">
        <v>4336</v>
      </c>
      <c r="E242" s="41">
        <v>4547</v>
      </c>
      <c r="F242" s="41">
        <v>4840</v>
      </c>
      <c r="G242" s="41">
        <v>4605</v>
      </c>
      <c r="H242" s="41">
        <v>4571</v>
      </c>
      <c r="I242" s="41">
        <v>4608</v>
      </c>
      <c r="J242" s="41">
        <v>4691</v>
      </c>
      <c r="K242" s="41">
        <v>4806</v>
      </c>
      <c r="L242" s="41">
        <v>3901</v>
      </c>
      <c r="M242" s="41">
        <v>4282</v>
      </c>
      <c r="Q242" s="60"/>
    </row>
    <row r="243" spans="1:17" x14ac:dyDescent="0.25">
      <c r="A243" s="73" t="str">
        <f t="shared" si="35"/>
        <v>Manawatū/Wairarapa</v>
      </c>
      <c r="B243" s="73" t="str">
        <f t="shared" si="36"/>
        <v>Palmerston North</v>
      </c>
      <c r="C243" s="11" t="s">
        <v>62</v>
      </c>
      <c r="D243" s="41">
        <v>478</v>
      </c>
      <c r="E243" s="41">
        <v>413</v>
      </c>
      <c r="F243" s="41">
        <v>496</v>
      </c>
      <c r="G243" s="41">
        <v>391</v>
      </c>
      <c r="H243" s="41">
        <v>451</v>
      </c>
      <c r="I243" s="41">
        <v>537</v>
      </c>
      <c r="J243" s="41">
        <v>613</v>
      </c>
      <c r="K243" s="41">
        <v>844</v>
      </c>
      <c r="L243" s="41">
        <v>599</v>
      </c>
      <c r="M243" s="41">
        <v>573</v>
      </c>
      <c r="Q243" s="60"/>
    </row>
    <row r="244" spans="1:17" x14ac:dyDescent="0.25">
      <c r="A244" s="73" t="str">
        <f t="shared" si="35"/>
        <v>Manawatū/Wairarapa</v>
      </c>
      <c r="B244" s="73" t="str">
        <f t="shared" si="36"/>
        <v>Palmerston North</v>
      </c>
      <c r="C244" s="11" t="s">
        <v>4</v>
      </c>
      <c r="D244" s="41">
        <v>1088</v>
      </c>
      <c r="E244" s="41">
        <v>941</v>
      </c>
      <c r="F244" s="41">
        <v>983</v>
      </c>
      <c r="G244" s="41">
        <v>1108</v>
      </c>
      <c r="H244" s="41">
        <v>1157</v>
      </c>
      <c r="I244" s="41">
        <v>1118</v>
      </c>
      <c r="J244" s="41">
        <v>1356</v>
      </c>
      <c r="K244" s="41">
        <v>1440</v>
      </c>
      <c r="L244" s="41">
        <v>1217</v>
      </c>
      <c r="M244" s="41">
        <v>1276</v>
      </c>
      <c r="Q244" s="60"/>
    </row>
    <row r="245" spans="1:17" x14ac:dyDescent="0.25">
      <c r="A245" s="73" t="str">
        <f t="shared" si="35"/>
        <v>Manawatū/Wairarapa</v>
      </c>
      <c r="B245" s="73" t="str">
        <f t="shared" si="36"/>
        <v>Palmerston North</v>
      </c>
      <c r="C245" s="11" t="s">
        <v>2</v>
      </c>
      <c r="D245" s="41">
        <v>14</v>
      </c>
      <c r="E245" s="41">
        <v>24</v>
      </c>
      <c r="F245" s="41">
        <v>16</v>
      </c>
      <c r="G245" s="41">
        <v>14</v>
      </c>
      <c r="H245" s="41">
        <v>19</v>
      </c>
      <c r="I245" s="41">
        <v>10</v>
      </c>
      <c r="J245" s="41">
        <v>67</v>
      </c>
      <c r="K245" s="41">
        <v>37</v>
      </c>
      <c r="L245" s="41">
        <v>42</v>
      </c>
      <c r="M245" s="41">
        <v>37</v>
      </c>
      <c r="Q245" s="60"/>
    </row>
    <row r="246" spans="1:17" x14ac:dyDescent="0.25">
      <c r="A246" s="73" t="str">
        <f t="shared" si="35"/>
        <v>Manawatū/Wairarapa</v>
      </c>
      <c r="B246" s="74" t="str">
        <f t="shared" si="36"/>
        <v>Palmerston North</v>
      </c>
      <c r="C246" s="19" t="s">
        <v>0</v>
      </c>
      <c r="D246" s="42">
        <v>5916</v>
      </c>
      <c r="E246" s="42">
        <v>5925</v>
      </c>
      <c r="F246" s="42">
        <v>6335</v>
      </c>
      <c r="G246" s="42">
        <v>6118</v>
      </c>
      <c r="H246" s="42">
        <v>6198</v>
      </c>
      <c r="I246" s="42">
        <v>6273</v>
      </c>
      <c r="J246" s="42">
        <v>6727</v>
      </c>
      <c r="K246" s="42">
        <v>7127</v>
      </c>
      <c r="L246" s="42">
        <v>5759</v>
      </c>
      <c r="M246" s="42">
        <v>6168</v>
      </c>
      <c r="Q246" s="60"/>
    </row>
    <row r="247" spans="1:17" x14ac:dyDescent="0.25">
      <c r="A247" s="73" t="str">
        <f t="shared" si="35"/>
        <v>Manawatū/Wairarapa</v>
      </c>
      <c r="B247" s="73" t="s">
        <v>72</v>
      </c>
      <c r="C247" s="11" t="s">
        <v>3</v>
      </c>
      <c r="D247" s="41">
        <v>7858</v>
      </c>
      <c r="E247" s="41">
        <v>7945</v>
      </c>
      <c r="F247" s="41">
        <v>8709</v>
      </c>
      <c r="G247" s="41">
        <v>8236</v>
      </c>
      <c r="H247" s="41">
        <v>8150</v>
      </c>
      <c r="I247" s="41">
        <v>8046</v>
      </c>
      <c r="J247" s="41">
        <v>7445</v>
      </c>
      <c r="K247" s="41">
        <v>8212</v>
      </c>
      <c r="L247" s="41">
        <v>6454</v>
      </c>
      <c r="M247" s="41">
        <v>7212</v>
      </c>
      <c r="Q247" s="60"/>
    </row>
    <row r="248" spans="1:17" x14ac:dyDescent="0.25">
      <c r="A248" s="73" t="str">
        <f t="shared" si="35"/>
        <v>Manawatū/Wairarapa</v>
      </c>
      <c r="B248" s="73" t="str">
        <f t="shared" si="36"/>
        <v>Justice service area total</v>
      </c>
      <c r="C248" s="11" t="s">
        <v>62</v>
      </c>
      <c r="D248" s="41">
        <v>938</v>
      </c>
      <c r="E248" s="41">
        <v>701</v>
      </c>
      <c r="F248" s="41">
        <v>903</v>
      </c>
      <c r="G248" s="41">
        <v>773</v>
      </c>
      <c r="H248" s="41">
        <v>916</v>
      </c>
      <c r="I248" s="41">
        <v>1015</v>
      </c>
      <c r="J248" s="41">
        <v>900</v>
      </c>
      <c r="K248" s="41">
        <v>1106</v>
      </c>
      <c r="L248" s="41">
        <v>988</v>
      </c>
      <c r="M248" s="41">
        <v>1052</v>
      </c>
      <c r="Q248" s="60"/>
    </row>
    <row r="249" spans="1:17" x14ac:dyDescent="0.25">
      <c r="A249" s="73" t="str">
        <f t="shared" si="35"/>
        <v>Manawatū/Wairarapa</v>
      </c>
      <c r="B249" s="73" t="str">
        <f t="shared" si="36"/>
        <v>Justice service area total</v>
      </c>
      <c r="C249" s="11" t="s">
        <v>4</v>
      </c>
      <c r="D249" s="41">
        <v>1777</v>
      </c>
      <c r="E249" s="41">
        <v>1593</v>
      </c>
      <c r="F249" s="41">
        <v>1655</v>
      </c>
      <c r="G249" s="41">
        <v>1936</v>
      </c>
      <c r="H249" s="41">
        <v>1832</v>
      </c>
      <c r="I249" s="41">
        <v>1861</v>
      </c>
      <c r="J249" s="41">
        <v>1897</v>
      </c>
      <c r="K249" s="41">
        <v>2087</v>
      </c>
      <c r="L249" s="41">
        <v>1879</v>
      </c>
      <c r="M249" s="41">
        <v>2026</v>
      </c>
      <c r="Q249" s="60"/>
    </row>
    <row r="250" spans="1:17" x14ac:dyDescent="0.25">
      <c r="A250" s="73" t="str">
        <f t="shared" si="35"/>
        <v>Manawatū/Wairarapa</v>
      </c>
      <c r="B250" s="73" t="str">
        <f t="shared" si="36"/>
        <v>Justice service area total</v>
      </c>
      <c r="C250" s="11" t="s">
        <v>2</v>
      </c>
      <c r="D250" s="41">
        <v>38</v>
      </c>
      <c r="E250" s="41">
        <v>53</v>
      </c>
      <c r="F250" s="41">
        <v>22</v>
      </c>
      <c r="G250" s="41">
        <v>31</v>
      </c>
      <c r="H250" s="41">
        <v>20</v>
      </c>
      <c r="I250" s="41">
        <v>20</v>
      </c>
      <c r="J250" s="41">
        <v>70</v>
      </c>
      <c r="K250" s="41">
        <v>54</v>
      </c>
      <c r="L250" s="41">
        <v>77</v>
      </c>
      <c r="M250" s="41">
        <v>70</v>
      </c>
      <c r="Q250" s="60"/>
    </row>
    <row r="251" spans="1:17" x14ac:dyDescent="0.25">
      <c r="A251" s="74" t="str">
        <f t="shared" si="35"/>
        <v>Manawatū/Wairarapa</v>
      </c>
      <c r="B251" s="74" t="str">
        <f t="shared" si="36"/>
        <v>Justice service area total</v>
      </c>
      <c r="C251" s="19" t="s">
        <v>0</v>
      </c>
      <c r="D251" s="50">
        <v>10611</v>
      </c>
      <c r="E251" s="50">
        <v>10292</v>
      </c>
      <c r="F251" s="50">
        <v>11289</v>
      </c>
      <c r="G251" s="50">
        <v>10976</v>
      </c>
      <c r="H251" s="50">
        <v>10918</v>
      </c>
      <c r="I251" s="50">
        <v>10942</v>
      </c>
      <c r="J251" s="50">
        <v>10312</v>
      </c>
      <c r="K251" s="50">
        <v>11459</v>
      </c>
      <c r="L251" s="50">
        <v>9398</v>
      </c>
      <c r="M251" s="50">
        <v>10360</v>
      </c>
      <c r="Q251" s="60"/>
    </row>
    <row r="252" spans="1:17" x14ac:dyDescent="0.25">
      <c r="A252" s="75" t="s">
        <v>79</v>
      </c>
      <c r="B252" s="75" t="s">
        <v>42</v>
      </c>
      <c r="C252" s="9" t="s">
        <v>3</v>
      </c>
      <c r="D252" s="41">
        <v>4275</v>
      </c>
      <c r="E252" s="41">
        <v>4552</v>
      </c>
      <c r="F252" s="41">
        <v>4662</v>
      </c>
      <c r="G252" s="41">
        <v>4887</v>
      </c>
      <c r="H252" s="41">
        <v>4632</v>
      </c>
      <c r="I252" s="41">
        <v>4498</v>
      </c>
      <c r="J252" s="41">
        <v>3810</v>
      </c>
      <c r="K252" s="41">
        <v>3973</v>
      </c>
      <c r="L252" s="41">
        <v>3228</v>
      </c>
      <c r="M252" s="41">
        <v>3091</v>
      </c>
      <c r="Q252" s="60"/>
    </row>
    <row r="253" spans="1:17" x14ac:dyDescent="0.25">
      <c r="A253" s="73" t="s">
        <v>79</v>
      </c>
      <c r="B253" s="73" t="str">
        <f t="shared" ref="B253:B256" si="37">B252</f>
        <v>Hutt Valley</v>
      </c>
      <c r="C253" s="11" t="s">
        <v>62</v>
      </c>
      <c r="D253" s="41">
        <v>359</v>
      </c>
      <c r="E253" s="41">
        <v>359</v>
      </c>
      <c r="F253" s="41">
        <v>418</v>
      </c>
      <c r="G253" s="41">
        <v>534</v>
      </c>
      <c r="H253" s="41">
        <v>340</v>
      </c>
      <c r="I253" s="41">
        <v>412</v>
      </c>
      <c r="J253" s="41">
        <v>337</v>
      </c>
      <c r="K253" s="41">
        <v>389</v>
      </c>
      <c r="L253" s="41">
        <v>314</v>
      </c>
      <c r="M253" s="41">
        <v>459</v>
      </c>
      <c r="Q253" s="60"/>
    </row>
    <row r="254" spans="1:17" x14ac:dyDescent="0.25">
      <c r="A254" s="73" t="s">
        <v>79</v>
      </c>
      <c r="B254" s="73" t="str">
        <f t="shared" si="37"/>
        <v>Hutt Valley</v>
      </c>
      <c r="C254" s="11" t="s">
        <v>4</v>
      </c>
      <c r="D254" s="41">
        <v>720</v>
      </c>
      <c r="E254" s="41">
        <v>963</v>
      </c>
      <c r="F254" s="41">
        <v>927</v>
      </c>
      <c r="G254" s="41">
        <v>1178</v>
      </c>
      <c r="H254" s="41">
        <v>1032</v>
      </c>
      <c r="I254" s="41">
        <v>1183</v>
      </c>
      <c r="J254" s="41">
        <v>1118</v>
      </c>
      <c r="K254" s="41">
        <v>1280</v>
      </c>
      <c r="L254" s="41">
        <v>1033</v>
      </c>
      <c r="M254" s="41">
        <v>1426</v>
      </c>
      <c r="Q254" s="60"/>
    </row>
    <row r="255" spans="1:17" x14ac:dyDescent="0.25">
      <c r="A255" s="73" t="s">
        <v>79</v>
      </c>
      <c r="B255" s="73" t="str">
        <f t="shared" si="37"/>
        <v>Hutt Valley</v>
      </c>
      <c r="C255" s="11" t="s">
        <v>2</v>
      </c>
      <c r="D255" s="41">
        <v>23</v>
      </c>
      <c r="E255" s="41">
        <v>22</v>
      </c>
      <c r="F255" s="41">
        <v>12</v>
      </c>
      <c r="G255" s="41">
        <v>32</v>
      </c>
      <c r="H255" s="41">
        <v>19</v>
      </c>
      <c r="I255" s="41">
        <v>25</v>
      </c>
      <c r="J255" s="41">
        <v>20</v>
      </c>
      <c r="K255" s="41">
        <v>52</v>
      </c>
      <c r="L255" s="41">
        <v>55</v>
      </c>
      <c r="M255" s="41">
        <v>21</v>
      </c>
      <c r="Q255" s="60"/>
    </row>
    <row r="256" spans="1:17" x14ac:dyDescent="0.25">
      <c r="A256" s="73" t="s">
        <v>79</v>
      </c>
      <c r="B256" s="74" t="str">
        <f t="shared" si="37"/>
        <v>Hutt Valley</v>
      </c>
      <c r="C256" s="19" t="s">
        <v>0</v>
      </c>
      <c r="D256" s="42">
        <v>5377</v>
      </c>
      <c r="E256" s="42">
        <v>5896</v>
      </c>
      <c r="F256" s="42">
        <v>6019</v>
      </c>
      <c r="G256" s="42">
        <v>6631</v>
      </c>
      <c r="H256" s="42">
        <v>6023</v>
      </c>
      <c r="I256" s="42">
        <v>6118</v>
      </c>
      <c r="J256" s="42">
        <v>5285</v>
      </c>
      <c r="K256" s="42">
        <v>5694</v>
      </c>
      <c r="L256" s="42">
        <v>4630</v>
      </c>
      <c r="M256" s="42">
        <v>4997</v>
      </c>
      <c r="Q256" s="60"/>
    </row>
    <row r="257" spans="1:17" x14ac:dyDescent="0.25">
      <c r="A257" s="73" t="s">
        <v>79</v>
      </c>
      <c r="B257" s="75" t="s">
        <v>43</v>
      </c>
      <c r="C257" s="9" t="s">
        <v>3</v>
      </c>
      <c r="D257" s="41">
        <v>3000</v>
      </c>
      <c r="E257" s="41">
        <v>3116</v>
      </c>
      <c r="F257" s="41">
        <v>3041</v>
      </c>
      <c r="G257" s="41">
        <v>3101</v>
      </c>
      <c r="H257" s="41">
        <v>2966</v>
      </c>
      <c r="I257" s="41">
        <v>2732</v>
      </c>
      <c r="J257" s="41">
        <v>2713</v>
      </c>
      <c r="K257" s="41">
        <v>2562</v>
      </c>
      <c r="L257" s="41">
        <v>1941</v>
      </c>
      <c r="M257" s="41">
        <v>2180</v>
      </c>
      <c r="Q257" s="60"/>
    </row>
    <row r="258" spans="1:17" x14ac:dyDescent="0.25">
      <c r="A258" s="73" t="s">
        <v>79</v>
      </c>
      <c r="B258" s="73" t="str">
        <f t="shared" ref="B258:B261" si="38">B257</f>
        <v>Porirua</v>
      </c>
      <c r="C258" s="11" t="s">
        <v>62</v>
      </c>
      <c r="D258" s="41">
        <v>247</v>
      </c>
      <c r="E258" s="41">
        <v>265</v>
      </c>
      <c r="F258" s="41">
        <v>247</v>
      </c>
      <c r="G258" s="41">
        <v>298</v>
      </c>
      <c r="H258" s="41">
        <v>355</v>
      </c>
      <c r="I258" s="41">
        <v>293</v>
      </c>
      <c r="J258" s="41">
        <v>335</v>
      </c>
      <c r="K258" s="41">
        <v>470</v>
      </c>
      <c r="L258" s="41">
        <v>315</v>
      </c>
      <c r="M258" s="41">
        <v>402</v>
      </c>
      <c r="Q258" s="60"/>
    </row>
    <row r="259" spans="1:17" x14ac:dyDescent="0.25">
      <c r="A259" s="73" t="s">
        <v>79</v>
      </c>
      <c r="B259" s="73" t="str">
        <f t="shared" si="38"/>
        <v>Porirua</v>
      </c>
      <c r="C259" s="11" t="s">
        <v>4</v>
      </c>
      <c r="D259" s="41">
        <v>680</v>
      </c>
      <c r="E259" s="41">
        <v>717</v>
      </c>
      <c r="F259" s="41">
        <v>763</v>
      </c>
      <c r="G259" s="41">
        <v>691</v>
      </c>
      <c r="H259" s="41">
        <v>758</v>
      </c>
      <c r="I259" s="41">
        <v>904</v>
      </c>
      <c r="J259" s="41">
        <v>815</v>
      </c>
      <c r="K259" s="41">
        <v>855</v>
      </c>
      <c r="L259" s="41">
        <v>688</v>
      </c>
      <c r="M259" s="41">
        <v>919</v>
      </c>
      <c r="Q259" s="60"/>
    </row>
    <row r="260" spans="1:17" x14ac:dyDescent="0.25">
      <c r="A260" s="73" t="s">
        <v>79</v>
      </c>
      <c r="B260" s="73" t="str">
        <f t="shared" si="38"/>
        <v>Porirua</v>
      </c>
      <c r="C260" s="11" t="s">
        <v>2</v>
      </c>
      <c r="D260" s="41">
        <v>16</v>
      </c>
      <c r="E260" s="41">
        <v>18</v>
      </c>
      <c r="F260" s="41">
        <v>15</v>
      </c>
      <c r="G260" s="41">
        <v>27</v>
      </c>
      <c r="H260" s="41">
        <v>23</v>
      </c>
      <c r="I260" s="41">
        <v>5</v>
      </c>
      <c r="J260" s="41">
        <v>22</v>
      </c>
      <c r="K260" s="41">
        <v>9</v>
      </c>
      <c r="L260" s="41">
        <v>12</v>
      </c>
      <c r="M260" s="41">
        <v>32</v>
      </c>
      <c r="Q260" s="60"/>
    </row>
    <row r="261" spans="1:17" x14ac:dyDescent="0.25">
      <c r="A261" s="73" t="s">
        <v>79</v>
      </c>
      <c r="B261" s="74" t="str">
        <f t="shared" si="38"/>
        <v>Porirua</v>
      </c>
      <c r="C261" s="19" t="s">
        <v>0</v>
      </c>
      <c r="D261" s="42">
        <v>3943</v>
      </c>
      <c r="E261" s="42">
        <v>4116</v>
      </c>
      <c r="F261" s="42">
        <v>4066</v>
      </c>
      <c r="G261" s="42">
        <v>4117</v>
      </c>
      <c r="H261" s="42">
        <v>4102</v>
      </c>
      <c r="I261" s="42">
        <v>3934</v>
      </c>
      <c r="J261" s="42">
        <v>3885</v>
      </c>
      <c r="K261" s="42">
        <v>3896</v>
      </c>
      <c r="L261" s="42">
        <v>2956</v>
      </c>
      <c r="M261" s="42">
        <v>3533</v>
      </c>
      <c r="Q261" s="60"/>
    </row>
    <row r="262" spans="1:17" x14ac:dyDescent="0.25">
      <c r="A262" s="73" t="s">
        <v>79</v>
      </c>
      <c r="B262" s="73" t="s">
        <v>72</v>
      </c>
      <c r="C262" s="11" t="s">
        <v>3</v>
      </c>
      <c r="D262" s="41">
        <v>7275</v>
      </c>
      <c r="E262" s="41">
        <v>7668</v>
      </c>
      <c r="F262" s="41">
        <v>7703</v>
      </c>
      <c r="G262" s="41">
        <v>7988</v>
      </c>
      <c r="H262" s="41">
        <v>7598</v>
      </c>
      <c r="I262" s="41">
        <v>7230</v>
      </c>
      <c r="J262" s="41">
        <v>6523</v>
      </c>
      <c r="K262" s="41">
        <v>6535</v>
      </c>
      <c r="L262" s="41">
        <v>5169</v>
      </c>
      <c r="M262" s="41">
        <v>5271</v>
      </c>
      <c r="Q262" s="60"/>
    </row>
    <row r="263" spans="1:17" x14ac:dyDescent="0.25">
      <c r="A263" s="73" t="s">
        <v>79</v>
      </c>
      <c r="B263" s="73" t="str">
        <f t="shared" ref="B263:B266" si="39">B262</f>
        <v>Justice service area total</v>
      </c>
      <c r="C263" s="11" t="s">
        <v>62</v>
      </c>
      <c r="D263" s="41">
        <v>606</v>
      </c>
      <c r="E263" s="41">
        <v>624</v>
      </c>
      <c r="F263" s="41">
        <v>665</v>
      </c>
      <c r="G263" s="41">
        <v>832</v>
      </c>
      <c r="H263" s="41">
        <v>695</v>
      </c>
      <c r="I263" s="41">
        <v>705</v>
      </c>
      <c r="J263" s="41">
        <v>672</v>
      </c>
      <c r="K263" s="41">
        <v>859</v>
      </c>
      <c r="L263" s="41">
        <v>629</v>
      </c>
      <c r="M263" s="41">
        <v>861</v>
      </c>
      <c r="Q263" s="60"/>
    </row>
    <row r="264" spans="1:17" x14ac:dyDescent="0.25">
      <c r="A264" s="73" t="s">
        <v>79</v>
      </c>
      <c r="B264" s="73" t="str">
        <f t="shared" si="39"/>
        <v>Justice service area total</v>
      </c>
      <c r="C264" s="11" t="s">
        <v>4</v>
      </c>
      <c r="D264" s="41">
        <v>1400</v>
      </c>
      <c r="E264" s="41">
        <v>1680</v>
      </c>
      <c r="F264" s="41">
        <v>1690</v>
      </c>
      <c r="G264" s="41">
        <v>1869</v>
      </c>
      <c r="H264" s="41">
        <v>1790</v>
      </c>
      <c r="I264" s="41">
        <v>2087</v>
      </c>
      <c r="J264" s="41">
        <v>1933</v>
      </c>
      <c r="K264" s="41">
        <v>2135</v>
      </c>
      <c r="L264" s="41">
        <v>1721</v>
      </c>
      <c r="M264" s="41">
        <v>2345</v>
      </c>
      <c r="Q264" s="60"/>
    </row>
    <row r="265" spans="1:17" x14ac:dyDescent="0.25">
      <c r="A265" s="73" t="s">
        <v>79</v>
      </c>
      <c r="B265" s="73" t="str">
        <f t="shared" si="39"/>
        <v>Justice service area total</v>
      </c>
      <c r="C265" s="11" t="s">
        <v>2</v>
      </c>
      <c r="D265" s="41">
        <v>39</v>
      </c>
      <c r="E265" s="41">
        <v>40</v>
      </c>
      <c r="F265" s="41">
        <v>27</v>
      </c>
      <c r="G265" s="41">
        <v>59</v>
      </c>
      <c r="H265" s="41">
        <v>42</v>
      </c>
      <c r="I265" s="41">
        <v>30</v>
      </c>
      <c r="J265" s="41">
        <v>42</v>
      </c>
      <c r="K265" s="41">
        <v>61</v>
      </c>
      <c r="L265" s="41">
        <v>67</v>
      </c>
      <c r="M265" s="41">
        <v>53</v>
      </c>
      <c r="Q265" s="60"/>
    </row>
    <row r="266" spans="1:17" x14ac:dyDescent="0.25">
      <c r="A266" s="74" t="s">
        <v>79</v>
      </c>
      <c r="B266" s="74" t="str">
        <f t="shared" si="39"/>
        <v>Justice service area total</v>
      </c>
      <c r="C266" s="19" t="s">
        <v>0</v>
      </c>
      <c r="D266" s="50">
        <v>9320</v>
      </c>
      <c r="E266" s="50">
        <v>10012</v>
      </c>
      <c r="F266" s="50">
        <v>10085</v>
      </c>
      <c r="G266" s="50">
        <v>10748</v>
      </c>
      <c r="H266" s="50">
        <v>10125</v>
      </c>
      <c r="I266" s="50">
        <v>10052</v>
      </c>
      <c r="J266" s="50">
        <v>9170</v>
      </c>
      <c r="K266" s="50">
        <v>9590</v>
      </c>
      <c r="L266" s="50">
        <v>7586</v>
      </c>
      <c r="M266" s="50">
        <v>8530</v>
      </c>
      <c r="Q266" s="60"/>
    </row>
    <row r="267" spans="1:17" x14ac:dyDescent="0.25">
      <c r="A267" s="75" t="s">
        <v>9</v>
      </c>
      <c r="B267" s="75" t="s">
        <v>41</v>
      </c>
      <c r="C267" s="9" t="s">
        <v>3</v>
      </c>
      <c r="D267" s="41">
        <v>22</v>
      </c>
      <c r="E267" s="41">
        <v>32</v>
      </c>
      <c r="F267" s="41">
        <v>28</v>
      </c>
      <c r="G267" s="41">
        <v>37</v>
      </c>
      <c r="H267" s="41">
        <v>36</v>
      </c>
      <c r="I267" s="41">
        <v>52</v>
      </c>
      <c r="J267" s="41">
        <v>22</v>
      </c>
      <c r="K267" s="41">
        <v>28</v>
      </c>
      <c r="L267" s="41">
        <v>15</v>
      </c>
      <c r="M267" s="41">
        <v>20</v>
      </c>
      <c r="Q267" s="60"/>
    </row>
    <row r="268" spans="1:17" x14ac:dyDescent="0.25">
      <c r="A268" s="73" t="str">
        <f t="shared" ref="A268:B281" si="40">A267</f>
        <v>Wellington</v>
      </c>
      <c r="B268" s="73" t="str">
        <f t="shared" si="40"/>
        <v>Chatham Islands</v>
      </c>
      <c r="C268" s="11" t="s">
        <v>62</v>
      </c>
      <c r="D268" s="41">
        <v>1</v>
      </c>
      <c r="E268" s="41">
        <v>4</v>
      </c>
      <c r="F268" s="41">
        <v>1</v>
      </c>
      <c r="G268" s="41">
        <v>1</v>
      </c>
      <c r="H268" s="41">
        <v>3</v>
      </c>
      <c r="I268" s="41">
        <v>4</v>
      </c>
      <c r="J268" s="41">
        <v>2</v>
      </c>
      <c r="K268" s="41">
        <v>3</v>
      </c>
      <c r="L268" s="41">
        <v>0</v>
      </c>
      <c r="M268" s="41">
        <v>1</v>
      </c>
      <c r="Q268" s="60"/>
    </row>
    <row r="269" spans="1:17" x14ac:dyDescent="0.25">
      <c r="A269" s="73" t="str">
        <f t="shared" si="40"/>
        <v>Wellington</v>
      </c>
      <c r="B269" s="73" t="str">
        <f t="shared" si="40"/>
        <v>Chatham Islands</v>
      </c>
      <c r="C269" s="11" t="s">
        <v>4</v>
      </c>
      <c r="D269" s="41">
        <v>11</v>
      </c>
      <c r="E269" s="41">
        <v>7</v>
      </c>
      <c r="F269" s="41">
        <v>4</v>
      </c>
      <c r="G269" s="41">
        <v>7</v>
      </c>
      <c r="H269" s="41">
        <v>16</v>
      </c>
      <c r="I269" s="41">
        <v>14</v>
      </c>
      <c r="J269" s="41">
        <v>11</v>
      </c>
      <c r="K269" s="41">
        <v>11</v>
      </c>
      <c r="L269" s="41">
        <v>0</v>
      </c>
      <c r="M269" s="41">
        <v>7</v>
      </c>
      <c r="Q269" s="60"/>
    </row>
    <row r="270" spans="1:17" x14ac:dyDescent="0.25">
      <c r="A270" s="73" t="str">
        <f t="shared" si="40"/>
        <v>Wellington</v>
      </c>
      <c r="B270" s="73" t="str">
        <f t="shared" si="40"/>
        <v>Chatham Islands</v>
      </c>
      <c r="C270" s="11" t="s">
        <v>2</v>
      </c>
      <c r="D270" s="41">
        <v>0</v>
      </c>
      <c r="E270" s="41">
        <v>0</v>
      </c>
      <c r="F270" s="41">
        <v>0</v>
      </c>
      <c r="G270" s="41">
        <v>0</v>
      </c>
      <c r="H270" s="41">
        <v>0</v>
      </c>
      <c r="I270" s="41">
        <v>0</v>
      </c>
      <c r="J270" s="41">
        <v>0</v>
      </c>
      <c r="K270" s="41">
        <v>0</v>
      </c>
      <c r="L270" s="41">
        <v>0</v>
      </c>
      <c r="M270" s="41">
        <v>0</v>
      </c>
      <c r="Q270" s="60"/>
    </row>
    <row r="271" spans="1:17" x14ac:dyDescent="0.25">
      <c r="A271" s="73" t="str">
        <f t="shared" si="40"/>
        <v>Wellington</v>
      </c>
      <c r="B271" s="74" t="str">
        <f t="shared" si="40"/>
        <v>Chatham Islands</v>
      </c>
      <c r="C271" s="19" t="s">
        <v>0</v>
      </c>
      <c r="D271" s="42">
        <v>34</v>
      </c>
      <c r="E271" s="42">
        <v>43</v>
      </c>
      <c r="F271" s="42">
        <v>33</v>
      </c>
      <c r="G271" s="42">
        <v>45</v>
      </c>
      <c r="H271" s="42">
        <v>55</v>
      </c>
      <c r="I271" s="42">
        <v>70</v>
      </c>
      <c r="J271" s="42">
        <v>35</v>
      </c>
      <c r="K271" s="42">
        <v>42</v>
      </c>
      <c r="L271" s="42">
        <v>15</v>
      </c>
      <c r="M271" s="42">
        <v>28</v>
      </c>
      <c r="Q271" s="60"/>
    </row>
    <row r="272" spans="1:17" x14ac:dyDescent="0.25">
      <c r="A272" s="73" t="str">
        <f t="shared" si="40"/>
        <v>Wellington</v>
      </c>
      <c r="B272" s="75" t="s">
        <v>9</v>
      </c>
      <c r="C272" s="9" t="s">
        <v>3</v>
      </c>
      <c r="D272" s="41">
        <v>4812</v>
      </c>
      <c r="E272" s="41">
        <v>4578</v>
      </c>
      <c r="F272" s="41">
        <v>5132</v>
      </c>
      <c r="G272" s="41">
        <v>4430</v>
      </c>
      <c r="H272" s="41">
        <v>4650</v>
      </c>
      <c r="I272" s="41">
        <v>4766</v>
      </c>
      <c r="J272" s="41">
        <v>4559</v>
      </c>
      <c r="K272" s="41">
        <v>4302</v>
      </c>
      <c r="L272" s="41">
        <v>3962</v>
      </c>
      <c r="M272" s="41">
        <v>3649</v>
      </c>
      <c r="Q272" s="60"/>
    </row>
    <row r="273" spans="1:17" x14ac:dyDescent="0.25">
      <c r="A273" s="73" t="str">
        <f t="shared" si="40"/>
        <v>Wellington</v>
      </c>
      <c r="B273" s="73" t="str">
        <f t="shared" si="40"/>
        <v>Wellington</v>
      </c>
      <c r="C273" s="11" t="s">
        <v>62</v>
      </c>
      <c r="D273" s="41">
        <v>514</v>
      </c>
      <c r="E273" s="41">
        <v>549</v>
      </c>
      <c r="F273" s="41">
        <v>461</v>
      </c>
      <c r="G273" s="41">
        <v>398</v>
      </c>
      <c r="H273" s="41">
        <v>363</v>
      </c>
      <c r="I273" s="41">
        <v>349</v>
      </c>
      <c r="J273" s="41">
        <v>415</v>
      </c>
      <c r="K273" s="41">
        <v>421</v>
      </c>
      <c r="L273" s="41">
        <v>409</v>
      </c>
      <c r="M273" s="41">
        <v>550</v>
      </c>
      <c r="Q273" s="60"/>
    </row>
    <row r="274" spans="1:17" x14ac:dyDescent="0.25">
      <c r="A274" s="73" t="str">
        <f t="shared" si="40"/>
        <v>Wellington</v>
      </c>
      <c r="B274" s="73" t="str">
        <f t="shared" si="40"/>
        <v>Wellington</v>
      </c>
      <c r="C274" s="11" t="s">
        <v>4</v>
      </c>
      <c r="D274" s="41">
        <v>2647</v>
      </c>
      <c r="E274" s="41">
        <v>3561</v>
      </c>
      <c r="F274" s="41">
        <v>1805</v>
      </c>
      <c r="G274" s="41">
        <v>1654</v>
      </c>
      <c r="H274" s="41">
        <v>2355</v>
      </c>
      <c r="I274" s="41">
        <v>2282</v>
      </c>
      <c r="J274" s="41">
        <v>1867</v>
      </c>
      <c r="K274" s="41">
        <v>2057</v>
      </c>
      <c r="L274" s="41">
        <v>1989</v>
      </c>
      <c r="M274" s="41">
        <v>2318</v>
      </c>
      <c r="Q274" s="60"/>
    </row>
    <row r="275" spans="1:17" x14ac:dyDescent="0.25">
      <c r="A275" s="73" t="str">
        <f t="shared" si="40"/>
        <v>Wellington</v>
      </c>
      <c r="B275" s="73" t="str">
        <f t="shared" si="40"/>
        <v>Wellington</v>
      </c>
      <c r="C275" s="11" t="s">
        <v>2</v>
      </c>
      <c r="D275" s="41">
        <v>83</v>
      </c>
      <c r="E275" s="41">
        <v>62</v>
      </c>
      <c r="F275" s="41">
        <v>47</v>
      </c>
      <c r="G275" s="41">
        <v>99</v>
      </c>
      <c r="H275" s="41">
        <v>20</v>
      </c>
      <c r="I275" s="41">
        <v>127</v>
      </c>
      <c r="J275" s="41">
        <v>56</v>
      </c>
      <c r="K275" s="41">
        <v>70</v>
      </c>
      <c r="L275" s="41">
        <v>77</v>
      </c>
      <c r="M275" s="41">
        <v>40</v>
      </c>
      <c r="Q275" s="60"/>
    </row>
    <row r="276" spans="1:17" x14ac:dyDescent="0.25">
      <c r="A276" s="73" t="str">
        <f t="shared" si="40"/>
        <v>Wellington</v>
      </c>
      <c r="B276" s="74" t="str">
        <f t="shared" si="40"/>
        <v>Wellington</v>
      </c>
      <c r="C276" s="19" t="s">
        <v>0</v>
      </c>
      <c r="D276" s="42">
        <v>8056</v>
      </c>
      <c r="E276" s="42">
        <v>8750</v>
      </c>
      <c r="F276" s="42">
        <v>7445</v>
      </c>
      <c r="G276" s="42">
        <v>6581</v>
      </c>
      <c r="H276" s="42">
        <v>7388</v>
      </c>
      <c r="I276" s="42">
        <v>7524</v>
      </c>
      <c r="J276" s="42">
        <v>6897</v>
      </c>
      <c r="K276" s="42">
        <v>6850</v>
      </c>
      <c r="L276" s="42">
        <v>6437</v>
      </c>
      <c r="M276" s="42">
        <v>6557</v>
      </c>
      <c r="Q276" s="60"/>
    </row>
    <row r="277" spans="1:17" x14ac:dyDescent="0.25">
      <c r="A277" s="73" t="str">
        <f t="shared" si="40"/>
        <v>Wellington</v>
      </c>
      <c r="B277" s="73" t="s">
        <v>72</v>
      </c>
      <c r="C277" s="11" t="s">
        <v>3</v>
      </c>
      <c r="D277" s="41">
        <v>4834</v>
      </c>
      <c r="E277" s="41">
        <v>4610</v>
      </c>
      <c r="F277" s="41">
        <v>5160</v>
      </c>
      <c r="G277" s="41">
        <v>4467</v>
      </c>
      <c r="H277" s="41">
        <v>4686</v>
      </c>
      <c r="I277" s="41">
        <v>4818</v>
      </c>
      <c r="J277" s="41">
        <v>4581</v>
      </c>
      <c r="K277" s="41">
        <v>4330</v>
      </c>
      <c r="L277" s="41">
        <v>3977</v>
      </c>
      <c r="M277" s="41">
        <v>3669</v>
      </c>
      <c r="Q277" s="60"/>
    </row>
    <row r="278" spans="1:17" x14ac:dyDescent="0.25">
      <c r="A278" s="73" t="str">
        <f t="shared" si="40"/>
        <v>Wellington</v>
      </c>
      <c r="B278" s="73" t="str">
        <f t="shared" si="40"/>
        <v>Justice service area total</v>
      </c>
      <c r="C278" s="11" t="s">
        <v>62</v>
      </c>
      <c r="D278" s="41">
        <v>515</v>
      </c>
      <c r="E278" s="41">
        <v>553</v>
      </c>
      <c r="F278" s="41">
        <v>462</v>
      </c>
      <c r="G278" s="41">
        <v>399</v>
      </c>
      <c r="H278" s="41">
        <v>366</v>
      </c>
      <c r="I278" s="41">
        <v>353</v>
      </c>
      <c r="J278" s="41">
        <v>417</v>
      </c>
      <c r="K278" s="41">
        <v>424</v>
      </c>
      <c r="L278" s="41">
        <v>409</v>
      </c>
      <c r="M278" s="41">
        <v>551</v>
      </c>
      <c r="Q278" s="60"/>
    </row>
    <row r="279" spans="1:17" x14ac:dyDescent="0.25">
      <c r="A279" s="73" t="str">
        <f t="shared" si="40"/>
        <v>Wellington</v>
      </c>
      <c r="B279" s="73" t="str">
        <f t="shared" si="40"/>
        <v>Justice service area total</v>
      </c>
      <c r="C279" s="11" t="s">
        <v>4</v>
      </c>
      <c r="D279" s="41">
        <v>2658</v>
      </c>
      <c r="E279" s="41">
        <v>3568</v>
      </c>
      <c r="F279" s="41">
        <v>1809</v>
      </c>
      <c r="G279" s="41">
        <v>1661</v>
      </c>
      <c r="H279" s="41">
        <v>2371</v>
      </c>
      <c r="I279" s="41">
        <v>2296</v>
      </c>
      <c r="J279" s="41">
        <v>1878</v>
      </c>
      <c r="K279" s="41">
        <v>2068</v>
      </c>
      <c r="L279" s="41">
        <v>1989</v>
      </c>
      <c r="M279" s="41">
        <v>2325</v>
      </c>
      <c r="Q279" s="60"/>
    </row>
    <row r="280" spans="1:17" x14ac:dyDescent="0.25">
      <c r="A280" s="73" t="str">
        <f t="shared" si="40"/>
        <v>Wellington</v>
      </c>
      <c r="B280" s="73" t="str">
        <f t="shared" si="40"/>
        <v>Justice service area total</v>
      </c>
      <c r="C280" s="11" t="s">
        <v>2</v>
      </c>
      <c r="D280" s="41">
        <v>83</v>
      </c>
      <c r="E280" s="41">
        <v>62</v>
      </c>
      <c r="F280" s="41">
        <v>47</v>
      </c>
      <c r="G280" s="41">
        <v>99</v>
      </c>
      <c r="H280" s="41">
        <v>20</v>
      </c>
      <c r="I280" s="41">
        <v>127</v>
      </c>
      <c r="J280" s="41">
        <v>56</v>
      </c>
      <c r="K280" s="41">
        <v>70</v>
      </c>
      <c r="L280" s="41">
        <v>77</v>
      </c>
      <c r="M280" s="41">
        <v>40</v>
      </c>
      <c r="Q280" s="60"/>
    </row>
    <row r="281" spans="1:17" x14ac:dyDescent="0.25">
      <c r="A281" s="74" t="str">
        <f t="shared" si="40"/>
        <v>Wellington</v>
      </c>
      <c r="B281" s="74" t="str">
        <f t="shared" si="40"/>
        <v>Justice service area total</v>
      </c>
      <c r="C281" s="19" t="s">
        <v>0</v>
      </c>
      <c r="D281" s="50">
        <v>8090</v>
      </c>
      <c r="E281" s="50">
        <v>8793</v>
      </c>
      <c r="F281" s="50">
        <v>7478</v>
      </c>
      <c r="G281" s="50">
        <v>6626</v>
      </c>
      <c r="H281" s="50">
        <v>7443</v>
      </c>
      <c r="I281" s="50">
        <v>7594</v>
      </c>
      <c r="J281" s="50">
        <v>6932</v>
      </c>
      <c r="K281" s="50">
        <v>6892</v>
      </c>
      <c r="L281" s="50">
        <v>6452</v>
      </c>
      <c r="M281" s="50">
        <v>6585</v>
      </c>
      <c r="Q281" s="60"/>
    </row>
    <row r="282" spans="1:17" ht="14.25" customHeight="1" x14ac:dyDescent="0.25">
      <c r="A282" s="75" t="s">
        <v>10</v>
      </c>
      <c r="B282" s="75" t="s">
        <v>44</v>
      </c>
      <c r="C282" s="9" t="s">
        <v>3</v>
      </c>
      <c r="D282" s="41">
        <v>1438</v>
      </c>
      <c r="E282" s="41">
        <v>1468</v>
      </c>
      <c r="F282" s="41">
        <v>1526</v>
      </c>
      <c r="G282" s="41">
        <v>1575</v>
      </c>
      <c r="H282" s="41">
        <v>1729</v>
      </c>
      <c r="I282" s="41">
        <v>1524</v>
      </c>
      <c r="J282" s="41">
        <v>1532</v>
      </c>
      <c r="K282" s="41">
        <v>1417</v>
      </c>
      <c r="L282" s="41">
        <v>1317</v>
      </c>
      <c r="M282" s="41">
        <v>1558</v>
      </c>
      <c r="Q282" s="60"/>
    </row>
    <row r="283" spans="1:17" ht="14.25" customHeight="1" x14ac:dyDescent="0.25">
      <c r="A283" s="73" t="str">
        <f t="shared" ref="A283:B298" si="41">A282</f>
        <v>Nelson/Marlborough/West Coast</v>
      </c>
      <c r="B283" s="73" t="str">
        <f t="shared" si="41"/>
        <v>Blenheim</v>
      </c>
      <c r="C283" s="11" t="s">
        <v>62</v>
      </c>
      <c r="D283" s="41">
        <v>284</v>
      </c>
      <c r="E283" s="41">
        <v>154</v>
      </c>
      <c r="F283" s="41">
        <v>147</v>
      </c>
      <c r="G283" s="41">
        <v>137</v>
      </c>
      <c r="H283" s="41">
        <v>188</v>
      </c>
      <c r="I283" s="41">
        <v>204</v>
      </c>
      <c r="J283" s="41">
        <v>227</v>
      </c>
      <c r="K283" s="41">
        <v>168</v>
      </c>
      <c r="L283" s="41">
        <v>168</v>
      </c>
      <c r="M283" s="41">
        <v>157</v>
      </c>
      <c r="Q283" s="60"/>
    </row>
    <row r="284" spans="1:17" ht="14.25" customHeight="1" x14ac:dyDescent="0.25">
      <c r="A284" s="73" t="str">
        <f t="shared" si="41"/>
        <v>Nelson/Marlborough/West Coast</v>
      </c>
      <c r="B284" s="73" t="str">
        <f t="shared" si="41"/>
        <v>Blenheim</v>
      </c>
      <c r="C284" s="11" t="s">
        <v>4</v>
      </c>
      <c r="D284" s="41">
        <v>539</v>
      </c>
      <c r="E284" s="41">
        <v>641</v>
      </c>
      <c r="F284" s="41">
        <v>606</v>
      </c>
      <c r="G284" s="41">
        <v>593</v>
      </c>
      <c r="H284" s="41">
        <v>738</v>
      </c>
      <c r="I284" s="41">
        <v>580</v>
      </c>
      <c r="J284" s="41">
        <v>571</v>
      </c>
      <c r="K284" s="41">
        <v>407</v>
      </c>
      <c r="L284" s="41">
        <v>500</v>
      </c>
      <c r="M284" s="41">
        <v>751</v>
      </c>
      <c r="Q284" s="60"/>
    </row>
    <row r="285" spans="1:17" ht="14.25" customHeight="1" x14ac:dyDescent="0.25">
      <c r="A285" s="73" t="str">
        <f t="shared" si="41"/>
        <v>Nelson/Marlborough/West Coast</v>
      </c>
      <c r="B285" s="73" t="str">
        <f t="shared" si="41"/>
        <v>Blenheim</v>
      </c>
      <c r="C285" s="11" t="s">
        <v>2</v>
      </c>
      <c r="D285" s="41">
        <v>22</v>
      </c>
      <c r="E285" s="41">
        <v>4</v>
      </c>
      <c r="F285" s="41">
        <v>1</v>
      </c>
      <c r="G285" s="41">
        <v>4</v>
      </c>
      <c r="H285" s="41">
        <v>7</v>
      </c>
      <c r="I285" s="41">
        <v>18</v>
      </c>
      <c r="J285" s="41">
        <v>3</v>
      </c>
      <c r="K285" s="41">
        <v>12</v>
      </c>
      <c r="L285" s="41">
        <v>6</v>
      </c>
      <c r="M285" s="41">
        <v>50</v>
      </c>
      <c r="Q285" s="60"/>
    </row>
    <row r="286" spans="1:17" ht="14.25" customHeight="1" x14ac:dyDescent="0.25">
      <c r="A286" s="73" t="str">
        <f t="shared" si="41"/>
        <v>Nelson/Marlborough/West Coast</v>
      </c>
      <c r="B286" s="74" t="str">
        <f t="shared" si="41"/>
        <v>Blenheim</v>
      </c>
      <c r="C286" s="19" t="s">
        <v>0</v>
      </c>
      <c r="D286" s="42">
        <v>2283</v>
      </c>
      <c r="E286" s="42">
        <v>2267</v>
      </c>
      <c r="F286" s="42">
        <v>2280</v>
      </c>
      <c r="G286" s="42">
        <v>2309</v>
      </c>
      <c r="H286" s="42">
        <v>2662</v>
      </c>
      <c r="I286" s="42">
        <v>2326</v>
      </c>
      <c r="J286" s="42">
        <v>2333</v>
      </c>
      <c r="K286" s="42">
        <v>2004</v>
      </c>
      <c r="L286" s="42">
        <v>1991</v>
      </c>
      <c r="M286" s="42">
        <v>2516</v>
      </c>
      <c r="Q286" s="60"/>
    </row>
    <row r="287" spans="1:17" ht="14.25" customHeight="1" x14ac:dyDescent="0.25">
      <c r="A287" s="73" t="str">
        <f t="shared" si="41"/>
        <v>Nelson/Marlborough/West Coast</v>
      </c>
      <c r="B287" s="75" t="s">
        <v>45</v>
      </c>
      <c r="C287" s="9" t="s">
        <v>3</v>
      </c>
      <c r="D287" s="41">
        <v>896</v>
      </c>
      <c r="E287" s="41">
        <v>745</v>
      </c>
      <c r="F287" s="41">
        <v>845</v>
      </c>
      <c r="G287" s="41">
        <v>816</v>
      </c>
      <c r="H287" s="41">
        <v>693</v>
      </c>
      <c r="I287" s="41">
        <v>752</v>
      </c>
      <c r="J287" s="41">
        <v>621</v>
      </c>
      <c r="K287" s="41">
        <v>785</v>
      </c>
      <c r="L287" s="41">
        <v>451</v>
      </c>
      <c r="M287" s="41">
        <v>716</v>
      </c>
      <c r="Q287" s="60"/>
    </row>
    <row r="288" spans="1:17" ht="14.25" customHeight="1" x14ac:dyDescent="0.25">
      <c r="A288" s="73" t="str">
        <f t="shared" si="41"/>
        <v>Nelson/Marlborough/West Coast</v>
      </c>
      <c r="B288" s="73" t="str">
        <f t="shared" si="41"/>
        <v>Greymouth</v>
      </c>
      <c r="C288" s="11" t="s">
        <v>62</v>
      </c>
      <c r="D288" s="41">
        <v>82</v>
      </c>
      <c r="E288" s="41">
        <v>82</v>
      </c>
      <c r="F288" s="41">
        <v>123</v>
      </c>
      <c r="G288" s="41">
        <v>102</v>
      </c>
      <c r="H288" s="41">
        <v>132</v>
      </c>
      <c r="I288" s="41">
        <v>124</v>
      </c>
      <c r="J288" s="41">
        <v>74</v>
      </c>
      <c r="K288" s="41">
        <v>87</v>
      </c>
      <c r="L288" s="41">
        <v>66</v>
      </c>
      <c r="M288" s="41">
        <v>65</v>
      </c>
      <c r="Q288" s="60"/>
    </row>
    <row r="289" spans="1:17" ht="14.25" customHeight="1" x14ac:dyDescent="0.25">
      <c r="A289" s="73" t="str">
        <f t="shared" si="41"/>
        <v>Nelson/Marlborough/West Coast</v>
      </c>
      <c r="B289" s="73" t="str">
        <f t="shared" si="41"/>
        <v>Greymouth</v>
      </c>
      <c r="C289" s="11" t="s">
        <v>4</v>
      </c>
      <c r="D289" s="41">
        <v>233</v>
      </c>
      <c r="E289" s="41">
        <v>249</v>
      </c>
      <c r="F289" s="41">
        <v>271</v>
      </c>
      <c r="G289" s="41">
        <v>235</v>
      </c>
      <c r="H289" s="41">
        <v>252</v>
      </c>
      <c r="I289" s="41">
        <v>239</v>
      </c>
      <c r="J289" s="41">
        <v>225</v>
      </c>
      <c r="K289" s="41">
        <v>266</v>
      </c>
      <c r="L289" s="41">
        <v>210</v>
      </c>
      <c r="M289" s="41">
        <v>301</v>
      </c>
      <c r="Q289" s="60"/>
    </row>
    <row r="290" spans="1:17" ht="14.25" customHeight="1" x14ac:dyDescent="0.25">
      <c r="A290" s="73" t="str">
        <f t="shared" si="41"/>
        <v>Nelson/Marlborough/West Coast</v>
      </c>
      <c r="B290" s="73" t="str">
        <f t="shared" si="41"/>
        <v>Greymouth</v>
      </c>
      <c r="C290" s="11" t="s">
        <v>2</v>
      </c>
      <c r="D290" s="41">
        <v>1</v>
      </c>
      <c r="E290" s="41">
        <v>3</v>
      </c>
      <c r="F290" s="41">
        <v>12</v>
      </c>
      <c r="G290" s="41">
        <v>6</v>
      </c>
      <c r="H290" s="41">
        <v>0</v>
      </c>
      <c r="I290" s="41">
        <v>0</v>
      </c>
      <c r="J290" s="41">
        <v>0</v>
      </c>
      <c r="K290" s="41">
        <v>0</v>
      </c>
      <c r="L290" s="41">
        <v>4</v>
      </c>
      <c r="M290" s="41">
        <v>8</v>
      </c>
      <c r="Q290" s="60"/>
    </row>
    <row r="291" spans="1:17" ht="14.25" customHeight="1" x14ac:dyDescent="0.25">
      <c r="A291" s="73" t="str">
        <f t="shared" si="41"/>
        <v>Nelson/Marlborough/West Coast</v>
      </c>
      <c r="B291" s="74" t="str">
        <f t="shared" si="41"/>
        <v>Greymouth</v>
      </c>
      <c r="C291" s="19" t="s">
        <v>0</v>
      </c>
      <c r="D291" s="42">
        <v>1212</v>
      </c>
      <c r="E291" s="42">
        <v>1079</v>
      </c>
      <c r="F291" s="42">
        <v>1251</v>
      </c>
      <c r="G291" s="42">
        <v>1159</v>
      </c>
      <c r="H291" s="42">
        <v>1077</v>
      </c>
      <c r="I291" s="42">
        <v>1115</v>
      </c>
      <c r="J291" s="42">
        <v>920</v>
      </c>
      <c r="K291" s="42">
        <v>1138</v>
      </c>
      <c r="L291" s="42">
        <v>731</v>
      </c>
      <c r="M291" s="42">
        <v>1090</v>
      </c>
      <c r="Q291" s="60"/>
    </row>
    <row r="292" spans="1:17" ht="14.25" customHeight="1" x14ac:dyDescent="0.25">
      <c r="A292" s="73" t="str">
        <f t="shared" si="41"/>
        <v>Nelson/Marlborough/West Coast</v>
      </c>
      <c r="B292" s="75" t="s">
        <v>324</v>
      </c>
      <c r="C292" s="9" t="s">
        <v>3</v>
      </c>
      <c r="D292" s="41">
        <v>82</v>
      </c>
      <c r="E292" s="41">
        <v>93</v>
      </c>
      <c r="F292" s="41">
        <v>53</v>
      </c>
      <c r="G292" s="41">
        <v>81</v>
      </c>
      <c r="H292" s="41">
        <v>79</v>
      </c>
      <c r="I292" s="41">
        <v>68</v>
      </c>
      <c r="J292" s="41">
        <v>10</v>
      </c>
      <c r="K292" s="41">
        <v>82</v>
      </c>
      <c r="L292" s="41">
        <v>54</v>
      </c>
      <c r="M292" s="41">
        <v>81</v>
      </c>
      <c r="Q292" s="60"/>
    </row>
    <row r="293" spans="1:17" ht="14.25" customHeight="1" x14ac:dyDescent="0.25">
      <c r="A293" s="73" t="str">
        <f t="shared" si="41"/>
        <v>Nelson/Marlborough/West Coast</v>
      </c>
      <c r="B293" s="73" t="str">
        <f t="shared" si="41"/>
        <v>Kaikōura</v>
      </c>
      <c r="C293" s="11" t="s">
        <v>62</v>
      </c>
      <c r="D293" s="41">
        <v>29</v>
      </c>
      <c r="E293" s="41">
        <v>22</v>
      </c>
      <c r="F293" s="41">
        <v>10</v>
      </c>
      <c r="G293" s="41">
        <v>10</v>
      </c>
      <c r="H293" s="41">
        <v>16</v>
      </c>
      <c r="I293" s="41">
        <v>14</v>
      </c>
      <c r="J293" s="41">
        <v>8</v>
      </c>
      <c r="K293" s="41">
        <v>7</v>
      </c>
      <c r="L293" s="41">
        <v>8</v>
      </c>
      <c r="M293" s="41">
        <v>7</v>
      </c>
      <c r="Q293" s="60"/>
    </row>
    <row r="294" spans="1:17" ht="14.25" customHeight="1" x14ac:dyDescent="0.25">
      <c r="A294" s="73" t="str">
        <f t="shared" si="41"/>
        <v>Nelson/Marlborough/West Coast</v>
      </c>
      <c r="B294" s="73" t="str">
        <f t="shared" si="41"/>
        <v>Kaikōura</v>
      </c>
      <c r="C294" s="11" t="s">
        <v>4</v>
      </c>
      <c r="D294" s="41">
        <v>18</v>
      </c>
      <c r="E294" s="41">
        <v>34</v>
      </c>
      <c r="F294" s="41">
        <v>37</v>
      </c>
      <c r="G294" s="41">
        <v>4</v>
      </c>
      <c r="H294" s="41">
        <v>12</v>
      </c>
      <c r="I294" s="41">
        <v>13</v>
      </c>
      <c r="J294" s="41">
        <v>6</v>
      </c>
      <c r="K294" s="41">
        <v>13</v>
      </c>
      <c r="L294" s="41">
        <v>13</v>
      </c>
      <c r="M294" s="41">
        <v>10</v>
      </c>
      <c r="Q294" s="60"/>
    </row>
    <row r="295" spans="1:17" ht="14.25" customHeight="1" x14ac:dyDescent="0.25">
      <c r="A295" s="73" t="str">
        <f t="shared" si="41"/>
        <v>Nelson/Marlborough/West Coast</v>
      </c>
      <c r="B295" s="73" t="str">
        <f t="shared" si="41"/>
        <v>Kaikōura</v>
      </c>
      <c r="C295" s="11" t="s">
        <v>2</v>
      </c>
      <c r="D295" s="41">
        <v>0</v>
      </c>
      <c r="E295" s="41">
        <v>0</v>
      </c>
      <c r="F295" s="41">
        <v>0</v>
      </c>
      <c r="G295" s="41">
        <v>0</v>
      </c>
      <c r="H295" s="41">
        <v>0</v>
      </c>
      <c r="I295" s="41">
        <v>0</v>
      </c>
      <c r="J295" s="41">
        <v>0</v>
      </c>
      <c r="K295" s="41">
        <v>0</v>
      </c>
      <c r="L295" s="41">
        <v>0</v>
      </c>
      <c r="M295" s="41">
        <v>0</v>
      </c>
      <c r="Q295" s="60"/>
    </row>
    <row r="296" spans="1:17" ht="14.25" customHeight="1" x14ac:dyDescent="0.25">
      <c r="A296" s="73" t="str">
        <f t="shared" si="41"/>
        <v>Nelson/Marlborough/West Coast</v>
      </c>
      <c r="B296" s="74" t="str">
        <f t="shared" si="41"/>
        <v>Kaikōura</v>
      </c>
      <c r="C296" s="19" t="s">
        <v>0</v>
      </c>
      <c r="D296" s="42">
        <v>129</v>
      </c>
      <c r="E296" s="42">
        <v>149</v>
      </c>
      <c r="F296" s="42">
        <v>100</v>
      </c>
      <c r="G296" s="42">
        <v>95</v>
      </c>
      <c r="H296" s="42">
        <v>107</v>
      </c>
      <c r="I296" s="42">
        <v>95</v>
      </c>
      <c r="J296" s="42">
        <v>24</v>
      </c>
      <c r="K296" s="42">
        <v>102</v>
      </c>
      <c r="L296" s="42">
        <v>75</v>
      </c>
      <c r="M296" s="42">
        <v>98</v>
      </c>
      <c r="Q296" s="60"/>
    </row>
    <row r="297" spans="1:17" ht="14.25" customHeight="1" x14ac:dyDescent="0.25">
      <c r="A297" s="73" t="str">
        <f t="shared" si="41"/>
        <v>Nelson/Marlborough/West Coast</v>
      </c>
      <c r="B297" s="75" t="s">
        <v>46</v>
      </c>
      <c r="C297" s="9" t="s">
        <v>3</v>
      </c>
      <c r="D297" s="41">
        <v>3359</v>
      </c>
      <c r="E297" s="41">
        <v>3149</v>
      </c>
      <c r="F297" s="41">
        <v>3023</v>
      </c>
      <c r="G297" s="41">
        <v>3569</v>
      </c>
      <c r="H297" s="41">
        <v>3137</v>
      </c>
      <c r="I297" s="41">
        <v>3046</v>
      </c>
      <c r="J297" s="41">
        <v>2808</v>
      </c>
      <c r="K297" s="41">
        <v>3444</v>
      </c>
      <c r="L297" s="41">
        <v>2743</v>
      </c>
      <c r="M297" s="41">
        <v>3022</v>
      </c>
      <c r="Q297" s="60"/>
    </row>
    <row r="298" spans="1:17" ht="14.25" customHeight="1" x14ac:dyDescent="0.25">
      <c r="A298" s="73" t="str">
        <f t="shared" si="41"/>
        <v>Nelson/Marlborough/West Coast</v>
      </c>
      <c r="B298" s="73" t="str">
        <f t="shared" si="41"/>
        <v>Nelson</v>
      </c>
      <c r="C298" s="11" t="s">
        <v>62</v>
      </c>
      <c r="D298" s="41">
        <v>385</v>
      </c>
      <c r="E298" s="41">
        <v>358</v>
      </c>
      <c r="F298" s="41">
        <v>355</v>
      </c>
      <c r="G298" s="41">
        <v>305</v>
      </c>
      <c r="H298" s="41">
        <v>332</v>
      </c>
      <c r="I298" s="41">
        <v>253</v>
      </c>
      <c r="J298" s="41">
        <v>181</v>
      </c>
      <c r="K298" s="41">
        <v>231</v>
      </c>
      <c r="L298" s="41">
        <v>307</v>
      </c>
      <c r="M298" s="41">
        <v>371</v>
      </c>
      <c r="Q298" s="60"/>
    </row>
    <row r="299" spans="1:17" ht="14.25" customHeight="1" x14ac:dyDescent="0.25">
      <c r="A299" s="73" t="str">
        <f t="shared" ref="A299:B309" si="42">A298</f>
        <v>Nelson/Marlborough/West Coast</v>
      </c>
      <c r="B299" s="73" t="str">
        <f t="shared" si="42"/>
        <v>Nelson</v>
      </c>
      <c r="C299" s="11" t="s">
        <v>4</v>
      </c>
      <c r="D299" s="41">
        <v>668</v>
      </c>
      <c r="E299" s="41">
        <v>948</v>
      </c>
      <c r="F299" s="41">
        <v>764</v>
      </c>
      <c r="G299" s="41">
        <v>644</v>
      </c>
      <c r="H299" s="41">
        <v>571</v>
      </c>
      <c r="I299" s="41">
        <v>703</v>
      </c>
      <c r="J299" s="41">
        <v>837</v>
      </c>
      <c r="K299" s="41">
        <v>871</v>
      </c>
      <c r="L299" s="41">
        <v>919</v>
      </c>
      <c r="M299" s="41">
        <v>859</v>
      </c>
      <c r="Q299" s="60"/>
    </row>
    <row r="300" spans="1:17" ht="14.25" customHeight="1" x14ac:dyDescent="0.25">
      <c r="A300" s="73" t="str">
        <f t="shared" si="42"/>
        <v>Nelson/Marlborough/West Coast</v>
      </c>
      <c r="B300" s="73" t="str">
        <f t="shared" si="42"/>
        <v>Nelson</v>
      </c>
      <c r="C300" s="11" t="s">
        <v>2</v>
      </c>
      <c r="D300" s="41">
        <v>23</v>
      </c>
      <c r="E300" s="41">
        <v>41</v>
      </c>
      <c r="F300" s="41">
        <v>18</v>
      </c>
      <c r="G300" s="41">
        <v>16</v>
      </c>
      <c r="H300" s="41">
        <v>95</v>
      </c>
      <c r="I300" s="41">
        <v>23</v>
      </c>
      <c r="J300" s="41">
        <v>26</v>
      </c>
      <c r="K300" s="41">
        <v>94</v>
      </c>
      <c r="L300" s="41">
        <v>26</v>
      </c>
      <c r="M300" s="41">
        <v>60</v>
      </c>
      <c r="Q300" s="60"/>
    </row>
    <row r="301" spans="1:17" ht="14.25" customHeight="1" x14ac:dyDescent="0.25">
      <c r="A301" s="73" t="str">
        <f t="shared" si="42"/>
        <v>Nelson/Marlborough/West Coast</v>
      </c>
      <c r="B301" s="74" t="str">
        <f t="shared" si="42"/>
        <v>Nelson</v>
      </c>
      <c r="C301" s="19" t="s">
        <v>0</v>
      </c>
      <c r="D301" s="42">
        <v>4435</v>
      </c>
      <c r="E301" s="42">
        <v>4496</v>
      </c>
      <c r="F301" s="42">
        <v>4160</v>
      </c>
      <c r="G301" s="42">
        <v>4534</v>
      </c>
      <c r="H301" s="42">
        <v>4135</v>
      </c>
      <c r="I301" s="42">
        <v>4025</v>
      </c>
      <c r="J301" s="42">
        <v>3852</v>
      </c>
      <c r="K301" s="42">
        <v>4640</v>
      </c>
      <c r="L301" s="42">
        <v>3995</v>
      </c>
      <c r="M301" s="42">
        <v>4312</v>
      </c>
      <c r="Q301" s="60"/>
    </row>
    <row r="302" spans="1:17" ht="14.25" customHeight="1" x14ac:dyDescent="0.25">
      <c r="A302" s="73" t="str">
        <f t="shared" si="42"/>
        <v>Nelson/Marlborough/West Coast</v>
      </c>
      <c r="B302" s="75" t="s">
        <v>47</v>
      </c>
      <c r="C302" s="9" t="s">
        <v>3</v>
      </c>
      <c r="D302" s="41">
        <v>270</v>
      </c>
      <c r="E302" s="41">
        <v>245</v>
      </c>
      <c r="F302" s="41">
        <v>229</v>
      </c>
      <c r="G302" s="41">
        <v>233</v>
      </c>
      <c r="H302" s="41">
        <v>274</v>
      </c>
      <c r="I302" s="41">
        <v>264</v>
      </c>
      <c r="J302" s="41">
        <v>222</v>
      </c>
      <c r="K302" s="41">
        <v>274</v>
      </c>
      <c r="L302" s="41">
        <v>249</v>
      </c>
      <c r="M302" s="41">
        <v>191</v>
      </c>
      <c r="Q302" s="60"/>
    </row>
    <row r="303" spans="1:17" ht="14.25" customHeight="1" x14ac:dyDescent="0.25">
      <c r="A303" s="73" t="str">
        <f t="shared" si="42"/>
        <v>Nelson/Marlborough/West Coast</v>
      </c>
      <c r="B303" s="73" t="str">
        <f t="shared" si="42"/>
        <v>Westport</v>
      </c>
      <c r="C303" s="11" t="s">
        <v>62</v>
      </c>
      <c r="D303" s="41">
        <v>40</v>
      </c>
      <c r="E303" s="41">
        <v>42</v>
      </c>
      <c r="F303" s="41">
        <v>31</v>
      </c>
      <c r="G303" s="41">
        <v>28</v>
      </c>
      <c r="H303" s="41">
        <v>40</v>
      </c>
      <c r="I303" s="41">
        <v>9</v>
      </c>
      <c r="J303" s="41">
        <v>28</v>
      </c>
      <c r="K303" s="41">
        <v>19</v>
      </c>
      <c r="L303" s="41">
        <v>10</v>
      </c>
      <c r="M303" s="41">
        <v>25</v>
      </c>
      <c r="Q303" s="60"/>
    </row>
    <row r="304" spans="1:17" ht="14.25" customHeight="1" x14ac:dyDescent="0.25">
      <c r="A304" s="73" t="str">
        <f t="shared" si="42"/>
        <v>Nelson/Marlborough/West Coast</v>
      </c>
      <c r="B304" s="73" t="str">
        <f t="shared" si="42"/>
        <v>Westport</v>
      </c>
      <c r="C304" s="11" t="s">
        <v>4</v>
      </c>
      <c r="D304" s="41">
        <v>47</v>
      </c>
      <c r="E304" s="41">
        <v>127</v>
      </c>
      <c r="F304" s="41">
        <v>54</v>
      </c>
      <c r="G304" s="41">
        <v>40</v>
      </c>
      <c r="H304" s="41">
        <v>39</v>
      </c>
      <c r="I304" s="41">
        <v>43</v>
      </c>
      <c r="J304" s="41">
        <v>30</v>
      </c>
      <c r="K304" s="41">
        <v>52</v>
      </c>
      <c r="L304" s="41">
        <v>45</v>
      </c>
      <c r="M304" s="41">
        <v>50</v>
      </c>
      <c r="Q304" s="60"/>
    </row>
    <row r="305" spans="1:17" ht="14.25" customHeight="1" x14ac:dyDescent="0.25">
      <c r="A305" s="73" t="str">
        <f t="shared" si="42"/>
        <v>Nelson/Marlborough/West Coast</v>
      </c>
      <c r="B305" s="73" t="str">
        <f t="shared" si="42"/>
        <v>Westport</v>
      </c>
      <c r="C305" s="11" t="s">
        <v>2</v>
      </c>
      <c r="D305" s="41">
        <v>0</v>
      </c>
      <c r="E305" s="41">
        <v>0</v>
      </c>
      <c r="F305" s="41">
        <v>0</v>
      </c>
      <c r="G305" s="41">
        <v>0</v>
      </c>
      <c r="H305" s="41">
        <v>0</v>
      </c>
      <c r="I305" s="41">
        <v>0</v>
      </c>
      <c r="J305" s="41">
        <v>0</v>
      </c>
      <c r="K305" s="41">
        <v>0</v>
      </c>
      <c r="L305" s="41">
        <v>0</v>
      </c>
      <c r="M305" s="41">
        <v>7</v>
      </c>
      <c r="Q305" s="60"/>
    </row>
    <row r="306" spans="1:17" ht="14.25" customHeight="1" x14ac:dyDescent="0.25">
      <c r="A306" s="73" t="str">
        <f t="shared" si="42"/>
        <v>Nelson/Marlborough/West Coast</v>
      </c>
      <c r="B306" s="74" t="str">
        <f t="shared" si="42"/>
        <v>Westport</v>
      </c>
      <c r="C306" s="19" t="s">
        <v>0</v>
      </c>
      <c r="D306" s="42">
        <v>357</v>
      </c>
      <c r="E306" s="42">
        <v>414</v>
      </c>
      <c r="F306" s="42">
        <v>314</v>
      </c>
      <c r="G306" s="42">
        <v>301</v>
      </c>
      <c r="H306" s="42">
        <v>353</v>
      </c>
      <c r="I306" s="42">
        <v>316</v>
      </c>
      <c r="J306" s="42">
        <v>280</v>
      </c>
      <c r="K306" s="42">
        <v>345</v>
      </c>
      <c r="L306" s="42">
        <v>304</v>
      </c>
      <c r="M306" s="42">
        <v>273</v>
      </c>
      <c r="Q306" s="60"/>
    </row>
    <row r="307" spans="1:17" ht="14.25" customHeight="1" x14ac:dyDescent="0.25">
      <c r="A307" s="73" t="str">
        <f t="shared" ref="A307:A311" si="43">A306</f>
        <v>Nelson/Marlborough/West Coast</v>
      </c>
      <c r="B307" s="73" t="s">
        <v>72</v>
      </c>
      <c r="C307" s="11" t="s">
        <v>3</v>
      </c>
      <c r="D307" s="41">
        <v>6045</v>
      </c>
      <c r="E307" s="41">
        <v>5700</v>
      </c>
      <c r="F307" s="41">
        <v>5676</v>
      </c>
      <c r="G307" s="41">
        <v>6274</v>
      </c>
      <c r="H307" s="41">
        <v>5912</v>
      </c>
      <c r="I307" s="41">
        <v>5654</v>
      </c>
      <c r="J307" s="41">
        <v>5193</v>
      </c>
      <c r="K307" s="41">
        <v>6002</v>
      </c>
      <c r="L307" s="41">
        <v>4814</v>
      </c>
      <c r="M307" s="41">
        <v>5568</v>
      </c>
      <c r="Q307" s="60"/>
    </row>
    <row r="308" spans="1:17" ht="14.25" customHeight="1" x14ac:dyDescent="0.25">
      <c r="A308" s="73" t="str">
        <f t="shared" si="43"/>
        <v>Nelson/Marlborough/West Coast</v>
      </c>
      <c r="B308" s="73" t="str">
        <f t="shared" si="42"/>
        <v>Justice service area total</v>
      </c>
      <c r="C308" s="11" t="s">
        <v>62</v>
      </c>
      <c r="D308" s="41">
        <v>820</v>
      </c>
      <c r="E308" s="41">
        <v>658</v>
      </c>
      <c r="F308" s="41">
        <v>666</v>
      </c>
      <c r="G308" s="41">
        <v>582</v>
      </c>
      <c r="H308" s="41">
        <v>708</v>
      </c>
      <c r="I308" s="41">
        <v>604</v>
      </c>
      <c r="J308" s="41">
        <v>518</v>
      </c>
      <c r="K308" s="41">
        <v>512</v>
      </c>
      <c r="L308" s="41">
        <v>559</v>
      </c>
      <c r="M308" s="41">
        <v>625</v>
      </c>
      <c r="Q308" s="60"/>
    </row>
    <row r="309" spans="1:17" ht="14.25" customHeight="1" x14ac:dyDescent="0.25">
      <c r="A309" s="73" t="str">
        <f t="shared" si="43"/>
        <v>Nelson/Marlborough/West Coast</v>
      </c>
      <c r="B309" s="73" t="str">
        <f t="shared" si="42"/>
        <v>Justice service area total</v>
      </c>
      <c r="C309" s="11" t="s">
        <v>4</v>
      </c>
      <c r="D309" s="41">
        <v>1505</v>
      </c>
      <c r="E309" s="41">
        <v>1999</v>
      </c>
      <c r="F309" s="41">
        <v>1732</v>
      </c>
      <c r="G309" s="41">
        <v>1516</v>
      </c>
      <c r="H309" s="41">
        <v>1612</v>
      </c>
      <c r="I309" s="41">
        <v>1578</v>
      </c>
      <c r="J309" s="41">
        <v>1669</v>
      </c>
      <c r="K309" s="41">
        <v>1609</v>
      </c>
      <c r="L309" s="41">
        <v>1687</v>
      </c>
      <c r="M309" s="41">
        <v>1971</v>
      </c>
      <c r="Q309" s="60"/>
    </row>
    <row r="310" spans="1:17" ht="14.25" customHeight="1" x14ac:dyDescent="0.25">
      <c r="A310" s="73" t="str">
        <f t="shared" si="43"/>
        <v>Nelson/Marlborough/West Coast</v>
      </c>
      <c r="B310" s="73" t="str">
        <f t="shared" ref="B310:B311" si="44">B309</f>
        <v>Justice service area total</v>
      </c>
      <c r="C310" s="11" t="s">
        <v>2</v>
      </c>
      <c r="D310" s="41">
        <v>46</v>
      </c>
      <c r="E310" s="41">
        <v>48</v>
      </c>
      <c r="F310" s="41">
        <v>31</v>
      </c>
      <c r="G310" s="41">
        <v>26</v>
      </c>
      <c r="H310" s="41">
        <v>102</v>
      </c>
      <c r="I310" s="41">
        <v>41</v>
      </c>
      <c r="J310" s="41">
        <v>29</v>
      </c>
      <c r="K310" s="41">
        <v>106</v>
      </c>
      <c r="L310" s="41">
        <v>36</v>
      </c>
      <c r="M310" s="41">
        <v>125</v>
      </c>
      <c r="Q310" s="60"/>
    </row>
    <row r="311" spans="1:17" ht="14.25" customHeight="1" x14ac:dyDescent="0.25">
      <c r="A311" s="74" t="str">
        <f t="shared" si="43"/>
        <v>Nelson/Marlborough/West Coast</v>
      </c>
      <c r="B311" s="74" t="str">
        <f t="shared" si="44"/>
        <v>Justice service area total</v>
      </c>
      <c r="C311" s="19" t="s">
        <v>0</v>
      </c>
      <c r="D311" s="50">
        <v>8416</v>
      </c>
      <c r="E311" s="50">
        <v>8405</v>
      </c>
      <c r="F311" s="50">
        <v>8105</v>
      </c>
      <c r="G311" s="50">
        <v>8398</v>
      </c>
      <c r="H311" s="50">
        <v>8334</v>
      </c>
      <c r="I311" s="50">
        <v>7877</v>
      </c>
      <c r="J311" s="50">
        <v>7409</v>
      </c>
      <c r="K311" s="50">
        <v>8229</v>
      </c>
      <c r="L311" s="50">
        <v>7096</v>
      </c>
      <c r="M311" s="50">
        <v>8289</v>
      </c>
      <c r="Q311" s="60"/>
    </row>
    <row r="312" spans="1:17" x14ac:dyDescent="0.25">
      <c r="A312" s="75" t="s">
        <v>11</v>
      </c>
      <c r="B312" s="75" t="s">
        <v>48</v>
      </c>
      <c r="C312" s="9" t="s">
        <v>3</v>
      </c>
      <c r="D312" s="41">
        <v>743</v>
      </c>
      <c r="E312" s="41">
        <v>646</v>
      </c>
      <c r="F312" s="41">
        <v>664</v>
      </c>
      <c r="G312" s="41">
        <v>584</v>
      </c>
      <c r="H312" s="41">
        <v>560</v>
      </c>
      <c r="I312" s="41">
        <v>623</v>
      </c>
      <c r="J312" s="41">
        <v>440</v>
      </c>
      <c r="K312" s="41">
        <v>455</v>
      </c>
      <c r="L312" s="41">
        <v>397</v>
      </c>
      <c r="M312" s="41">
        <v>410</v>
      </c>
      <c r="Q312" s="60"/>
    </row>
    <row r="313" spans="1:17" x14ac:dyDescent="0.25">
      <c r="A313" s="73" t="str">
        <f t="shared" ref="A313:B328" si="45">A312</f>
        <v>Canterbury</v>
      </c>
      <c r="B313" s="73" t="str">
        <f t="shared" si="45"/>
        <v>Ashburton</v>
      </c>
      <c r="C313" s="11" t="s">
        <v>62</v>
      </c>
      <c r="D313" s="41">
        <v>121</v>
      </c>
      <c r="E313" s="41">
        <v>114</v>
      </c>
      <c r="F313" s="41">
        <v>98</v>
      </c>
      <c r="G313" s="41">
        <v>217</v>
      </c>
      <c r="H313" s="41">
        <v>140</v>
      </c>
      <c r="I313" s="41">
        <v>37</v>
      </c>
      <c r="J313" s="41">
        <v>70</v>
      </c>
      <c r="K313" s="41">
        <v>54</v>
      </c>
      <c r="L313" s="41">
        <v>33</v>
      </c>
      <c r="M313" s="41">
        <v>43</v>
      </c>
      <c r="Q313" s="60"/>
    </row>
    <row r="314" spans="1:17" x14ac:dyDescent="0.25">
      <c r="A314" s="73" t="str">
        <f t="shared" si="45"/>
        <v>Canterbury</v>
      </c>
      <c r="B314" s="73" t="str">
        <f t="shared" si="45"/>
        <v>Ashburton</v>
      </c>
      <c r="C314" s="11" t="s">
        <v>4</v>
      </c>
      <c r="D314" s="41">
        <v>134</v>
      </c>
      <c r="E314" s="41">
        <v>106</v>
      </c>
      <c r="F314" s="41">
        <v>111</v>
      </c>
      <c r="G314" s="41">
        <v>162</v>
      </c>
      <c r="H314" s="41">
        <v>152</v>
      </c>
      <c r="I314" s="41">
        <v>164</v>
      </c>
      <c r="J314" s="41">
        <v>162</v>
      </c>
      <c r="K314" s="41">
        <v>122</v>
      </c>
      <c r="L314" s="41">
        <v>141</v>
      </c>
      <c r="M314" s="41">
        <v>141</v>
      </c>
      <c r="Q314" s="60"/>
    </row>
    <row r="315" spans="1:17" x14ac:dyDescent="0.25">
      <c r="A315" s="73" t="str">
        <f t="shared" si="45"/>
        <v>Canterbury</v>
      </c>
      <c r="B315" s="73" t="str">
        <f t="shared" si="45"/>
        <v>Ashburton</v>
      </c>
      <c r="C315" s="11" t="s">
        <v>2</v>
      </c>
      <c r="D315" s="41">
        <v>0</v>
      </c>
      <c r="E315" s="41">
        <v>0</v>
      </c>
      <c r="F315" s="41">
        <v>15</v>
      </c>
      <c r="G315" s="41">
        <v>4</v>
      </c>
      <c r="H315" s="41">
        <v>2</v>
      </c>
      <c r="I315" s="41">
        <v>11</v>
      </c>
      <c r="J315" s="41">
        <v>2</v>
      </c>
      <c r="K315" s="41">
        <v>0</v>
      </c>
      <c r="L315" s="41">
        <v>0</v>
      </c>
      <c r="M315" s="41">
        <v>3</v>
      </c>
      <c r="Q315" s="60"/>
    </row>
    <row r="316" spans="1:17" x14ac:dyDescent="0.25">
      <c r="A316" s="73" t="str">
        <f t="shared" si="45"/>
        <v>Canterbury</v>
      </c>
      <c r="B316" s="74" t="str">
        <f t="shared" si="45"/>
        <v>Ashburton</v>
      </c>
      <c r="C316" s="19" t="s">
        <v>0</v>
      </c>
      <c r="D316" s="42">
        <v>998</v>
      </c>
      <c r="E316" s="42">
        <v>866</v>
      </c>
      <c r="F316" s="42">
        <v>888</v>
      </c>
      <c r="G316" s="42">
        <v>967</v>
      </c>
      <c r="H316" s="42">
        <v>854</v>
      </c>
      <c r="I316" s="42">
        <v>835</v>
      </c>
      <c r="J316" s="42">
        <v>674</v>
      </c>
      <c r="K316" s="42">
        <v>631</v>
      </c>
      <c r="L316" s="42">
        <v>571</v>
      </c>
      <c r="M316" s="42">
        <v>597</v>
      </c>
      <c r="Q316" s="60"/>
    </row>
    <row r="317" spans="1:17" x14ac:dyDescent="0.25">
      <c r="A317" s="73" t="str">
        <f t="shared" si="45"/>
        <v>Canterbury</v>
      </c>
      <c r="B317" s="75" t="s">
        <v>49</v>
      </c>
      <c r="C317" s="9" t="s">
        <v>3</v>
      </c>
      <c r="D317" s="41">
        <v>14741</v>
      </c>
      <c r="E317" s="41">
        <v>14109</v>
      </c>
      <c r="F317" s="41">
        <v>15312</v>
      </c>
      <c r="G317" s="41">
        <v>15363</v>
      </c>
      <c r="H317" s="41">
        <v>13486</v>
      </c>
      <c r="I317" s="41">
        <v>13865</v>
      </c>
      <c r="J317" s="41">
        <v>14943</v>
      </c>
      <c r="K317" s="41">
        <v>13458</v>
      </c>
      <c r="L317" s="41">
        <v>12228</v>
      </c>
      <c r="M317" s="41">
        <v>12647</v>
      </c>
      <c r="Q317" s="60"/>
    </row>
    <row r="318" spans="1:17" x14ac:dyDescent="0.25">
      <c r="A318" s="73" t="str">
        <f t="shared" si="45"/>
        <v>Canterbury</v>
      </c>
      <c r="B318" s="73" t="str">
        <f t="shared" si="45"/>
        <v>Christchurch</v>
      </c>
      <c r="C318" s="11" t="s">
        <v>62</v>
      </c>
      <c r="D318" s="41">
        <v>1705</v>
      </c>
      <c r="E318" s="41">
        <v>1226</v>
      </c>
      <c r="F318" s="41">
        <v>1287</v>
      </c>
      <c r="G318" s="41">
        <v>1492</v>
      </c>
      <c r="H318" s="41">
        <v>1194</v>
      </c>
      <c r="I318" s="41">
        <v>1074</v>
      </c>
      <c r="J318" s="41">
        <v>1041</v>
      </c>
      <c r="K318" s="41">
        <v>1276</v>
      </c>
      <c r="L318" s="41">
        <v>1087</v>
      </c>
      <c r="M318" s="41">
        <v>1559</v>
      </c>
      <c r="Q318" s="60"/>
    </row>
    <row r="319" spans="1:17" x14ac:dyDescent="0.25">
      <c r="A319" s="73" t="str">
        <f t="shared" si="45"/>
        <v>Canterbury</v>
      </c>
      <c r="B319" s="73" t="str">
        <f t="shared" si="45"/>
        <v>Christchurch</v>
      </c>
      <c r="C319" s="11" t="s">
        <v>4</v>
      </c>
      <c r="D319" s="41">
        <v>3224</v>
      </c>
      <c r="E319" s="41">
        <v>2785</v>
      </c>
      <c r="F319" s="41">
        <v>3475</v>
      </c>
      <c r="G319" s="41">
        <v>3718</v>
      </c>
      <c r="H319" s="41">
        <v>3967</v>
      </c>
      <c r="I319" s="41">
        <v>4098</v>
      </c>
      <c r="J319" s="41">
        <v>5138</v>
      </c>
      <c r="K319" s="41">
        <v>4638</v>
      </c>
      <c r="L319" s="41">
        <v>4103</v>
      </c>
      <c r="M319" s="41">
        <v>4352</v>
      </c>
      <c r="Q319" s="60"/>
    </row>
    <row r="320" spans="1:17" x14ac:dyDescent="0.25">
      <c r="A320" s="73" t="str">
        <f t="shared" si="45"/>
        <v>Canterbury</v>
      </c>
      <c r="B320" s="73" t="str">
        <f t="shared" si="45"/>
        <v>Christchurch</v>
      </c>
      <c r="C320" s="11" t="s">
        <v>2</v>
      </c>
      <c r="D320" s="41">
        <v>16</v>
      </c>
      <c r="E320" s="41">
        <v>41</v>
      </c>
      <c r="F320" s="41">
        <v>92</v>
      </c>
      <c r="G320" s="41">
        <v>55</v>
      </c>
      <c r="H320" s="41">
        <v>37</v>
      </c>
      <c r="I320" s="41">
        <v>36</v>
      </c>
      <c r="J320" s="41">
        <v>59</v>
      </c>
      <c r="K320" s="41">
        <v>119</v>
      </c>
      <c r="L320" s="41">
        <v>98</v>
      </c>
      <c r="M320" s="41">
        <v>94</v>
      </c>
      <c r="Q320" s="60"/>
    </row>
    <row r="321" spans="1:17" x14ac:dyDescent="0.25">
      <c r="A321" s="73" t="str">
        <f t="shared" si="45"/>
        <v>Canterbury</v>
      </c>
      <c r="B321" s="74" t="str">
        <f t="shared" si="45"/>
        <v>Christchurch</v>
      </c>
      <c r="C321" s="19" t="s">
        <v>0</v>
      </c>
      <c r="D321" s="42">
        <v>19686</v>
      </c>
      <c r="E321" s="42">
        <v>18161</v>
      </c>
      <c r="F321" s="42">
        <v>20166</v>
      </c>
      <c r="G321" s="42">
        <v>20628</v>
      </c>
      <c r="H321" s="42">
        <v>18684</v>
      </c>
      <c r="I321" s="42">
        <v>19073</v>
      </c>
      <c r="J321" s="42">
        <v>21181</v>
      </c>
      <c r="K321" s="42">
        <v>19491</v>
      </c>
      <c r="L321" s="42">
        <v>17516</v>
      </c>
      <c r="M321" s="42">
        <v>18652</v>
      </c>
      <c r="Q321" s="60"/>
    </row>
    <row r="322" spans="1:17" x14ac:dyDescent="0.25">
      <c r="A322" s="73" t="str">
        <f t="shared" si="45"/>
        <v>Canterbury</v>
      </c>
      <c r="B322" s="75" t="s">
        <v>50</v>
      </c>
      <c r="C322" s="9" t="s">
        <v>3</v>
      </c>
      <c r="D322" s="41">
        <v>436</v>
      </c>
      <c r="E322" s="41" t="s">
        <v>383</v>
      </c>
      <c r="F322" s="41" t="s">
        <v>383</v>
      </c>
      <c r="G322" s="41" t="s">
        <v>383</v>
      </c>
      <c r="H322" s="41" t="s">
        <v>383</v>
      </c>
      <c r="I322" s="41" t="s">
        <v>383</v>
      </c>
      <c r="J322" s="41" t="s">
        <v>383</v>
      </c>
      <c r="K322" s="41" t="s">
        <v>383</v>
      </c>
      <c r="L322" s="41" t="s">
        <v>383</v>
      </c>
      <c r="M322" s="41" t="s">
        <v>383</v>
      </c>
      <c r="Q322" s="60"/>
    </row>
    <row r="323" spans="1:17" x14ac:dyDescent="0.25">
      <c r="A323" s="73" t="str">
        <f t="shared" si="45"/>
        <v>Canterbury</v>
      </c>
      <c r="B323" s="73" t="str">
        <f t="shared" si="45"/>
        <v>Rangiora</v>
      </c>
      <c r="C323" s="11" t="s">
        <v>62</v>
      </c>
      <c r="D323" s="41">
        <v>129</v>
      </c>
      <c r="E323" s="41" t="s">
        <v>383</v>
      </c>
      <c r="F323" s="41" t="s">
        <v>383</v>
      </c>
      <c r="G323" s="41" t="s">
        <v>383</v>
      </c>
      <c r="H323" s="41" t="s">
        <v>383</v>
      </c>
      <c r="I323" s="41" t="s">
        <v>383</v>
      </c>
      <c r="J323" s="41" t="s">
        <v>383</v>
      </c>
      <c r="K323" s="41" t="s">
        <v>383</v>
      </c>
      <c r="L323" s="41" t="s">
        <v>383</v>
      </c>
      <c r="M323" s="41" t="s">
        <v>383</v>
      </c>
      <c r="Q323" s="60"/>
    </row>
    <row r="324" spans="1:17" x14ac:dyDescent="0.25">
      <c r="A324" s="73" t="str">
        <f t="shared" si="45"/>
        <v>Canterbury</v>
      </c>
      <c r="B324" s="73" t="str">
        <f t="shared" si="45"/>
        <v>Rangiora</v>
      </c>
      <c r="C324" s="11" t="s">
        <v>4</v>
      </c>
      <c r="D324" s="41">
        <v>36</v>
      </c>
      <c r="E324" s="41" t="s">
        <v>383</v>
      </c>
      <c r="F324" s="41" t="s">
        <v>383</v>
      </c>
      <c r="G324" s="41" t="s">
        <v>383</v>
      </c>
      <c r="H324" s="41" t="s">
        <v>383</v>
      </c>
      <c r="I324" s="41" t="s">
        <v>383</v>
      </c>
      <c r="J324" s="41" t="s">
        <v>383</v>
      </c>
      <c r="K324" s="41" t="s">
        <v>383</v>
      </c>
      <c r="L324" s="41" t="s">
        <v>383</v>
      </c>
      <c r="M324" s="41" t="s">
        <v>383</v>
      </c>
      <c r="Q324" s="60"/>
    </row>
    <row r="325" spans="1:17" x14ac:dyDescent="0.25">
      <c r="A325" s="73" t="str">
        <f t="shared" si="45"/>
        <v>Canterbury</v>
      </c>
      <c r="B325" s="73" t="str">
        <f t="shared" si="45"/>
        <v>Rangiora</v>
      </c>
      <c r="C325" s="11" t="s">
        <v>2</v>
      </c>
      <c r="D325" s="41">
        <v>0</v>
      </c>
      <c r="E325" s="41" t="s">
        <v>383</v>
      </c>
      <c r="F325" s="41" t="s">
        <v>383</v>
      </c>
      <c r="G325" s="41" t="s">
        <v>383</v>
      </c>
      <c r="H325" s="41" t="s">
        <v>383</v>
      </c>
      <c r="I325" s="41" t="s">
        <v>383</v>
      </c>
      <c r="J325" s="41" t="s">
        <v>383</v>
      </c>
      <c r="K325" s="41" t="s">
        <v>383</v>
      </c>
      <c r="L325" s="41" t="s">
        <v>383</v>
      </c>
      <c r="M325" s="41" t="s">
        <v>383</v>
      </c>
      <c r="Q325" s="60"/>
    </row>
    <row r="326" spans="1:17" x14ac:dyDescent="0.25">
      <c r="A326" s="73" t="str">
        <f t="shared" si="45"/>
        <v>Canterbury</v>
      </c>
      <c r="B326" s="74" t="str">
        <f t="shared" si="45"/>
        <v>Rangiora</v>
      </c>
      <c r="C326" s="19" t="s">
        <v>0</v>
      </c>
      <c r="D326" s="42">
        <v>601</v>
      </c>
      <c r="E326" s="42" t="s">
        <v>383</v>
      </c>
      <c r="F326" s="42" t="s">
        <v>383</v>
      </c>
      <c r="G326" s="42" t="s">
        <v>383</v>
      </c>
      <c r="H326" s="42" t="s">
        <v>383</v>
      </c>
      <c r="I326" s="42" t="s">
        <v>383</v>
      </c>
      <c r="J326" s="42" t="s">
        <v>383</v>
      </c>
      <c r="K326" s="42" t="s">
        <v>383</v>
      </c>
      <c r="L326" s="42" t="s">
        <v>383</v>
      </c>
      <c r="M326" s="42" t="s">
        <v>383</v>
      </c>
      <c r="Q326" s="60"/>
    </row>
    <row r="327" spans="1:17" x14ac:dyDescent="0.25">
      <c r="A327" s="73" t="str">
        <f t="shared" si="45"/>
        <v>Canterbury</v>
      </c>
      <c r="B327" s="73" t="s">
        <v>72</v>
      </c>
      <c r="C327" s="11" t="s">
        <v>3</v>
      </c>
      <c r="D327" s="41">
        <v>15920</v>
      </c>
      <c r="E327" s="41">
        <v>14755</v>
      </c>
      <c r="F327" s="41">
        <v>15976</v>
      </c>
      <c r="G327" s="41">
        <v>15947</v>
      </c>
      <c r="H327" s="41">
        <v>14046</v>
      </c>
      <c r="I327" s="41">
        <v>14488</v>
      </c>
      <c r="J327" s="41">
        <v>15383</v>
      </c>
      <c r="K327" s="41">
        <v>13913</v>
      </c>
      <c r="L327" s="41">
        <v>12625</v>
      </c>
      <c r="M327" s="41">
        <v>13057</v>
      </c>
      <c r="Q327" s="60"/>
    </row>
    <row r="328" spans="1:17" x14ac:dyDescent="0.25">
      <c r="A328" s="73" t="str">
        <f t="shared" si="45"/>
        <v>Canterbury</v>
      </c>
      <c r="B328" s="73" t="str">
        <f t="shared" si="45"/>
        <v>Justice service area total</v>
      </c>
      <c r="C328" s="11" t="s">
        <v>62</v>
      </c>
      <c r="D328" s="41">
        <v>1955</v>
      </c>
      <c r="E328" s="41">
        <v>1340</v>
      </c>
      <c r="F328" s="41">
        <v>1385</v>
      </c>
      <c r="G328" s="41">
        <v>1709</v>
      </c>
      <c r="H328" s="41">
        <v>1334</v>
      </c>
      <c r="I328" s="41">
        <v>1111</v>
      </c>
      <c r="J328" s="41">
        <v>1111</v>
      </c>
      <c r="K328" s="41">
        <v>1330</v>
      </c>
      <c r="L328" s="41">
        <v>1120</v>
      </c>
      <c r="M328" s="41">
        <v>1602</v>
      </c>
      <c r="Q328" s="60"/>
    </row>
    <row r="329" spans="1:17" x14ac:dyDescent="0.25">
      <c r="A329" s="73" t="str">
        <f t="shared" ref="A329:B331" si="46">A328</f>
        <v>Canterbury</v>
      </c>
      <c r="B329" s="73" t="str">
        <f t="shared" si="46"/>
        <v>Justice service area total</v>
      </c>
      <c r="C329" s="11" t="s">
        <v>4</v>
      </c>
      <c r="D329" s="41">
        <v>3394</v>
      </c>
      <c r="E329" s="41">
        <v>2891</v>
      </c>
      <c r="F329" s="41">
        <v>3586</v>
      </c>
      <c r="G329" s="41">
        <v>3880</v>
      </c>
      <c r="H329" s="41">
        <v>4119</v>
      </c>
      <c r="I329" s="41">
        <v>4262</v>
      </c>
      <c r="J329" s="41">
        <v>5300</v>
      </c>
      <c r="K329" s="41">
        <v>4760</v>
      </c>
      <c r="L329" s="41">
        <v>4244</v>
      </c>
      <c r="M329" s="41">
        <v>4493</v>
      </c>
      <c r="Q329" s="60"/>
    </row>
    <row r="330" spans="1:17" x14ac:dyDescent="0.25">
      <c r="A330" s="73" t="str">
        <f t="shared" si="46"/>
        <v>Canterbury</v>
      </c>
      <c r="B330" s="73" t="str">
        <f t="shared" si="46"/>
        <v>Justice service area total</v>
      </c>
      <c r="C330" s="11" t="s">
        <v>2</v>
      </c>
      <c r="D330" s="41">
        <v>16</v>
      </c>
      <c r="E330" s="41">
        <v>41</v>
      </c>
      <c r="F330" s="41">
        <v>107</v>
      </c>
      <c r="G330" s="41">
        <v>59</v>
      </c>
      <c r="H330" s="41">
        <v>39</v>
      </c>
      <c r="I330" s="41">
        <v>47</v>
      </c>
      <c r="J330" s="41">
        <v>61</v>
      </c>
      <c r="K330" s="41">
        <v>119</v>
      </c>
      <c r="L330" s="41">
        <v>98</v>
      </c>
      <c r="M330" s="41">
        <v>97</v>
      </c>
      <c r="Q330" s="60"/>
    </row>
    <row r="331" spans="1:17" x14ac:dyDescent="0.25">
      <c r="A331" s="74" t="str">
        <f t="shared" si="46"/>
        <v>Canterbury</v>
      </c>
      <c r="B331" s="74" t="str">
        <f t="shared" si="46"/>
        <v>Justice service area total</v>
      </c>
      <c r="C331" s="19" t="s">
        <v>0</v>
      </c>
      <c r="D331" s="50">
        <v>21285</v>
      </c>
      <c r="E331" s="50">
        <v>19027</v>
      </c>
      <c r="F331" s="50">
        <v>21054</v>
      </c>
      <c r="G331" s="50">
        <v>21595</v>
      </c>
      <c r="H331" s="50">
        <v>19538</v>
      </c>
      <c r="I331" s="50">
        <v>19908</v>
      </c>
      <c r="J331" s="50">
        <v>21855</v>
      </c>
      <c r="K331" s="50">
        <v>20122</v>
      </c>
      <c r="L331" s="50">
        <v>18087</v>
      </c>
      <c r="M331" s="50">
        <v>19249</v>
      </c>
      <c r="Q331" s="60"/>
    </row>
    <row r="332" spans="1:17" x14ac:dyDescent="0.25">
      <c r="A332" s="75" t="s">
        <v>80</v>
      </c>
      <c r="B332" s="75" t="s">
        <v>51</v>
      </c>
      <c r="C332" s="9" t="s">
        <v>3</v>
      </c>
      <c r="D332" s="41">
        <v>150</v>
      </c>
      <c r="E332" s="41" t="s">
        <v>383</v>
      </c>
      <c r="F332" s="41" t="s">
        <v>383</v>
      </c>
      <c r="G332" s="41" t="s">
        <v>383</v>
      </c>
      <c r="H332" s="41" t="s">
        <v>383</v>
      </c>
      <c r="I332" s="41" t="s">
        <v>383</v>
      </c>
      <c r="J332" s="41" t="s">
        <v>383</v>
      </c>
      <c r="K332" s="41" t="s">
        <v>383</v>
      </c>
      <c r="L332" s="41" t="s">
        <v>383</v>
      </c>
      <c r="M332" s="41" t="s">
        <v>383</v>
      </c>
      <c r="Q332" s="60"/>
    </row>
    <row r="333" spans="1:17" x14ac:dyDescent="0.25">
      <c r="A333" s="73" t="s">
        <v>80</v>
      </c>
      <c r="B333" s="73" t="str">
        <f t="shared" ref="B333:B336" si="47">B332</f>
        <v>Balclutha</v>
      </c>
      <c r="C333" s="11" t="s">
        <v>62</v>
      </c>
      <c r="D333" s="41">
        <v>10</v>
      </c>
      <c r="E333" s="41" t="s">
        <v>383</v>
      </c>
      <c r="F333" s="41" t="s">
        <v>383</v>
      </c>
      <c r="G333" s="41" t="s">
        <v>383</v>
      </c>
      <c r="H333" s="41" t="s">
        <v>383</v>
      </c>
      <c r="I333" s="41" t="s">
        <v>383</v>
      </c>
      <c r="J333" s="41" t="s">
        <v>383</v>
      </c>
      <c r="K333" s="41" t="s">
        <v>383</v>
      </c>
      <c r="L333" s="41" t="s">
        <v>383</v>
      </c>
      <c r="M333" s="41" t="s">
        <v>383</v>
      </c>
      <c r="Q333" s="60"/>
    </row>
    <row r="334" spans="1:17" x14ac:dyDescent="0.25">
      <c r="A334" s="73" t="s">
        <v>80</v>
      </c>
      <c r="B334" s="73" t="str">
        <f t="shared" si="47"/>
        <v>Balclutha</v>
      </c>
      <c r="C334" s="11" t="s">
        <v>4</v>
      </c>
      <c r="D334" s="41">
        <v>23</v>
      </c>
      <c r="E334" s="41" t="s">
        <v>383</v>
      </c>
      <c r="F334" s="41" t="s">
        <v>383</v>
      </c>
      <c r="G334" s="41" t="s">
        <v>383</v>
      </c>
      <c r="H334" s="41" t="s">
        <v>383</v>
      </c>
      <c r="I334" s="41" t="s">
        <v>383</v>
      </c>
      <c r="J334" s="41" t="s">
        <v>383</v>
      </c>
      <c r="K334" s="41" t="s">
        <v>383</v>
      </c>
      <c r="L334" s="41" t="s">
        <v>383</v>
      </c>
      <c r="M334" s="41" t="s">
        <v>383</v>
      </c>
      <c r="Q334" s="60"/>
    </row>
    <row r="335" spans="1:17" x14ac:dyDescent="0.25">
      <c r="A335" s="73" t="s">
        <v>80</v>
      </c>
      <c r="B335" s="73" t="str">
        <f t="shared" si="47"/>
        <v>Balclutha</v>
      </c>
      <c r="C335" s="11" t="s">
        <v>2</v>
      </c>
      <c r="D335" s="41">
        <v>0</v>
      </c>
      <c r="E335" s="41" t="s">
        <v>383</v>
      </c>
      <c r="F335" s="41" t="s">
        <v>383</v>
      </c>
      <c r="G335" s="41" t="s">
        <v>383</v>
      </c>
      <c r="H335" s="41" t="s">
        <v>383</v>
      </c>
      <c r="I335" s="41" t="s">
        <v>383</v>
      </c>
      <c r="J335" s="41" t="s">
        <v>383</v>
      </c>
      <c r="K335" s="41" t="s">
        <v>383</v>
      </c>
      <c r="L335" s="41" t="s">
        <v>383</v>
      </c>
      <c r="M335" s="41" t="s">
        <v>383</v>
      </c>
      <c r="Q335" s="60"/>
    </row>
    <row r="336" spans="1:17" x14ac:dyDescent="0.25">
      <c r="A336" s="73" t="s">
        <v>80</v>
      </c>
      <c r="B336" s="74" t="str">
        <f t="shared" si="47"/>
        <v>Balclutha</v>
      </c>
      <c r="C336" s="19" t="s">
        <v>0</v>
      </c>
      <c r="D336" s="42">
        <v>183</v>
      </c>
      <c r="E336" s="42" t="s">
        <v>383</v>
      </c>
      <c r="F336" s="42" t="s">
        <v>383</v>
      </c>
      <c r="G336" s="42" t="s">
        <v>383</v>
      </c>
      <c r="H336" s="42" t="s">
        <v>383</v>
      </c>
      <c r="I336" s="42" t="s">
        <v>383</v>
      </c>
      <c r="J336" s="42" t="s">
        <v>383</v>
      </c>
      <c r="K336" s="42" t="s">
        <v>383</v>
      </c>
      <c r="L336" s="42" t="s">
        <v>383</v>
      </c>
      <c r="M336" s="42" t="s">
        <v>383</v>
      </c>
      <c r="Q336" s="60"/>
    </row>
    <row r="337" spans="1:17" x14ac:dyDescent="0.25">
      <c r="A337" s="73" t="s">
        <v>80</v>
      </c>
      <c r="B337" s="75" t="s">
        <v>52</v>
      </c>
      <c r="C337" s="9" t="s">
        <v>3</v>
      </c>
      <c r="D337" s="41">
        <v>4256</v>
      </c>
      <c r="E337" s="41">
        <v>3839</v>
      </c>
      <c r="F337" s="41">
        <v>3853</v>
      </c>
      <c r="G337" s="41">
        <v>3942</v>
      </c>
      <c r="H337" s="41">
        <v>3504</v>
      </c>
      <c r="I337" s="41">
        <v>3063</v>
      </c>
      <c r="J337" s="41">
        <v>2991</v>
      </c>
      <c r="K337" s="41">
        <v>2964</v>
      </c>
      <c r="L337" s="41">
        <v>2574</v>
      </c>
      <c r="M337" s="41">
        <v>2570</v>
      </c>
      <c r="Q337" s="60"/>
    </row>
    <row r="338" spans="1:17" x14ac:dyDescent="0.25">
      <c r="A338" s="73" t="s">
        <v>80</v>
      </c>
      <c r="B338" s="73" t="str">
        <f t="shared" ref="B338:B341" si="48">B337</f>
        <v>Dunedin</v>
      </c>
      <c r="C338" s="11" t="s">
        <v>62</v>
      </c>
      <c r="D338" s="41">
        <v>519</v>
      </c>
      <c r="E338" s="41">
        <v>330</v>
      </c>
      <c r="F338" s="41">
        <v>382</v>
      </c>
      <c r="G338" s="41">
        <v>462</v>
      </c>
      <c r="H338" s="41">
        <v>404</v>
      </c>
      <c r="I338" s="41">
        <v>354</v>
      </c>
      <c r="J338" s="41">
        <v>612</v>
      </c>
      <c r="K338" s="41">
        <v>407</v>
      </c>
      <c r="L338" s="41">
        <v>332</v>
      </c>
      <c r="M338" s="41">
        <v>235</v>
      </c>
      <c r="Q338" s="60"/>
    </row>
    <row r="339" spans="1:17" x14ac:dyDescent="0.25">
      <c r="A339" s="73" t="s">
        <v>80</v>
      </c>
      <c r="B339" s="73" t="str">
        <f t="shared" si="48"/>
        <v>Dunedin</v>
      </c>
      <c r="C339" s="11" t="s">
        <v>4</v>
      </c>
      <c r="D339" s="41">
        <v>1497</v>
      </c>
      <c r="E339" s="41">
        <v>1016</v>
      </c>
      <c r="F339" s="41">
        <v>979</v>
      </c>
      <c r="G339" s="41">
        <v>994</v>
      </c>
      <c r="H339" s="41">
        <v>1042</v>
      </c>
      <c r="I339" s="41">
        <v>1082</v>
      </c>
      <c r="J339" s="41">
        <v>1165</v>
      </c>
      <c r="K339" s="41">
        <v>930</v>
      </c>
      <c r="L339" s="41">
        <v>740</v>
      </c>
      <c r="M339" s="41">
        <v>768</v>
      </c>
      <c r="Q339" s="60"/>
    </row>
    <row r="340" spans="1:17" x14ac:dyDescent="0.25">
      <c r="A340" s="73" t="s">
        <v>80</v>
      </c>
      <c r="B340" s="73" t="str">
        <f t="shared" si="48"/>
        <v>Dunedin</v>
      </c>
      <c r="C340" s="11" t="s">
        <v>2</v>
      </c>
      <c r="D340" s="41">
        <v>25</v>
      </c>
      <c r="E340" s="41">
        <v>127</v>
      </c>
      <c r="F340" s="41">
        <v>6</v>
      </c>
      <c r="G340" s="41">
        <v>46</v>
      </c>
      <c r="H340" s="41">
        <v>22</v>
      </c>
      <c r="I340" s="41">
        <v>18</v>
      </c>
      <c r="J340" s="41">
        <v>38</v>
      </c>
      <c r="K340" s="41">
        <v>37</v>
      </c>
      <c r="L340" s="41">
        <v>25</v>
      </c>
      <c r="M340" s="41">
        <v>44</v>
      </c>
      <c r="Q340" s="60"/>
    </row>
    <row r="341" spans="1:17" x14ac:dyDescent="0.25">
      <c r="A341" s="73" t="s">
        <v>80</v>
      </c>
      <c r="B341" s="74" t="str">
        <f t="shared" si="48"/>
        <v>Dunedin</v>
      </c>
      <c r="C341" s="19" t="s">
        <v>0</v>
      </c>
      <c r="D341" s="42">
        <v>6297</v>
      </c>
      <c r="E341" s="42">
        <v>5312</v>
      </c>
      <c r="F341" s="42">
        <v>5220</v>
      </c>
      <c r="G341" s="42">
        <v>5444</v>
      </c>
      <c r="H341" s="42">
        <v>4972</v>
      </c>
      <c r="I341" s="42">
        <v>4517</v>
      </c>
      <c r="J341" s="42">
        <v>4806</v>
      </c>
      <c r="K341" s="42">
        <v>4338</v>
      </c>
      <c r="L341" s="42">
        <v>3671</v>
      </c>
      <c r="M341" s="42">
        <v>3617</v>
      </c>
      <c r="Q341" s="60"/>
    </row>
    <row r="342" spans="1:17" x14ac:dyDescent="0.25">
      <c r="A342" s="73" t="s">
        <v>80</v>
      </c>
      <c r="B342" s="75" t="s">
        <v>53</v>
      </c>
      <c r="C342" s="9" t="s">
        <v>3</v>
      </c>
      <c r="D342" s="41">
        <v>586</v>
      </c>
      <c r="E342" s="41">
        <v>431</v>
      </c>
      <c r="F342" s="41">
        <v>500</v>
      </c>
      <c r="G342" s="41">
        <v>433</v>
      </c>
      <c r="H342" s="41">
        <v>509</v>
      </c>
      <c r="I342" s="41">
        <v>462</v>
      </c>
      <c r="J342" s="41">
        <v>407</v>
      </c>
      <c r="K342" s="41">
        <v>413</v>
      </c>
      <c r="L342" s="41">
        <v>313</v>
      </c>
      <c r="M342" s="41">
        <v>469</v>
      </c>
      <c r="Q342" s="60"/>
    </row>
    <row r="343" spans="1:17" x14ac:dyDescent="0.25">
      <c r="A343" s="73" t="s">
        <v>80</v>
      </c>
      <c r="B343" s="73" t="str">
        <f t="shared" ref="B343:B346" si="49">B342</f>
        <v>Oamaru</v>
      </c>
      <c r="C343" s="11" t="s">
        <v>62</v>
      </c>
      <c r="D343" s="41">
        <v>114</v>
      </c>
      <c r="E343" s="41">
        <v>106</v>
      </c>
      <c r="F343" s="41">
        <v>73</v>
      </c>
      <c r="G343" s="41">
        <v>44</v>
      </c>
      <c r="H343" s="41">
        <v>49</v>
      </c>
      <c r="I343" s="41">
        <v>66</v>
      </c>
      <c r="J343" s="41">
        <v>33</v>
      </c>
      <c r="K343" s="41">
        <v>42</v>
      </c>
      <c r="L343" s="41">
        <v>50</v>
      </c>
      <c r="M343" s="41">
        <v>21</v>
      </c>
      <c r="Q343" s="60"/>
    </row>
    <row r="344" spans="1:17" x14ac:dyDescent="0.25">
      <c r="A344" s="73" t="s">
        <v>80</v>
      </c>
      <c r="B344" s="73" t="str">
        <f t="shared" si="49"/>
        <v>Oamaru</v>
      </c>
      <c r="C344" s="11" t="s">
        <v>4</v>
      </c>
      <c r="D344" s="41">
        <v>104</v>
      </c>
      <c r="E344" s="41">
        <v>72</v>
      </c>
      <c r="F344" s="41">
        <v>108</v>
      </c>
      <c r="G344" s="41">
        <v>67</v>
      </c>
      <c r="H344" s="41">
        <v>89</v>
      </c>
      <c r="I344" s="41">
        <v>108</v>
      </c>
      <c r="J344" s="41">
        <v>148</v>
      </c>
      <c r="K344" s="41">
        <v>115</v>
      </c>
      <c r="L344" s="41">
        <v>85</v>
      </c>
      <c r="M344" s="41">
        <v>96</v>
      </c>
      <c r="Q344" s="60"/>
    </row>
    <row r="345" spans="1:17" x14ac:dyDescent="0.25">
      <c r="A345" s="73" t="s">
        <v>80</v>
      </c>
      <c r="B345" s="73" t="str">
        <f t="shared" si="49"/>
        <v>Oamaru</v>
      </c>
      <c r="C345" s="11" t="s">
        <v>2</v>
      </c>
      <c r="D345" s="41">
        <v>1</v>
      </c>
      <c r="E345" s="41">
        <v>0</v>
      </c>
      <c r="F345" s="41">
        <v>1</v>
      </c>
      <c r="G345" s="41">
        <v>0</v>
      </c>
      <c r="H345" s="41">
        <v>1</v>
      </c>
      <c r="I345" s="41">
        <v>0</v>
      </c>
      <c r="J345" s="41">
        <v>0</v>
      </c>
      <c r="K345" s="41">
        <v>0</v>
      </c>
      <c r="L345" s="41">
        <v>0</v>
      </c>
      <c r="M345" s="41">
        <v>0</v>
      </c>
      <c r="Q345" s="60"/>
    </row>
    <row r="346" spans="1:17" x14ac:dyDescent="0.25">
      <c r="A346" s="73" t="s">
        <v>80</v>
      </c>
      <c r="B346" s="74" t="str">
        <f t="shared" si="49"/>
        <v>Oamaru</v>
      </c>
      <c r="C346" s="19" t="s">
        <v>0</v>
      </c>
      <c r="D346" s="42">
        <v>805</v>
      </c>
      <c r="E346" s="42">
        <v>609</v>
      </c>
      <c r="F346" s="42">
        <v>682</v>
      </c>
      <c r="G346" s="42">
        <v>544</v>
      </c>
      <c r="H346" s="42">
        <v>648</v>
      </c>
      <c r="I346" s="42">
        <v>636</v>
      </c>
      <c r="J346" s="42">
        <v>588</v>
      </c>
      <c r="K346" s="42">
        <v>570</v>
      </c>
      <c r="L346" s="42">
        <v>448</v>
      </c>
      <c r="M346" s="42">
        <v>586</v>
      </c>
      <c r="Q346" s="60"/>
    </row>
    <row r="347" spans="1:17" x14ac:dyDescent="0.25">
      <c r="A347" s="73" t="s">
        <v>80</v>
      </c>
      <c r="B347" s="75" t="s">
        <v>54</v>
      </c>
      <c r="C347" s="9" t="s">
        <v>3</v>
      </c>
      <c r="D347" s="41">
        <v>1497</v>
      </c>
      <c r="E347" s="41">
        <v>1392</v>
      </c>
      <c r="F347" s="41">
        <v>1502</v>
      </c>
      <c r="G347" s="41">
        <v>1266</v>
      </c>
      <c r="H347" s="41">
        <v>1630</v>
      </c>
      <c r="I347" s="41">
        <v>1798</v>
      </c>
      <c r="J347" s="41">
        <v>1576</v>
      </c>
      <c r="K347" s="41">
        <v>1734</v>
      </c>
      <c r="L347" s="41">
        <v>1476</v>
      </c>
      <c r="M347" s="41">
        <v>1271</v>
      </c>
      <c r="Q347" s="60"/>
    </row>
    <row r="348" spans="1:17" x14ac:dyDescent="0.25">
      <c r="A348" s="73" t="s">
        <v>80</v>
      </c>
      <c r="B348" s="73" t="str">
        <f t="shared" ref="B348:B351" si="50">B347</f>
        <v>Timaru</v>
      </c>
      <c r="C348" s="11" t="s">
        <v>62</v>
      </c>
      <c r="D348" s="41">
        <v>265</v>
      </c>
      <c r="E348" s="41">
        <v>233</v>
      </c>
      <c r="F348" s="41">
        <v>205</v>
      </c>
      <c r="G348" s="41">
        <v>195</v>
      </c>
      <c r="H348" s="41">
        <v>141</v>
      </c>
      <c r="I348" s="41">
        <v>162</v>
      </c>
      <c r="J348" s="41">
        <v>181</v>
      </c>
      <c r="K348" s="41">
        <v>132</v>
      </c>
      <c r="L348" s="41">
        <v>84</v>
      </c>
      <c r="M348" s="41">
        <v>121</v>
      </c>
      <c r="Q348" s="60"/>
    </row>
    <row r="349" spans="1:17" x14ac:dyDescent="0.25">
      <c r="A349" s="73" t="s">
        <v>80</v>
      </c>
      <c r="B349" s="73" t="str">
        <f t="shared" si="50"/>
        <v>Timaru</v>
      </c>
      <c r="C349" s="11" t="s">
        <v>4</v>
      </c>
      <c r="D349" s="41">
        <v>360</v>
      </c>
      <c r="E349" s="41">
        <v>302</v>
      </c>
      <c r="F349" s="41">
        <v>430</v>
      </c>
      <c r="G349" s="41">
        <v>403</v>
      </c>
      <c r="H349" s="41">
        <v>577</v>
      </c>
      <c r="I349" s="41">
        <v>495</v>
      </c>
      <c r="J349" s="41">
        <v>756</v>
      </c>
      <c r="K349" s="41">
        <v>762</v>
      </c>
      <c r="L349" s="41">
        <v>456</v>
      </c>
      <c r="M349" s="41">
        <v>609</v>
      </c>
      <c r="Q349" s="60"/>
    </row>
    <row r="350" spans="1:17" x14ac:dyDescent="0.25">
      <c r="A350" s="73" t="s">
        <v>80</v>
      </c>
      <c r="B350" s="73" t="str">
        <f t="shared" si="50"/>
        <v>Timaru</v>
      </c>
      <c r="C350" s="11" t="s">
        <v>2</v>
      </c>
      <c r="D350" s="41">
        <v>5</v>
      </c>
      <c r="E350" s="41">
        <v>3</v>
      </c>
      <c r="F350" s="41">
        <v>0</v>
      </c>
      <c r="G350" s="41">
        <v>2</v>
      </c>
      <c r="H350" s="41">
        <v>11</v>
      </c>
      <c r="I350" s="41">
        <v>13</v>
      </c>
      <c r="J350" s="41">
        <v>19</v>
      </c>
      <c r="K350" s="41">
        <v>14</v>
      </c>
      <c r="L350" s="41">
        <v>22</v>
      </c>
      <c r="M350" s="41">
        <v>0</v>
      </c>
      <c r="Q350" s="60"/>
    </row>
    <row r="351" spans="1:17" x14ac:dyDescent="0.25">
      <c r="A351" s="73" t="s">
        <v>80</v>
      </c>
      <c r="B351" s="74" t="str">
        <f t="shared" si="50"/>
        <v>Timaru</v>
      </c>
      <c r="C351" s="19" t="s">
        <v>0</v>
      </c>
      <c r="D351" s="42">
        <v>2127</v>
      </c>
      <c r="E351" s="42">
        <v>1930</v>
      </c>
      <c r="F351" s="42">
        <v>2137</v>
      </c>
      <c r="G351" s="42">
        <v>1866</v>
      </c>
      <c r="H351" s="42">
        <v>2359</v>
      </c>
      <c r="I351" s="42">
        <v>2468</v>
      </c>
      <c r="J351" s="42">
        <v>2532</v>
      </c>
      <c r="K351" s="42">
        <v>2642</v>
      </c>
      <c r="L351" s="42">
        <v>2038</v>
      </c>
      <c r="M351" s="42">
        <v>2001</v>
      </c>
      <c r="Q351" s="60"/>
    </row>
    <row r="352" spans="1:17" x14ac:dyDescent="0.25">
      <c r="A352" s="73" t="s">
        <v>80</v>
      </c>
      <c r="B352" s="73" t="s">
        <v>72</v>
      </c>
      <c r="C352" s="11" t="s">
        <v>3</v>
      </c>
      <c r="D352" s="41">
        <v>6489</v>
      </c>
      <c r="E352" s="41">
        <v>5662</v>
      </c>
      <c r="F352" s="41">
        <v>5855</v>
      </c>
      <c r="G352" s="41">
        <v>5641</v>
      </c>
      <c r="H352" s="41">
        <v>5643</v>
      </c>
      <c r="I352" s="41">
        <v>5323</v>
      </c>
      <c r="J352" s="41">
        <v>4974</v>
      </c>
      <c r="K352" s="41">
        <v>5111</v>
      </c>
      <c r="L352" s="41">
        <v>4363</v>
      </c>
      <c r="M352" s="41">
        <v>4310</v>
      </c>
      <c r="Q352" s="60"/>
    </row>
    <row r="353" spans="1:17" x14ac:dyDescent="0.25">
      <c r="A353" s="73" t="s">
        <v>80</v>
      </c>
      <c r="B353" s="73" t="str">
        <f t="shared" ref="B353:B356" si="51">B352</f>
        <v>Justice service area total</v>
      </c>
      <c r="C353" s="11" t="s">
        <v>62</v>
      </c>
      <c r="D353" s="41">
        <v>908</v>
      </c>
      <c r="E353" s="41">
        <v>669</v>
      </c>
      <c r="F353" s="41">
        <v>660</v>
      </c>
      <c r="G353" s="41">
        <v>701</v>
      </c>
      <c r="H353" s="41">
        <v>594</v>
      </c>
      <c r="I353" s="41">
        <v>582</v>
      </c>
      <c r="J353" s="41">
        <v>826</v>
      </c>
      <c r="K353" s="41">
        <v>581</v>
      </c>
      <c r="L353" s="41">
        <v>466</v>
      </c>
      <c r="M353" s="41">
        <v>377</v>
      </c>
      <c r="Q353" s="60"/>
    </row>
    <row r="354" spans="1:17" x14ac:dyDescent="0.25">
      <c r="A354" s="73" t="s">
        <v>80</v>
      </c>
      <c r="B354" s="73" t="str">
        <f t="shared" si="51"/>
        <v>Justice service area total</v>
      </c>
      <c r="C354" s="11" t="s">
        <v>4</v>
      </c>
      <c r="D354" s="41">
        <v>1984</v>
      </c>
      <c r="E354" s="41">
        <v>1390</v>
      </c>
      <c r="F354" s="41">
        <v>1517</v>
      </c>
      <c r="G354" s="41">
        <v>1464</v>
      </c>
      <c r="H354" s="41">
        <v>1708</v>
      </c>
      <c r="I354" s="41">
        <v>1685</v>
      </c>
      <c r="J354" s="41">
        <v>2069</v>
      </c>
      <c r="K354" s="41">
        <v>1807</v>
      </c>
      <c r="L354" s="41">
        <v>1281</v>
      </c>
      <c r="M354" s="41">
        <v>1473</v>
      </c>
      <c r="Q354" s="60"/>
    </row>
    <row r="355" spans="1:17" x14ac:dyDescent="0.25">
      <c r="A355" s="73" t="s">
        <v>80</v>
      </c>
      <c r="B355" s="73" t="str">
        <f t="shared" si="51"/>
        <v>Justice service area total</v>
      </c>
      <c r="C355" s="11" t="s">
        <v>2</v>
      </c>
      <c r="D355" s="41">
        <v>31</v>
      </c>
      <c r="E355" s="41">
        <v>130</v>
      </c>
      <c r="F355" s="41">
        <v>7</v>
      </c>
      <c r="G355" s="41">
        <v>48</v>
      </c>
      <c r="H355" s="41">
        <v>34</v>
      </c>
      <c r="I355" s="41">
        <v>31</v>
      </c>
      <c r="J355" s="41">
        <v>57</v>
      </c>
      <c r="K355" s="41">
        <v>51</v>
      </c>
      <c r="L355" s="41">
        <v>47</v>
      </c>
      <c r="M355" s="41">
        <v>44</v>
      </c>
      <c r="Q355" s="60"/>
    </row>
    <row r="356" spans="1:17" x14ac:dyDescent="0.25">
      <c r="A356" s="74" t="s">
        <v>80</v>
      </c>
      <c r="B356" s="74" t="str">
        <f t="shared" si="51"/>
        <v>Justice service area total</v>
      </c>
      <c r="C356" s="19" t="s">
        <v>0</v>
      </c>
      <c r="D356" s="50">
        <v>9412</v>
      </c>
      <c r="E356" s="50">
        <v>7851</v>
      </c>
      <c r="F356" s="50">
        <v>8039</v>
      </c>
      <c r="G356" s="50">
        <v>7854</v>
      </c>
      <c r="H356" s="50">
        <v>7979</v>
      </c>
      <c r="I356" s="50">
        <v>7621</v>
      </c>
      <c r="J356" s="50">
        <v>7926</v>
      </c>
      <c r="K356" s="50">
        <v>7550</v>
      </c>
      <c r="L356" s="50">
        <v>6157</v>
      </c>
      <c r="M356" s="50">
        <v>6204</v>
      </c>
      <c r="Q356" s="60"/>
    </row>
    <row r="357" spans="1:17" x14ac:dyDescent="0.25">
      <c r="A357" s="75" t="s">
        <v>81</v>
      </c>
      <c r="B357" s="75" t="s">
        <v>55</v>
      </c>
      <c r="C357" s="9" t="s">
        <v>3</v>
      </c>
      <c r="D357" s="41">
        <v>245</v>
      </c>
      <c r="E357" s="41">
        <v>265</v>
      </c>
      <c r="F357" s="41">
        <v>262</v>
      </c>
      <c r="G357" s="41">
        <v>263</v>
      </c>
      <c r="H357" s="41">
        <v>311</v>
      </c>
      <c r="I357" s="41">
        <v>277</v>
      </c>
      <c r="J357" s="41">
        <v>260</v>
      </c>
      <c r="K357" s="41">
        <v>381</v>
      </c>
      <c r="L357" s="41">
        <v>347</v>
      </c>
      <c r="M357" s="41">
        <v>372</v>
      </c>
      <c r="Q357" s="60"/>
    </row>
    <row r="358" spans="1:17" x14ac:dyDescent="0.25">
      <c r="A358" s="73" t="s">
        <v>81</v>
      </c>
      <c r="B358" s="73" t="str">
        <f t="shared" ref="B358:B361" si="52">B357</f>
        <v>Alexandra</v>
      </c>
      <c r="C358" s="11" t="s">
        <v>62</v>
      </c>
      <c r="D358" s="41">
        <v>61</v>
      </c>
      <c r="E358" s="41">
        <v>101</v>
      </c>
      <c r="F358" s="41">
        <v>69</v>
      </c>
      <c r="G358" s="41">
        <v>81</v>
      </c>
      <c r="H358" s="41">
        <v>63</v>
      </c>
      <c r="I358" s="41">
        <v>73</v>
      </c>
      <c r="J358" s="41">
        <v>104</v>
      </c>
      <c r="K358" s="41">
        <v>98</v>
      </c>
      <c r="L358" s="41">
        <v>101</v>
      </c>
      <c r="M358" s="41">
        <v>81</v>
      </c>
      <c r="Q358" s="60"/>
    </row>
    <row r="359" spans="1:17" x14ac:dyDescent="0.25">
      <c r="A359" s="73" t="s">
        <v>81</v>
      </c>
      <c r="B359" s="73" t="str">
        <f t="shared" si="52"/>
        <v>Alexandra</v>
      </c>
      <c r="C359" s="11" t="s">
        <v>4</v>
      </c>
      <c r="D359" s="41">
        <v>65</v>
      </c>
      <c r="E359" s="41">
        <v>49</v>
      </c>
      <c r="F359" s="41">
        <v>60</v>
      </c>
      <c r="G359" s="41">
        <v>50</v>
      </c>
      <c r="H359" s="41">
        <v>51</v>
      </c>
      <c r="I359" s="41">
        <v>61</v>
      </c>
      <c r="J359" s="41">
        <v>82</v>
      </c>
      <c r="K359" s="41">
        <v>102</v>
      </c>
      <c r="L359" s="41">
        <v>87</v>
      </c>
      <c r="M359" s="41">
        <v>102</v>
      </c>
      <c r="Q359" s="60"/>
    </row>
    <row r="360" spans="1:17" x14ac:dyDescent="0.25">
      <c r="A360" s="73" t="s">
        <v>81</v>
      </c>
      <c r="B360" s="73" t="str">
        <f t="shared" si="52"/>
        <v>Alexandra</v>
      </c>
      <c r="C360" s="11" t="s">
        <v>2</v>
      </c>
      <c r="D360" s="41">
        <v>0</v>
      </c>
      <c r="E360" s="41">
        <v>0</v>
      </c>
      <c r="F360" s="41">
        <v>0</v>
      </c>
      <c r="G360" s="41">
        <v>0</v>
      </c>
      <c r="H360" s="41">
        <v>1</v>
      </c>
      <c r="I360" s="41">
        <v>0</v>
      </c>
      <c r="J360" s="41">
        <v>0</v>
      </c>
      <c r="K360" s="41">
        <v>11</v>
      </c>
      <c r="L360" s="41">
        <v>0</v>
      </c>
      <c r="M360" s="41">
        <v>5</v>
      </c>
      <c r="Q360" s="60"/>
    </row>
    <row r="361" spans="1:17" x14ac:dyDescent="0.25">
      <c r="A361" s="73" t="s">
        <v>81</v>
      </c>
      <c r="B361" s="74" t="str">
        <f t="shared" si="52"/>
        <v>Alexandra</v>
      </c>
      <c r="C361" s="19" t="s">
        <v>0</v>
      </c>
      <c r="D361" s="42">
        <v>371</v>
      </c>
      <c r="E361" s="42">
        <v>415</v>
      </c>
      <c r="F361" s="42">
        <v>391</v>
      </c>
      <c r="G361" s="42">
        <v>394</v>
      </c>
      <c r="H361" s="42">
        <v>426</v>
      </c>
      <c r="I361" s="42">
        <v>411</v>
      </c>
      <c r="J361" s="42">
        <v>446</v>
      </c>
      <c r="K361" s="42">
        <v>592</v>
      </c>
      <c r="L361" s="42">
        <v>535</v>
      </c>
      <c r="M361" s="42">
        <v>560</v>
      </c>
      <c r="Q361" s="60"/>
    </row>
    <row r="362" spans="1:17" x14ac:dyDescent="0.25">
      <c r="A362" s="73" t="s">
        <v>81</v>
      </c>
      <c r="B362" s="75" t="s">
        <v>56</v>
      </c>
      <c r="C362" s="9" t="s">
        <v>3</v>
      </c>
      <c r="D362" s="41">
        <v>696</v>
      </c>
      <c r="E362" s="41">
        <v>461</v>
      </c>
      <c r="F362" s="41">
        <v>569</v>
      </c>
      <c r="G362" s="41">
        <v>566</v>
      </c>
      <c r="H362" s="41">
        <v>528</v>
      </c>
      <c r="I362" s="41">
        <v>406</v>
      </c>
      <c r="J362" s="41">
        <v>398</v>
      </c>
      <c r="K362" s="41">
        <v>436</v>
      </c>
      <c r="L362" s="41">
        <v>338</v>
      </c>
      <c r="M362" s="41">
        <v>323</v>
      </c>
      <c r="Q362" s="60"/>
    </row>
    <row r="363" spans="1:17" x14ac:dyDescent="0.25">
      <c r="A363" s="73" t="s">
        <v>81</v>
      </c>
      <c r="B363" s="73" t="str">
        <f t="shared" ref="B363:B366" si="53">B362</f>
        <v>Gore</v>
      </c>
      <c r="C363" s="11" t="s">
        <v>62</v>
      </c>
      <c r="D363" s="41">
        <v>93</v>
      </c>
      <c r="E363" s="41">
        <v>67</v>
      </c>
      <c r="F363" s="41">
        <v>42</v>
      </c>
      <c r="G363" s="41">
        <v>68</v>
      </c>
      <c r="H363" s="41">
        <v>99</v>
      </c>
      <c r="I363" s="41">
        <v>45</v>
      </c>
      <c r="J363" s="41">
        <v>40</v>
      </c>
      <c r="K363" s="41">
        <v>40</v>
      </c>
      <c r="L363" s="41">
        <v>30</v>
      </c>
      <c r="M363" s="41">
        <v>42</v>
      </c>
      <c r="Q363" s="60"/>
    </row>
    <row r="364" spans="1:17" x14ac:dyDescent="0.25">
      <c r="A364" s="73" t="s">
        <v>81</v>
      </c>
      <c r="B364" s="73" t="str">
        <f t="shared" si="53"/>
        <v>Gore</v>
      </c>
      <c r="C364" s="11" t="s">
        <v>4</v>
      </c>
      <c r="D364" s="41">
        <v>95</v>
      </c>
      <c r="E364" s="41">
        <v>70</v>
      </c>
      <c r="F364" s="41">
        <v>56</v>
      </c>
      <c r="G364" s="41">
        <v>98</v>
      </c>
      <c r="H364" s="41">
        <v>99</v>
      </c>
      <c r="I364" s="41">
        <v>60</v>
      </c>
      <c r="J364" s="41">
        <v>127</v>
      </c>
      <c r="K364" s="41">
        <v>150</v>
      </c>
      <c r="L364" s="41">
        <v>87</v>
      </c>
      <c r="M364" s="41">
        <v>94</v>
      </c>
      <c r="Q364" s="60"/>
    </row>
    <row r="365" spans="1:17" x14ac:dyDescent="0.25">
      <c r="A365" s="73" t="s">
        <v>81</v>
      </c>
      <c r="B365" s="73" t="str">
        <f t="shared" si="53"/>
        <v>Gore</v>
      </c>
      <c r="C365" s="11" t="s">
        <v>2</v>
      </c>
      <c r="D365" s="41">
        <v>4</v>
      </c>
      <c r="E365" s="41">
        <v>0</v>
      </c>
      <c r="F365" s="41">
        <v>1</v>
      </c>
      <c r="G365" s="41">
        <v>0</v>
      </c>
      <c r="H365" s="41">
        <v>0</v>
      </c>
      <c r="I365" s="41">
        <v>0</v>
      </c>
      <c r="J365" s="41">
        <v>0</v>
      </c>
      <c r="K365" s="41">
        <v>0</v>
      </c>
      <c r="L365" s="41">
        <v>0</v>
      </c>
      <c r="M365" s="41">
        <v>2</v>
      </c>
      <c r="Q365" s="60"/>
    </row>
    <row r="366" spans="1:17" x14ac:dyDescent="0.25">
      <c r="A366" s="73" t="s">
        <v>81</v>
      </c>
      <c r="B366" s="74" t="str">
        <f t="shared" si="53"/>
        <v>Gore</v>
      </c>
      <c r="C366" s="19" t="s">
        <v>0</v>
      </c>
      <c r="D366" s="42">
        <v>888</v>
      </c>
      <c r="E366" s="42">
        <v>598</v>
      </c>
      <c r="F366" s="42">
        <v>668</v>
      </c>
      <c r="G366" s="42">
        <v>732</v>
      </c>
      <c r="H366" s="42">
        <v>726</v>
      </c>
      <c r="I366" s="42">
        <v>511</v>
      </c>
      <c r="J366" s="42">
        <v>565</v>
      </c>
      <c r="K366" s="42">
        <v>626</v>
      </c>
      <c r="L366" s="42">
        <v>455</v>
      </c>
      <c r="M366" s="42">
        <v>461</v>
      </c>
      <c r="Q366" s="60"/>
    </row>
    <row r="367" spans="1:17" x14ac:dyDescent="0.25">
      <c r="A367" s="73" t="s">
        <v>81</v>
      </c>
      <c r="B367" s="75" t="s">
        <v>57</v>
      </c>
      <c r="C367" s="9" t="s">
        <v>3</v>
      </c>
      <c r="D367" s="41">
        <v>3463</v>
      </c>
      <c r="E367" s="41">
        <v>3298</v>
      </c>
      <c r="F367" s="41">
        <v>3503</v>
      </c>
      <c r="G367" s="41">
        <v>3844</v>
      </c>
      <c r="H367" s="41">
        <v>3542</v>
      </c>
      <c r="I367" s="41">
        <v>3053</v>
      </c>
      <c r="J367" s="41">
        <v>3058</v>
      </c>
      <c r="K367" s="41">
        <v>2734</v>
      </c>
      <c r="L367" s="41">
        <v>2531</v>
      </c>
      <c r="M367" s="41">
        <v>2381</v>
      </c>
      <c r="Q367" s="60"/>
    </row>
    <row r="368" spans="1:17" x14ac:dyDescent="0.25">
      <c r="A368" s="73" t="s">
        <v>81</v>
      </c>
      <c r="B368" s="73" t="str">
        <f t="shared" ref="B368:B371" si="54">B367</f>
        <v>Invercargill</v>
      </c>
      <c r="C368" s="11" t="s">
        <v>62</v>
      </c>
      <c r="D368" s="41">
        <v>448</v>
      </c>
      <c r="E368" s="41">
        <v>284</v>
      </c>
      <c r="F368" s="41">
        <v>316</v>
      </c>
      <c r="G368" s="41">
        <v>356</v>
      </c>
      <c r="H368" s="41">
        <v>317</v>
      </c>
      <c r="I368" s="41">
        <v>272</v>
      </c>
      <c r="J368" s="41">
        <v>373</v>
      </c>
      <c r="K368" s="41">
        <v>262</v>
      </c>
      <c r="L368" s="41">
        <v>232</v>
      </c>
      <c r="M368" s="41">
        <v>194</v>
      </c>
      <c r="Q368" s="60"/>
    </row>
    <row r="369" spans="1:17" x14ac:dyDescent="0.25">
      <c r="A369" s="73" t="s">
        <v>81</v>
      </c>
      <c r="B369" s="73" t="str">
        <f t="shared" si="54"/>
        <v>Invercargill</v>
      </c>
      <c r="C369" s="11" t="s">
        <v>4</v>
      </c>
      <c r="D369" s="41">
        <v>669</v>
      </c>
      <c r="E369" s="41">
        <v>845</v>
      </c>
      <c r="F369" s="41">
        <v>763</v>
      </c>
      <c r="G369" s="41">
        <v>815</v>
      </c>
      <c r="H369" s="41">
        <v>834</v>
      </c>
      <c r="I369" s="41">
        <v>930</v>
      </c>
      <c r="J369" s="41">
        <v>738</v>
      </c>
      <c r="K369" s="41">
        <v>735</v>
      </c>
      <c r="L369" s="41">
        <v>895</v>
      </c>
      <c r="M369" s="41">
        <v>760</v>
      </c>
      <c r="Q369" s="60"/>
    </row>
    <row r="370" spans="1:17" x14ac:dyDescent="0.25">
      <c r="A370" s="73" t="s">
        <v>81</v>
      </c>
      <c r="B370" s="73" t="str">
        <f t="shared" si="54"/>
        <v>Invercargill</v>
      </c>
      <c r="C370" s="11" t="s">
        <v>2</v>
      </c>
      <c r="D370" s="41">
        <v>7</v>
      </c>
      <c r="E370" s="41">
        <v>8</v>
      </c>
      <c r="F370" s="41">
        <v>17</v>
      </c>
      <c r="G370" s="41">
        <v>56</v>
      </c>
      <c r="H370" s="41">
        <v>20</v>
      </c>
      <c r="I370" s="41">
        <v>17</v>
      </c>
      <c r="J370" s="41">
        <v>13</v>
      </c>
      <c r="K370" s="41">
        <v>5</v>
      </c>
      <c r="L370" s="41">
        <v>151</v>
      </c>
      <c r="M370" s="41">
        <v>78</v>
      </c>
      <c r="Q370" s="60"/>
    </row>
    <row r="371" spans="1:17" x14ac:dyDescent="0.25">
      <c r="A371" s="73" t="s">
        <v>81</v>
      </c>
      <c r="B371" s="74" t="str">
        <f t="shared" si="54"/>
        <v>Invercargill</v>
      </c>
      <c r="C371" s="19" t="s">
        <v>0</v>
      </c>
      <c r="D371" s="42">
        <v>4587</v>
      </c>
      <c r="E371" s="42">
        <v>4435</v>
      </c>
      <c r="F371" s="42">
        <v>4599</v>
      </c>
      <c r="G371" s="42">
        <v>5071</v>
      </c>
      <c r="H371" s="42">
        <v>4713</v>
      </c>
      <c r="I371" s="42">
        <v>4272</v>
      </c>
      <c r="J371" s="42">
        <v>4182</v>
      </c>
      <c r="K371" s="42">
        <v>3736</v>
      </c>
      <c r="L371" s="42">
        <v>3809</v>
      </c>
      <c r="M371" s="42">
        <v>3413</v>
      </c>
      <c r="Q371" s="60"/>
    </row>
    <row r="372" spans="1:17" x14ac:dyDescent="0.25">
      <c r="A372" s="73" t="s">
        <v>81</v>
      </c>
      <c r="B372" s="75" t="s">
        <v>58</v>
      </c>
      <c r="C372" s="9" t="s">
        <v>3</v>
      </c>
      <c r="D372" s="41">
        <v>681</v>
      </c>
      <c r="E372" s="41">
        <v>609</v>
      </c>
      <c r="F372" s="41">
        <v>639</v>
      </c>
      <c r="G372" s="41">
        <v>718</v>
      </c>
      <c r="H372" s="41">
        <v>584</v>
      </c>
      <c r="I372" s="41">
        <v>668</v>
      </c>
      <c r="J372" s="41">
        <v>590</v>
      </c>
      <c r="K372" s="41">
        <v>571</v>
      </c>
      <c r="L372" s="41">
        <v>536</v>
      </c>
      <c r="M372" s="41">
        <v>570</v>
      </c>
      <c r="Q372" s="60"/>
    </row>
    <row r="373" spans="1:17" x14ac:dyDescent="0.25">
      <c r="A373" s="73" t="s">
        <v>81</v>
      </c>
      <c r="B373" s="73" t="str">
        <f t="shared" ref="B373:B376" si="55">B372</f>
        <v>Queenstown</v>
      </c>
      <c r="C373" s="11" t="s">
        <v>62</v>
      </c>
      <c r="D373" s="41">
        <v>259</v>
      </c>
      <c r="E373" s="41">
        <v>242</v>
      </c>
      <c r="F373" s="41">
        <v>144</v>
      </c>
      <c r="G373" s="41">
        <v>184</v>
      </c>
      <c r="H373" s="41">
        <v>205</v>
      </c>
      <c r="I373" s="41">
        <v>204</v>
      </c>
      <c r="J373" s="41">
        <v>226</v>
      </c>
      <c r="K373" s="41">
        <v>199</v>
      </c>
      <c r="L373" s="41">
        <v>183</v>
      </c>
      <c r="M373" s="41">
        <v>162</v>
      </c>
      <c r="Q373" s="60"/>
    </row>
    <row r="374" spans="1:17" x14ac:dyDescent="0.25">
      <c r="A374" s="73" t="s">
        <v>81</v>
      </c>
      <c r="B374" s="73" t="str">
        <f t="shared" si="55"/>
        <v>Queenstown</v>
      </c>
      <c r="C374" s="11" t="s">
        <v>4</v>
      </c>
      <c r="D374" s="41">
        <v>129</v>
      </c>
      <c r="E374" s="41">
        <v>119</v>
      </c>
      <c r="F374" s="41">
        <v>101</v>
      </c>
      <c r="G374" s="41">
        <v>150</v>
      </c>
      <c r="H374" s="41">
        <v>152</v>
      </c>
      <c r="I374" s="41">
        <v>114</v>
      </c>
      <c r="J374" s="41">
        <v>172</v>
      </c>
      <c r="K374" s="41">
        <v>144</v>
      </c>
      <c r="L374" s="41">
        <v>98</v>
      </c>
      <c r="M374" s="41">
        <v>189</v>
      </c>
      <c r="Q374" s="60"/>
    </row>
    <row r="375" spans="1:17" x14ac:dyDescent="0.25">
      <c r="A375" s="73" t="s">
        <v>81</v>
      </c>
      <c r="B375" s="73" t="str">
        <f t="shared" si="55"/>
        <v>Queenstown</v>
      </c>
      <c r="C375" s="11" t="s">
        <v>2</v>
      </c>
      <c r="D375" s="41">
        <v>0</v>
      </c>
      <c r="E375" s="41">
        <v>13</v>
      </c>
      <c r="F375" s="41">
        <v>0</v>
      </c>
      <c r="G375" s="41">
        <v>0</v>
      </c>
      <c r="H375" s="41">
        <v>0</v>
      </c>
      <c r="I375" s="41">
        <v>5</v>
      </c>
      <c r="J375" s="41">
        <v>0</v>
      </c>
      <c r="K375" s="41">
        <v>3</v>
      </c>
      <c r="L375" s="41">
        <v>3</v>
      </c>
      <c r="M375" s="41">
        <v>5</v>
      </c>
      <c r="Q375" s="60"/>
    </row>
    <row r="376" spans="1:17" x14ac:dyDescent="0.25">
      <c r="A376" s="73" t="s">
        <v>81</v>
      </c>
      <c r="B376" s="74" t="str">
        <f t="shared" si="55"/>
        <v>Queenstown</v>
      </c>
      <c r="C376" s="19" t="s">
        <v>0</v>
      </c>
      <c r="D376" s="42">
        <v>1069</v>
      </c>
      <c r="E376" s="42">
        <v>983</v>
      </c>
      <c r="F376" s="42">
        <v>884</v>
      </c>
      <c r="G376" s="42">
        <v>1052</v>
      </c>
      <c r="H376" s="42">
        <v>941</v>
      </c>
      <c r="I376" s="42">
        <v>991</v>
      </c>
      <c r="J376" s="42">
        <v>988</v>
      </c>
      <c r="K376" s="42">
        <v>917</v>
      </c>
      <c r="L376" s="42">
        <v>820</v>
      </c>
      <c r="M376" s="42">
        <v>926</v>
      </c>
      <c r="Q376" s="60"/>
    </row>
    <row r="377" spans="1:17" x14ac:dyDescent="0.25">
      <c r="A377" s="73" t="s">
        <v>81</v>
      </c>
      <c r="B377" s="73" t="s">
        <v>72</v>
      </c>
      <c r="C377" s="11" t="s">
        <v>3</v>
      </c>
      <c r="D377" s="41">
        <v>5085</v>
      </c>
      <c r="E377" s="41">
        <v>4633</v>
      </c>
      <c r="F377" s="41">
        <v>4973</v>
      </c>
      <c r="G377" s="41">
        <v>5391</v>
      </c>
      <c r="H377" s="41">
        <v>4965</v>
      </c>
      <c r="I377" s="41">
        <v>4404</v>
      </c>
      <c r="J377" s="41">
        <v>4306</v>
      </c>
      <c r="K377" s="41">
        <v>4122</v>
      </c>
      <c r="L377" s="41">
        <v>3752</v>
      </c>
      <c r="M377" s="41">
        <v>3646</v>
      </c>
      <c r="Q377" s="60"/>
    </row>
    <row r="378" spans="1:17" x14ac:dyDescent="0.25">
      <c r="A378" s="73" t="s">
        <v>81</v>
      </c>
      <c r="B378" s="73" t="str">
        <f t="shared" ref="B378:B381" si="56">B377</f>
        <v>Justice service area total</v>
      </c>
      <c r="C378" s="11" t="s">
        <v>62</v>
      </c>
      <c r="D378" s="41">
        <v>861</v>
      </c>
      <c r="E378" s="41">
        <v>694</v>
      </c>
      <c r="F378" s="41">
        <v>571</v>
      </c>
      <c r="G378" s="41">
        <v>689</v>
      </c>
      <c r="H378" s="41">
        <v>684</v>
      </c>
      <c r="I378" s="41">
        <v>594</v>
      </c>
      <c r="J378" s="41">
        <v>743</v>
      </c>
      <c r="K378" s="41">
        <v>599</v>
      </c>
      <c r="L378" s="41">
        <v>546</v>
      </c>
      <c r="M378" s="41">
        <v>479</v>
      </c>
      <c r="Q378" s="60"/>
    </row>
    <row r="379" spans="1:17" x14ac:dyDescent="0.25">
      <c r="A379" s="73" t="s">
        <v>81</v>
      </c>
      <c r="B379" s="73" t="str">
        <f t="shared" si="56"/>
        <v>Justice service area total</v>
      </c>
      <c r="C379" s="11" t="s">
        <v>4</v>
      </c>
      <c r="D379" s="41">
        <v>958</v>
      </c>
      <c r="E379" s="41">
        <v>1083</v>
      </c>
      <c r="F379" s="41">
        <v>980</v>
      </c>
      <c r="G379" s="41">
        <v>1113</v>
      </c>
      <c r="H379" s="41">
        <v>1136</v>
      </c>
      <c r="I379" s="41">
        <v>1165</v>
      </c>
      <c r="J379" s="41">
        <v>1119</v>
      </c>
      <c r="K379" s="41">
        <v>1131</v>
      </c>
      <c r="L379" s="41">
        <v>1167</v>
      </c>
      <c r="M379" s="41">
        <v>1145</v>
      </c>
      <c r="Q379" s="60"/>
    </row>
    <row r="380" spans="1:17" x14ac:dyDescent="0.25">
      <c r="A380" s="73" t="s">
        <v>81</v>
      </c>
      <c r="B380" s="73" t="str">
        <f t="shared" si="56"/>
        <v>Justice service area total</v>
      </c>
      <c r="C380" s="11" t="s">
        <v>2</v>
      </c>
      <c r="D380" s="41">
        <v>11</v>
      </c>
      <c r="E380" s="41">
        <v>21</v>
      </c>
      <c r="F380" s="41">
        <v>18</v>
      </c>
      <c r="G380" s="41">
        <v>56</v>
      </c>
      <c r="H380" s="41">
        <v>21</v>
      </c>
      <c r="I380" s="41">
        <v>22</v>
      </c>
      <c r="J380" s="41">
        <v>13</v>
      </c>
      <c r="K380" s="41">
        <v>19</v>
      </c>
      <c r="L380" s="41">
        <v>154</v>
      </c>
      <c r="M380" s="41">
        <v>90</v>
      </c>
      <c r="Q380" s="60"/>
    </row>
    <row r="381" spans="1:17" x14ac:dyDescent="0.25">
      <c r="A381" s="74" t="s">
        <v>81</v>
      </c>
      <c r="B381" s="74" t="str">
        <f t="shared" si="56"/>
        <v>Justice service area total</v>
      </c>
      <c r="C381" s="19" t="s">
        <v>0</v>
      </c>
      <c r="D381" s="50">
        <v>6915</v>
      </c>
      <c r="E381" s="50">
        <v>6431</v>
      </c>
      <c r="F381" s="50">
        <v>6542</v>
      </c>
      <c r="G381" s="50">
        <v>7249</v>
      </c>
      <c r="H381" s="50">
        <v>6806</v>
      </c>
      <c r="I381" s="50">
        <v>6185</v>
      </c>
      <c r="J381" s="50">
        <v>6181</v>
      </c>
      <c r="K381" s="50">
        <v>5871</v>
      </c>
      <c r="L381" s="50">
        <v>5619</v>
      </c>
      <c r="M381" s="50">
        <v>5360</v>
      </c>
      <c r="Q381" s="60"/>
    </row>
  </sheetData>
  <autoFilter ref="A6:C381"/>
  <mergeCells count="96">
    <mergeCell ref="A282:A311"/>
    <mergeCell ref="B282:B286"/>
    <mergeCell ref="A312:A331"/>
    <mergeCell ref="B312:B316"/>
    <mergeCell ref="B317:B321"/>
    <mergeCell ref="B322:B326"/>
    <mergeCell ref="B327:B331"/>
    <mergeCell ref="B287:B291"/>
    <mergeCell ref="B292:B296"/>
    <mergeCell ref="B297:B301"/>
    <mergeCell ref="B302:B306"/>
    <mergeCell ref="B307:B311"/>
    <mergeCell ref="A332:A356"/>
    <mergeCell ref="B332:B336"/>
    <mergeCell ref="B337:B341"/>
    <mergeCell ref="B342:B346"/>
    <mergeCell ref="B347:B351"/>
    <mergeCell ref="B352:B356"/>
    <mergeCell ref="A357:A381"/>
    <mergeCell ref="B357:B361"/>
    <mergeCell ref="B362:B366"/>
    <mergeCell ref="B367:B371"/>
    <mergeCell ref="B372:B376"/>
    <mergeCell ref="B377:B381"/>
    <mergeCell ref="A267:A281"/>
    <mergeCell ref="B267:B271"/>
    <mergeCell ref="B272:B276"/>
    <mergeCell ref="B277:B281"/>
    <mergeCell ref="B32:B36"/>
    <mergeCell ref="B37:B41"/>
    <mergeCell ref="B42:B46"/>
    <mergeCell ref="A32:A46"/>
    <mergeCell ref="A197:A226"/>
    <mergeCell ref="B197:B201"/>
    <mergeCell ref="B202:B206"/>
    <mergeCell ref="B207:B211"/>
    <mergeCell ref="B212:B216"/>
    <mergeCell ref="B217:B221"/>
    <mergeCell ref="B222:B226"/>
    <mergeCell ref="A162:A196"/>
    <mergeCell ref="B187:B191"/>
    <mergeCell ref="B192:B196"/>
    <mergeCell ref="A137:A161"/>
    <mergeCell ref="B137:B141"/>
    <mergeCell ref="B142:B146"/>
    <mergeCell ref="B147:B151"/>
    <mergeCell ref="B152:B156"/>
    <mergeCell ref="B157:B161"/>
    <mergeCell ref="B162:B166"/>
    <mergeCell ref="B167:B171"/>
    <mergeCell ref="B172:B176"/>
    <mergeCell ref="B177:B181"/>
    <mergeCell ref="B182:B186"/>
    <mergeCell ref="A252:A266"/>
    <mergeCell ref="B252:B256"/>
    <mergeCell ref="B257:B261"/>
    <mergeCell ref="B262:B266"/>
    <mergeCell ref="B242:B246"/>
    <mergeCell ref="B247:B251"/>
    <mergeCell ref="A227:A251"/>
    <mergeCell ref="B227:B231"/>
    <mergeCell ref="B232:B236"/>
    <mergeCell ref="B237:B241"/>
    <mergeCell ref="B127:B131"/>
    <mergeCell ref="B132:B136"/>
    <mergeCell ref="B77:B81"/>
    <mergeCell ref="B82:B86"/>
    <mergeCell ref="B87:B91"/>
    <mergeCell ref="B92:B96"/>
    <mergeCell ref="A77:A111"/>
    <mergeCell ref="A112:A136"/>
    <mergeCell ref="A47:A56"/>
    <mergeCell ref="B47:B51"/>
    <mergeCell ref="B52:B56"/>
    <mergeCell ref="A57:A76"/>
    <mergeCell ref="B57:B61"/>
    <mergeCell ref="B62:B66"/>
    <mergeCell ref="B67:B71"/>
    <mergeCell ref="B72:B76"/>
    <mergeCell ref="B97:B101"/>
    <mergeCell ref="B102:B106"/>
    <mergeCell ref="B107:B111"/>
    <mergeCell ref="B112:B116"/>
    <mergeCell ref="B117:B121"/>
    <mergeCell ref="B122:B126"/>
    <mergeCell ref="D5:M5"/>
    <mergeCell ref="A4:M4"/>
    <mergeCell ref="A1:M1"/>
    <mergeCell ref="A7:A31"/>
    <mergeCell ref="B7:B11"/>
    <mergeCell ref="B12:B16"/>
    <mergeCell ref="B17:B21"/>
    <mergeCell ref="B22:B26"/>
    <mergeCell ref="B27:B31"/>
    <mergeCell ref="A2:M2"/>
    <mergeCell ref="A3:M3"/>
  </mergeCells>
  <hyperlinks>
    <hyperlink ref="A2:G2" location="'Definitions and data notes'!A1" display="For more information on how to interpret these figures, please read the Definitions and data notes."/>
    <hyperlink ref="A3:G3" location="Contents!A1" display="Back to Contents page"/>
  </hyperlinks>
  <pageMargins left="0.70866141732283472" right="0.70866141732283472" top="0.74803149606299213" bottom="0.74803149606299213" header="0.31496062992125984" footer="0.31496062992125984"/>
  <pageSetup paperSize="8" scale="90" fitToHeight="0"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R40"/>
  <sheetViews>
    <sheetView workbookViewId="0">
      <pane xSplit="1" topLeftCell="B1" activePane="topRight" state="frozen"/>
      <selection pane="topRight" sqref="A1:V1"/>
    </sheetView>
  </sheetViews>
  <sheetFormatPr defaultColWidth="7.453125" defaultRowHeight="14.4" x14ac:dyDescent="0.25"/>
  <cols>
    <col min="1" max="1" width="57.6328125" customWidth="1"/>
    <col min="2" max="42" width="7.453125" customWidth="1"/>
  </cols>
  <sheetData>
    <row r="1" spans="1:44" x14ac:dyDescent="0.25">
      <c r="A1" s="67" t="s">
        <v>399</v>
      </c>
      <c r="B1" s="67"/>
      <c r="C1" s="67"/>
      <c r="D1" s="67"/>
      <c r="E1" s="67"/>
      <c r="F1" s="67"/>
      <c r="G1" s="67"/>
      <c r="H1" s="67"/>
      <c r="I1" s="67"/>
      <c r="J1" s="67"/>
      <c r="K1" s="67"/>
      <c r="L1" s="67"/>
      <c r="M1" s="67"/>
      <c r="N1" s="67"/>
      <c r="O1" s="67"/>
      <c r="P1" s="67"/>
      <c r="Q1" s="67"/>
      <c r="R1" s="67"/>
      <c r="S1" s="67"/>
      <c r="T1" s="67"/>
      <c r="U1" s="67"/>
      <c r="V1" s="67"/>
    </row>
    <row r="2" spans="1:44" s="20" customFormat="1" ht="14.25" customHeight="1" x14ac:dyDescent="0.25">
      <c r="A2" s="70" t="s">
        <v>307</v>
      </c>
      <c r="B2" s="70"/>
      <c r="C2" s="70"/>
      <c r="D2" s="70"/>
      <c r="E2" s="70"/>
      <c r="F2" s="70"/>
      <c r="G2" s="70"/>
      <c r="H2" s="70"/>
      <c r="I2" s="70"/>
      <c r="J2" s="70"/>
      <c r="K2" s="70"/>
      <c r="L2" s="70"/>
      <c r="M2" s="70"/>
      <c r="N2" s="70"/>
      <c r="O2" s="70"/>
      <c r="P2" s="70"/>
      <c r="Q2" s="70"/>
      <c r="R2" s="70"/>
      <c r="S2" s="70"/>
      <c r="T2" s="70"/>
      <c r="U2" s="70"/>
      <c r="V2" s="70"/>
    </row>
    <row r="3" spans="1:44" s="20" customFormat="1" x14ac:dyDescent="0.25">
      <c r="A3" s="70" t="s">
        <v>305</v>
      </c>
      <c r="B3" s="70"/>
      <c r="C3" s="70"/>
      <c r="D3" s="70"/>
      <c r="E3" s="70"/>
      <c r="F3" s="70"/>
      <c r="G3" s="70"/>
      <c r="H3" s="70"/>
      <c r="I3" s="70"/>
      <c r="J3" s="70"/>
      <c r="K3" s="70"/>
      <c r="L3" s="70"/>
      <c r="M3" s="70"/>
      <c r="N3" s="70"/>
      <c r="O3" s="70"/>
      <c r="P3" s="70"/>
      <c r="Q3" s="70"/>
      <c r="R3" s="70"/>
      <c r="S3" s="70"/>
      <c r="T3" s="70"/>
      <c r="U3" s="70"/>
      <c r="V3" s="70"/>
    </row>
    <row r="4" spans="1:44" s="21" customFormat="1" x14ac:dyDescent="0.25">
      <c r="A4" s="71" t="s">
        <v>408</v>
      </c>
      <c r="B4" s="71"/>
      <c r="C4" s="71"/>
      <c r="D4" s="71"/>
      <c r="E4" s="71"/>
      <c r="F4" s="71"/>
      <c r="G4" s="71"/>
      <c r="H4" s="71"/>
      <c r="I4" s="71"/>
      <c r="J4" s="71"/>
      <c r="K4" s="71"/>
      <c r="L4" s="71"/>
      <c r="M4" s="71"/>
      <c r="N4" s="71"/>
      <c r="O4" s="71"/>
      <c r="P4" s="71"/>
      <c r="Q4" s="71"/>
      <c r="R4" s="71"/>
      <c r="S4" s="71"/>
      <c r="T4" s="71"/>
      <c r="U4" s="71"/>
      <c r="V4" s="71"/>
    </row>
    <row r="5" spans="1:44" x14ac:dyDescent="0.25">
      <c r="A5" s="72" t="s">
        <v>299</v>
      </c>
      <c r="B5" s="72"/>
      <c r="C5" s="72"/>
      <c r="D5" s="72"/>
      <c r="E5" s="72"/>
      <c r="F5" s="72"/>
      <c r="G5" s="72"/>
      <c r="H5" s="72"/>
      <c r="I5" s="72"/>
      <c r="J5" s="72"/>
      <c r="K5" s="72"/>
      <c r="L5" s="72"/>
      <c r="M5" s="72"/>
      <c r="N5" s="72"/>
      <c r="O5" s="72"/>
      <c r="P5" s="72"/>
      <c r="Q5" s="72"/>
      <c r="R5" s="72"/>
      <c r="S5" s="72"/>
      <c r="T5" s="72"/>
      <c r="U5" s="72"/>
      <c r="V5" s="72"/>
    </row>
    <row r="6" spans="1:44" x14ac:dyDescent="0.25">
      <c r="A6" s="10" t="s">
        <v>83</v>
      </c>
      <c r="B6" s="12" t="s">
        <v>339</v>
      </c>
      <c r="C6" s="12" t="s">
        <v>340</v>
      </c>
      <c r="D6" s="12" t="s">
        <v>341</v>
      </c>
      <c r="E6" s="12" t="s">
        <v>342</v>
      </c>
      <c r="F6" s="12" t="s">
        <v>343</v>
      </c>
      <c r="G6" s="12" t="s">
        <v>344</v>
      </c>
      <c r="H6" s="12" t="s">
        <v>345</v>
      </c>
      <c r="I6" s="12" t="s">
        <v>346</v>
      </c>
      <c r="J6" s="12" t="s">
        <v>347</v>
      </c>
      <c r="K6" s="12" t="s">
        <v>348</v>
      </c>
      <c r="L6" s="12" t="s">
        <v>349</v>
      </c>
      <c r="M6" s="12" t="s">
        <v>350</v>
      </c>
      <c r="N6" s="12" t="s">
        <v>351</v>
      </c>
      <c r="O6" s="12" t="s">
        <v>352</v>
      </c>
      <c r="P6" s="12" t="s">
        <v>353</v>
      </c>
      <c r="Q6" s="12" t="s">
        <v>354</v>
      </c>
      <c r="R6" s="12" t="s">
        <v>355</v>
      </c>
      <c r="S6" s="12" t="s">
        <v>356</v>
      </c>
      <c r="T6" s="12" t="s">
        <v>357</v>
      </c>
      <c r="U6" s="12" t="s">
        <v>358</v>
      </c>
      <c r="V6" s="12" t="s">
        <v>359</v>
      </c>
      <c r="W6" s="12" t="s">
        <v>360</v>
      </c>
      <c r="X6" s="12" t="s">
        <v>361</v>
      </c>
      <c r="Y6" s="12" t="s">
        <v>362</v>
      </c>
      <c r="Z6" s="12" t="s">
        <v>363</v>
      </c>
      <c r="AA6" s="12" t="s">
        <v>364</v>
      </c>
      <c r="AB6" s="12" t="s">
        <v>365</v>
      </c>
      <c r="AC6" s="12" t="s">
        <v>366</v>
      </c>
      <c r="AD6" s="12" t="s">
        <v>367</v>
      </c>
      <c r="AE6" s="12" t="s">
        <v>368</v>
      </c>
      <c r="AF6" s="12" t="s">
        <v>369</v>
      </c>
      <c r="AG6" s="12" t="s">
        <v>370</v>
      </c>
      <c r="AH6" s="12" t="s">
        <v>371</v>
      </c>
      <c r="AI6" s="12" t="s">
        <v>372</v>
      </c>
      <c r="AJ6" s="12" t="s">
        <v>373</v>
      </c>
      <c r="AK6" s="12" t="s">
        <v>374</v>
      </c>
      <c r="AL6" s="12" t="s">
        <v>375</v>
      </c>
      <c r="AM6" s="12" t="s">
        <v>376</v>
      </c>
      <c r="AN6" s="12" t="s">
        <v>377</v>
      </c>
      <c r="AO6" s="12" t="s">
        <v>378</v>
      </c>
      <c r="AP6" s="12" t="s">
        <v>379</v>
      </c>
      <c r="AQ6" s="12" t="s">
        <v>380</v>
      </c>
      <c r="AR6" s="12" t="s">
        <v>394</v>
      </c>
    </row>
    <row r="7" spans="1:44" x14ac:dyDescent="0.25">
      <c r="A7" s="11" t="s">
        <v>84</v>
      </c>
      <c r="B7" s="13">
        <v>161</v>
      </c>
      <c r="C7" s="13">
        <v>180</v>
      </c>
      <c r="D7" s="13">
        <v>182</v>
      </c>
      <c r="E7" s="13">
        <v>214</v>
      </c>
      <c r="F7" s="13">
        <v>216</v>
      </c>
      <c r="G7" s="13">
        <v>247</v>
      </c>
      <c r="H7" s="13">
        <v>274</v>
      </c>
      <c r="I7" s="13">
        <v>263</v>
      </c>
      <c r="J7" s="13">
        <v>221</v>
      </c>
      <c r="K7" s="13">
        <v>279</v>
      </c>
      <c r="L7" s="13">
        <v>276</v>
      </c>
      <c r="M7" s="13">
        <v>218</v>
      </c>
      <c r="N7" s="13">
        <v>224</v>
      </c>
      <c r="O7" s="13">
        <v>187</v>
      </c>
      <c r="P7" s="13">
        <v>180</v>
      </c>
      <c r="Q7" s="13">
        <v>209</v>
      </c>
      <c r="R7" s="13">
        <v>200</v>
      </c>
      <c r="S7" s="13">
        <v>231</v>
      </c>
      <c r="T7" s="13">
        <v>176</v>
      </c>
      <c r="U7" s="13">
        <v>119</v>
      </c>
      <c r="V7" s="13">
        <v>70</v>
      </c>
      <c r="W7" s="13">
        <v>92</v>
      </c>
      <c r="X7" s="13">
        <v>98</v>
      </c>
      <c r="Y7" s="13">
        <v>92</v>
      </c>
      <c r="Z7" s="13">
        <v>94</v>
      </c>
      <c r="AA7" s="13">
        <v>66</v>
      </c>
      <c r="AB7" s="13">
        <v>99</v>
      </c>
      <c r="AC7" s="13">
        <v>88</v>
      </c>
      <c r="AD7" s="13">
        <v>94</v>
      </c>
      <c r="AE7" s="13">
        <v>125</v>
      </c>
      <c r="AF7" s="13">
        <v>121</v>
      </c>
      <c r="AG7" s="13">
        <v>83</v>
      </c>
      <c r="AH7" s="13">
        <v>81</v>
      </c>
      <c r="AI7" s="13">
        <v>144</v>
      </c>
      <c r="AJ7" s="13">
        <v>136</v>
      </c>
      <c r="AK7" s="13">
        <v>147</v>
      </c>
      <c r="AL7" s="13">
        <v>125</v>
      </c>
      <c r="AM7" s="13">
        <v>159</v>
      </c>
      <c r="AN7" s="13">
        <v>155</v>
      </c>
      <c r="AO7" s="13">
        <v>135</v>
      </c>
      <c r="AP7" s="13">
        <v>233</v>
      </c>
      <c r="AQ7" s="13">
        <v>149</v>
      </c>
      <c r="AR7" s="13">
        <v>142</v>
      </c>
    </row>
    <row r="8" spans="1:44" x14ac:dyDescent="0.25">
      <c r="A8" s="11" t="s">
        <v>85</v>
      </c>
      <c r="B8" s="13">
        <v>4852</v>
      </c>
      <c r="C8" s="13">
        <v>5439</v>
      </c>
      <c r="D8" s="13">
        <v>5512</v>
      </c>
      <c r="E8" s="13">
        <v>6095</v>
      </c>
      <c r="F8" s="13">
        <v>6425</v>
      </c>
      <c r="G8" s="13">
        <v>6551</v>
      </c>
      <c r="H8" s="13">
        <v>6665</v>
      </c>
      <c r="I8" s="13">
        <v>7572</v>
      </c>
      <c r="J8" s="13">
        <v>8014</v>
      </c>
      <c r="K8" s="13">
        <v>7120</v>
      </c>
      <c r="L8" s="13">
        <v>7155</v>
      </c>
      <c r="M8" s="13">
        <v>7500</v>
      </c>
      <c r="N8" s="13">
        <v>8985</v>
      </c>
      <c r="O8" s="13">
        <v>11217</v>
      </c>
      <c r="P8" s="13">
        <v>13364</v>
      </c>
      <c r="Q8" s="13">
        <v>13036</v>
      </c>
      <c r="R8" s="13">
        <v>12368</v>
      </c>
      <c r="S8" s="13">
        <v>12565</v>
      </c>
      <c r="T8" s="13">
        <v>12289</v>
      </c>
      <c r="U8" s="13">
        <v>11571</v>
      </c>
      <c r="V8" s="13">
        <v>12095</v>
      </c>
      <c r="W8" s="13">
        <v>11365</v>
      </c>
      <c r="X8" s="13">
        <v>11453</v>
      </c>
      <c r="Y8" s="13">
        <v>12272</v>
      </c>
      <c r="Z8" s="13">
        <v>12982</v>
      </c>
      <c r="AA8" s="13">
        <v>13376</v>
      </c>
      <c r="AB8" s="13">
        <v>13927</v>
      </c>
      <c r="AC8" s="13">
        <v>17117</v>
      </c>
      <c r="AD8" s="13">
        <v>18761</v>
      </c>
      <c r="AE8" s="13">
        <v>19483</v>
      </c>
      <c r="AF8" s="13">
        <v>18435</v>
      </c>
      <c r="AG8" s="13">
        <v>17380</v>
      </c>
      <c r="AH8" s="13">
        <v>16554</v>
      </c>
      <c r="AI8" s="13">
        <v>14100</v>
      </c>
      <c r="AJ8" s="13">
        <v>13651</v>
      </c>
      <c r="AK8" s="13">
        <v>15273</v>
      </c>
      <c r="AL8" s="13">
        <v>15328</v>
      </c>
      <c r="AM8" s="13">
        <v>15088</v>
      </c>
      <c r="AN8" s="13">
        <v>14386</v>
      </c>
      <c r="AO8" s="13">
        <v>14078</v>
      </c>
      <c r="AP8" s="13">
        <v>14920</v>
      </c>
      <c r="AQ8" s="13">
        <v>12097</v>
      </c>
      <c r="AR8" s="13">
        <v>12861</v>
      </c>
    </row>
    <row r="9" spans="1:44" x14ac:dyDescent="0.25">
      <c r="A9" s="11" t="s">
        <v>86</v>
      </c>
      <c r="B9" s="13">
        <v>627</v>
      </c>
      <c r="C9" s="13">
        <v>531</v>
      </c>
      <c r="D9" s="13">
        <v>606</v>
      </c>
      <c r="E9" s="13">
        <v>644</v>
      </c>
      <c r="F9" s="13">
        <v>734</v>
      </c>
      <c r="G9" s="13">
        <v>875</v>
      </c>
      <c r="H9" s="13">
        <v>912</v>
      </c>
      <c r="I9" s="13">
        <v>1007</v>
      </c>
      <c r="J9" s="13">
        <v>1195</v>
      </c>
      <c r="K9" s="13">
        <v>1067</v>
      </c>
      <c r="L9" s="13">
        <v>1461</v>
      </c>
      <c r="M9" s="13">
        <v>1697</v>
      </c>
      <c r="N9" s="13">
        <v>2140</v>
      </c>
      <c r="O9" s="13">
        <v>2323</v>
      </c>
      <c r="P9" s="13">
        <v>2289</v>
      </c>
      <c r="Q9" s="13">
        <v>2354</v>
      </c>
      <c r="R9" s="13">
        <v>2173</v>
      </c>
      <c r="S9" s="13">
        <v>1925</v>
      </c>
      <c r="T9" s="13">
        <v>1957</v>
      </c>
      <c r="U9" s="13">
        <v>1792</v>
      </c>
      <c r="V9" s="13">
        <v>1650</v>
      </c>
      <c r="W9" s="13">
        <v>1598</v>
      </c>
      <c r="X9" s="13">
        <v>1780</v>
      </c>
      <c r="Y9" s="13">
        <v>1912</v>
      </c>
      <c r="Z9" s="13">
        <v>1645</v>
      </c>
      <c r="AA9" s="13">
        <v>1925</v>
      </c>
      <c r="AB9" s="13">
        <v>1832</v>
      </c>
      <c r="AC9" s="13">
        <v>1728</v>
      </c>
      <c r="AD9" s="13">
        <v>2053</v>
      </c>
      <c r="AE9" s="13">
        <v>2172</v>
      </c>
      <c r="AF9" s="13">
        <v>2149</v>
      </c>
      <c r="AG9" s="13">
        <v>1914</v>
      </c>
      <c r="AH9" s="13">
        <v>2473</v>
      </c>
      <c r="AI9" s="13">
        <v>2523</v>
      </c>
      <c r="AJ9" s="13">
        <v>3007</v>
      </c>
      <c r="AK9" s="13">
        <v>2761</v>
      </c>
      <c r="AL9" s="13">
        <v>2282</v>
      </c>
      <c r="AM9" s="13">
        <v>2940</v>
      </c>
      <c r="AN9" s="13">
        <v>2549</v>
      </c>
      <c r="AO9" s="13">
        <v>2359</v>
      </c>
      <c r="AP9" s="13">
        <v>2543</v>
      </c>
      <c r="AQ9" s="13">
        <v>2620</v>
      </c>
      <c r="AR9" s="13">
        <v>3308</v>
      </c>
    </row>
    <row r="10" spans="1:44" x14ac:dyDescent="0.25">
      <c r="A10" s="11" t="s">
        <v>87</v>
      </c>
      <c r="B10" s="13">
        <v>10115</v>
      </c>
      <c r="C10" s="13">
        <v>12934</v>
      </c>
      <c r="D10" s="13">
        <v>13817</v>
      </c>
      <c r="E10" s="13">
        <v>14813</v>
      </c>
      <c r="F10" s="13">
        <v>16173</v>
      </c>
      <c r="G10" s="13">
        <v>16833</v>
      </c>
      <c r="H10" s="13">
        <v>18463</v>
      </c>
      <c r="I10" s="13">
        <v>19106</v>
      </c>
      <c r="J10" s="13">
        <v>19429</v>
      </c>
      <c r="K10" s="13">
        <v>18513</v>
      </c>
      <c r="L10" s="13">
        <v>17691</v>
      </c>
      <c r="M10" s="13">
        <v>18126</v>
      </c>
      <c r="N10" s="13">
        <v>16122</v>
      </c>
      <c r="O10" s="13">
        <v>15397</v>
      </c>
      <c r="P10" s="13">
        <v>16740</v>
      </c>
      <c r="Q10" s="13">
        <v>16803</v>
      </c>
      <c r="R10" s="13">
        <v>15551</v>
      </c>
      <c r="S10" s="13">
        <v>14502</v>
      </c>
      <c r="T10" s="13">
        <v>15139</v>
      </c>
      <c r="U10" s="13">
        <v>13170</v>
      </c>
      <c r="V10" s="13">
        <v>12880</v>
      </c>
      <c r="W10" s="13">
        <v>12758</v>
      </c>
      <c r="X10" s="13">
        <v>13151</v>
      </c>
      <c r="Y10" s="13">
        <v>13669</v>
      </c>
      <c r="Z10" s="13">
        <v>14167</v>
      </c>
      <c r="AA10" s="13">
        <v>14473</v>
      </c>
      <c r="AB10" s="13">
        <v>15412</v>
      </c>
      <c r="AC10" s="13">
        <v>15670</v>
      </c>
      <c r="AD10" s="13">
        <v>14606</v>
      </c>
      <c r="AE10" s="13">
        <v>13561</v>
      </c>
      <c r="AF10" s="13">
        <v>11361</v>
      </c>
      <c r="AG10" s="13">
        <v>10579</v>
      </c>
      <c r="AH10" s="13">
        <v>9681</v>
      </c>
      <c r="AI10" s="13">
        <v>8435</v>
      </c>
      <c r="AJ10" s="13">
        <v>7950</v>
      </c>
      <c r="AK10" s="13">
        <v>8611</v>
      </c>
      <c r="AL10" s="13">
        <v>9269</v>
      </c>
      <c r="AM10" s="13">
        <v>9718</v>
      </c>
      <c r="AN10" s="13">
        <v>9063</v>
      </c>
      <c r="AO10" s="13">
        <v>8100</v>
      </c>
      <c r="AP10" s="13">
        <v>8445</v>
      </c>
      <c r="AQ10" s="13">
        <v>6601</v>
      </c>
      <c r="AR10" s="13">
        <v>7163</v>
      </c>
    </row>
    <row r="11" spans="1:44" x14ac:dyDescent="0.25">
      <c r="A11" s="11" t="s">
        <v>88</v>
      </c>
      <c r="B11" s="13">
        <v>564</v>
      </c>
      <c r="C11" s="13">
        <v>590</v>
      </c>
      <c r="D11" s="13">
        <v>545</v>
      </c>
      <c r="E11" s="13">
        <v>734</v>
      </c>
      <c r="F11" s="13">
        <v>600</v>
      </c>
      <c r="G11" s="13">
        <v>712</v>
      </c>
      <c r="H11" s="13">
        <v>757</v>
      </c>
      <c r="I11" s="13">
        <v>758</v>
      </c>
      <c r="J11" s="13">
        <v>635</v>
      </c>
      <c r="K11" s="13">
        <v>475</v>
      </c>
      <c r="L11" s="13">
        <v>616</v>
      </c>
      <c r="M11" s="13">
        <v>734</v>
      </c>
      <c r="N11" s="13">
        <v>1021</v>
      </c>
      <c r="O11" s="13">
        <v>1099</v>
      </c>
      <c r="P11" s="13">
        <v>1171</v>
      </c>
      <c r="Q11" s="13">
        <v>1241</v>
      </c>
      <c r="R11" s="13">
        <v>1400</v>
      </c>
      <c r="S11" s="13">
        <v>1310</v>
      </c>
      <c r="T11" s="13">
        <v>1515</v>
      </c>
      <c r="U11" s="13">
        <v>1447</v>
      </c>
      <c r="V11" s="13">
        <v>1574</v>
      </c>
      <c r="W11" s="13">
        <v>1592</v>
      </c>
      <c r="X11" s="13">
        <v>1689</v>
      </c>
      <c r="Y11" s="13">
        <v>2030</v>
      </c>
      <c r="Z11" s="13">
        <v>2074</v>
      </c>
      <c r="AA11" s="13">
        <v>2174</v>
      </c>
      <c r="AB11" s="13">
        <v>2183</v>
      </c>
      <c r="AC11" s="13">
        <v>2588</v>
      </c>
      <c r="AD11" s="13">
        <v>2981</v>
      </c>
      <c r="AE11" s="13">
        <v>3290</v>
      </c>
      <c r="AF11" s="13">
        <v>3240</v>
      </c>
      <c r="AG11" s="13">
        <v>2827</v>
      </c>
      <c r="AH11" s="13">
        <v>2844</v>
      </c>
      <c r="AI11" s="13">
        <v>2516</v>
      </c>
      <c r="AJ11" s="13">
        <v>2830</v>
      </c>
      <c r="AK11" s="13">
        <v>3271</v>
      </c>
      <c r="AL11" s="13">
        <v>3470</v>
      </c>
      <c r="AM11" s="13">
        <v>3280</v>
      </c>
      <c r="AN11" s="13">
        <v>3373</v>
      </c>
      <c r="AO11" s="13">
        <v>3471</v>
      </c>
      <c r="AP11" s="13">
        <v>3885</v>
      </c>
      <c r="AQ11" s="13">
        <v>3521</v>
      </c>
      <c r="AR11" s="13">
        <v>3874</v>
      </c>
    </row>
    <row r="12" spans="1:44" x14ac:dyDescent="0.25">
      <c r="A12" s="11" t="s">
        <v>89</v>
      </c>
      <c r="B12" s="13">
        <v>245</v>
      </c>
      <c r="C12" s="13">
        <v>319</v>
      </c>
      <c r="D12" s="13">
        <v>304</v>
      </c>
      <c r="E12" s="13">
        <v>357</v>
      </c>
      <c r="F12" s="13">
        <v>421</v>
      </c>
      <c r="G12" s="13">
        <v>522</v>
      </c>
      <c r="H12" s="13">
        <v>535</v>
      </c>
      <c r="I12" s="13">
        <v>472</v>
      </c>
      <c r="J12" s="13">
        <v>540</v>
      </c>
      <c r="K12" s="13">
        <v>441</v>
      </c>
      <c r="L12" s="13">
        <v>461</v>
      </c>
      <c r="M12" s="13">
        <v>524</v>
      </c>
      <c r="N12" s="13">
        <v>637</v>
      </c>
      <c r="O12" s="13">
        <v>627</v>
      </c>
      <c r="P12" s="13">
        <v>700</v>
      </c>
      <c r="Q12" s="13">
        <v>789</v>
      </c>
      <c r="R12" s="13">
        <v>776</v>
      </c>
      <c r="S12" s="13">
        <v>975</v>
      </c>
      <c r="T12" s="13">
        <v>872</v>
      </c>
      <c r="U12" s="13">
        <v>778</v>
      </c>
      <c r="V12" s="13">
        <v>720</v>
      </c>
      <c r="W12" s="13">
        <v>540</v>
      </c>
      <c r="X12" s="13">
        <v>683</v>
      </c>
      <c r="Y12" s="13">
        <v>736</v>
      </c>
      <c r="Z12" s="13">
        <v>727</v>
      </c>
      <c r="AA12" s="13">
        <v>757</v>
      </c>
      <c r="AB12" s="13">
        <v>852</v>
      </c>
      <c r="AC12" s="13">
        <v>854</v>
      </c>
      <c r="AD12" s="13">
        <v>1009</v>
      </c>
      <c r="AE12" s="13">
        <v>1111</v>
      </c>
      <c r="AF12" s="13">
        <v>787</v>
      </c>
      <c r="AG12" s="13">
        <v>790</v>
      </c>
      <c r="AH12" s="13">
        <v>815</v>
      </c>
      <c r="AI12" s="13">
        <v>681</v>
      </c>
      <c r="AJ12" s="13">
        <v>624</v>
      </c>
      <c r="AK12" s="13">
        <v>677</v>
      </c>
      <c r="AL12" s="13">
        <v>828</v>
      </c>
      <c r="AM12" s="13">
        <v>857</v>
      </c>
      <c r="AN12" s="13">
        <v>785</v>
      </c>
      <c r="AO12" s="13">
        <v>666</v>
      </c>
      <c r="AP12" s="13">
        <v>594</v>
      </c>
      <c r="AQ12" s="13">
        <v>542</v>
      </c>
      <c r="AR12" s="13">
        <v>599</v>
      </c>
    </row>
    <row r="13" spans="1:44" x14ac:dyDescent="0.25">
      <c r="A13" s="11" t="s">
        <v>90</v>
      </c>
      <c r="B13" s="13">
        <v>6882</v>
      </c>
      <c r="C13" s="13">
        <v>7818</v>
      </c>
      <c r="D13" s="13">
        <v>8844</v>
      </c>
      <c r="E13" s="13">
        <v>8792</v>
      </c>
      <c r="F13" s="13">
        <v>8089</v>
      </c>
      <c r="G13" s="13">
        <v>8183</v>
      </c>
      <c r="H13" s="13">
        <v>7936</v>
      </c>
      <c r="I13" s="13">
        <v>7723</v>
      </c>
      <c r="J13" s="13">
        <v>7583</v>
      </c>
      <c r="K13" s="13">
        <v>7072</v>
      </c>
      <c r="L13" s="13">
        <v>7339</v>
      </c>
      <c r="M13" s="13">
        <v>8122</v>
      </c>
      <c r="N13" s="13">
        <v>7636</v>
      </c>
      <c r="O13" s="13">
        <v>7456</v>
      </c>
      <c r="P13" s="13">
        <v>6999</v>
      </c>
      <c r="Q13" s="13">
        <v>7074</v>
      </c>
      <c r="R13" s="13">
        <v>7078</v>
      </c>
      <c r="S13" s="13">
        <v>7036</v>
      </c>
      <c r="T13" s="13">
        <v>6687</v>
      </c>
      <c r="U13" s="13">
        <v>6539</v>
      </c>
      <c r="V13" s="13">
        <v>6617</v>
      </c>
      <c r="W13" s="13">
        <v>5975</v>
      </c>
      <c r="X13" s="13">
        <v>5668</v>
      </c>
      <c r="Y13" s="13">
        <v>6324</v>
      </c>
      <c r="Z13" s="13">
        <v>6768</v>
      </c>
      <c r="AA13" s="13">
        <v>6294</v>
      </c>
      <c r="AB13" s="13">
        <v>6355</v>
      </c>
      <c r="AC13" s="13">
        <v>6217</v>
      </c>
      <c r="AD13" s="13">
        <v>6860</v>
      </c>
      <c r="AE13" s="13">
        <v>7003</v>
      </c>
      <c r="AF13" s="13">
        <v>5978</v>
      </c>
      <c r="AG13" s="13">
        <v>5787</v>
      </c>
      <c r="AH13" s="13">
        <v>5471</v>
      </c>
      <c r="AI13" s="13">
        <v>4716</v>
      </c>
      <c r="AJ13" s="13">
        <v>4365</v>
      </c>
      <c r="AK13" s="13">
        <v>4412</v>
      </c>
      <c r="AL13" s="13">
        <v>4452</v>
      </c>
      <c r="AM13" s="13">
        <v>3989</v>
      </c>
      <c r="AN13" s="13">
        <v>3518</v>
      </c>
      <c r="AO13" s="13">
        <v>3539</v>
      </c>
      <c r="AP13" s="13">
        <v>3755</v>
      </c>
      <c r="AQ13" s="13">
        <v>2916</v>
      </c>
      <c r="AR13" s="13">
        <v>3207</v>
      </c>
    </row>
    <row r="14" spans="1:44" x14ac:dyDescent="0.25">
      <c r="A14" s="11" t="s">
        <v>91</v>
      </c>
      <c r="B14" s="13">
        <v>16676</v>
      </c>
      <c r="C14" s="13">
        <v>17853</v>
      </c>
      <c r="D14" s="13">
        <v>20087</v>
      </c>
      <c r="E14" s="13">
        <v>20682</v>
      </c>
      <c r="F14" s="13">
        <v>21017</v>
      </c>
      <c r="G14" s="13">
        <v>22432</v>
      </c>
      <c r="H14" s="13">
        <v>22183</v>
      </c>
      <c r="I14" s="13">
        <v>22811</v>
      </c>
      <c r="J14" s="13">
        <v>21695</v>
      </c>
      <c r="K14" s="13">
        <v>19445</v>
      </c>
      <c r="L14" s="13">
        <v>19622</v>
      </c>
      <c r="M14" s="13">
        <v>20852</v>
      </c>
      <c r="N14" s="13">
        <v>21116</v>
      </c>
      <c r="O14" s="13">
        <v>20181</v>
      </c>
      <c r="P14" s="13">
        <v>19081</v>
      </c>
      <c r="Q14" s="13">
        <v>18669</v>
      </c>
      <c r="R14" s="13">
        <v>19131</v>
      </c>
      <c r="S14" s="13">
        <v>19721</v>
      </c>
      <c r="T14" s="13">
        <v>19647</v>
      </c>
      <c r="U14" s="13">
        <v>18625</v>
      </c>
      <c r="V14" s="13">
        <v>18861</v>
      </c>
      <c r="W14" s="13">
        <v>18116</v>
      </c>
      <c r="X14" s="13">
        <v>18125</v>
      </c>
      <c r="Y14" s="13">
        <v>18903</v>
      </c>
      <c r="Z14" s="13">
        <v>19181</v>
      </c>
      <c r="AA14" s="13">
        <v>19563</v>
      </c>
      <c r="AB14" s="13">
        <v>20144</v>
      </c>
      <c r="AC14" s="13">
        <v>20388</v>
      </c>
      <c r="AD14" s="13">
        <v>21224</v>
      </c>
      <c r="AE14" s="13">
        <v>21152</v>
      </c>
      <c r="AF14" s="13">
        <v>18930</v>
      </c>
      <c r="AG14" s="13">
        <v>18175</v>
      </c>
      <c r="AH14" s="13">
        <v>17883</v>
      </c>
      <c r="AI14" s="13">
        <v>16469</v>
      </c>
      <c r="AJ14" s="13">
        <v>15573</v>
      </c>
      <c r="AK14" s="13">
        <v>17379</v>
      </c>
      <c r="AL14" s="13">
        <v>17678</v>
      </c>
      <c r="AM14" s="13">
        <v>17940</v>
      </c>
      <c r="AN14" s="13">
        <v>17414</v>
      </c>
      <c r="AO14" s="13">
        <v>18017</v>
      </c>
      <c r="AP14" s="13">
        <v>17755</v>
      </c>
      <c r="AQ14" s="13">
        <v>13872</v>
      </c>
      <c r="AR14" s="13">
        <v>17708</v>
      </c>
    </row>
    <row r="15" spans="1:44" x14ac:dyDescent="0.25">
      <c r="A15" s="11" t="s">
        <v>92</v>
      </c>
      <c r="B15" s="13">
        <v>12022</v>
      </c>
      <c r="C15" s="13">
        <v>13178</v>
      </c>
      <c r="D15" s="13">
        <v>14252</v>
      </c>
      <c r="E15" s="13">
        <v>15964</v>
      </c>
      <c r="F15" s="13">
        <v>15812</v>
      </c>
      <c r="G15" s="13">
        <v>17584</v>
      </c>
      <c r="H15" s="13">
        <v>18252</v>
      </c>
      <c r="I15" s="13">
        <v>17853</v>
      </c>
      <c r="J15" s="13">
        <v>17226</v>
      </c>
      <c r="K15" s="13">
        <v>17505</v>
      </c>
      <c r="L15" s="13">
        <v>17927</v>
      </c>
      <c r="M15" s="13">
        <v>23463</v>
      </c>
      <c r="N15" s="13">
        <v>24989</v>
      </c>
      <c r="O15" s="13">
        <v>21800</v>
      </c>
      <c r="P15" s="13">
        <v>25831</v>
      </c>
      <c r="Q15" s="13">
        <v>25195</v>
      </c>
      <c r="R15" s="13">
        <v>22885</v>
      </c>
      <c r="S15" s="13">
        <v>19632</v>
      </c>
      <c r="T15" s="13">
        <v>20515</v>
      </c>
      <c r="U15" s="13">
        <v>18585</v>
      </c>
      <c r="V15" s="13">
        <v>18855</v>
      </c>
      <c r="W15" s="13">
        <v>16807</v>
      </c>
      <c r="X15" s="13">
        <v>18522</v>
      </c>
      <c r="Y15" s="13">
        <v>16884</v>
      </c>
      <c r="Z15" s="13">
        <v>15796</v>
      </c>
      <c r="AA15" s="13">
        <v>13826</v>
      </c>
      <c r="AB15" s="13">
        <v>14137</v>
      </c>
      <c r="AC15" s="13">
        <v>13337</v>
      </c>
      <c r="AD15" s="13">
        <v>14315</v>
      </c>
      <c r="AE15" s="13">
        <v>14602</v>
      </c>
      <c r="AF15" s="13">
        <v>13171</v>
      </c>
      <c r="AG15" s="13">
        <v>13451</v>
      </c>
      <c r="AH15" s="13">
        <v>14261</v>
      </c>
      <c r="AI15" s="13">
        <v>11613</v>
      </c>
      <c r="AJ15" s="13">
        <v>11232</v>
      </c>
      <c r="AK15" s="13">
        <v>10830</v>
      </c>
      <c r="AL15" s="13">
        <v>10366</v>
      </c>
      <c r="AM15" s="13">
        <v>9175</v>
      </c>
      <c r="AN15" s="13">
        <v>8213</v>
      </c>
      <c r="AO15" s="13">
        <v>7335</v>
      </c>
      <c r="AP15" s="13">
        <v>7075</v>
      </c>
      <c r="AQ15" s="13">
        <v>5136</v>
      </c>
      <c r="AR15" s="13">
        <v>4594</v>
      </c>
    </row>
    <row r="16" spans="1:44" x14ac:dyDescent="0.25">
      <c r="A16" s="11" t="s">
        <v>93</v>
      </c>
      <c r="B16" s="13">
        <v>6442</v>
      </c>
      <c r="C16" s="13">
        <v>6911</v>
      </c>
      <c r="D16" s="13">
        <v>7887</v>
      </c>
      <c r="E16" s="13">
        <v>8627</v>
      </c>
      <c r="F16" s="13">
        <v>10694</v>
      </c>
      <c r="G16" s="13">
        <v>11101</v>
      </c>
      <c r="H16" s="13">
        <v>12603</v>
      </c>
      <c r="I16" s="13">
        <v>12502</v>
      </c>
      <c r="J16" s="13">
        <v>12601</v>
      </c>
      <c r="K16" s="13">
        <v>10847</v>
      </c>
      <c r="L16" s="13">
        <v>11537</v>
      </c>
      <c r="M16" s="13">
        <v>11430</v>
      </c>
      <c r="N16" s="13">
        <v>12645</v>
      </c>
      <c r="O16" s="13">
        <v>14059</v>
      </c>
      <c r="P16" s="13">
        <v>12696</v>
      </c>
      <c r="Q16" s="13">
        <v>11455</v>
      </c>
      <c r="R16" s="13">
        <v>12339</v>
      </c>
      <c r="S16" s="13">
        <v>13839</v>
      </c>
      <c r="T16" s="13">
        <v>14243</v>
      </c>
      <c r="U16" s="13">
        <v>13742</v>
      </c>
      <c r="V16" s="13">
        <v>13178</v>
      </c>
      <c r="W16" s="13">
        <v>11722</v>
      </c>
      <c r="X16" s="13">
        <v>12629</v>
      </c>
      <c r="Y16" s="13">
        <v>12063</v>
      </c>
      <c r="Z16" s="13">
        <v>11160</v>
      </c>
      <c r="AA16" s="13">
        <v>11004</v>
      </c>
      <c r="AB16" s="13">
        <v>11585</v>
      </c>
      <c r="AC16" s="13">
        <v>11696</v>
      </c>
      <c r="AD16" s="13">
        <v>13980</v>
      </c>
      <c r="AE16" s="13">
        <v>15523</v>
      </c>
      <c r="AF16" s="13">
        <v>13712</v>
      </c>
      <c r="AG16" s="13">
        <v>12295</v>
      </c>
      <c r="AH16" s="13">
        <v>11790</v>
      </c>
      <c r="AI16" s="13">
        <v>9425</v>
      </c>
      <c r="AJ16" s="13">
        <v>9369</v>
      </c>
      <c r="AK16" s="13">
        <v>9889</v>
      </c>
      <c r="AL16" s="13">
        <v>10805</v>
      </c>
      <c r="AM16" s="13">
        <v>10815</v>
      </c>
      <c r="AN16" s="13">
        <v>9950</v>
      </c>
      <c r="AO16" s="13">
        <v>9650</v>
      </c>
      <c r="AP16" s="13">
        <v>9515</v>
      </c>
      <c r="AQ16" s="13">
        <v>7688</v>
      </c>
      <c r="AR16" s="13">
        <v>7663</v>
      </c>
    </row>
    <row r="17" spans="1:44" x14ac:dyDescent="0.25">
      <c r="A17" s="11" t="s">
        <v>94</v>
      </c>
      <c r="B17" s="13">
        <v>1632</v>
      </c>
      <c r="C17" s="13">
        <v>1606</v>
      </c>
      <c r="D17" s="13">
        <v>1545</v>
      </c>
      <c r="E17" s="13">
        <v>1689</v>
      </c>
      <c r="F17" s="13">
        <v>1839</v>
      </c>
      <c r="G17" s="13">
        <v>2278</v>
      </c>
      <c r="H17" s="13">
        <v>2436</v>
      </c>
      <c r="I17" s="13">
        <v>2476</v>
      </c>
      <c r="J17" s="13">
        <v>2627</v>
      </c>
      <c r="K17" s="13">
        <v>2092</v>
      </c>
      <c r="L17" s="13">
        <v>2260</v>
      </c>
      <c r="M17" s="13">
        <v>2106</v>
      </c>
      <c r="N17" s="13">
        <v>2181</v>
      </c>
      <c r="O17" s="13">
        <v>2341</v>
      </c>
      <c r="P17" s="13">
        <v>2133</v>
      </c>
      <c r="Q17" s="13">
        <v>2026</v>
      </c>
      <c r="R17" s="13">
        <v>2234</v>
      </c>
      <c r="S17" s="13">
        <v>2324</v>
      </c>
      <c r="T17" s="13">
        <v>2484</v>
      </c>
      <c r="U17" s="13">
        <v>2304</v>
      </c>
      <c r="V17" s="13">
        <v>2238</v>
      </c>
      <c r="W17" s="13">
        <v>2236</v>
      </c>
      <c r="X17" s="13">
        <v>2522</v>
      </c>
      <c r="Y17" s="13">
        <v>2588</v>
      </c>
      <c r="Z17" s="13">
        <v>2738</v>
      </c>
      <c r="AA17" s="13">
        <v>3127</v>
      </c>
      <c r="AB17" s="13">
        <v>3393</v>
      </c>
      <c r="AC17" s="13">
        <v>3461</v>
      </c>
      <c r="AD17" s="13">
        <v>3459</v>
      </c>
      <c r="AE17" s="13">
        <v>3596</v>
      </c>
      <c r="AF17" s="13">
        <v>3228</v>
      </c>
      <c r="AG17" s="13">
        <v>2957</v>
      </c>
      <c r="AH17" s="13">
        <v>2964</v>
      </c>
      <c r="AI17" s="13">
        <v>2653</v>
      </c>
      <c r="AJ17" s="13">
        <v>2716</v>
      </c>
      <c r="AK17" s="13">
        <v>3009</v>
      </c>
      <c r="AL17" s="13">
        <v>3359</v>
      </c>
      <c r="AM17" s="13">
        <v>3446</v>
      </c>
      <c r="AN17" s="13">
        <v>3374</v>
      </c>
      <c r="AO17" s="13">
        <v>3626</v>
      </c>
      <c r="AP17" s="13">
        <v>3912</v>
      </c>
      <c r="AQ17" s="13">
        <v>3322</v>
      </c>
      <c r="AR17" s="13">
        <v>3769</v>
      </c>
    </row>
    <row r="18" spans="1:44" x14ac:dyDescent="0.25">
      <c r="A18" s="11" t="s">
        <v>95</v>
      </c>
      <c r="B18" s="13">
        <v>4022</v>
      </c>
      <c r="C18" s="13">
        <v>4263</v>
      </c>
      <c r="D18" s="13">
        <v>4608</v>
      </c>
      <c r="E18" s="13">
        <v>4839</v>
      </c>
      <c r="F18" s="13">
        <v>4804</v>
      </c>
      <c r="G18" s="13">
        <v>4964</v>
      </c>
      <c r="H18" s="13">
        <v>5566</v>
      </c>
      <c r="I18" s="13">
        <v>5186</v>
      </c>
      <c r="J18" s="13">
        <v>5419</v>
      </c>
      <c r="K18" s="13">
        <v>4651</v>
      </c>
      <c r="L18" s="13">
        <v>4485</v>
      </c>
      <c r="M18" s="13">
        <v>4848</v>
      </c>
      <c r="N18" s="13">
        <v>4952</v>
      </c>
      <c r="O18" s="13">
        <v>5584</v>
      </c>
      <c r="P18" s="13">
        <v>6959</v>
      </c>
      <c r="Q18" s="13">
        <v>6409</v>
      </c>
      <c r="R18" s="13">
        <v>6491</v>
      </c>
      <c r="S18" s="13">
        <v>6616</v>
      </c>
      <c r="T18" s="13">
        <v>6812</v>
      </c>
      <c r="U18" s="13">
        <v>6643</v>
      </c>
      <c r="V18" s="13">
        <v>6866</v>
      </c>
      <c r="W18" s="13">
        <v>6665</v>
      </c>
      <c r="X18" s="13">
        <v>6656</v>
      </c>
      <c r="Y18" s="13">
        <v>7126</v>
      </c>
      <c r="Z18" s="13">
        <v>7159</v>
      </c>
      <c r="AA18" s="13">
        <v>8077</v>
      </c>
      <c r="AB18" s="13">
        <v>8250</v>
      </c>
      <c r="AC18" s="13">
        <v>9232</v>
      </c>
      <c r="AD18" s="13">
        <v>9150</v>
      </c>
      <c r="AE18" s="13">
        <v>9516</v>
      </c>
      <c r="AF18" s="13">
        <v>8375</v>
      </c>
      <c r="AG18" s="13">
        <v>7858</v>
      </c>
      <c r="AH18" s="13">
        <v>7424</v>
      </c>
      <c r="AI18" s="13">
        <v>6300</v>
      </c>
      <c r="AJ18" s="13">
        <v>5822</v>
      </c>
      <c r="AK18" s="13">
        <v>6171</v>
      </c>
      <c r="AL18" s="13">
        <v>6117</v>
      </c>
      <c r="AM18" s="13">
        <v>5880</v>
      </c>
      <c r="AN18" s="13">
        <v>5584</v>
      </c>
      <c r="AO18" s="13">
        <v>5381</v>
      </c>
      <c r="AP18" s="13">
        <v>5551</v>
      </c>
      <c r="AQ18" s="13">
        <v>4309</v>
      </c>
      <c r="AR18" s="13">
        <v>4791</v>
      </c>
    </row>
    <row r="19" spans="1:44" x14ac:dyDescent="0.25">
      <c r="A19" s="11" t="s">
        <v>96</v>
      </c>
      <c r="B19" s="13">
        <v>23623</v>
      </c>
      <c r="C19" s="13">
        <v>17170</v>
      </c>
      <c r="D19" s="13">
        <v>14370</v>
      </c>
      <c r="E19" s="13">
        <v>12770</v>
      </c>
      <c r="F19" s="13">
        <v>13922</v>
      </c>
      <c r="G19" s="13">
        <v>14516</v>
      </c>
      <c r="H19" s="13">
        <v>14783</v>
      </c>
      <c r="I19" s="13">
        <v>11458</v>
      </c>
      <c r="J19" s="13">
        <v>11915</v>
      </c>
      <c r="K19" s="13">
        <v>8745</v>
      </c>
      <c r="L19" s="13">
        <v>7048</v>
      </c>
      <c r="M19" s="13">
        <v>7219</v>
      </c>
      <c r="N19" s="13">
        <v>7452</v>
      </c>
      <c r="O19" s="13">
        <v>8527</v>
      </c>
      <c r="P19" s="13">
        <v>9178</v>
      </c>
      <c r="Q19" s="13">
        <v>10122</v>
      </c>
      <c r="R19" s="13">
        <v>10226</v>
      </c>
      <c r="S19" s="13">
        <v>11024</v>
      </c>
      <c r="T19" s="13">
        <v>11604</v>
      </c>
      <c r="U19" s="13">
        <v>11277</v>
      </c>
      <c r="V19" s="13">
        <v>11855</v>
      </c>
      <c r="W19" s="13">
        <v>11820</v>
      </c>
      <c r="X19" s="13">
        <v>13420</v>
      </c>
      <c r="Y19" s="13">
        <v>16119</v>
      </c>
      <c r="Z19" s="13">
        <v>15157</v>
      </c>
      <c r="AA19" s="13">
        <v>17167</v>
      </c>
      <c r="AB19" s="13">
        <v>19189</v>
      </c>
      <c r="AC19" s="13">
        <v>21186</v>
      </c>
      <c r="AD19" s="13">
        <v>23346</v>
      </c>
      <c r="AE19" s="13">
        <v>23288</v>
      </c>
      <c r="AF19" s="13">
        <v>16632</v>
      </c>
      <c r="AG19" s="13">
        <v>11005</v>
      </c>
      <c r="AH19" s="13">
        <v>9931</v>
      </c>
      <c r="AI19" s="13">
        <v>7406</v>
      </c>
      <c r="AJ19" s="13">
        <v>6502</v>
      </c>
      <c r="AK19" s="13">
        <v>5344</v>
      </c>
      <c r="AL19" s="13">
        <v>5340</v>
      </c>
      <c r="AM19" s="13">
        <v>5353</v>
      </c>
      <c r="AN19" s="13">
        <v>4878</v>
      </c>
      <c r="AO19" s="13">
        <v>4354</v>
      </c>
      <c r="AP19" s="13">
        <v>4594</v>
      </c>
      <c r="AQ19" s="13">
        <v>3898</v>
      </c>
      <c r="AR19" s="13">
        <v>4489</v>
      </c>
    </row>
    <row r="20" spans="1:44" x14ac:dyDescent="0.25">
      <c r="A20" s="11" t="s">
        <v>97</v>
      </c>
      <c r="B20" s="13">
        <v>140766</v>
      </c>
      <c r="C20" s="13">
        <v>82368</v>
      </c>
      <c r="D20" s="13">
        <v>54549</v>
      </c>
      <c r="E20" s="13">
        <v>46687</v>
      </c>
      <c r="F20" s="13">
        <v>45114</v>
      </c>
      <c r="G20" s="13">
        <v>40581</v>
      </c>
      <c r="H20" s="13">
        <v>50570</v>
      </c>
      <c r="I20" s="13">
        <v>57681</v>
      </c>
      <c r="J20" s="13">
        <v>85566</v>
      </c>
      <c r="K20" s="13">
        <v>73054</v>
      </c>
      <c r="L20" s="13">
        <v>54338</v>
      </c>
      <c r="M20" s="13">
        <v>52793</v>
      </c>
      <c r="N20" s="13">
        <v>45008</v>
      </c>
      <c r="O20" s="13">
        <v>43808</v>
      </c>
      <c r="P20" s="13">
        <v>41163</v>
      </c>
      <c r="Q20" s="13">
        <v>44934</v>
      </c>
      <c r="R20" s="13">
        <v>43939</v>
      </c>
      <c r="S20" s="13">
        <v>43832</v>
      </c>
      <c r="T20" s="13">
        <v>44944</v>
      </c>
      <c r="U20" s="13">
        <v>36502</v>
      </c>
      <c r="V20" s="13">
        <v>35417</v>
      </c>
      <c r="W20" s="13">
        <v>38266</v>
      </c>
      <c r="X20" s="13">
        <v>39277</v>
      </c>
      <c r="Y20" s="13">
        <v>43723</v>
      </c>
      <c r="Z20" s="13">
        <v>43786</v>
      </c>
      <c r="AA20" s="13">
        <v>44343</v>
      </c>
      <c r="AB20" s="13">
        <v>48978</v>
      </c>
      <c r="AC20" s="13">
        <v>53650</v>
      </c>
      <c r="AD20" s="13">
        <v>56101</v>
      </c>
      <c r="AE20" s="13">
        <v>54291</v>
      </c>
      <c r="AF20" s="13">
        <v>50178</v>
      </c>
      <c r="AG20" s="13">
        <v>48841</v>
      </c>
      <c r="AH20" s="13">
        <v>45762</v>
      </c>
      <c r="AI20" s="13">
        <v>42855</v>
      </c>
      <c r="AJ20" s="13">
        <v>39461</v>
      </c>
      <c r="AK20" s="13">
        <v>38153</v>
      </c>
      <c r="AL20" s="13">
        <v>38941</v>
      </c>
      <c r="AM20" s="13">
        <v>37095</v>
      </c>
      <c r="AN20" s="13">
        <v>35438</v>
      </c>
      <c r="AO20" s="13">
        <v>31617</v>
      </c>
      <c r="AP20" s="13">
        <v>34395</v>
      </c>
      <c r="AQ20" s="13">
        <v>27255</v>
      </c>
      <c r="AR20" s="13">
        <v>32565</v>
      </c>
    </row>
    <row r="21" spans="1:44" x14ac:dyDescent="0.25">
      <c r="A21" s="11" t="s">
        <v>98</v>
      </c>
      <c r="B21" s="13">
        <v>13474</v>
      </c>
      <c r="C21" s="13">
        <v>17325</v>
      </c>
      <c r="D21" s="13">
        <v>17939</v>
      </c>
      <c r="E21" s="13">
        <v>18436</v>
      </c>
      <c r="F21" s="13">
        <v>19320</v>
      </c>
      <c r="G21" s="13">
        <v>19901</v>
      </c>
      <c r="H21" s="13">
        <v>18685</v>
      </c>
      <c r="I21" s="13">
        <v>20685</v>
      </c>
      <c r="J21" s="13">
        <v>25263</v>
      </c>
      <c r="K21" s="13">
        <v>22982</v>
      </c>
      <c r="L21" s="13">
        <v>23179</v>
      </c>
      <c r="M21" s="13">
        <v>22729</v>
      </c>
      <c r="N21" s="13">
        <v>28878</v>
      </c>
      <c r="O21" s="13">
        <v>30328</v>
      </c>
      <c r="P21" s="13">
        <v>30547</v>
      </c>
      <c r="Q21" s="13">
        <v>30598</v>
      </c>
      <c r="R21" s="13">
        <v>25221</v>
      </c>
      <c r="S21" s="13">
        <v>24083</v>
      </c>
      <c r="T21" s="13">
        <v>24337</v>
      </c>
      <c r="U21" s="13">
        <v>28115</v>
      </c>
      <c r="V21" s="13">
        <v>29950</v>
      </c>
      <c r="W21" s="13">
        <v>25484</v>
      </c>
      <c r="X21" s="13">
        <v>22868</v>
      </c>
      <c r="Y21" s="13">
        <v>24648</v>
      </c>
      <c r="Z21" s="13">
        <v>26642</v>
      </c>
      <c r="AA21" s="13">
        <v>29451</v>
      </c>
      <c r="AB21" s="13">
        <v>31874</v>
      </c>
      <c r="AC21" s="13">
        <v>36408</v>
      </c>
      <c r="AD21" s="13">
        <v>41061</v>
      </c>
      <c r="AE21" s="13">
        <v>44752</v>
      </c>
      <c r="AF21" s="13">
        <v>44762</v>
      </c>
      <c r="AG21" s="13">
        <v>41976</v>
      </c>
      <c r="AH21" s="13">
        <v>38078</v>
      </c>
      <c r="AI21" s="13">
        <v>32294</v>
      </c>
      <c r="AJ21" s="13">
        <v>31870</v>
      </c>
      <c r="AK21" s="13">
        <v>34304</v>
      </c>
      <c r="AL21" s="13">
        <v>35436</v>
      </c>
      <c r="AM21" s="13">
        <v>34324</v>
      </c>
      <c r="AN21" s="13">
        <v>34687</v>
      </c>
      <c r="AO21" s="13">
        <v>33623</v>
      </c>
      <c r="AP21" s="13">
        <v>30882</v>
      </c>
      <c r="AQ21" s="13">
        <v>21715</v>
      </c>
      <c r="AR21" s="13">
        <v>22620</v>
      </c>
    </row>
    <row r="22" spans="1:44" x14ac:dyDescent="0.25">
      <c r="A22" s="11" t="s">
        <v>99</v>
      </c>
      <c r="B22" s="13">
        <v>11548</v>
      </c>
      <c r="C22" s="13">
        <v>9972</v>
      </c>
      <c r="D22" s="13">
        <v>7702</v>
      </c>
      <c r="E22" s="13">
        <v>7269</v>
      </c>
      <c r="F22" s="13">
        <v>7079</v>
      </c>
      <c r="G22" s="13">
        <v>5226</v>
      </c>
      <c r="H22" s="13">
        <v>4318</v>
      </c>
      <c r="I22" s="13">
        <v>2645</v>
      </c>
      <c r="J22" s="13">
        <v>3747</v>
      </c>
      <c r="K22" s="13">
        <v>3015</v>
      </c>
      <c r="L22" s="13">
        <v>2707</v>
      </c>
      <c r="M22" s="13">
        <v>3016</v>
      </c>
      <c r="N22" s="13">
        <v>3155</v>
      </c>
      <c r="O22" s="13">
        <v>3801</v>
      </c>
      <c r="P22" s="13">
        <v>2783</v>
      </c>
      <c r="Q22" s="13">
        <v>2898</v>
      </c>
      <c r="R22" s="13">
        <v>3173</v>
      </c>
      <c r="S22" s="13">
        <v>3422</v>
      </c>
      <c r="T22" s="13">
        <v>3989</v>
      </c>
      <c r="U22" s="13">
        <v>3037</v>
      </c>
      <c r="V22" s="13">
        <v>3389</v>
      </c>
      <c r="W22" s="13">
        <v>3993</v>
      </c>
      <c r="X22" s="13">
        <v>5770</v>
      </c>
      <c r="Y22" s="13">
        <v>6145</v>
      </c>
      <c r="Z22" s="13">
        <v>7393</v>
      </c>
      <c r="AA22" s="13">
        <v>8058</v>
      </c>
      <c r="AB22" s="13">
        <v>9338</v>
      </c>
      <c r="AC22" s="13">
        <v>8925</v>
      </c>
      <c r="AD22" s="13">
        <v>9665</v>
      </c>
      <c r="AE22" s="13">
        <v>5099</v>
      </c>
      <c r="AF22" s="13">
        <v>6906</v>
      </c>
      <c r="AG22" s="13">
        <v>6366</v>
      </c>
      <c r="AH22" s="13">
        <v>4516</v>
      </c>
      <c r="AI22" s="13">
        <v>4130</v>
      </c>
      <c r="AJ22" s="13">
        <v>2749</v>
      </c>
      <c r="AK22" s="13">
        <v>2561</v>
      </c>
      <c r="AL22" s="13">
        <v>2656</v>
      </c>
      <c r="AM22" s="13">
        <v>2209</v>
      </c>
      <c r="AN22" s="13">
        <v>2218</v>
      </c>
      <c r="AO22" s="13">
        <v>1350</v>
      </c>
      <c r="AP22" s="13">
        <v>1414</v>
      </c>
      <c r="AQ22" s="13">
        <v>809</v>
      </c>
      <c r="AR22" s="13">
        <v>848</v>
      </c>
    </row>
    <row r="23" spans="1:44" x14ac:dyDescent="0.25">
      <c r="A23" s="8" t="s">
        <v>0</v>
      </c>
      <c r="B23" s="30">
        <v>253651</v>
      </c>
      <c r="C23" s="30">
        <v>198457</v>
      </c>
      <c r="D23" s="30">
        <v>172749</v>
      </c>
      <c r="E23" s="30">
        <v>168612</v>
      </c>
      <c r="F23" s="30">
        <v>172259</v>
      </c>
      <c r="G23" s="30">
        <v>172506</v>
      </c>
      <c r="H23" s="30">
        <v>184938</v>
      </c>
      <c r="I23" s="30">
        <v>190198</v>
      </c>
      <c r="J23" s="30">
        <v>223676</v>
      </c>
      <c r="K23" s="30">
        <v>197303</v>
      </c>
      <c r="L23" s="30">
        <v>178102</v>
      </c>
      <c r="M23" s="30">
        <v>185377</v>
      </c>
      <c r="N23" s="30">
        <v>187141</v>
      </c>
      <c r="O23" s="30">
        <v>188735</v>
      </c>
      <c r="P23" s="30">
        <v>191814</v>
      </c>
      <c r="Q23" s="30">
        <v>193812</v>
      </c>
      <c r="R23" s="30">
        <v>185185</v>
      </c>
      <c r="S23" s="30">
        <v>183037</v>
      </c>
      <c r="T23" s="30">
        <v>187210</v>
      </c>
      <c r="U23" s="30">
        <v>174246</v>
      </c>
      <c r="V23" s="30">
        <v>176215</v>
      </c>
      <c r="W23" s="30">
        <v>169029</v>
      </c>
      <c r="X23" s="30">
        <v>174311</v>
      </c>
      <c r="Y23" s="30">
        <v>185234</v>
      </c>
      <c r="Z23" s="30">
        <v>187469</v>
      </c>
      <c r="AA23" s="30">
        <v>193681</v>
      </c>
      <c r="AB23" s="30">
        <v>207548</v>
      </c>
      <c r="AC23" s="30">
        <v>222545</v>
      </c>
      <c r="AD23" s="30">
        <v>238665</v>
      </c>
      <c r="AE23" s="30">
        <v>238564</v>
      </c>
      <c r="AF23" s="30">
        <v>217965</v>
      </c>
      <c r="AG23" s="30">
        <v>202284</v>
      </c>
      <c r="AH23" s="30">
        <v>190528</v>
      </c>
      <c r="AI23" s="30">
        <v>166260</v>
      </c>
      <c r="AJ23" s="30">
        <v>157857</v>
      </c>
      <c r="AK23" s="30">
        <v>162792</v>
      </c>
      <c r="AL23" s="30">
        <v>166452</v>
      </c>
      <c r="AM23" s="30">
        <v>162268</v>
      </c>
      <c r="AN23" s="30">
        <v>155585</v>
      </c>
      <c r="AO23" s="30">
        <v>147301</v>
      </c>
      <c r="AP23" s="30">
        <v>149468</v>
      </c>
      <c r="AQ23" s="30">
        <v>116450</v>
      </c>
      <c r="AR23" s="30">
        <v>130201</v>
      </c>
    </row>
    <row r="24" spans="1:44" x14ac:dyDescent="0.25">
      <c r="A24" s="11" t="s">
        <v>84</v>
      </c>
      <c r="B24" s="39" t="s">
        <v>382</v>
      </c>
      <c r="C24" s="39" t="s">
        <v>382</v>
      </c>
      <c r="D24" s="39" t="s">
        <v>382</v>
      </c>
      <c r="E24" s="39" t="s">
        <v>382</v>
      </c>
      <c r="F24" s="39" t="s">
        <v>382</v>
      </c>
      <c r="G24" s="39" t="s">
        <v>382</v>
      </c>
      <c r="H24" s="39" t="s">
        <v>382</v>
      </c>
      <c r="I24" s="39" t="s">
        <v>382</v>
      </c>
      <c r="J24" s="39" t="s">
        <v>382</v>
      </c>
      <c r="K24" s="39" t="s">
        <v>382</v>
      </c>
      <c r="L24" s="39" t="s">
        <v>382</v>
      </c>
      <c r="M24" s="39" t="s">
        <v>382</v>
      </c>
      <c r="N24" s="39" t="s">
        <v>382</v>
      </c>
      <c r="O24" s="39" t="s">
        <v>382</v>
      </c>
      <c r="P24" s="39" t="s">
        <v>382</v>
      </c>
      <c r="Q24" s="39" t="s">
        <v>382</v>
      </c>
      <c r="R24" s="39" t="s">
        <v>382</v>
      </c>
      <c r="S24" s="39" t="s">
        <v>382</v>
      </c>
      <c r="T24" s="39" t="s">
        <v>382</v>
      </c>
      <c r="U24" s="39" t="s">
        <v>382</v>
      </c>
      <c r="V24" s="39" t="s">
        <v>382</v>
      </c>
      <c r="W24" s="39" t="s">
        <v>382</v>
      </c>
      <c r="X24" s="39" t="s">
        <v>382</v>
      </c>
      <c r="Y24" s="39" t="s">
        <v>382</v>
      </c>
      <c r="Z24" s="39" t="s">
        <v>382</v>
      </c>
      <c r="AA24" s="39" t="s">
        <v>382</v>
      </c>
      <c r="AB24" s="39" t="s">
        <v>382</v>
      </c>
      <c r="AC24" s="39" t="s">
        <v>382</v>
      </c>
      <c r="AD24" s="39" t="s">
        <v>382</v>
      </c>
      <c r="AE24" s="39" t="s">
        <v>382</v>
      </c>
      <c r="AF24" s="39" t="s">
        <v>382</v>
      </c>
      <c r="AG24" s="39" t="s">
        <v>382</v>
      </c>
      <c r="AH24" s="39" t="s">
        <v>382</v>
      </c>
      <c r="AI24" s="39" t="s">
        <v>382</v>
      </c>
      <c r="AJ24" s="39" t="s">
        <v>382</v>
      </c>
      <c r="AK24" s="39" t="s">
        <v>382</v>
      </c>
      <c r="AL24" s="39" t="s">
        <v>382</v>
      </c>
      <c r="AM24" s="39" t="s">
        <v>382</v>
      </c>
      <c r="AN24" s="39" t="s">
        <v>382</v>
      </c>
      <c r="AO24" s="39" t="s">
        <v>382</v>
      </c>
      <c r="AP24" s="39" t="s">
        <v>382</v>
      </c>
      <c r="AQ24" s="39" t="s">
        <v>382</v>
      </c>
      <c r="AR24" s="39" t="s">
        <v>382</v>
      </c>
    </row>
    <row r="25" spans="1:44" x14ac:dyDescent="0.25">
      <c r="A25" s="11" t="s">
        <v>85</v>
      </c>
      <c r="B25" s="39">
        <v>0.02</v>
      </c>
      <c r="C25" s="39">
        <v>0.03</v>
      </c>
      <c r="D25" s="39">
        <v>0.03</v>
      </c>
      <c r="E25" s="39">
        <v>0.04</v>
      </c>
      <c r="F25" s="39">
        <v>0.04</v>
      </c>
      <c r="G25" s="39">
        <v>0.04</v>
      </c>
      <c r="H25" s="39">
        <v>0.04</v>
      </c>
      <c r="I25" s="39">
        <v>0.04</v>
      </c>
      <c r="J25" s="39">
        <v>0.04</v>
      </c>
      <c r="K25" s="39">
        <v>0.04</v>
      </c>
      <c r="L25" s="39">
        <v>0.04</v>
      </c>
      <c r="M25" s="39">
        <v>0.04</v>
      </c>
      <c r="N25" s="39">
        <v>0.05</v>
      </c>
      <c r="O25" s="39">
        <v>0.06</v>
      </c>
      <c r="P25" s="39">
        <v>7.0000000000000007E-2</v>
      </c>
      <c r="Q25" s="39">
        <v>7.0000000000000007E-2</v>
      </c>
      <c r="R25" s="39">
        <v>7.0000000000000007E-2</v>
      </c>
      <c r="S25" s="39">
        <v>7.0000000000000007E-2</v>
      </c>
      <c r="T25" s="39">
        <v>7.0000000000000007E-2</v>
      </c>
      <c r="U25" s="39">
        <v>7.0000000000000007E-2</v>
      </c>
      <c r="V25" s="39">
        <v>7.0000000000000007E-2</v>
      </c>
      <c r="W25" s="39">
        <v>7.0000000000000007E-2</v>
      </c>
      <c r="X25" s="39">
        <v>7.0000000000000007E-2</v>
      </c>
      <c r="Y25" s="39">
        <v>7.0000000000000007E-2</v>
      </c>
      <c r="Z25" s="39">
        <v>7.0000000000000007E-2</v>
      </c>
      <c r="AA25" s="39">
        <v>7.0000000000000007E-2</v>
      </c>
      <c r="AB25" s="39">
        <v>7.0000000000000007E-2</v>
      </c>
      <c r="AC25" s="39">
        <v>0.08</v>
      </c>
      <c r="AD25" s="39">
        <v>0.08</v>
      </c>
      <c r="AE25" s="39">
        <v>0.08</v>
      </c>
      <c r="AF25" s="39">
        <v>0.08</v>
      </c>
      <c r="AG25" s="39">
        <v>0.09</v>
      </c>
      <c r="AH25" s="39">
        <v>0.09</v>
      </c>
      <c r="AI25" s="39">
        <v>0.08</v>
      </c>
      <c r="AJ25" s="39">
        <v>0.09</v>
      </c>
      <c r="AK25" s="39">
        <v>0.09</v>
      </c>
      <c r="AL25" s="39">
        <v>0.09</v>
      </c>
      <c r="AM25" s="39">
        <v>0.09</v>
      </c>
      <c r="AN25" s="39">
        <v>0.09</v>
      </c>
      <c r="AO25" s="39">
        <v>0.1</v>
      </c>
      <c r="AP25" s="39">
        <v>0.1</v>
      </c>
      <c r="AQ25" s="39">
        <v>0.1</v>
      </c>
      <c r="AR25" s="39">
        <v>0.1</v>
      </c>
    </row>
    <row r="26" spans="1:44" x14ac:dyDescent="0.25">
      <c r="A26" s="11" t="s">
        <v>86</v>
      </c>
      <c r="B26" s="39" t="s">
        <v>382</v>
      </c>
      <c r="C26" s="39" t="s">
        <v>382</v>
      </c>
      <c r="D26" s="39" t="s">
        <v>382</v>
      </c>
      <c r="E26" s="39" t="s">
        <v>382</v>
      </c>
      <c r="F26" s="39" t="s">
        <v>382</v>
      </c>
      <c r="G26" s="39">
        <v>0.01</v>
      </c>
      <c r="H26" s="39" t="s">
        <v>382</v>
      </c>
      <c r="I26" s="39">
        <v>0.01</v>
      </c>
      <c r="J26" s="39">
        <v>0.01</v>
      </c>
      <c r="K26" s="39">
        <v>0.01</v>
      </c>
      <c r="L26" s="39">
        <v>0.01</v>
      </c>
      <c r="M26" s="39">
        <v>0.01</v>
      </c>
      <c r="N26" s="39">
        <v>0.01</v>
      </c>
      <c r="O26" s="39">
        <v>0.01</v>
      </c>
      <c r="P26" s="39">
        <v>0.01</v>
      </c>
      <c r="Q26" s="39">
        <v>0.01</v>
      </c>
      <c r="R26" s="39">
        <v>0.01</v>
      </c>
      <c r="S26" s="39">
        <v>0.01</v>
      </c>
      <c r="T26" s="39">
        <v>0.01</v>
      </c>
      <c r="U26" s="39">
        <v>0.01</v>
      </c>
      <c r="V26" s="39">
        <v>0.01</v>
      </c>
      <c r="W26" s="39">
        <v>0.01</v>
      </c>
      <c r="X26" s="39">
        <v>0.01</v>
      </c>
      <c r="Y26" s="39">
        <v>0.01</v>
      </c>
      <c r="Z26" s="39">
        <v>0.01</v>
      </c>
      <c r="AA26" s="39">
        <v>0.01</v>
      </c>
      <c r="AB26" s="39">
        <v>0.01</v>
      </c>
      <c r="AC26" s="39">
        <v>0.01</v>
      </c>
      <c r="AD26" s="39">
        <v>0.01</v>
      </c>
      <c r="AE26" s="39">
        <v>0.01</v>
      </c>
      <c r="AF26" s="39">
        <v>0.01</v>
      </c>
      <c r="AG26" s="39">
        <v>0.01</v>
      </c>
      <c r="AH26" s="39">
        <v>0.01</v>
      </c>
      <c r="AI26" s="39">
        <v>0.02</v>
      </c>
      <c r="AJ26" s="39">
        <v>0.02</v>
      </c>
      <c r="AK26" s="39">
        <v>0.02</v>
      </c>
      <c r="AL26" s="39">
        <v>0.01</v>
      </c>
      <c r="AM26" s="39">
        <v>0.02</v>
      </c>
      <c r="AN26" s="39">
        <v>0.02</v>
      </c>
      <c r="AO26" s="39">
        <v>0.02</v>
      </c>
      <c r="AP26" s="39">
        <v>0.02</v>
      </c>
      <c r="AQ26" s="39">
        <v>0.02</v>
      </c>
      <c r="AR26" s="39">
        <v>0.03</v>
      </c>
    </row>
    <row r="27" spans="1:44" x14ac:dyDescent="0.25">
      <c r="A27" s="11" t="s">
        <v>87</v>
      </c>
      <c r="B27" s="39">
        <v>0.04</v>
      </c>
      <c r="C27" s="39">
        <v>7.0000000000000007E-2</v>
      </c>
      <c r="D27" s="39">
        <v>0.08</v>
      </c>
      <c r="E27" s="39">
        <v>0.09</v>
      </c>
      <c r="F27" s="39">
        <v>0.09</v>
      </c>
      <c r="G27" s="39">
        <v>0.1</v>
      </c>
      <c r="H27" s="39">
        <v>0.1</v>
      </c>
      <c r="I27" s="39">
        <v>0.1</v>
      </c>
      <c r="J27" s="39">
        <v>0.09</v>
      </c>
      <c r="K27" s="39">
        <v>0.09</v>
      </c>
      <c r="L27" s="39">
        <v>0.1</v>
      </c>
      <c r="M27" s="39">
        <v>0.1</v>
      </c>
      <c r="N27" s="39">
        <v>0.09</v>
      </c>
      <c r="O27" s="39">
        <v>0.08</v>
      </c>
      <c r="P27" s="39">
        <v>0.09</v>
      </c>
      <c r="Q27" s="39">
        <v>0.09</v>
      </c>
      <c r="R27" s="39">
        <v>0.08</v>
      </c>
      <c r="S27" s="39">
        <v>0.08</v>
      </c>
      <c r="T27" s="39">
        <v>0.08</v>
      </c>
      <c r="U27" s="39">
        <v>0.08</v>
      </c>
      <c r="V27" s="39">
        <v>7.0000000000000007E-2</v>
      </c>
      <c r="W27" s="39">
        <v>0.08</v>
      </c>
      <c r="X27" s="39">
        <v>0.08</v>
      </c>
      <c r="Y27" s="39">
        <v>7.0000000000000007E-2</v>
      </c>
      <c r="Z27" s="39">
        <v>0.08</v>
      </c>
      <c r="AA27" s="39">
        <v>7.0000000000000007E-2</v>
      </c>
      <c r="AB27" s="39">
        <v>7.0000000000000007E-2</v>
      </c>
      <c r="AC27" s="39">
        <v>7.0000000000000007E-2</v>
      </c>
      <c r="AD27" s="39">
        <v>0.06</v>
      </c>
      <c r="AE27" s="39">
        <v>0.06</v>
      </c>
      <c r="AF27" s="39">
        <v>0.05</v>
      </c>
      <c r="AG27" s="39">
        <v>0.05</v>
      </c>
      <c r="AH27" s="39">
        <v>0.05</v>
      </c>
      <c r="AI27" s="39">
        <v>0.05</v>
      </c>
      <c r="AJ27" s="39">
        <v>0.05</v>
      </c>
      <c r="AK27" s="39">
        <v>0.05</v>
      </c>
      <c r="AL27" s="39">
        <v>0.06</v>
      </c>
      <c r="AM27" s="39">
        <v>0.06</v>
      </c>
      <c r="AN27" s="39">
        <v>0.06</v>
      </c>
      <c r="AO27" s="39">
        <v>0.05</v>
      </c>
      <c r="AP27" s="39">
        <v>0.06</v>
      </c>
      <c r="AQ27" s="39">
        <v>0.06</v>
      </c>
      <c r="AR27" s="39">
        <v>0.06</v>
      </c>
    </row>
    <row r="28" spans="1:44" x14ac:dyDescent="0.25">
      <c r="A28" s="11" t="s">
        <v>88</v>
      </c>
      <c r="B28" s="39" t="s">
        <v>382</v>
      </c>
      <c r="C28" s="39" t="s">
        <v>382</v>
      </c>
      <c r="D28" s="39" t="s">
        <v>382</v>
      </c>
      <c r="E28" s="39" t="s">
        <v>382</v>
      </c>
      <c r="F28" s="39" t="s">
        <v>382</v>
      </c>
      <c r="G28" s="39" t="s">
        <v>382</v>
      </c>
      <c r="H28" s="39" t="s">
        <v>382</v>
      </c>
      <c r="I28" s="39" t="s">
        <v>382</v>
      </c>
      <c r="J28" s="39" t="s">
        <v>382</v>
      </c>
      <c r="K28" s="39" t="s">
        <v>382</v>
      </c>
      <c r="L28" s="39" t="s">
        <v>382</v>
      </c>
      <c r="M28" s="39" t="s">
        <v>382</v>
      </c>
      <c r="N28" s="39">
        <v>0.01</v>
      </c>
      <c r="O28" s="39">
        <v>0.01</v>
      </c>
      <c r="P28" s="39">
        <v>0.01</v>
      </c>
      <c r="Q28" s="39">
        <v>0.01</v>
      </c>
      <c r="R28" s="39">
        <v>0.01</v>
      </c>
      <c r="S28" s="39">
        <v>0.01</v>
      </c>
      <c r="T28" s="39">
        <v>0.01</v>
      </c>
      <c r="U28" s="39">
        <v>0.01</v>
      </c>
      <c r="V28" s="39">
        <v>0.01</v>
      </c>
      <c r="W28" s="39">
        <v>0.01</v>
      </c>
      <c r="X28" s="39">
        <v>0.01</v>
      </c>
      <c r="Y28" s="39">
        <v>0.01</v>
      </c>
      <c r="Z28" s="39">
        <v>0.01</v>
      </c>
      <c r="AA28" s="39">
        <v>0.01</v>
      </c>
      <c r="AB28" s="39">
        <v>0.01</v>
      </c>
      <c r="AC28" s="39">
        <v>0.01</v>
      </c>
      <c r="AD28" s="39">
        <v>0.01</v>
      </c>
      <c r="AE28" s="39">
        <v>0.01</v>
      </c>
      <c r="AF28" s="39">
        <v>0.01</v>
      </c>
      <c r="AG28" s="39">
        <v>0.01</v>
      </c>
      <c r="AH28" s="39">
        <v>0.01</v>
      </c>
      <c r="AI28" s="39">
        <v>0.02</v>
      </c>
      <c r="AJ28" s="39">
        <v>0.02</v>
      </c>
      <c r="AK28" s="39">
        <v>0.02</v>
      </c>
      <c r="AL28" s="39">
        <v>0.02</v>
      </c>
      <c r="AM28" s="39">
        <v>0.02</v>
      </c>
      <c r="AN28" s="39">
        <v>0.02</v>
      </c>
      <c r="AO28" s="39">
        <v>0.02</v>
      </c>
      <c r="AP28" s="39">
        <v>0.03</v>
      </c>
      <c r="AQ28" s="39">
        <v>0.03</v>
      </c>
      <c r="AR28" s="39">
        <v>0.03</v>
      </c>
    </row>
    <row r="29" spans="1:44" x14ac:dyDescent="0.25">
      <c r="A29" s="11" t="s">
        <v>89</v>
      </c>
      <c r="B29" s="39" t="s">
        <v>382</v>
      </c>
      <c r="C29" s="39" t="s">
        <v>382</v>
      </c>
      <c r="D29" s="39" t="s">
        <v>382</v>
      </c>
      <c r="E29" s="39" t="s">
        <v>382</v>
      </c>
      <c r="F29" s="39" t="s">
        <v>382</v>
      </c>
      <c r="G29" s="39" t="s">
        <v>382</v>
      </c>
      <c r="H29" s="39" t="s">
        <v>382</v>
      </c>
      <c r="I29" s="39" t="s">
        <v>382</v>
      </c>
      <c r="J29" s="39" t="s">
        <v>382</v>
      </c>
      <c r="K29" s="39" t="s">
        <v>382</v>
      </c>
      <c r="L29" s="39" t="s">
        <v>382</v>
      </c>
      <c r="M29" s="39" t="s">
        <v>382</v>
      </c>
      <c r="N29" s="39" t="s">
        <v>382</v>
      </c>
      <c r="O29" s="39" t="s">
        <v>382</v>
      </c>
      <c r="P29" s="39" t="s">
        <v>382</v>
      </c>
      <c r="Q29" s="39" t="s">
        <v>382</v>
      </c>
      <c r="R29" s="39" t="s">
        <v>382</v>
      </c>
      <c r="S29" s="39">
        <v>0.01</v>
      </c>
      <c r="T29" s="39" t="s">
        <v>382</v>
      </c>
      <c r="U29" s="39" t="s">
        <v>382</v>
      </c>
      <c r="V29" s="39" t="s">
        <v>382</v>
      </c>
      <c r="W29" s="39" t="s">
        <v>382</v>
      </c>
      <c r="X29" s="39" t="s">
        <v>382</v>
      </c>
      <c r="Y29" s="39" t="s">
        <v>382</v>
      </c>
      <c r="Z29" s="39" t="s">
        <v>382</v>
      </c>
      <c r="AA29" s="39" t="s">
        <v>382</v>
      </c>
      <c r="AB29" s="39" t="s">
        <v>382</v>
      </c>
      <c r="AC29" s="39" t="s">
        <v>382</v>
      </c>
      <c r="AD29" s="39" t="s">
        <v>382</v>
      </c>
      <c r="AE29" s="39" t="s">
        <v>382</v>
      </c>
      <c r="AF29" s="39" t="s">
        <v>382</v>
      </c>
      <c r="AG29" s="39" t="s">
        <v>382</v>
      </c>
      <c r="AH29" s="39" t="s">
        <v>382</v>
      </c>
      <c r="AI29" s="39" t="s">
        <v>382</v>
      </c>
      <c r="AJ29" s="39" t="s">
        <v>382</v>
      </c>
      <c r="AK29" s="39" t="s">
        <v>382</v>
      </c>
      <c r="AL29" s="39" t="s">
        <v>382</v>
      </c>
      <c r="AM29" s="39">
        <v>0.01</v>
      </c>
      <c r="AN29" s="39">
        <v>0.01</v>
      </c>
      <c r="AO29" s="39" t="s">
        <v>382</v>
      </c>
      <c r="AP29" s="39" t="s">
        <v>382</v>
      </c>
      <c r="AQ29" s="39" t="s">
        <v>382</v>
      </c>
      <c r="AR29" s="39" t="s">
        <v>382</v>
      </c>
    </row>
    <row r="30" spans="1:44" x14ac:dyDescent="0.25">
      <c r="A30" s="11" t="s">
        <v>90</v>
      </c>
      <c r="B30" s="39">
        <v>0.03</v>
      </c>
      <c r="C30" s="39">
        <v>0.04</v>
      </c>
      <c r="D30" s="39">
        <v>0.05</v>
      </c>
      <c r="E30" s="39">
        <v>0.05</v>
      </c>
      <c r="F30" s="39">
        <v>0.05</v>
      </c>
      <c r="G30" s="39">
        <v>0.05</v>
      </c>
      <c r="H30" s="39">
        <v>0.04</v>
      </c>
      <c r="I30" s="39">
        <v>0.04</v>
      </c>
      <c r="J30" s="39">
        <v>0.03</v>
      </c>
      <c r="K30" s="39">
        <v>0.04</v>
      </c>
      <c r="L30" s="39">
        <v>0.04</v>
      </c>
      <c r="M30" s="39">
        <v>0.04</v>
      </c>
      <c r="N30" s="39">
        <v>0.04</v>
      </c>
      <c r="O30" s="39">
        <v>0.04</v>
      </c>
      <c r="P30" s="39">
        <v>0.04</v>
      </c>
      <c r="Q30" s="39">
        <v>0.04</v>
      </c>
      <c r="R30" s="39">
        <v>0.04</v>
      </c>
      <c r="S30" s="39">
        <v>0.04</v>
      </c>
      <c r="T30" s="39">
        <v>0.04</v>
      </c>
      <c r="U30" s="39">
        <v>0.04</v>
      </c>
      <c r="V30" s="39">
        <v>0.04</v>
      </c>
      <c r="W30" s="39">
        <v>0.04</v>
      </c>
      <c r="X30" s="39">
        <v>0.03</v>
      </c>
      <c r="Y30" s="39">
        <v>0.03</v>
      </c>
      <c r="Z30" s="39">
        <v>0.04</v>
      </c>
      <c r="AA30" s="39">
        <v>0.03</v>
      </c>
      <c r="AB30" s="39">
        <v>0.03</v>
      </c>
      <c r="AC30" s="39">
        <v>0.03</v>
      </c>
      <c r="AD30" s="39">
        <v>0.03</v>
      </c>
      <c r="AE30" s="39">
        <v>0.03</v>
      </c>
      <c r="AF30" s="39">
        <v>0.03</v>
      </c>
      <c r="AG30" s="39">
        <v>0.03</v>
      </c>
      <c r="AH30" s="39">
        <v>0.03</v>
      </c>
      <c r="AI30" s="39">
        <v>0.03</v>
      </c>
      <c r="AJ30" s="39">
        <v>0.03</v>
      </c>
      <c r="AK30" s="39">
        <v>0.03</v>
      </c>
      <c r="AL30" s="39">
        <v>0.03</v>
      </c>
      <c r="AM30" s="39">
        <v>0.02</v>
      </c>
      <c r="AN30" s="39">
        <v>0.02</v>
      </c>
      <c r="AO30" s="39">
        <v>0.02</v>
      </c>
      <c r="AP30" s="39">
        <v>0.03</v>
      </c>
      <c r="AQ30" s="39">
        <v>0.03</v>
      </c>
      <c r="AR30" s="39">
        <v>0.02</v>
      </c>
    </row>
    <row r="31" spans="1:44" x14ac:dyDescent="0.25">
      <c r="A31" s="11" t="s">
        <v>91</v>
      </c>
      <c r="B31" s="39">
        <v>7.0000000000000007E-2</v>
      </c>
      <c r="C31" s="39">
        <v>0.09</v>
      </c>
      <c r="D31" s="39">
        <v>0.12</v>
      </c>
      <c r="E31" s="39">
        <v>0.12</v>
      </c>
      <c r="F31" s="39">
        <v>0.12</v>
      </c>
      <c r="G31" s="39">
        <v>0.13</v>
      </c>
      <c r="H31" s="39">
        <v>0.12</v>
      </c>
      <c r="I31" s="39">
        <v>0.12</v>
      </c>
      <c r="J31" s="39">
        <v>0.1</v>
      </c>
      <c r="K31" s="39">
        <v>0.1</v>
      </c>
      <c r="L31" s="39">
        <v>0.11</v>
      </c>
      <c r="M31" s="39">
        <v>0.11</v>
      </c>
      <c r="N31" s="39">
        <v>0.11</v>
      </c>
      <c r="O31" s="39">
        <v>0.11</v>
      </c>
      <c r="P31" s="39">
        <v>0.1</v>
      </c>
      <c r="Q31" s="39">
        <v>0.1</v>
      </c>
      <c r="R31" s="39">
        <v>0.1</v>
      </c>
      <c r="S31" s="39">
        <v>0.11</v>
      </c>
      <c r="T31" s="39">
        <v>0.1</v>
      </c>
      <c r="U31" s="39">
        <v>0.11</v>
      </c>
      <c r="V31" s="39">
        <v>0.11</v>
      </c>
      <c r="W31" s="39">
        <v>0.11</v>
      </c>
      <c r="X31" s="39">
        <v>0.1</v>
      </c>
      <c r="Y31" s="39">
        <v>0.1</v>
      </c>
      <c r="Z31" s="39">
        <v>0.1</v>
      </c>
      <c r="AA31" s="39">
        <v>0.1</v>
      </c>
      <c r="AB31" s="39">
        <v>0.1</v>
      </c>
      <c r="AC31" s="39">
        <v>0.09</v>
      </c>
      <c r="AD31" s="39">
        <v>0.09</v>
      </c>
      <c r="AE31" s="39">
        <v>0.09</v>
      </c>
      <c r="AF31" s="39">
        <v>0.09</v>
      </c>
      <c r="AG31" s="39">
        <v>0.09</v>
      </c>
      <c r="AH31" s="39">
        <v>0.09</v>
      </c>
      <c r="AI31" s="39">
        <v>0.1</v>
      </c>
      <c r="AJ31" s="39">
        <v>0.1</v>
      </c>
      <c r="AK31" s="39">
        <v>0.11</v>
      </c>
      <c r="AL31" s="39">
        <v>0.11</v>
      </c>
      <c r="AM31" s="39">
        <v>0.11</v>
      </c>
      <c r="AN31" s="39">
        <v>0.11</v>
      </c>
      <c r="AO31" s="39">
        <v>0.12</v>
      </c>
      <c r="AP31" s="39">
        <v>0.12</v>
      </c>
      <c r="AQ31" s="39">
        <v>0.12</v>
      </c>
      <c r="AR31" s="39">
        <v>0.14000000000000001</v>
      </c>
    </row>
    <row r="32" spans="1:44" x14ac:dyDescent="0.25">
      <c r="A32" s="11" t="s">
        <v>92</v>
      </c>
      <c r="B32" s="39">
        <v>0.05</v>
      </c>
      <c r="C32" s="39">
        <v>7.0000000000000007E-2</v>
      </c>
      <c r="D32" s="39">
        <v>0.08</v>
      </c>
      <c r="E32" s="39">
        <v>0.09</v>
      </c>
      <c r="F32" s="39">
        <v>0.09</v>
      </c>
      <c r="G32" s="39">
        <v>0.1</v>
      </c>
      <c r="H32" s="39">
        <v>0.1</v>
      </c>
      <c r="I32" s="39">
        <v>0.09</v>
      </c>
      <c r="J32" s="39">
        <v>0.08</v>
      </c>
      <c r="K32" s="39">
        <v>0.09</v>
      </c>
      <c r="L32" s="39">
        <v>0.1</v>
      </c>
      <c r="M32" s="39">
        <v>0.13</v>
      </c>
      <c r="N32" s="39">
        <v>0.13</v>
      </c>
      <c r="O32" s="39">
        <v>0.12</v>
      </c>
      <c r="P32" s="39">
        <v>0.13</v>
      </c>
      <c r="Q32" s="39">
        <v>0.13</v>
      </c>
      <c r="R32" s="39">
        <v>0.12</v>
      </c>
      <c r="S32" s="39">
        <v>0.11</v>
      </c>
      <c r="T32" s="39">
        <v>0.11</v>
      </c>
      <c r="U32" s="39">
        <v>0.11</v>
      </c>
      <c r="V32" s="39">
        <v>0.11</v>
      </c>
      <c r="W32" s="39">
        <v>0.1</v>
      </c>
      <c r="X32" s="39">
        <v>0.11</v>
      </c>
      <c r="Y32" s="39">
        <v>0.09</v>
      </c>
      <c r="Z32" s="39">
        <v>0.08</v>
      </c>
      <c r="AA32" s="39">
        <v>7.0000000000000007E-2</v>
      </c>
      <c r="AB32" s="39">
        <v>7.0000000000000007E-2</v>
      </c>
      <c r="AC32" s="39">
        <v>0.06</v>
      </c>
      <c r="AD32" s="39">
        <v>0.06</v>
      </c>
      <c r="AE32" s="39">
        <v>0.06</v>
      </c>
      <c r="AF32" s="39">
        <v>0.06</v>
      </c>
      <c r="AG32" s="39">
        <v>7.0000000000000007E-2</v>
      </c>
      <c r="AH32" s="39">
        <v>7.0000000000000007E-2</v>
      </c>
      <c r="AI32" s="39">
        <v>7.0000000000000007E-2</v>
      </c>
      <c r="AJ32" s="39">
        <v>7.0000000000000007E-2</v>
      </c>
      <c r="AK32" s="39">
        <v>7.0000000000000007E-2</v>
      </c>
      <c r="AL32" s="39">
        <v>0.06</v>
      </c>
      <c r="AM32" s="39">
        <v>0.06</v>
      </c>
      <c r="AN32" s="39">
        <v>0.05</v>
      </c>
      <c r="AO32" s="39">
        <v>0.05</v>
      </c>
      <c r="AP32" s="39">
        <v>0.05</v>
      </c>
      <c r="AQ32" s="39">
        <v>0.04</v>
      </c>
      <c r="AR32" s="39">
        <v>0.04</v>
      </c>
    </row>
    <row r="33" spans="1:44" x14ac:dyDescent="0.25">
      <c r="A33" s="11" t="s">
        <v>93</v>
      </c>
      <c r="B33" s="39">
        <v>0.03</v>
      </c>
      <c r="C33" s="39">
        <v>0.03</v>
      </c>
      <c r="D33" s="39">
        <v>0.05</v>
      </c>
      <c r="E33" s="39">
        <v>0.05</v>
      </c>
      <c r="F33" s="39">
        <v>0.06</v>
      </c>
      <c r="G33" s="39">
        <v>0.06</v>
      </c>
      <c r="H33" s="39">
        <v>7.0000000000000007E-2</v>
      </c>
      <c r="I33" s="39">
        <v>7.0000000000000007E-2</v>
      </c>
      <c r="J33" s="39">
        <v>0.06</v>
      </c>
      <c r="K33" s="39">
        <v>0.05</v>
      </c>
      <c r="L33" s="39">
        <v>0.06</v>
      </c>
      <c r="M33" s="39">
        <v>0.06</v>
      </c>
      <c r="N33" s="39">
        <v>7.0000000000000007E-2</v>
      </c>
      <c r="O33" s="39">
        <v>7.0000000000000007E-2</v>
      </c>
      <c r="P33" s="39">
        <v>7.0000000000000007E-2</v>
      </c>
      <c r="Q33" s="39">
        <v>0.06</v>
      </c>
      <c r="R33" s="39">
        <v>7.0000000000000007E-2</v>
      </c>
      <c r="S33" s="39">
        <v>0.08</v>
      </c>
      <c r="T33" s="39">
        <v>0.08</v>
      </c>
      <c r="U33" s="39">
        <v>0.08</v>
      </c>
      <c r="V33" s="39">
        <v>7.0000000000000007E-2</v>
      </c>
      <c r="W33" s="39">
        <v>7.0000000000000007E-2</v>
      </c>
      <c r="X33" s="39">
        <v>7.0000000000000007E-2</v>
      </c>
      <c r="Y33" s="39">
        <v>7.0000000000000007E-2</v>
      </c>
      <c r="Z33" s="39">
        <v>0.06</v>
      </c>
      <c r="AA33" s="39">
        <v>0.06</v>
      </c>
      <c r="AB33" s="39">
        <v>0.06</v>
      </c>
      <c r="AC33" s="39">
        <v>0.05</v>
      </c>
      <c r="AD33" s="39">
        <v>0.06</v>
      </c>
      <c r="AE33" s="39">
        <v>7.0000000000000007E-2</v>
      </c>
      <c r="AF33" s="39">
        <v>0.06</v>
      </c>
      <c r="AG33" s="39">
        <v>0.06</v>
      </c>
      <c r="AH33" s="39">
        <v>0.06</v>
      </c>
      <c r="AI33" s="39">
        <v>0.06</v>
      </c>
      <c r="AJ33" s="39">
        <v>0.06</v>
      </c>
      <c r="AK33" s="39">
        <v>0.06</v>
      </c>
      <c r="AL33" s="39">
        <v>0.06</v>
      </c>
      <c r="AM33" s="39">
        <v>7.0000000000000007E-2</v>
      </c>
      <c r="AN33" s="39">
        <v>0.06</v>
      </c>
      <c r="AO33" s="39">
        <v>7.0000000000000007E-2</v>
      </c>
      <c r="AP33" s="39">
        <v>0.06</v>
      </c>
      <c r="AQ33" s="39">
        <v>7.0000000000000007E-2</v>
      </c>
      <c r="AR33" s="39">
        <v>0.06</v>
      </c>
    </row>
    <row r="34" spans="1:44" x14ac:dyDescent="0.25">
      <c r="A34" s="11" t="s">
        <v>94</v>
      </c>
      <c r="B34" s="39">
        <v>0.01</v>
      </c>
      <c r="C34" s="39">
        <v>0.01</v>
      </c>
      <c r="D34" s="39">
        <v>0.01</v>
      </c>
      <c r="E34" s="39">
        <v>0.01</v>
      </c>
      <c r="F34" s="39">
        <v>0.01</v>
      </c>
      <c r="G34" s="39">
        <v>0.01</v>
      </c>
      <c r="H34" s="39">
        <v>0.01</v>
      </c>
      <c r="I34" s="39">
        <v>0.01</v>
      </c>
      <c r="J34" s="39">
        <v>0.01</v>
      </c>
      <c r="K34" s="39">
        <v>0.01</v>
      </c>
      <c r="L34" s="39">
        <v>0.01</v>
      </c>
      <c r="M34" s="39">
        <v>0.01</v>
      </c>
      <c r="N34" s="39">
        <v>0.01</v>
      </c>
      <c r="O34" s="39">
        <v>0.01</v>
      </c>
      <c r="P34" s="39">
        <v>0.01</v>
      </c>
      <c r="Q34" s="39">
        <v>0.01</v>
      </c>
      <c r="R34" s="39">
        <v>0.01</v>
      </c>
      <c r="S34" s="39">
        <v>0.01</v>
      </c>
      <c r="T34" s="39">
        <v>0.01</v>
      </c>
      <c r="U34" s="39">
        <v>0.01</v>
      </c>
      <c r="V34" s="39">
        <v>0.01</v>
      </c>
      <c r="W34" s="39">
        <v>0.01</v>
      </c>
      <c r="X34" s="39">
        <v>0.01</v>
      </c>
      <c r="Y34" s="39">
        <v>0.01</v>
      </c>
      <c r="Z34" s="39">
        <v>0.01</v>
      </c>
      <c r="AA34" s="39">
        <v>0.02</v>
      </c>
      <c r="AB34" s="39">
        <v>0.02</v>
      </c>
      <c r="AC34" s="39">
        <v>0.02</v>
      </c>
      <c r="AD34" s="39">
        <v>0.01</v>
      </c>
      <c r="AE34" s="39">
        <v>0.02</v>
      </c>
      <c r="AF34" s="39">
        <v>0.01</v>
      </c>
      <c r="AG34" s="39">
        <v>0.01</v>
      </c>
      <c r="AH34" s="39">
        <v>0.02</v>
      </c>
      <c r="AI34" s="39">
        <v>0.02</v>
      </c>
      <c r="AJ34" s="39">
        <v>0.02</v>
      </c>
      <c r="AK34" s="39">
        <v>0.02</v>
      </c>
      <c r="AL34" s="39">
        <v>0.02</v>
      </c>
      <c r="AM34" s="39">
        <v>0.02</v>
      </c>
      <c r="AN34" s="39">
        <v>0.02</v>
      </c>
      <c r="AO34" s="39">
        <v>0.02</v>
      </c>
      <c r="AP34" s="39">
        <v>0.03</v>
      </c>
      <c r="AQ34" s="39">
        <v>0.03</v>
      </c>
      <c r="AR34" s="39">
        <v>0.03</v>
      </c>
    </row>
    <row r="35" spans="1:44" x14ac:dyDescent="0.25">
      <c r="A35" s="11" t="s">
        <v>95</v>
      </c>
      <c r="B35" s="39">
        <v>0.02</v>
      </c>
      <c r="C35" s="39">
        <v>0.02</v>
      </c>
      <c r="D35" s="39">
        <v>0.03</v>
      </c>
      <c r="E35" s="39">
        <v>0.03</v>
      </c>
      <c r="F35" s="39">
        <v>0.03</v>
      </c>
      <c r="G35" s="39">
        <v>0.03</v>
      </c>
      <c r="H35" s="39">
        <v>0.03</v>
      </c>
      <c r="I35" s="39">
        <v>0.03</v>
      </c>
      <c r="J35" s="39">
        <v>0.02</v>
      </c>
      <c r="K35" s="39">
        <v>0.02</v>
      </c>
      <c r="L35" s="39">
        <v>0.03</v>
      </c>
      <c r="M35" s="39">
        <v>0.03</v>
      </c>
      <c r="N35" s="39">
        <v>0.03</v>
      </c>
      <c r="O35" s="39">
        <v>0.03</v>
      </c>
      <c r="P35" s="39">
        <v>0.04</v>
      </c>
      <c r="Q35" s="39">
        <v>0.03</v>
      </c>
      <c r="R35" s="39">
        <v>0.04</v>
      </c>
      <c r="S35" s="39">
        <v>0.04</v>
      </c>
      <c r="T35" s="39">
        <v>0.04</v>
      </c>
      <c r="U35" s="39">
        <v>0.04</v>
      </c>
      <c r="V35" s="39">
        <v>0.04</v>
      </c>
      <c r="W35" s="39">
        <v>0.04</v>
      </c>
      <c r="X35" s="39">
        <v>0.04</v>
      </c>
      <c r="Y35" s="39">
        <v>0.04</v>
      </c>
      <c r="Z35" s="39">
        <v>0.04</v>
      </c>
      <c r="AA35" s="39">
        <v>0.04</v>
      </c>
      <c r="AB35" s="39">
        <v>0.04</v>
      </c>
      <c r="AC35" s="39">
        <v>0.04</v>
      </c>
      <c r="AD35" s="39">
        <v>0.04</v>
      </c>
      <c r="AE35" s="39">
        <v>0.04</v>
      </c>
      <c r="AF35" s="39">
        <v>0.04</v>
      </c>
      <c r="AG35" s="39">
        <v>0.04</v>
      </c>
      <c r="AH35" s="39">
        <v>0.04</v>
      </c>
      <c r="AI35" s="39">
        <v>0.04</v>
      </c>
      <c r="AJ35" s="39">
        <v>0.04</v>
      </c>
      <c r="AK35" s="39">
        <v>0.04</v>
      </c>
      <c r="AL35" s="39">
        <v>0.04</v>
      </c>
      <c r="AM35" s="39">
        <v>0.04</v>
      </c>
      <c r="AN35" s="39">
        <v>0.04</v>
      </c>
      <c r="AO35" s="39">
        <v>0.04</v>
      </c>
      <c r="AP35" s="39">
        <v>0.04</v>
      </c>
      <c r="AQ35" s="39">
        <v>0.04</v>
      </c>
      <c r="AR35" s="39">
        <v>0.04</v>
      </c>
    </row>
    <row r="36" spans="1:44" x14ac:dyDescent="0.25">
      <c r="A36" s="11" t="s">
        <v>96</v>
      </c>
      <c r="B36" s="39">
        <v>0.09</v>
      </c>
      <c r="C36" s="39">
        <v>0.09</v>
      </c>
      <c r="D36" s="39">
        <v>0.08</v>
      </c>
      <c r="E36" s="39">
        <v>0.08</v>
      </c>
      <c r="F36" s="39">
        <v>0.08</v>
      </c>
      <c r="G36" s="39">
        <v>0.08</v>
      </c>
      <c r="H36" s="39">
        <v>0.08</v>
      </c>
      <c r="I36" s="39">
        <v>0.06</v>
      </c>
      <c r="J36" s="39">
        <v>0.05</v>
      </c>
      <c r="K36" s="39">
        <v>0.04</v>
      </c>
      <c r="L36" s="39">
        <v>0.04</v>
      </c>
      <c r="M36" s="39">
        <v>0.04</v>
      </c>
      <c r="N36" s="39">
        <v>0.04</v>
      </c>
      <c r="O36" s="39">
        <v>0.05</v>
      </c>
      <c r="P36" s="39">
        <v>0.05</v>
      </c>
      <c r="Q36" s="39">
        <v>0.05</v>
      </c>
      <c r="R36" s="39">
        <v>0.06</v>
      </c>
      <c r="S36" s="39">
        <v>0.06</v>
      </c>
      <c r="T36" s="39">
        <v>0.06</v>
      </c>
      <c r="U36" s="39">
        <v>0.06</v>
      </c>
      <c r="V36" s="39">
        <v>7.0000000000000007E-2</v>
      </c>
      <c r="W36" s="39">
        <v>7.0000000000000007E-2</v>
      </c>
      <c r="X36" s="39">
        <v>0.08</v>
      </c>
      <c r="Y36" s="39">
        <v>0.09</v>
      </c>
      <c r="Z36" s="39">
        <v>0.08</v>
      </c>
      <c r="AA36" s="39">
        <v>0.09</v>
      </c>
      <c r="AB36" s="39">
        <v>0.09</v>
      </c>
      <c r="AC36" s="39">
        <v>0.1</v>
      </c>
      <c r="AD36" s="39">
        <v>0.1</v>
      </c>
      <c r="AE36" s="39">
        <v>0.1</v>
      </c>
      <c r="AF36" s="39">
        <v>0.08</v>
      </c>
      <c r="AG36" s="39">
        <v>0.05</v>
      </c>
      <c r="AH36" s="39">
        <v>0.05</v>
      </c>
      <c r="AI36" s="39">
        <v>0.04</v>
      </c>
      <c r="AJ36" s="39">
        <v>0.04</v>
      </c>
      <c r="AK36" s="39">
        <v>0.03</v>
      </c>
      <c r="AL36" s="39">
        <v>0.03</v>
      </c>
      <c r="AM36" s="39">
        <v>0.03</v>
      </c>
      <c r="AN36" s="39">
        <v>0.03</v>
      </c>
      <c r="AO36" s="39">
        <v>0.03</v>
      </c>
      <c r="AP36" s="39">
        <v>0.03</v>
      </c>
      <c r="AQ36" s="39">
        <v>0.03</v>
      </c>
      <c r="AR36" s="39">
        <v>0.03</v>
      </c>
    </row>
    <row r="37" spans="1:44" x14ac:dyDescent="0.25">
      <c r="A37" s="11" t="s">
        <v>97</v>
      </c>
      <c r="B37" s="39">
        <v>0.55000000000000004</v>
      </c>
      <c r="C37" s="39">
        <v>0.42</v>
      </c>
      <c r="D37" s="39">
        <v>0.32</v>
      </c>
      <c r="E37" s="39">
        <v>0.28000000000000003</v>
      </c>
      <c r="F37" s="39">
        <v>0.26</v>
      </c>
      <c r="G37" s="39">
        <v>0.24</v>
      </c>
      <c r="H37" s="39">
        <v>0.27</v>
      </c>
      <c r="I37" s="39">
        <v>0.3</v>
      </c>
      <c r="J37" s="39">
        <v>0.38</v>
      </c>
      <c r="K37" s="39">
        <v>0.37</v>
      </c>
      <c r="L37" s="39">
        <v>0.31</v>
      </c>
      <c r="M37" s="39">
        <v>0.28000000000000003</v>
      </c>
      <c r="N37" s="39">
        <v>0.24</v>
      </c>
      <c r="O37" s="39">
        <v>0.23</v>
      </c>
      <c r="P37" s="39">
        <v>0.21</v>
      </c>
      <c r="Q37" s="39">
        <v>0.23</v>
      </c>
      <c r="R37" s="39">
        <v>0.24</v>
      </c>
      <c r="S37" s="39">
        <v>0.24</v>
      </c>
      <c r="T37" s="39">
        <v>0.24</v>
      </c>
      <c r="U37" s="39">
        <v>0.21</v>
      </c>
      <c r="V37" s="39">
        <v>0.2</v>
      </c>
      <c r="W37" s="39">
        <v>0.23</v>
      </c>
      <c r="X37" s="39">
        <v>0.23</v>
      </c>
      <c r="Y37" s="39">
        <v>0.24</v>
      </c>
      <c r="Z37" s="39">
        <v>0.23</v>
      </c>
      <c r="AA37" s="39">
        <v>0.23</v>
      </c>
      <c r="AB37" s="39">
        <v>0.24</v>
      </c>
      <c r="AC37" s="39">
        <v>0.24</v>
      </c>
      <c r="AD37" s="39">
        <v>0.24</v>
      </c>
      <c r="AE37" s="39">
        <v>0.23</v>
      </c>
      <c r="AF37" s="39">
        <v>0.23</v>
      </c>
      <c r="AG37" s="39">
        <v>0.24</v>
      </c>
      <c r="AH37" s="39">
        <v>0.24</v>
      </c>
      <c r="AI37" s="39">
        <v>0.26</v>
      </c>
      <c r="AJ37" s="39">
        <v>0.25</v>
      </c>
      <c r="AK37" s="39">
        <v>0.23</v>
      </c>
      <c r="AL37" s="39">
        <v>0.23</v>
      </c>
      <c r="AM37" s="39">
        <v>0.23</v>
      </c>
      <c r="AN37" s="39">
        <v>0.23</v>
      </c>
      <c r="AO37" s="39">
        <v>0.21</v>
      </c>
      <c r="AP37" s="39">
        <v>0.23</v>
      </c>
      <c r="AQ37" s="39">
        <v>0.23</v>
      </c>
      <c r="AR37" s="39">
        <v>0.25</v>
      </c>
    </row>
    <row r="38" spans="1:44" x14ac:dyDescent="0.25">
      <c r="A38" s="11" t="s">
        <v>98</v>
      </c>
      <c r="B38" s="39">
        <v>0.05</v>
      </c>
      <c r="C38" s="39">
        <v>0.09</v>
      </c>
      <c r="D38" s="39">
        <v>0.1</v>
      </c>
      <c r="E38" s="39">
        <v>0.11</v>
      </c>
      <c r="F38" s="39">
        <v>0.11</v>
      </c>
      <c r="G38" s="39">
        <v>0.12</v>
      </c>
      <c r="H38" s="39">
        <v>0.1</v>
      </c>
      <c r="I38" s="39">
        <v>0.11</v>
      </c>
      <c r="J38" s="39">
        <v>0.11</v>
      </c>
      <c r="K38" s="39">
        <v>0.12</v>
      </c>
      <c r="L38" s="39">
        <v>0.13</v>
      </c>
      <c r="M38" s="39">
        <v>0.12</v>
      </c>
      <c r="N38" s="39">
        <v>0.15</v>
      </c>
      <c r="O38" s="39">
        <v>0.16</v>
      </c>
      <c r="P38" s="39">
        <v>0.16</v>
      </c>
      <c r="Q38" s="39">
        <v>0.16</v>
      </c>
      <c r="R38" s="39">
        <v>0.14000000000000001</v>
      </c>
      <c r="S38" s="39">
        <v>0.13</v>
      </c>
      <c r="T38" s="39">
        <v>0.13</v>
      </c>
      <c r="U38" s="39">
        <v>0.16</v>
      </c>
      <c r="V38" s="39">
        <v>0.17</v>
      </c>
      <c r="W38" s="39">
        <v>0.15</v>
      </c>
      <c r="X38" s="39">
        <v>0.13</v>
      </c>
      <c r="Y38" s="39">
        <v>0.13</v>
      </c>
      <c r="Z38" s="39">
        <v>0.14000000000000001</v>
      </c>
      <c r="AA38" s="39">
        <v>0.15</v>
      </c>
      <c r="AB38" s="39">
        <v>0.15</v>
      </c>
      <c r="AC38" s="39">
        <v>0.16</v>
      </c>
      <c r="AD38" s="39">
        <v>0.17</v>
      </c>
      <c r="AE38" s="39">
        <v>0.19</v>
      </c>
      <c r="AF38" s="39">
        <v>0.21</v>
      </c>
      <c r="AG38" s="39">
        <v>0.21</v>
      </c>
      <c r="AH38" s="39">
        <v>0.2</v>
      </c>
      <c r="AI38" s="39">
        <v>0.19</v>
      </c>
      <c r="AJ38" s="39">
        <v>0.2</v>
      </c>
      <c r="AK38" s="39">
        <v>0.21</v>
      </c>
      <c r="AL38" s="39">
        <v>0.21</v>
      </c>
      <c r="AM38" s="39">
        <v>0.21</v>
      </c>
      <c r="AN38" s="39">
        <v>0.22</v>
      </c>
      <c r="AO38" s="39">
        <v>0.23</v>
      </c>
      <c r="AP38" s="39">
        <v>0.21</v>
      </c>
      <c r="AQ38" s="39">
        <v>0.19</v>
      </c>
      <c r="AR38" s="39">
        <v>0.17</v>
      </c>
    </row>
    <row r="39" spans="1:44" x14ac:dyDescent="0.25">
      <c r="A39" s="11" t="s">
        <v>99</v>
      </c>
      <c r="B39" s="39">
        <v>0.05</v>
      </c>
      <c r="C39" s="39">
        <v>0.05</v>
      </c>
      <c r="D39" s="39">
        <v>0.04</v>
      </c>
      <c r="E39" s="39">
        <v>0.04</v>
      </c>
      <c r="F39" s="39">
        <v>0.04</v>
      </c>
      <c r="G39" s="39">
        <v>0.03</v>
      </c>
      <c r="H39" s="39">
        <v>0.02</v>
      </c>
      <c r="I39" s="39">
        <v>0.01</v>
      </c>
      <c r="J39" s="39">
        <v>0.02</v>
      </c>
      <c r="K39" s="39">
        <v>0.02</v>
      </c>
      <c r="L39" s="39">
        <v>0.02</v>
      </c>
      <c r="M39" s="39">
        <v>0.02</v>
      </c>
      <c r="N39" s="39">
        <v>0.02</v>
      </c>
      <c r="O39" s="39">
        <v>0.02</v>
      </c>
      <c r="P39" s="39">
        <v>0.01</v>
      </c>
      <c r="Q39" s="39">
        <v>0.01</v>
      </c>
      <c r="R39" s="39">
        <v>0.02</v>
      </c>
      <c r="S39" s="39">
        <v>0.02</v>
      </c>
      <c r="T39" s="39">
        <v>0.02</v>
      </c>
      <c r="U39" s="39">
        <v>0.02</v>
      </c>
      <c r="V39" s="39">
        <v>0.02</v>
      </c>
      <c r="W39" s="39">
        <v>0.02</v>
      </c>
      <c r="X39" s="39">
        <v>0.03</v>
      </c>
      <c r="Y39" s="39">
        <v>0.03</v>
      </c>
      <c r="Z39" s="39">
        <v>0.04</v>
      </c>
      <c r="AA39" s="39">
        <v>0.04</v>
      </c>
      <c r="AB39" s="39">
        <v>0.04</v>
      </c>
      <c r="AC39" s="39">
        <v>0.04</v>
      </c>
      <c r="AD39" s="39">
        <v>0.04</v>
      </c>
      <c r="AE39" s="39">
        <v>0.02</v>
      </c>
      <c r="AF39" s="39">
        <v>0.03</v>
      </c>
      <c r="AG39" s="39">
        <v>0.03</v>
      </c>
      <c r="AH39" s="39">
        <v>0.02</v>
      </c>
      <c r="AI39" s="39">
        <v>0.02</v>
      </c>
      <c r="AJ39" s="39">
        <v>0.02</v>
      </c>
      <c r="AK39" s="39">
        <v>0.02</v>
      </c>
      <c r="AL39" s="39">
        <v>0.02</v>
      </c>
      <c r="AM39" s="39">
        <v>0.01</v>
      </c>
      <c r="AN39" s="39">
        <v>0.01</v>
      </c>
      <c r="AO39" s="39">
        <v>0.01</v>
      </c>
      <c r="AP39" s="39">
        <v>0.01</v>
      </c>
      <c r="AQ39" s="39">
        <v>0.01</v>
      </c>
      <c r="AR39" s="39">
        <v>0.01</v>
      </c>
    </row>
    <row r="40" spans="1:44" x14ac:dyDescent="0.25">
      <c r="A40" s="8" t="s">
        <v>0</v>
      </c>
      <c r="B40" s="48">
        <v>1</v>
      </c>
      <c r="C40" s="48">
        <v>1</v>
      </c>
      <c r="D40" s="48">
        <v>1</v>
      </c>
      <c r="E40" s="48">
        <v>1</v>
      </c>
      <c r="F40" s="48">
        <v>1</v>
      </c>
      <c r="G40" s="48">
        <v>1</v>
      </c>
      <c r="H40" s="48">
        <v>1</v>
      </c>
      <c r="I40" s="48">
        <v>1</v>
      </c>
      <c r="J40" s="48">
        <v>1</v>
      </c>
      <c r="K40" s="48">
        <v>1</v>
      </c>
      <c r="L40" s="48">
        <v>1</v>
      </c>
      <c r="M40" s="48">
        <v>1</v>
      </c>
      <c r="N40" s="48">
        <v>1</v>
      </c>
      <c r="O40" s="48">
        <v>1</v>
      </c>
      <c r="P40" s="48">
        <v>1</v>
      </c>
      <c r="Q40" s="48">
        <v>1</v>
      </c>
      <c r="R40" s="48">
        <v>1</v>
      </c>
      <c r="S40" s="48">
        <v>1</v>
      </c>
      <c r="T40" s="48">
        <v>1</v>
      </c>
      <c r="U40" s="48">
        <v>1</v>
      </c>
      <c r="V40" s="48">
        <v>1</v>
      </c>
      <c r="W40" s="48">
        <v>1</v>
      </c>
      <c r="X40" s="48">
        <v>1</v>
      </c>
      <c r="Y40" s="48">
        <v>1</v>
      </c>
      <c r="Z40" s="48">
        <v>1</v>
      </c>
      <c r="AA40" s="48">
        <v>1</v>
      </c>
      <c r="AB40" s="48">
        <v>1</v>
      </c>
      <c r="AC40" s="48">
        <v>1</v>
      </c>
      <c r="AD40" s="48">
        <v>1</v>
      </c>
      <c r="AE40" s="48">
        <v>1</v>
      </c>
      <c r="AF40" s="48">
        <v>1</v>
      </c>
      <c r="AG40" s="48">
        <v>1</v>
      </c>
      <c r="AH40" s="48">
        <v>1</v>
      </c>
      <c r="AI40" s="48">
        <v>1</v>
      </c>
      <c r="AJ40" s="48">
        <v>1</v>
      </c>
      <c r="AK40" s="48">
        <v>1</v>
      </c>
      <c r="AL40" s="48">
        <v>1</v>
      </c>
      <c r="AM40" s="48">
        <v>1</v>
      </c>
      <c r="AN40" s="48">
        <v>1</v>
      </c>
      <c r="AO40" s="48">
        <v>1</v>
      </c>
      <c r="AP40" s="48">
        <v>1</v>
      </c>
      <c r="AQ40" s="48">
        <v>1</v>
      </c>
      <c r="AR40" s="48">
        <v>1</v>
      </c>
    </row>
  </sheetData>
  <mergeCells count="5">
    <mergeCell ref="A1:V1"/>
    <mergeCell ref="A2:V2"/>
    <mergeCell ref="A3:V3"/>
    <mergeCell ref="A4:V4"/>
    <mergeCell ref="A5:V5"/>
  </mergeCells>
  <hyperlinks>
    <hyperlink ref="A2:E2" location="'Definitions and data notes'!A1" display="For more information on how to interpret these figures, please read the Definitions and data notes."/>
    <hyperlink ref="A3:E3" location="Contents!A1" display="Back to Contents page"/>
  </hyperlinks>
  <pageMargins left="0.7" right="0.7" top="0.75" bottom="0.75" header="0.3" footer="0.3"/>
  <pageSetup paperSize="8"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T144"/>
  <sheetViews>
    <sheetView workbookViewId="0">
      <pane xSplit="3" ySplit="7" topLeftCell="D8" activePane="bottomRight" state="frozen"/>
      <selection pane="topRight" activeCell="D1" sqref="D1"/>
      <selection pane="bottomLeft" activeCell="A7" sqref="A7"/>
      <selection pane="bottomRight" sqref="A1:M1"/>
    </sheetView>
  </sheetViews>
  <sheetFormatPr defaultColWidth="7.453125" defaultRowHeight="14.4" x14ac:dyDescent="0.25"/>
  <cols>
    <col min="1" max="1" width="21.6328125" customWidth="1"/>
    <col min="2" max="3" width="36.6328125" customWidth="1"/>
    <col min="4" max="44" width="7.453125" customWidth="1"/>
  </cols>
  <sheetData>
    <row r="1" spans="1:46" x14ac:dyDescent="0.25">
      <c r="A1" s="67" t="s">
        <v>400</v>
      </c>
      <c r="B1" s="67"/>
      <c r="C1" s="67"/>
      <c r="D1" s="67"/>
      <c r="E1" s="67"/>
      <c r="F1" s="67"/>
      <c r="G1" s="67"/>
      <c r="H1" s="67"/>
      <c r="I1" s="67"/>
      <c r="J1" s="67"/>
      <c r="K1" s="67"/>
      <c r="L1" s="67"/>
      <c r="M1" s="67"/>
    </row>
    <row r="2" spans="1:46" ht="15" customHeight="1" x14ac:dyDescent="0.25">
      <c r="A2" s="71" t="s">
        <v>304</v>
      </c>
      <c r="B2" s="71"/>
      <c r="C2" s="71"/>
      <c r="D2" s="71"/>
      <c r="E2" s="71"/>
      <c r="F2" s="71"/>
      <c r="G2" s="71"/>
      <c r="H2" s="71"/>
      <c r="I2" s="71"/>
      <c r="J2" s="71"/>
      <c r="K2" s="71"/>
      <c r="L2" s="71"/>
      <c r="M2" s="71"/>
    </row>
    <row r="3" spans="1:46" s="20" customFormat="1" x14ac:dyDescent="0.25">
      <c r="A3" s="70" t="s">
        <v>307</v>
      </c>
      <c r="B3" s="70"/>
      <c r="C3" s="70"/>
      <c r="D3" s="70"/>
      <c r="E3" s="70"/>
      <c r="F3" s="70"/>
      <c r="G3" s="70"/>
      <c r="H3" s="70"/>
      <c r="I3" s="70"/>
      <c r="J3" s="70"/>
      <c r="K3" s="70"/>
      <c r="L3" s="70"/>
      <c r="M3" s="70"/>
    </row>
    <row r="4" spans="1:46" s="20" customFormat="1" x14ac:dyDescent="0.25">
      <c r="A4" s="70" t="s">
        <v>305</v>
      </c>
      <c r="B4" s="70"/>
      <c r="C4" s="70"/>
      <c r="D4" s="70"/>
      <c r="E4" s="70"/>
      <c r="F4" s="70"/>
      <c r="G4" s="70"/>
      <c r="H4" s="70"/>
      <c r="I4" s="70"/>
      <c r="J4" s="70"/>
      <c r="K4" s="70"/>
      <c r="L4" s="70"/>
      <c r="M4" s="70"/>
    </row>
    <row r="5" spans="1:46" s="20" customFormat="1" x14ac:dyDescent="0.25">
      <c r="A5" s="79" t="s">
        <v>409</v>
      </c>
      <c r="B5" s="79"/>
      <c r="C5" s="79"/>
      <c r="D5" s="79"/>
      <c r="E5" s="79"/>
      <c r="F5" s="79"/>
      <c r="G5" s="79"/>
      <c r="H5" s="79"/>
      <c r="I5" s="79"/>
      <c r="J5" s="79"/>
      <c r="K5" s="79"/>
      <c r="L5" s="79"/>
      <c r="M5" s="79"/>
      <c r="N5" s="79"/>
      <c r="O5" s="79"/>
      <c r="P5" s="79"/>
      <c r="Q5" s="79"/>
      <c r="R5" s="79"/>
      <c r="S5" s="79"/>
      <c r="T5" s="79"/>
      <c r="U5" s="79"/>
      <c r="V5" s="79"/>
    </row>
    <row r="6" spans="1:46" ht="24" x14ac:dyDescent="0.25">
      <c r="A6" s="14" t="s">
        <v>100</v>
      </c>
      <c r="B6" s="14" t="s">
        <v>101</v>
      </c>
      <c r="C6" s="22" t="s">
        <v>102</v>
      </c>
      <c r="D6" s="72"/>
      <c r="E6" s="72"/>
      <c r="F6" s="72"/>
      <c r="G6" s="72"/>
      <c r="H6" s="72"/>
      <c r="I6" s="72"/>
      <c r="J6" s="72"/>
      <c r="K6" s="72"/>
      <c r="L6" s="72"/>
      <c r="M6" s="72"/>
    </row>
    <row r="7" spans="1:46" x14ac:dyDescent="0.25">
      <c r="A7" s="10" t="s">
        <v>83</v>
      </c>
      <c r="B7" s="10" t="s">
        <v>103</v>
      </c>
      <c r="C7" s="10" t="s">
        <v>104</v>
      </c>
      <c r="D7" s="12" t="s">
        <v>339</v>
      </c>
      <c r="E7" s="12" t="s">
        <v>340</v>
      </c>
      <c r="F7" s="12" t="s">
        <v>341</v>
      </c>
      <c r="G7" s="12" t="s">
        <v>342</v>
      </c>
      <c r="H7" s="12" t="s">
        <v>343</v>
      </c>
      <c r="I7" s="12" t="s">
        <v>344</v>
      </c>
      <c r="J7" s="12" t="s">
        <v>345</v>
      </c>
      <c r="K7" s="12" t="s">
        <v>346</v>
      </c>
      <c r="L7" s="12" t="s">
        <v>347</v>
      </c>
      <c r="M7" s="12" t="s">
        <v>348</v>
      </c>
      <c r="N7" s="12" t="s">
        <v>349</v>
      </c>
      <c r="O7" s="12" t="s">
        <v>350</v>
      </c>
      <c r="P7" s="12" t="s">
        <v>351</v>
      </c>
      <c r="Q7" s="12" t="s">
        <v>352</v>
      </c>
      <c r="R7" s="12" t="s">
        <v>353</v>
      </c>
      <c r="S7" s="12" t="s">
        <v>354</v>
      </c>
      <c r="T7" s="12" t="s">
        <v>355</v>
      </c>
      <c r="U7" s="12" t="s">
        <v>356</v>
      </c>
      <c r="V7" s="12" t="s">
        <v>357</v>
      </c>
      <c r="W7" s="12" t="s">
        <v>358</v>
      </c>
      <c r="X7" s="12" t="s">
        <v>359</v>
      </c>
      <c r="Y7" s="12" t="s">
        <v>360</v>
      </c>
      <c r="Z7" s="12" t="s">
        <v>361</v>
      </c>
      <c r="AA7" s="12" t="s">
        <v>362</v>
      </c>
      <c r="AB7" s="12" t="s">
        <v>363</v>
      </c>
      <c r="AC7" s="12" t="s">
        <v>364</v>
      </c>
      <c r="AD7" s="12" t="s">
        <v>365</v>
      </c>
      <c r="AE7" s="12" t="s">
        <v>366</v>
      </c>
      <c r="AF7" s="12" t="s">
        <v>367</v>
      </c>
      <c r="AG7" s="12" t="s">
        <v>368</v>
      </c>
      <c r="AH7" s="12" t="s">
        <v>369</v>
      </c>
      <c r="AI7" s="12" t="s">
        <v>370</v>
      </c>
      <c r="AJ7" s="12" t="s">
        <v>371</v>
      </c>
      <c r="AK7" s="12" t="s">
        <v>372</v>
      </c>
      <c r="AL7" s="12" t="s">
        <v>373</v>
      </c>
      <c r="AM7" s="12" t="s">
        <v>374</v>
      </c>
      <c r="AN7" s="12" t="s">
        <v>375</v>
      </c>
      <c r="AO7" s="12" t="s">
        <v>376</v>
      </c>
      <c r="AP7" s="12" t="s">
        <v>377</v>
      </c>
      <c r="AQ7" s="12" t="s">
        <v>378</v>
      </c>
      <c r="AR7" s="12" t="s">
        <v>379</v>
      </c>
      <c r="AS7" s="12" t="s">
        <v>380</v>
      </c>
      <c r="AT7" s="12" t="s">
        <v>394</v>
      </c>
    </row>
    <row r="8" spans="1:46" x14ac:dyDescent="0.25">
      <c r="A8" s="73" t="s">
        <v>84</v>
      </c>
      <c r="B8" s="19" t="s">
        <v>272</v>
      </c>
      <c r="C8" s="19" t="s">
        <v>273</v>
      </c>
      <c r="D8" s="15">
        <v>0</v>
      </c>
      <c r="E8" s="15">
        <v>0</v>
      </c>
      <c r="F8" s="15">
        <v>0</v>
      </c>
      <c r="G8" s="15">
        <v>0</v>
      </c>
      <c r="H8" s="15">
        <v>0</v>
      </c>
      <c r="I8" s="15">
        <v>0</v>
      </c>
      <c r="J8" s="15">
        <v>0</v>
      </c>
      <c r="K8" s="15">
        <v>0</v>
      </c>
      <c r="L8" s="15">
        <v>0</v>
      </c>
      <c r="M8" s="15">
        <v>0</v>
      </c>
      <c r="N8" s="15">
        <v>1</v>
      </c>
      <c r="O8" s="15">
        <v>0</v>
      </c>
      <c r="P8" s="15">
        <v>0</v>
      </c>
      <c r="Q8" s="15">
        <v>3</v>
      </c>
      <c r="R8" s="15">
        <v>2</v>
      </c>
      <c r="S8" s="15">
        <v>3</v>
      </c>
      <c r="T8" s="15">
        <v>5</v>
      </c>
      <c r="U8" s="15">
        <v>5</v>
      </c>
      <c r="V8" s="15">
        <v>1</v>
      </c>
      <c r="W8" s="15">
        <v>5</v>
      </c>
      <c r="X8" s="15">
        <v>0</v>
      </c>
      <c r="Y8" s="15">
        <v>0</v>
      </c>
      <c r="Z8" s="15">
        <v>0</v>
      </c>
      <c r="AA8" s="15">
        <v>0</v>
      </c>
      <c r="AB8" s="15">
        <v>0</v>
      </c>
      <c r="AC8" s="15">
        <v>3</v>
      </c>
      <c r="AD8" s="15">
        <v>1</v>
      </c>
      <c r="AE8" s="15">
        <v>0</v>
      </c>
      <c r="AF8" s="15">
        <v>0</v>
      </c>
      <c r="AG8" s="15">
        <v>0</v>
      </c>
      <c r="AH8" s="15">
        <v>2</v>
      </c>
      <c r="AI8" s="15">
        <v>0</v>
      </c>
      <c r="AJ8" s="15">
        <v>0</v>
      </c>
      <c r="AK8" s="15">
        <v>0</v>
      </c>
      <c r="AL8" s="15">
        <v>1</v>
      </c>
      <c r="AM8" s="15">
        <v>0</v>
      </c>
      <c r="AN8" s="15">
        <v>0</v>
      </c>
      <c r="AO8" s="15">
        <v>0</v>
      </c>
      <c r="AP8" s="15">
        <v>0</v>
      </c>
      <c r="AQ8" s="15">
        <v>1</v>
      </c>
      <c r="AR8" s="15">
        <v>0</v>
      </c>
      <c r="AS8" s="15">
        <v>0</v>
      </c>
      <c r="AT8" s="15">
        <v>1</v>
      </c>
    </row>
    <row r="9" spans="1:46" x14ac:dyDescent="0.25">
      <c r="A9" s="73" t="str">
        <f t="shared" ref="A9:B12" si="0">A8</f>
        <v>01: Homicide and related offences</v>
      </c>
      <c r="B9" s="23" t="s">
        <v>105</v>
      </c>
      <c r="C9" s="23" t="s">
        <v>106</v>
      </c>
      <c r="D9" s="15">
        <v>14</v>
      </c>
      <c r="E9" s="15">
        <v>15</v>
      </c>
      <c r="F9" s="15">
        <v>8</v>
      </c>
      <c r="G9" s="15">
        <v>17</v>
      </c>
      <c r="H9" s="15">
        <v>14</v>
      </c>
      <c r="I9" s="15">
        <v>31</v>
      </c>
      <c r="J9" s="15">
        <v>39</v>
      </c>
      <c r="K9" s="15">
        <v>40</v>
      </c>
      <c r="L9" s="15">
        <v>23</v>
      </c>
      <c r="M9" s="15">
        <v>33</v>
      </c>
      <c r="N9" s="15">
        <v>28</v>
      </c>
      <c r="O9" s="15">
        <v>34</v>
      </c>
      <c r="P9" s="15">
        <v>37</v>
      </c>
      <c r="Q9" s="15">
        <v>20</v>
      </c>
      <c r="R9" s="15">
        <v>26</v>
      </c>
      <c r="S9" s="15">
        <v>32</v>
      </c>
      <c r="T9" s="15">
        <v>31</v>
      </c>
      <c r="U9" s="15">
        <v>40</v>
      </c>
      <c r="V9" s="15">
        <v>25</v>
      </c>
      <c r="W9" s="15">
        <v>28</v>
      </c>
      <c r="X9" s="15">
        <v>26</v>
      </c>
      <c r="Y9" s="15">
        <v>26</v>
      </c>
      <c r="Z9" s="15">
        <v>29</v>
      </c>
      <c r="AA9" s="15">
        <v>29</v>
      </c>
      <c r="AB9" s="15">
        <v>20</v>
      </c>
      <c r="AC9" s="15">
        <v>21</v>
      </c>
      <c r="AD9" s="15">
        <v>31</v>
      </c>
      <c r="AE9" s="15">
        <v>32</v>
      </c>
      <c r="AF9" s="15">
        <v>32</v>
      </c>
      <c r="AG9" s="15">
        <v>40</v>
      </c>
      <c r="AH9" s="15">
        <v>36</v>
      </c>
      <c r="AI9" s="15">
        <v>26</v>
      </c>
      <c r="AJ9" s="15">
        <v>26</v>
      </c>
      <c r="AK9" s="15">
        <v>40</v>
      </c>
      <c r="AL9" s="15">
        <v>31</v>
      </c>
      <c r="AM9" s="15">
        <v>30</v>
      </c>
      <c r="AN9" s="15">
        <v>21</v>
      </c>
      <c r="AO9" s="15">
        <v>22</v>
      </c>
      <c r="AP9" s="15">
        <v>25</v>
      </c>
      <c r="AQ9" s="15">
        <v>29</v>
      </c>
      <c r="AR9" s="15">
        <v>78</v>
      </c>
      <c r="AS9" s="15">
        <v>27</v>
      </c>
      <c r="AT9" s="15">
        <v>33</v>
      </c>
    </row>
    <row r="10" spans="1:46" x14ac:dyDescent="0.25">
      <c r="A10" s="73" t="str">
        <f t="shared" si="0"/>
        <v>01: Homicide and related offences</v>
      </c>
      <c r="B10" s="23" t="s">
        <v>107</v>
      </c>
      <c r="C10" s="23" t="s">
        <v>108</v>
      </c>
      <c r="D10" s="15">
        <v>2</v>
      </c>
      <c r="E10" s="15">
        <v>8</v>
      </c>
      <c r="F10" s="15">
        <v>4</v>
      </c>
      <c r="G10" s="15">
        <v>7</v>
      </c>
      <c r="H10" s="15">
        <v>12</v>
      </c>
      <c r="I10" s="15">
        <v>7</v>
      </c>
      <c r="J10" s="15">
        <v>15</v>
      </c>
      <c r="K10" s="15">
        <v>15</v>
      </c>
      <c r="L10" s="15">
        <v>3</v>
      </c>
      <c r="M10" s="15">
        <v>11</v>
      </c>
      <c r="N10" s="15">
        <v>12</v>
      </c>
      <c r="O10" s="15">
        <v>10</v>
      </c>
      <c r="P10" s="15">
        <v>7</v>
      </c>
      <c r="Q10" s="15">
        <v>12</v>
      </c>
      <c r="R10" s="15">
        <v>6</v>
      </c>
      <c r="S10" s="15">
        <v>14</v>
      </c>
      <c r="T10" s="15">
        <v>12</v>
      </c>
      <c r="U10" s="15">
        <v>16</v>
      </c>
      <c r="V10" s="15">
        <v>5</v>
      </c>
      <c r="W10" s="15">
        <v>7</v>
      </c>
      <c r="X10" s="15">
        <v>7</v>
      </c>
      <c r="Y10" s="15">
        <v>13</v>
      </c>
      <c r="Z10" s="15">
        <v>13</v>
      </c>
      <c r="AA10" s="15">
        <v>8</v>
      </c>
      <c r="AB10" s="15">
        <v>12</v>
      </c>
      <c r="AC10" s="15">
        <v>5</v>
      </c>
      <c r="AD10" s="15">
        <v>12</v>
      </c>
      <c r="AE10" s="15">
        <v>7</v>
      </c>
      <c r="AF10" s="15">
        <v>9</v>
      </c>
      <c r="AG10" s="15">
        <v>12</v>
      </c>
      <c r="AH10" s="15">
        <v>13</v>
      </c>
      <c r="AI10" s="15">
        <v>6</v>
      </c>
      <c r="AJ10" s="15">
        <v>4</v>
      </c>
      <c r="AK10" s="15">
        <v>7</v>
      </c>
      <c r="AL10" s="15">
        <v>5</v>
      </c>
      <c r="AM10" s="15">
        <v>12</v>
      </c>
      <c r="AN10" s="15">
        <v>8</v>
      </c>
      <c r="AO10" s="15">
        <v>9</v>
      </c>
      <c r="AP10" s="15">
        <v>2</v>
      </c>
      <c r="AQ10" s="15">
        <v>9</v>
      </c>
      <c r="AR10" s="15">
        <v>45</v>
      </c>
      <c r="AS10" s="15">
        <v>14</v>
      </c>
      <c r="AT10" s="15">
        <v>6</v>
      </c>
    </row>
    <row r="11" spans="1:46" x14ac:dyDescent="0.25">
      <c r="A11" s="73" t="str">
        <f t="shared" si="0"/>
        <v>01: Homicide and related offences</v>
      </c>
      <c r="B11" s="73" t="s">
        <v>109</v>
      </c>
      <c r="C11" s="11" t="s">
        <v>110</v>
      </c>
      <c r="D11" s="13">
        <v>29</v>
      </c>
      <c r="E11" s="13">
        <v>32</v>
      </c>
      <c r="F11" s="13">
        <v>31</v>
      </c>
      <c r="G11" s="13">
        <v>22</v>
      </c>
      <c r="H11" s="13">
        <v>24</v>
      </c>
      <c r="I11" s="13">
        <v>19</v>
      </c>
      <c r="J11" s="13">
        <v>23</v>
      </c>
      <c r="K11" s="13">
        <v>36</v>
      </c>
      <c r="L11" s="13">
        <v>33</v>
      </c>
      <c r="M11" s="13">
        <v>39</v>
      </c>
      <c r="N11" s="13">
        <v>44</v>
      </c>
      <c r="O11" s="13">
        <v>37</v>
      </c>
      <c r="P11" s="13">
        <v>46</v>
      </c>
      <c r="Q11" s="13">
        <v>37</v>
      </c>
      <c r="R11" s="13">
        <v>20</v>
      </c>
      <c r="S11" s="13">
        <v>44</v>
      </c>
      <c r="T11" s="13">
        <v>39</v>
      </c>
      <c r="U11" s="13">
        <v>40</v>
      </c>
      <c r="V11" s="13">
        <v>35</v>
      </c>
      <c r="W11" s="13">
        <v>36</v>
      </c>
      <c r="X11" s="13">
        <v>28</v>
      </c>
      <c r="Y11" s="13">
        <v>32</v>
      </c>
      <c r="Z11" s="13">
        <v>33</v>
      </c>
      <c r="AA11" s="13">
        <v>38</v>
      </c>
      <c r="AB11" s="13">
        <v>39</v>
      </c>
      <c r="AC11" s="13">
        <v>26</v>
      </c>
      <c r="AD11" s="13">
        <v>30</v>
      </c>
      <c r="AE11" s="13">
        <v>25</v>
      </c>
      <c r="AF11" s="13">
        <v>33</v>
      </c>
      <c r="AG11" s="13">
        <v>55</v>
      </c>
      <c r="AH11" s="13">
        <v>50</v>
      </c>
      <c r="AI11" s="13">
        <v>36</v>
      </c>
      <c r="AJ11" s="13">
        <v>21</v>
      </c>
      <c r="AK11" s="13">
        <v>31</v>
      </c>
      <c r="AL11" s="13">
        <v>21</v>
      </c>
      <c r="AM11" s="13">
        <v>28</v>
      </c>
      <c r="AN11" s="13">
        <v>26</v>
      </c>
      <c r="AO11" s="13">
        <v>32</v>
      </c>
      <c r="AP11" s="13">
        <v>22</v>
      </c>
      <c r="AQ11" s="13">
        <v>26</v>
      </c>
      <c r="AR11" s="13">
        <v>41</v>
      </c>
      <c r="AS11" s="13">
        <v>34</v>
      </c>
      <c r="AT11" s="13">
        <v>34</v>
      </c>
    </row>
    <row r="12" spans="1:46" x14ac:dyDescent="0.25">
      <c r="A12" s="74" t="str">
        <f t="shared" si="0"/>
        <v>01: Homicide and related offences</v>
      </c>
      <c r="B12" s="74" t="str">
        <f t="shared" si="0"/>
        <v>013: Manslaughter and driving causing death</v>
      </c>
      <c r="C12" s="8" t="s">
        <v>111</v>
      </c>
      <c r="D12" s="34">
        <v>116</v>
      </c>
      <c r="E12" s="34">
        <v>125</v>
      </c>
      <c r="F12" s="34">
        <v>139</v>
      </c>
      <c r="G12" s="34">
        <v>168</v>
      </c>
      <c r="H12" s="34">
        <v>166</v>
      </c>
      <c r="I12" s="34">
        <v>190</v>
      </c>
      <c r="J12" s="34">
        <v>197</v>
      </c>
      <c r="K12" s="34">
        <v>172</v>
      </c>
      <c r="L12" s="34">
        <v>162</v>
      </c>
      <c r="M12" s="34">
        <v>196</v>
      </c>
      <c r="N12" s="34">
        <v>191</v>
      </c>
      <c r="O12" s="34">
        <v>137</v>
      </c>
      <c r="P12" s="34">
        <v>134</v>
      </c>
      <c r="Q12" s="34">
        <v>115</v>
      </c>
      <c r="R12" s="34">
        <v>126</v>
      </c>
      <c r="S12" s="34">
        <v>116</v>
      </c>
      <c r="T12" s="34">
        <v>113</v>
      </c>
      <c r="U12" s="34">
        <v>130</v>
      </c>
      <c r="V12" s="34">
        <v>110</v>
      </c>
      <c r="W12" s="34">
        <v>43</v>
      </c>
      <c r="X12" s="34">
        <v>9</v>
      </c>
      <c r="Y12" s="34">
        <v>21</v>
      </c>
      <c r="Z12" s="34">
        <v>23</v>
      </c>
      <c r="AA12" s="34">
        <v>17</v>
      </c>
      <c r="AB12" s="34">
        <v>23</v>
      </c>
      <c r="AC12" s="34">
        <v>11</v>
      </c>
      <c r="AD12" s="34">
        <v>25</v>
      </c>
      <c r="AE12" s="34">
        <v>24</v>
      </c>
      <c r="AF12" s="34">
        <v>20</v>
      </c>
      <c r="AG12" s="34">
        <v>18</v>
      </c>
      <c r="AH12" s="34">
        <v>20</v>
      </c>
      <c r="AI12" s="34">
        <v>15</v>
      </c>
      <c r="AJ12" s="34">
        <v>30</v>
      </c>
      <c r="AK12" s="34">
        <v>66</v>
      </c>
      <c r="AL12" s="34">
        <v>78</v>
      </c>
      <c r="AM12" s="34">
        <v>77</v>
      </c>
      <c r="AN12" s="34">
        <v>70</v>
      </c>
      <c r="AO12" s="34">
        <v>96</v>
      </c>
      <c r="AP12" s="34">
        <v>106</v>
      </c>
      <c r="AQ12" s="34">
        <v>70</v>
      </c>
      <c r="AR12" s="34">
        <v>69</v>
      </c>
      <c r="AS12" s="34">
        <v>74</v>
      </c>
      <c r="AT12" s="34">
        <v>68</v>
      </c>
    </row>
    <row r="13" spans="1:46" x14ac:dyDescent="0.25">
      <c r="A13" s="75" t="s">
        <v>85</v>
      </c>
      <c r="B13" s="75" t="s">
        <v>112</v>
      </c>
      <c r="C13" s="9" t="s">
        <v>274</v>
      </c>
      <c r="D13" s="13">
        <v>1826</v>
      </c>
      <c r="E13" s="13">
        <v>2033</v>
      </c>
      <c r="F13" s="13">
        <v>2061</v>
      </c>
      <c r="G13" s="13">
        <v>2329</v>
      </c>
      <c r="H13" s="13">
        <v>2539</v>
      </c>
      <c r="I13" s="13">
        <v>2807</v>
      </c>
      <c r="J13" s="13">
        <v>2985</v>
      </c>
      <c r="K13" s="13">
        <v>3487</v>
      </c>
      <c r="L13" s="13">
        <v>3991</v>
      </c>
      <c r="M13" s="13">
        <v>3618</v>
      </c>
      <c r="N13" s="13">
        <v>3728</v>
      </c>
      <c r="O13" s="13">
        <v>4016</v>
      </c>
      <c r="P13" s="13">
        <v>4845</v>
      </c>
      <c r="Q13" s="13">
        <v>6295</v>
      </c>
      <c r="R13" s="13">
        <v>7648</v>
      </c>
      <c r="S13" s="13">
        <v>7441</v>
      </c>
      <c r="T13" s="13">
        <v>6782</v>
      </c>
      <c r="U13" s="13">
        <v>6732</v>
      </c>
      <c r="V13" s="13">
        <v>6524</v>
      </c>
      <c r="W13" s="13">
        <v>6151</v>
      </c>
      <c r="X13" s="13">
        <v>6461</v>
      </c>
      <c r="Y13" s="13">
        <v>5948</v>
      </c>
      <c r="Z13" s="13">
        <v>5918</v>
      </c>
      <c r="AA13" s="13">
        <v>6667</v>
      </c>
      <c r="AB13" s="13">
        <v>7025</v>
      </c>
      <c r="AC13" s="13">
        <v>7311</v>
      </c>
      <c r="AD13" s="13">
        <v>7774</v>
      </c>
      <c r="AE13" s="13">
        <v>9682</v>
      </c>
      <c r="AF13" s="13">
        <v>10348</v>
      </c>
      <c r="AG13" s="13">
        <v>10751</v>
      </c>
      <c r="AH13" s="13">
        <v>10370</v>
      </c>
      <c r="AI13" s="13">
        <v>9713</v>
      </c>
      <c r="AJ13" s="13">
        <v>9677</v>
      </c>
      <c r="AK13" s="13">
        <v>8421</v>
      </c>
      <c r="AL13" s="13">
        <v>8354</v>
      </c>
      <c r="AM13" s="13">
        <v>9485</v>
      </c>
      <c r="AN13" s="13">
        <v>9710</v>
      </c>
      <c r="AO13" s="13">
        <v>9705</v>
      </c>
      <c r="AP13" s="13">
        <v>9590</v>
      </c>
      <c r="AQ13" s="13">
        <v>10527</v>
      </c>
      <c r="AR13" s="13">
        <v>11339</v>
      </c>
      <c r="AS13" s="13">
        <v>9281</v>
      </c>
      <c r="AT13" s="13">
        <v>9804</v>
      </c>
    </row>
    <row r="14" spans="1:46" x14ac:dyDescent="0.25">
      <c r="A14" s="73" t="str">
        <f t="shared" ref="A14:A15" si="1">A13</f>
        <v>02: Acts intended to cause injury</v>
      </c>
      <c r="B14" s="74" t="str">
        <f>B13</f>
        <v>021: Assault</v>
      </c>
      <c r="C14" s="19" t="s">
        <v>113</v>
      </c>
      <c r="D14" s="34">
        <v>3018</v>
      </c>
      <c r="E14" s="34">
        <v>3397</v>
      </c>
      <c r="F14" s="34">
        <v>3431</v>
      </c>
      <c r="G14" s="34">
        <v>3744</v>
      </c>
      <c r="H14" s="34">
        <v>3876</v>
      </c>
      <c r="I14" s="34">
        <v>3728</v>
      </c>
      <c r="J14" s="34">
        <v>3672</v>
      </c>
      <c r="K14" s="34">
        <v>4075</v>
      </c>
      <c r="L14" s="34">
        <v>4006</v>
      </c>
      <c r="M14" s="34">
        <v>3492</v>
      </c>
      <c r="N14" s="34">
        <v>3420</v>
      </c>
      <c r="O14" s="34">
        <v>3475</v>
      </c>
      <c r="P14" s="34">
        <v>4110</v>
      </c>
      <c r="Q14" s="34">
        <v>4911</v>
      </c>
      <c r="R14" s="34">
        <v>5700</v>
      </c>
      <c r="S14" s="34">
        <v>5574</v>
      </c>
      <c r="T14" s="34">
        <v>5569</v>
      </c>
      <c r="U14" s="34">
        <v>5812</v>
      </c>
      <c r="V14" s="34">
        <v>5742</v>
      </c>
      <c r="W14" s="34">
        <v>5408</v>
      </c>
      <c r="X14" s="34">
        <v>5615</v>
      </c>
      <c r="Y14" s="34">
        <v>5406</v>
      </c>
      <c r="Z14" s="34">
        <v>5511</v>
      </c>
      <c r="AA14" s="34">
        <v>5584</v>
      </c>
      <c r="AB14" s="34">
        <v>5940</v>
      </c>
      <c r="AC14" s="34">
        <v>6050</v>
      </c>
      <c r="AD14" s="34">
        <v>6143</v>
      </c>
      <c r="AE14" s="34">
        <v>7419</v>
      </c>
      <c r="AF14" s="34">
        <v>8392</v>
      </c>
      <c r="AG14" s="34">
        <v>8637</v>
      </c>
      <c r="AH14" s="34">
        <v>8052</v>
      </c>
      <c r="AI14" s="34">
        <v>7652</v>
      </c>
      <c r="AJ14" s="34">
        <v>6859</v>
      </c>
      <c r="AK14" s="34">
        <v>5670</v>
      </c>
      <c r="AL14" s="34">
        <v>5279</v>
      </c>
      <c r="AM14" s="34">
        <v>5771</v>
      </c>
      <c r="AN14" s="34">
        <v>5591</v>
      </c>
      <c r="AO14" s="34">
        <v>5363</v>
      </c>
      <c r="AP14" s="34">
        <v>4772</v>
      </c>
      <c r="AQ14" s="34">
        <v>3523</v>
      </c>
      <c r="AR14" s="34">
        <v>3564</v>
      </c>
      <c r="AS14" s="34">
        <v>2790</v>
      </c>
      <c r="AT14" s="34">
        <v>3029</v>
      </c>
    </row>
    <row r="15" spans="1:46" x14ac:dyDescent="0.25">
      <c r="A15" s="74" t="str">
        <f t="shared" si="1"/>
        <v>02: Acts intended to cause injury</v>
      </c>
      <c r="B15" s="19" t="s">
        <v>114</v>
      </c>
      <c r="C15" s="19" t="s">
        <v>115</v>
      </c>
      <c r="D15" s="15">
        <v>8</v>
      </c>
      <c r="E15" s="15">
        <v>9</v>
      </c>
      <c r="F15" s="15">
        <v>20</v>
      </c>
      <c r="G15" s="15">
        <v>22</v>
      </c>
      <c r="H15" s="15">
        <v>10</v>
      </c>
      <c r="I15" s="15">
        <v>16</v>
      </c>
      <c r="J15" s="15">
        <v>8</v>
      </c>
      <c r="K15" s="15">
        <v>10</v>
      </c>
      <c r="L15" s="15">
        <v>17</v>
      </c>
      <c r="M15" s="15">
        <v>10</v>
      </c>
      <c r="N15" s="15">
        <v>7</v>
      </c>
      <c r="O15" s="15">
        <v>9</v>
      </c>
      <c r="P15" s="15">
        <v>30</v>
      </c>
      <c r="Q15" s="15">
        <v>11</v>
      </c>
      <c r="R15" s="15">
        <v>16</v>
      </c>
      <c r="S15" s="15">
        <v>21</v>
      </c>
      <c r="T15" s="15">
        <v>17</v>
      </c>
      <c r="U15" s="15">
        <v>21</v>
      </c>
      <c r="V15" s="15">
        <v>23</v>
      </c>
      <c r="W15" s="15">
        <v>12</v>
      </c>
      <c r="X15" s="15">
        <v>19</v>
      </c>
      <c r="Y15" s="15">
        <v>11</v>
      </c>
      <c r="Z15" s="15">
        <v>24</v>
      </c>
      <c r="AA15" s="15">
        <v>21</v>
      </c>
      <c r="AB15" s="15">
        <v>17</v>
      </c>
      <c r="AC15" s="15">
        <v>15</v>
      </c>
      <c r="AD15" s="15">
        <v>10</v>
      </c>
      <c r="AE15" s="15">
        <v>16</v>
      </c>
      <c r="AF15" s="15">
        <v>21</v>
      </c>
      <c r="AG15" s="15">
        <v>95</v>
      </c>
      <c r="AH15" s="15">
        <v>13</v>
      </c>
      <c r="AI15" s="15">
        <v>15</v>
      </c>
      <c r="AJ15" s="15">
        <v>18</v>
      </c>
      <c r="AK15" s="15">
        <v>9</v>
      </c>
      <c r="AL15" s="15">
        <v>18</v>
      </c>
      <c r="AM15" s="15">
        <v>17</v>
      </c>
      <c r="AN15" s="15">
        <v>27</v>
      </c>
      <c r="AO15" s="15">
        <v>20</v>
      </c>
      <c r="AP15" s="15">
        <v>24</v>
      </c>
      <c r="AQ15" s="15">
        <v>28</v>
      </c>
      <c r="AR15" s="15">
        <v>17</v>
      </c>
      <c r="AS15" s="15">
        <v>26</v>
      </c>
      <c r="AT15" s="15">
        <v>28</v>
      </c>
    </row>
    <row r="16" spans="1:46" x14ac:dyDescent="0.25">
      <c r="A16" s="75" t="s">
        <v>86</v>
      </c>
      <c r="B16" s="75" t="s">
        <v>116</v>
      </c>
      <c r="C16" s="9" t="s">
        <v>117</v>
      </c>
      <c r="D16" s="13">
        <v>444</v>
      </c>
      <c r="E16" s="13">
        <v>373</v>
      </c>
      <c r="F16" s="13">
        <v>467</v>
      </c>
      <c r="G16" s="13">
        <v>487</v>
      </c>
      <c r="H16" s="13">
        <v>563</v>
      </c>
      <c r="I16" s="13">
        <v>683</v>
      </c>
      <c r="J16" s="13">
        <v>721</v>
      </c>
      <c r="K16" s="13">
        <v>865</v>
      </c>
      <c r="L16" s="13">
        <v>1064</v>
      </c>
      <c r="M16" s="13">
        <v>944</v>
      </c>
      <c r="N16" s="13">
        <v>1318</v>
      </c>
      <c r="O16" s="13">
        <v>1540</v>
      </c>
      <c r="P16" s="13">
        <v>1988</v>
      </c>
      <c r="Q16" s="13">
        <v>2133</v>
      </c>
      <c r="R16" s="13">
        <v>2104</v>
      </c>
      <c r="S16" s="13">
        <v>2117</v>
      </c>
      <c r="T16" s="13">
        <v>2004</v>
      </c>
      <c r="U16" s="13">
        <v>1742</v>
      </c>
      <c r="V16" s="13">
        <v>1756</v>
      </c>
      <c r="W16" s="13">
        <v>1593</v>
      </c>
      <c r="X16" s="13">
        <v>1463</v>
      </c>
      <c r="Y16" s="13">
        <v>1383</v>
      </c>
      <c r="Z16" s="13">
        <v>1596</v>
      </c>
      <c r="AA16" s="13">
        <v>1712</v>
      </c>
      <c r="AB16" s="13">
        <v>1458</v>
      </c>
      <c r="AC16" s="13">
        <v>1750</v>
      </c>
      <c r="AD16" s="13">
        <v>1587</v>
      </c>
      <c r="AE16" s="13">
        <v>1496</v>
      </c>
      <c r="AF16" s="13">
        <v>1769</v>
      </c>
      <c r="AG16" s="13">
        <v>1814</v>
      </c>
      <c r="AH16" s="13">
        <v>1876</v>
      </c>
      <c r="AI16" s="13">
        <v>1610</v>
      </c>
      <c r="AJ16" s="13">
        <v>2083</v>
      </c>
      <c r="AK16" s="13">
        <v>2128</v>
      </c>
      <c r="AL16" s="13">
        <v>2126</v>
      </c>
      <c r="AM16" s="13">
        <v>1905</v>
      </c>
      <c r="AN16" s="13">
        <v>1725</v>
      </c>
      <c r="AO16" s="13">
        <v>2091</v>
      </c>
      <c r="AP16" s="13">
        <v>1632</v>
      </c>
      <c r="AQ16" s="13">
        <v>1583</v>
      </c>
      <c r="AR16" s="13">
        <v>1770</v>
      </c>
      <c r="AS16" s="13">
        <v>1963</v>
      </c>
      <c r="AT16" s="13">
        <v>2381</v>
      </c>
    </row>
    <row r="17" spans="1:46" x14ac:dyDescent="0.25">
      <c r="A17" s="73" t="str">
        <f t="shared" ref="A17:B20" si="2">A16</f>
        <v>03: Sexual assault and related offences</v>
      </c>
      <c r="B17" s="74" t="str">
        <f>B16</f>
        <v>031: Sexual assault</v>
      </c>
      <c r="C17" s="19" t="s">
        <v>118</v>
      </c>
      <c r="D17" s="15">
        <v>183</v>
      </c>
      <c r="E17" s="15">
        <v>158</v>
      </c>
      <c r="F17" s="15">
        <v>139</v>
      </c>
      <c r="G17" s="15">
        <v>157</v>
      </c>
      <c r="H17" s="15">
        <v>171</v>
      </c>
      <c r="I17" s="15">
        <v>192</v>
      </c>
      <c r="J17" s="15">
        <v>191</v>
      </c>
      <c r="K17" s="15">
        <v>142</v>
      </c>
      <c r="L17" s="15">
        <v>131</v>
      </c>
      <c r="M17" s="15">
        <v>123</v>
      </c>
      <c r="N17" s="15">
        <v>143</v>
      </c>
      <c r="O17" s="15">
        <v>157</v>
      </c>
      <c r="P17" s="15">
        <v>152</v>
      </c>
      <c r="Q17" s="15">
        <v>190</v>
      </c>
      <c r="R17" s="15">
        <v>185</v>
      </c>
      <c r="S17" s="15">
        <v>237</v>
      </c>
      <c r="T17" s="15">
        <v>169</v>
      </c>
      <c r="U17" s="15">
        <v>183</v>
      </c>
      <c r="V17" s="15">
        <v>201</v>
      </c>
      <c r="W17" s="15">
        <v>199</v>
      </c>
      <c r="X17" s="15">
        <v>187</v>
      </c>
      <c r="Y17" s="15">
        <v>215</v>
      </c>
      <c r="Z17" s="15">
        <v>184</v>
      </c>
      <c r="AA17" s="15">
        <v>200</v>
      </c>
      <c r="AB17" s="15">
        <v>187</v>
      </c>
      <c r="AC17" s="15">
        <v>174</v>
      </c>
      <c r="AD17" s="15">
        <v>239</v>
      </c>
      <c r="AE17" s="15">
        <v>217</v>
      </c>
      <c r="AF17" s="15">
        <v>232</v>
      </c>
      <c r="AG17" s="15">
        <v>234</v>
      </c>
      <c r="AH17" s="15">
        <v>199</v>
      </c>
      <c r="AI17" s="15">
        <v>215</v>
      </c>
      <c r="AJ17" s="15">
        <v>237</v>
      </c>
      <c r="AK17" s="15">
        <v>269</v>
      </c>
      <c r="AL17" s="15">
        <v>275</v>
      </c>
      <c r="AM17" s="15">
        <v>347</v>
      </c>
      <c r="AN17" s="15">
        <v>264</v>
      </c>
      <c r="AO17" s="15">
        <v>347</v>
      </c>
      <c r="AP17" s="15">
        <v>278</v>
      </c>
      <c r="AQ17" s="15">
        <v>255</v>
      </c>
      <c r="AR17" s="15">
        <v>291</v>
      </c>
      <c r="AS17" s="15">
        <v>245</v>
      </c>
      <c r="AT17" s="15">
        <v>328</v>
      </c>
    </row>
    <row r="18" spans="1:46" x14ac:dyDescent="0.25">
      <c r="A18" s="73" t="str">
        <f t="shared" si="2"/>
        <v>03: Sexual assault and related offences</v>
      </c>
      <c r="B18" s="73" t="s">
        <v>119</v>
      </c>
      <c r="C18" s="11" t="s">
        <v>120</v>
      </c>
      <c r="D18" s="13">
        <v>0</v>
      </c>
      <c r="E18" s="13">
        <v>0</v>
      </c>
      <c r="F18" s="13">
        <v>0</v>
      </c>
      <c r="G18" s="13">
        <v>0</v>
      </c>
      <c r="H18" s="13">
        <v>0</v>
      </c>
      <c r="I18" s="13">
        <v>0</v>
      </c>
      <c r="J18" s="13">
        <v>0</v>
      </c>
      <c r="K18" s="13">
        <v>0</v>
      </c>
      <c r="L18" s="13">
        <v>0</v>
      </c>
      <c r="M18" s="13">
        <v>0</v>
      </c>
      <c r="N18" s="13">
        <v>0</v>
      </c>
      <c r="O18" s="13">
        <v>0</v>
      </c>
      <c r="P18" s="13">
        <v>0</v>
      </c>
      <c r="Q18" s="13">
        <v>0</v>
      </c>
      <c r="R18" s="13">
        <v>0</v>
      </c>
      <c r="S18" s="13">
        <v>0</v>
      </c>
      <c r="T18" s="13">
        <v>0</v>
      </c>
      <c r="U18" s="13">
        <v>0</v>
      </c>
      <c r="V18" s="13">
        <v>0</v>
      </c>
      <c r="W18" s="13">
        <v>0</v>
      </c>
      <c r="X18" s="13">
        <v>0</v>
      </c>
      <c r="Y18" s="13">
        <v>0</v>
      </c>
      <c r="Z18" s="13">
        <v>0</v>
      </c>
      <c r="AA18" s="13">
        <v>0</v>
      </c>
      <c r="AB18" s="13">
        <v>0</v>
      </c>
      <c r="AC18" s="13">
        <v>1</v>
      </c>
      <c r="AD18" s="13">
        <v>3</v>
      </c>
      <c r="AE18" s="13">
        <v>10</v>
      </c>
      <c r="AF18" s="13">
        <v>24</v>
      </c>
      <c r="AG18" s="13">
        <v>20</v>
      </c>
      <c r="AH18" s="13">
        <v>20</v>
      </c>
      <c r="AI18" s="13">
        <v>31</v>
      </c>
      <c r="AJ18" s="13">
        <v>24</v>
      </c>
      <c r="AK18" s="13">
        <v>49</v>
      </c>
      <c r="AL18" s="13">
        <v>19</v>
      </c>
      <c r="AM18" s="13">
        <v>13</v>
      </c>
      <c r="AN18" s="13">
        <v>13</v>
      </c>
      <c r="AO18" s="13">
        <v>26</v>
      </c>
      <c r="AP18" s="13">
        <v>15</v>
      </c>
      <c r="AQ18" s="13">
        <v>15</v>
      </c>
      <c r="AR18" s="13">
        <v>22</v>
      </c>
      <c r="AS18" s="13">
        <v>12</v>
      </c>
      <c r="AT18" s="13">
        <v>12</v>
      </c>
    </row>
    <row r="19" spans="1:46" x14ac:dyDescent="0.25">
      <c r="A19" s="73" t="str">
        <f t="shared" si="2"/>
        <v>03: Sexual assault and related offences</v>
      </c>
      <c r="B19" s="73" t="str">
        <f t="shared" si="2"/>
        <v>032: Non-assaultive sexual offences</v>
      </c>
      <c r="C19" s="11" t="s">
        <v>121</v>
      </c>
      <c r="D19" s="13">
        <v>0</v>
      </c>
      <c r="E19" s="13">
        <v>0</v>
      </c>
      <c r="F19" s="13">
        <v>0</v>
      </c>
      <c r="G19" s="13">
        <v>0</v>
      </c>
      <c r="H19" s="13">
        <v>0</v>
      </c>
      <c r="I19" s="13">
        <v>0</v>
      </c>
      <c r="J19" s="13">
        <v>0</v>
      </c>
      <c r="K19" s="13">
        <v>0</v>
      </c>
      <c r="L19" s="13">
        <v>0</v>
      </c>
      <c r="M19" s="13">
        <v>0</v>
      </c>
      <c r="N19" s="13">
        <v>0</v>
      </c>
      <c r="O19" s="13">
        <v>0</v>
      </c>
      <c r="P19" s="13">
        <v>0</v>
      </c>
      <c r="Q19" s="13">
        <v>0</v>
      </c>
      <c r="R19" s="13">
        <v>0</v>
      </c>
      <c r="S19" s="13">
        <v>0</v>
      </c>
      <c r="T19" s="13">
        <v>0</v>
      </c>
      <c r="U19" s="13">
        <v>0</v>
      </c>
      <c r="V19" s="13">
        <v>0</v>
      </c>
      <c r="W19" s="13">
        <v>0</v>
      </c>
      <c r="X19" s="13">
        <v>0</v>
      </c>
      <c r="Y19" s="13">
        <v>0</v>
      </c>
      <c r="Z19" s="13">
        <v>0</v>
      </c>
      <c r="AA19" s="13">
        <v>0</v>
      </c>
      <c r="AB19" s="13">
        <v>0</v>
      </c>
      <c r="AC19" s="13">
        <v>0</v>
      </c>
      <c r="AD19" s="13">
        <v>0</v>
      </c>
      <c r="AE19" s="13">
        <v>0</v>
      </c>
      <c r="AF19" s="13">
        <v>0</v>
      </c>
      <c r="AG19" s="13">
        <v>0</v>
      </c>
      <c r="AH19" s="13">
        <v>0</v>
      </c>
      <c r="AI19" s="13">
        <v>0</v>
      </c>
      <c r="AJ19" s="13">
        <v>0</v>
      </c>
      <c r="AK19" s="13">
        <v>2</v>
      </c>
      <c r="AL19" s="13">
        <v>362</v>
      </c>
      <c r="AM19" s="13">
        <v>384</v>
      </c>
      <c r="AN19" s="13">
        <v>181</v>
      </c>
      <c r="AO19" s="13">
        <v>390</v>
      </c>
      <c r="AP19" s="13">
        <v>405</v>
      </c>
      <c r="AQ19" s="13">
        <v>408</v>
      </c>
      <c r="AR19" s="13">
        <v>329</v>
      </c>
      <c r="AS19" s="13">
        <v>320</v>
      </c>
      <c r="AT19" s="13">
        <v>437</v>
      </c>
    </row>
    <row r="20" spans="1:46" x14ac:dyDescent="0.25">
      <c r="A20" s="74" t="str">
        <f t="shared" si="2"/>
        <v>03: Sexual assault and related offences</v>
      </c>
      <c r="B20" s="74" t="str">
        <f t="shared" si="2"/>
        <v>032: Non-assaultive sexual offences</v>
      </c>
      <c r="C20" s="19" t="s">
        <v>122</v>
      </c>
      <c r="D20" s="15">
        <v>0</v>
      </c>
      <c r="E20" s="15">
        <v>0</v>
      </c>
      <c r="F20" s="15">
        <v>0</v>
      </c>
      <c r="G20" s="15">
        <v>0</v>
      </c>
      <c r="H20" s="15">
        <v>0</v>
      </c>
      <c r="I20" s="15">
        <v>0</v>
      </c>
      <c r="J20" s="15">
        <v>0</v>
      </c>
      <c r="K20" s="15">
        <v>0</v>
      </c>
      <c r="L20" s="15">
        <v>0</v>
      </c>
      <c r="M20" s="15">
        <v>0</v>
      </c>
      <c r="N20" s="15">
        <v>0</v>
      </c>
      <c r="O20" s="15">
        <v>0</v>
      </c>
      <c r="P20" s="15">
        <v>0</v>
      </c>
      <c r="Q20" s="15">
        <v>0</v>
      </c>
      <c r="R20" s="15">
        <v>0</v>
      </c>
      <c r="S20" s="15">
        <v>0</v>
      </c>
      <c r="T20" s="15">
        <v>0</v>
      </c>
      <c r="U20" s="15">
        <v>0</v>
      </c>
      <c r="V20" s="15">
        <v>0</v>
      </c>
      <c r="W20" s="15">
        <v>0</v>
      </c>
      <c r="X20" s="15">
        <v>0</v>
      </c>
      <c r="Y20" s="15">
        <v>0</v>
      </c>
      <c r="Z20" s="15">
        <v>0</v>
      </c>
      <c r="AA20" s="15">
        <v>0</v>
      </c>
      <c r="AB20" s="15">
        <v>0</v>
      </c>
      <c r="AC20" s="15">
        <v>0</v>
      </c>
      <c r="AD20" s="15">
        <v>3</v>
      </c>
      <c r="AE20" s="15">
        <v>5</v>
      </c>
      <c r="AF20" s="15">
        <v>28</v>
      </c>
      <c r="AG20" s="15">
        <v>104</v>
      </c>
      <c r="AH20" s="15">
        <v>54</v>
      </c>
      <c r="AI20" s="15">
        <v>58</v>
      </c>
      <c r="AJ20" s="15">
        <v>129</v>
      </c>
      <c r="AK20" s="15">
        <v>75</v>
      </c>
      <c r="AL20" s="15">
        <v>225</v>
      </c>
      <c r="AM20" s="15">
        <v>112</v>
      </c>
      <c r="AN20" s="15">
        <v>99</v>
      </c>
      <c r="AO20" s="15">
        <v>86</v>
      </c>
      <c r="AP20" s="15">
        <v>219</v>
      </c>
      <c r="AQ20" s="15">
        <v>98</v>
      </c>
      <c r="AR20" s="15">
        <v>131</v>
      </c>
      <c r="AS20" s="15">
        <v>80</v>
      </c>
      <c r="AT20" s="15">
        <v>150</v>
      </c>
    </row>
    <row r="21" spans="1:46" x14ac:dyDescent="0.25">
      <c r="A21" s="75" t="s">
        <v>87</v>
      </c>
      <c r="B21" s="75" t="s">
        <v>123</v>
      </c>
      <c r="C21" s="9" t="s">
        <v>124</v>
      </c>
      <c r="D21" s="13">
        <v>307</v>
      </c>
      <c r="E21" s="13">
        <v>289</v>
      </c>
      <c r="F21" s="13">
        <v>324</v>
      </c>
      <c r="G21" s="13">
        <v>348</v>
      </c>
      <c r="H21" s="13">
        <v>320</v>
      </c>
      <c r="I21" s="13">
        <v>440</v>
      </c>
      <c r="J21" s="13">
        <v>517</v>
      </c>
      <c r="K21" s="13">
        <v>602</v>
      </c>
      <c r="L21" s="13">
        <v>585</v>
      </c>
      <c r="M21" s="13">
        <v>420</v>
      </c>
      <c r="N21" s="13">
        <v>477</v>
      </c>
      <c r="O21" s="13">
        <v>450</v>
      </c>
      <c r="P21" s="13">
        <v>374</v>
      </c>
      <c r="Q21" s="13">
        <v>333</v>
      </c>
      <c r="R21" s="13">
        <v>363</v>
      </c>
      <c r="S21" s="13">
        <v>355</v>
      </c>
      <c r="T21" s="13">
        <v>321</v>
      </c>
      <c r="U21" s="13">
        <v>273</v>
      </c>
      <c r="V21" s="13">
        <v>332</v>
      </c>
      <c r="W21" s="13">
        <v>271</v>
      </c>
      <c r="X21" s="13">
        <v>270</v>
      </c>
      <c r="Y21" s="13">
        <v>289</v>
      </c>
      <c r="Z21" s="13">
        <v>283</v>
      </c>
      <c r="AA21" s="13">
        <v>267</v>
      </c>
      <c r="AB21" s="13">
        <v>326</v>
      </c>
      <c r="AC21" s="13">
        <v>314</v>
      </c>
      <c r="AD21" s="13">
        <v>361</v>
      </c>
      <c r="AE21" s="13">
        <v>358</v>
      </c>
      <c r="AF21" s="13">
        <v>334</v>
      </c>
      <c r="AG21" s="13">
        <v>391</v>
      </c>
      <c r="AH21" s="13">
        <v>403</v>
      </c>
      <c r="AI21" s="13">
        <v>375</v>
      </c>
      <c r="AJ21" s="13">
        <v>375</v>
      </c>
      <c r="AK21" s="13">
        <v>364</v>
      </c>
      <c r="AL21" s="13">
        <v>334</v>
      </c>
      <c r="AM21" s="13">
        <v>291</v>
      </c>
      <c r="AN21" s="13">
        <v>391</v>
      </c>
      <c r="AO21" s="13">
        <v>452</v>
      </c>
      <c r="AP21" s="13">
        <v>530</v>
      </c>
      <c r="AQ21" s="13">
        <v>567</v>
      </c>
      <c r="AR21" s="13">
        <v>521</v>
      </c>
      <c r="AS21" s="13">
        <v>438</v>
      </c>
      <c r="AT21" s="13">
        <v>483</v>
      </c>
    </row>
    <row r="22" spans="1:46" x14ac:dyDescent="0.25">
      <c r="A22" s="73" t="str">
        <f t="shared" ref="A22:B24" si="3">A21</f>
        <v>04: Dangerous or negligent acts endangering persons</v>
      </c>
      <c r="B22" s="74" t="str">
        <f>B21</f>
        <v>041: Dangerous or negligent operation of a vehicle</v>
      </c>
      <c r="C22" s="19" t="s">
        <v>125</v>
      </c>
      <c r="D22" s="15">
        <v>9556</v>
      </c>
      <c r="E22" s="15">
        <v>12429</v>
      </c>
      <c r="F22" s="15">
        <v>13267</v>
      </c>
      <c r="G22" s="15">
        <v>14214</v>
      </c>
      <c r="H22" s="15">
        <v>15630</v>
      </c>
      <c r="I22" s="15">
        <v>16159</v>
      </c>
      <c r="J22" s="15">
        <v>17694</v>
      </c>
      <c r="K22" s="15">
        <v>18185</v>
      </c>
      <c r="L22" s="15">
        <v>18531</v>
      </c>
      <c r="M22" s="15">
        <v>17780</v>
      </c>
      <c r="N22" s="15">
        <v>16885</v>
      </c>
      <c r="O22" s="15">
        <v>17408</v>
      </c>
      <c r="P22" s="15">
        <v>15340</v>
      </c>
      <c r="Q22" s="15">
        <v>14594</v>
      </c>
      <c r="R22" s="15">
        <v>15623</v>
      </c>
      <c r="S22" s="15">
        <v>15703</v>
      </c>
      <c r="T22" s="15">
        <v>14583</v>
      </c>
      <c r="U22" s="15">
        <v>13713</v>
      </c>
      <c r="V22" s="15">
        <v>14395</v>
      </c>
      <c r="W22" s="15">
        <v>12530</v>
      </c>
      <c r="X22" s="15">
        <v>12261</v>
      </c>
      <c r="Y22" s="15">
        <v>12123</v>
      </c>
      <c r="Z22" s="15">
        <v>12351</v>
      </c>
      <c r="AA22" s="15">
        <v>12940</v>
      </c>
      <c r="AB22" s="15">
        <v>13454</v>
      </c>
      <c r="AC22" s="15">
        <v>13717</v>
      </c>
      <c r="AD22" s="15">
        <v>14735</v>
      </c>
      <c r="AE22" s="15">
        <v>14915</v>
      </c>
      <c r="AF22" s="15">
        <v>13934</v>
      </c>
      <c r="AG22" s="15">
        <v>12761</v>
      </c>
      <c r="AH22" s="15">
        <v>10588</v>
      </c>
      <c r="AI22" s="15">
        <v>9750</v>
      </c>
      <c r="AJ22" s="15">
        <v>8886</v>
      </c>
      <c r="AK22" s="15">
        <v>7657</v>
      </c>
      <c r="AL22" s="15">
        <v>7220</v>
      </c>
      <c r="AM22" s="15">
        <v>7966</v>
      </c>
      <c r="AN22" s="15">
        <v>8512</v>
      </c>
      <c r="AO22" s="15">
        <v>8870</v>
      </c>
      <c r="AP22" s="15">
        <v>8125</v>
      </c>
      <c r="AQ22" s="15">
        <v>7153</v>
      </c>
      <c r="AR22" s="15">
        <v>7539</v>
      </c>
      <c r="AS22" s="15">
        <v>5909</v>
      </c>
      <c r="AT22" s="15">
        <v>6412</v>
      </c>
    </row>
    <row r="23" spans="1:46" x14ac:dyDescent="0.25">
      <c r="A23" s="73" t="str">
        <f t="shared" si="3"/>
        <v>04: Dangerous or negligent acts endangering persons</v>
      </c>
      <c r="B23" s="73" t="s">
        <v>126</v>
      </c>
      <c r="C23" s="11" t="s">
        <v>127</v>
      </c>
      <c r="D23" s="13">
        <v>21</v>
      </c>
      <c r="E23" s="13">
        <v>13</v>
      </c>
      <c r="F23" s="13">
        <v>18</v>
      </c>
      <c r="G23" s="13">
        <v>7</v>
      </c>
      <c r="H23" s="13">
        <v>6</v>
      </c>
      <c r="I23" s="13">
        <v>7</v>
      </c>
      <c r="J23" s="13">
        <v>8</v>
      </c>
      <c r="K23" s="13">
        <v>16</v>
      </c>
      <c r="L23" s="13">
        <v>14</v>
      </c>
      <c r="M23" s="13">
        <v>16</v>
      </c>
      <c r="N23" s="13">
        <v>8</v>
      </c>
      <c r="O23" s="13">
        <v>30</v>
      </c>
      <c r="P23" s="13">
        <v>64</v>
      </c>
      <c r="Q23" s="13">
        <v>44</v>
      </c>
      <c r="R23" s="13">
        <v>100</v>
      </c>
      <c r="S23" s="13">
        <v>65</v>
      </c>
      <c r="T23" s="13">
        <v>88</v>
      </c>
      <c r="U23" s="13">
        <v>78</v>
      </c>
      <c r="V23" s="13">
        <v>75</v>
      </c>
      <c r="W23" s="13">
        <v>73</v>
      </c>
      <c r="X23" s="13">
        <v>107</v>
      </c>
      <c r="Y23" s="13">
        <v>77</v>
      </c>
      <c r="Z23" s="13">
        <v>105</v>
      </c>
      <c r="AA23" s="13">
        <v>122</v>
      </c>
      <c r="AB23" s="13">
        <v>88</v>
      </c>
      <c r="AC23" s="13">
        <v>85</v>
      </c>
      <c r="AD23" s="13">
        <v>62</v>
      </c>
      <c r="AE23" s="13">
        <v>106</v>
      </c>
      <c r="AF23" s="13">
        <v>137</v>
      </c>
      <c r="AG23" s="13">
        <v>143</v>
      </c>
      <c r="AH23" s="13">
        <v>163</v>
      </c>
      <c r="AI23" s="13">
        <v>124</v>
      </c>
      <c r="AJ23" s="13">
        <v>146</v>
      </c>
      <c r="AK23" s="13">
        <v>95</v>
      </c>
      <c r="AL23" s="13">
        <v>104</v>
      </c>
      <c r="AM23" s="13">
        <v>107</v>
      </c>
      <c r="AN23" s="13">
        <v>119</v>
      </c>
      <c r="AO23" s="13">
        <v>127</v>
      </c>
      <c r="AP23" s="13">
        <v>126</v>
      </c>
      <c r="AQ23" s="13">
        <v>100</v>
      </c>
      <c r="AR23" s="13">
        <v>107</v>
      </c>
      <c r="AS23" s="13">
        <v>75</v>
      </c>
      <c r="AT23" s="13">
        <v>89</v>
      </c>
    </row>
    <row r="24" spans="1:46" x14ac:dyDescent="0.25">
      <c r="A24" s="74" t="str">
        <f t="shared" si="3"/>
        <v>04: Dangerous or negligent acts endangering persons</v>
      </c>
      <c r="B24" s="74" t="str">
        <f t="shared" si="3"/>
        <v>049: Other dangerous or negligent acts endangering persons</v>
      </c>
      <c r="C24" s="19" t="s">
        <v>128</v>
      </c>
      <c r="D24" s="15">
        <v>231</v>
      </c>
      <c r="E24" s="15">
        <v>203</v>
      </c>
      <c r="F24" s="15">
        <v>208</v>
      </c>
      <c r="G24" s="15">
        <v>244</v>
      </c>
      <c r="H24" s="15">
        <v>217</v>
      </c>
      <c r="I24" s="15">
        <v>227</v>
      </c>
      <c r="J24" s="15">
        <v>244</v>
      </c>
      <c r="K24" s="15">
        <v>303</v>
      </c>
      <c r="L24" s="15">
        <v>299</v>
      </c>
      <c r="M24" s="15">
        <v>297</v>
      </c>
      <c r="N24" s="15">
        <v>321</v>
      </c>
      <c r="O24" s="15">
        <v>238</v>
      </c>
      <c r="P24" s="15">
        <v>344</v>
      </c>
      <c r="Q24" s="15">
        <v>426</v>
      </c>
      <c r="R24" s="15">
        <v>654</v>
      </c>
      <c r="S24" s="15">
        <v>680</v>
      </c>
      <c r="T24" s="15">
        <v>559</v>
      </c>
      <c r="U24" s="15">
        <v>438</v>
      </c>
      <c r="V24" s="15">
        <v>337</v>
      </c>
      <c r="W24" s="15">
        <v>296</v>
      </c>
      <c r="X24" s="15">
        <v>242</v>
      </c>
      <c r="Y24" s="15">
        <v>269</v>
      </c>
      <c r="Z24" s="15">
        <v>412</v>
      </c>
      <c r="AA24" s="15">
        <v>340</v>
      </c>
      <c r="AB24" s="15">
        <v>299</v>
      </c>
      <c r="AC24" s="15">
        <v>357</v>
      </c>
      <c r="AD24" s="15">
        <v>254</v>
      </c>
      <c r="AE24" s="15">
        <v>291</v>
      </c>
      <c r="AF24" s="15">
        <v>201</v>
      </c>
      <c r="AG24" s="15">
        <v>266</v>
      </c>
      <c r="AH24" s="15">
        <v>207</v>
      </c>
      <c r="AI24" s="15">
        <v>330</v>
      </c>
      <c r="AJ24" s="15">
        <v>274</v>
      </c>
      <c r="AK24" s="15">
        <v>319</v>
      </c>
      <c r="AL24" s="15">
        <v>292</v>
      </c>
      <c r="AM24" s="15">
        <v>247</v>
      </c>
      <c r="AN24" s="15">
        <v>247</v>
      </c>
      <c r="AO24" s="15">
        <v>269</v>
      </c>
      <c r="AP24" s="15">
        <v>282</v>
      </c>
      <c r="AQ24" s="15">
        <v>280</v>
      </c>
      <c r="AR24" s="15">
        <v>278</v>
      </c>
      <c r="AS24" s="15">
        <v>179</v>
      </c>
      <c r="AT24" s="15">
        <v>179</v>
      </c>
    </row>
    <row r="25" spans="1:46" x14ac:dyDescent="0.25">
      <c r="A25" s="75" t="s">
        <v>88</v>
      </c>
      <c r="B25" s="23" t="s">
        <v>129</v>
      </c>
      <c r="C25" s="23" t="s">
        <v>130</v>
      </c>
      <c r="D25" s="15">
        <v>31</v>
      </c>
      <c r="E25" s="15">
        <v>53</v>
      </c>
      <c r="F25" s="15">
        <v>32</v>
      </c>
      <c r="G25" s="15">
        <v>49</v>
      </c>
      <c r="H25" s="15">
        <v>22</v>
      </c>
      <c r="I25" s="15">
        <v>73</v>
      </c>
      <c r="J25" s="15">
        <v>53</v>
      </c>
      <c r="K25" s="15">
        <v>87</v>
      </c>
      <c r="L25" s="15">
        <v>54</v>
      </c>
      <c r="M25" s="15">
        <v>40</v>
      </c>
      <c r="N25" s="15">
        <v>71</v>
      </c>
      <c r="O25" s="15">
        <v>54</v>
      </c>
      <c r="P25" s="15">
        <v>83</v>
      </c>
      <c r="Q25" s="15">
        <v>78</v>
      </c>
      <c r="R25" s="15">
        <v>77</v>
      </c>
      <c r="S25" s="15">
        <v>123</v>
      </c>
      <c r="T25" s="15">
        <v>143</v>
      </c>
      <c r="U25" s="15">
        <v>99</v>
      </c>
      <c r="V25" s="15">
        <v>146</v>
      </c>
      <c r="W25" s="15">
        <v>93</v>
      </c>
      <c r="X25" s="15">
        <v>107</v>
      </c>
      <c r="Y25" s="15">
        <v>127</v>
      </c>
      <c r="Z25" s="15">
        <v>132</v>
      </c>
      <c r="AA25" s="15">
        <v>148</v>
      </c>
      <c r="AB25" s="15">
        <v>116</v>
      </c>
      <c r="AC25" s="15">
        <v>125</v>
      </c>
      <c r="AD25" s="15">
        <v>154</v>
      </c>
      <c r="AE25" s="15">
        <v>131</v>
      </c>
      <c r="AF25" s="15">
        <v>119</v>
      </c>
      <c r="AG25" s="15">
        <v>132</v>
      </c>
      <c r="AH25" s="15">
        <v>111</v>
      </c>
      <c r="AI25" s="15">
        <v>62</v>
      </c>
      <c r="AJ25" s="15">
        <v>133</v>
      </c>
      <c r="AK25" s="15">
        <v>100</v>
      </c>
      <c r="AL25" s="15">
        <v>92</v>
      </c>
      <c r="AM25" s="15">
        <v>91</v>
      </c>
      <c r="AN25" s="15">
        <v>155</v>
      </c>
      <c r="AO25" s="15">
        <v>113</v>
      </c>
      <c r="AP25" s="15">
        <v>122</v>
      </c>
      <c r="AQ25" s="15">
        <v>113</v>
      </c>
      <c r="AR25" s="15">
        <v>124</v>
      </c>
      <c r="AS25" s="15">
        <v>90</v>
      </c>
      <c r="AT25" s="15">
        <v>94</v>
      </c>
    </row>
    <row r="26" spans="1:46" x14ac:dyDescent="0.25">
      <c r="A26" s="73" t="str">
        <f t="shared" ref="A26:B28" si="4">A25</f>
        <v>05: Abduction, harassment and other offences against the person</v>
      </c>
      <c r="B26" s="23" t="s">
        <v>131</v>
      </c>
      <c r="C26" s="23" t="s">
        <v>132</v>
      </c>
      <c r="D26" s="15">
        <v>0</v>
      </c>
      <c r="E26" s="15">
        <v>0</v>
      </c>
      <c r="F26" s="15">
        <v>0</v>
      </c>
      <c r="G26" s="15">
        <v>0</v>
      </c>
      <c r="H26" s="15">
        <v>0</v>
      </c>
      <c r="I26" s="15">
        <v>0</v>
      </c>
      <c r="J26" s="15">
        <v>0</v>
      </c>
      <c r="K26" s="15">
        <v>0</v>
      </c>
      <c r="L26" s="15">
        <v>0</v>
      </c>
      <c r="M26" s="15">
        <v>0</v>
      </c>
      <c r="N26" s="15">
        <v>0</v>
      </c>
      <c r="O26" s="15">
        <v>2</v>
      </c>
      <c r="P26" s="15">
        <v>0</v>
      </c>
      <c r="Q26" s="15">
        <v>0</v>
      </c>
      <c r="R26" s="15">
        <v>0</v>
      </c>
      <c r="S26" s="15">
        <v>0</v>
      </c>
      <c r="T26" s="15">
        <v>0</v>
      </c>
      <c r="U26" s="15">
        <v>1</v>
      </c>
      <c r="V26" s="15">
        <v>0</v>
      </c>
      <c r="W26" s="15">
        <v>0</v>
      </c>
      <c r="X26" s="15">
        <v>0</v>
      </c>
      <c r="Y26" s="15">
        <v>0</v>
      </c>
      <c r="Z26" s="15">
        <v>0</v>
      </c>
      <c r="AA26" s="15">
        <v>0</v>
      </c>
      <c r="AB26" s="15">
        <v>0</v>
      </c>
      <c r="AC26" s="15">
        <v>0</v>
      </c>
      <c r="AD26" s="15">
        <v>0</v>
      </c>
      <c r="AE26" s="15">
        <v>0</v>
      </c>
      <c r="AF26" s="15">
        <v>0</v>
      </c>
      <c r="AG26" s="15">
        <v>0</v>
      </c>
      <c r="AH26" s="15">
        <v>0</v>
      </c>
      <c r="AI26" s="15">
        <v>0</v>
      </c>
      <c r="AJ26" s="15">
        <v>20</v>
      </c>
      <c r="AK26" s="15">
        <v>1</v>
      </c>
      <c r="AL26" s="15">
        <v>0</v>
      </c>
      <c r="AM26" s="15">
        <v>0</v>
      </c>
      <c r="AN26" s="15">
        <v>6</v>
      </c>
      <c r="AO26" s="15">
        <v>10</v>
      </c>
      <c r="AP26" s="15">
        <v>6</v>
      </c>
      <c r="AQ26" s="15">
        <v>17</v>
      </c>
      <c r="AR26" s="15">
        <v>17</v>
      </c>
      <c r="AS26" s="15">
        <v>3</v>
      </c>
      <c r="AT26" s="15">
        <v>8</v>
      </c>
    </row>
    <row r="27" spans="1:46" x14ac:dyDescent="0.25">
      <c r="A27" s="73" t="str">
        <f t="shared" si="4"/>
        <v>05: Abduction, harassment and other offences against the person</v>
      </c>
      <c r="B27" s="73" t="s">
        <v>133</v>
      </c>
      <c r="C27" s="11" t="s">
        <v>134</v>
      </c>
      <c r="D27" s="13">
        <v>155</v>
      </c>
      <c r="E27" s="13">
        <v>172</v>
      </c>
      <c r="F27" s="13">
        <v>129</v>
      </c>
      <c r="G27" s="13">
        <v>198</v>
      </c>
      <c r="H27" s="13">
        <v>153</v>
      </c>
      <c r="I27" s="13">
        <v>134</v>
      </c>
      <c r="J27" s="13">
        <v>145</v>
      </c>
      <c r="K27" s="13">
        <v>102</v>
      </c>
      <c r="L27" s="13">
        <v>79</v>
      </c>
      <c r="M27" s="13">
        <v>65</v>
      </c>
      <c r="N27" s="13">
        <v>105</v>
      </c>
      <c r="O27" s="13">
        <v>187</v>
      </c>
      <c r="P27" s="13">
        <v>268</v>
      </c>
      <c r="Q27" s="13">
        <v>242</v>
      </c>
      <c r="R27" s="13">
        <v>172</v>
      </c>
      <c r="S27" s="13">
        <v>164</v>
      </c>
      <c r="T27" s="13">
        <v>199</v>
      </c>
      <c r="U27" s="13">
        <v>142</v>
      </c>
      <c r="V27" s="13">
        <v>210</v>
      </c>
      <c r="W27" s="13">
        <v>221</v>
      </c>
      <c r="X27" s="13">
        <v>154</v>
      </c>
      <c r="Y27" s="13">
        <v>185</v>
      </c>
      <c r="Z27" s="13">
        <v>197</v>
      </c>
      <c r="AA27" s="13">
        <v>238</v>
      </c>
      <c r="AB27" s="13">
        <v>175</v>
      </c>
      <c r="AC27" s="13">
        <v>170</v>
      </c>
      <c r="AD27" s="13">
        <v>141</v>
      </c>
      <c r="AE27" s="13">
        <v>151</v>
      </c>
      <c r="AF27" s="13">
        <v>127</v>
      </c>
      <c r="AG27" s="13">
        <v>93</v>
      </c>
      <c r="AH27" s="13">
        <v>124</v>
      </c>
      <c r="AI27" s="13">
        <v>72</v>
      </c>
      <c r="AJ27" s="13">
        <v>84</v>
      </c>
      <c r="AK27" s="13">
        <v>103</v>
      </c>
      <c r="AL27" s="13">
        <v>123</v>
      </c>
      <c r="AM27" s="13">
        <v>158</v>
      </c>
      <c r="AN27" s="13">
        <v>151</v>
      </c>
      <c r="AO27" s="13">
        <v>108</v>
      </c>
      <c r="AP27" s="13">
        <v>114</v>
      </c>
      <c r="AQ27" s="13">
        <v>104</v>
      </c>
      <c r="AR27" s="13">
        <v>110</v>
      </c>
      <c r="AS27" s="13">
        <v>108</v>
      </c>
      <c r="AT27" s="13">
        <v>118</v>
      </c>
    </row>
    <row r="28" spans="1:46" x14ac:dyDescent="0.25">
      <c r="A28" s="74" t="str">
        <f t="shared" si="4"/>
        <v>05: Abduction, harassment and other offences against the person</v>
      </c>
      <c r="B28" s="74" t="str">
        <f t="shared" si="4"/>
        <v>053: Harassment and threatening behaviour</v>
      </c>
      <c r="C28" s="8" t="s">
        <v>135</v>
      </c>
      <c r="D28" s="15">
        <v>378</v>
      </c>
      <c r="E28" s="15">
        <v>365</v>
      </c>
      <c r="F28" s="15">
        <v>384</v>
      </c>
      <c r="G28" s="15">
        <v>487</v>
      </c>
      <c r="H28" s="15">
        <v>425</v>
      </c>
      <c r="I28" s="15">
        <v>505</v>
      </c>
      <c r="J28" s="15">
        <v>559</v>
      </c>
      <c r="K28" s="15">
        <v>569</v>
      </c>
      <c r="L28" s="15">
        <v>502</v>
      </c>
      <c r="M28" s="15">
        <v>370</v>
      </c>
      <c r="N28" s="15">
        <v>440</v>
      </c>
      <c r="O28" s="15">
        <v>491</v>
      </c>
      <c r="P28" s="15">
        <v>670</v>
      </c>
      <c r="Q28" s="15">
        <v>779</v>
      </c>
      <c r="R28" s="15">
        <v>922</v>
      </c>
      <c r="S28" s="15">
        <v>954</v>
      </c>
      <c r="T28" s="15">
        <v>1058</v>
      </c>
      <c r="U28" s="15">
        <v>1068</v>
      </c>
      <c r="V28" s="15">
        <v>1159</v>
      </c>
      <c r="W28" s="15">
        <v>1133</v>
      </c>
      <c r="X28" s="15">
        <v>1313</v>
      </c>
      <c r="Y28" s="15">
        <v>1280</v>
      </c>
      <c r="Z28" s="15">
        <v>1360</v>
      </c>
      <c r="AA28" s="15">
        <v>1644</v>
      </c>
      <c r="AB28" s="15">
        <v>1783</v>
      </c>
      <c r="AC28" s="15">
        <v>1879</v>
      </c>
      <c r="AD28" s="15">
        <v>1888</v>
      </c>
      <c r="AE28" s="15">
        <v>2306</v>
      </c>
      <c r="AF28" s="15">
        <v>2735</v>
      </c>
      <c r="AG28" s="15">
        <v>3065</v>
      </c>
      <c r="AH28" s="15">
        <v>3005</v>
      </c>
      <c r="AI28" s="15">
        <v>2693</v>
      </c>
      <c r="AJ28" s="15">
        <v>2607</v>
      </c>
      <c r="AK28" s="15">
        <v>2312</v>
      </c>
      <c r="AL28" s="15">
        <v>2615</v>
      </c>
      <c r="AM28" s="15">
        <v>3022</v>
      </c>
      <c r="AN28" s="15">
        <v>3158</v>
      </c>
      <c r="AO28" s="15">
        <v>3049</v>
      </c>
      <c r="AP28" s="15">
        <v>3131</v>
      </c>
      <c r="AQ28" s="15">
        <v>3237</v>
      </c>
      <c r="AR28" s="15">
        <v>3634</v>
      </c>
      <c r="AS28" s="15">
        <v>3320</v>
      </c>
      <c r="AT28" s="15">
        <v>3654</v>
      </c>
    </row>
    <row r="29" spans="1:46" x14ac:dyDescent="0.25">
      <c r="A29" s="75" t="s">
        <v>89</v>
      </c>
      <c r="B29" s="73" t="s">
        <v>136</v>
      </c>
      <c r="C29" s="11" t="s">
        <v>297</v>
      </c>
      <c r="D29" s="13">
        <v>0</v>
      </c>
      <c r="E29" s="13">
        <v>0</v>
      </c>
      <c r="F29" s="13">
        <v>0</v>
      </c>
      <c r="G29" s="13">
        <v>0</v>
      </c>
      <c r="H29" s="13">
        <v>0</v>
      </c>
      <c r="I29" s="13">
        <v>0</v>
      </c>
      <c r="J29" s="13">
        <v>0</v>
      </c>
      <c r="K29" s="13">
        <v>0</v>
      </c>
      <c r="L29" s="13">
        <v>0</v>
      </c>
      <c r="M29" s="13">
        <v>0</v>
      </c>
      <c r="N29" s="13">
        <v>0</v>
      </c>
      <c r="O29" s="13">
        <v>0</v>
      </c>
      <c r="P29" s="13">
        <v>0</v>
      </c>
      <c r="Q29" s="13">
        <v>0</v>
      </c>
      <c r="R29" s="13">
        <v>0</v>
      </c>
      <c r="S29" s="13">
        <v>0</v>
      </c>
      <c r="T29" s="13">
        <v>0</v>
      </c>
      <c r="U29" s="13">
        <v>0</v>
      </c>
      <c r="V29" s="13">
        <v>0</v>
      </c>
      <c r="W29" s="13">
        <v>0</v>
      </c>
      <c r="X29" s="13">
        <v>0</v>
      </c>
      <c r="Y29" s="13">
        <v>0</v>
      </c>
      <c r="Z29" s="13">
        <v>0</v>
      </c>
      <c r="AA29" s="13">
        <v>0</v>
      </c>
      <c r="AB29" s="13">
        <v>0</v>
      </c>
      <c r="AC29" s="13">
        <v>0</v>
      </c>
      <c r="AD29" s="13">
        <v>0</v>
      </c>
      <c r="AE29" s="13">
        <v>0</v>
      </c>
      <c r="AF29" s="13">
        <v>0</v>
      </c>
      <c r="AG29" s="13">
        <v>0</v>
      </c>
      <c r="AH29" s="13">
        <v>0</v>
      </c>
      <c r="AI29" s="13">
        <v>0</v>
      </c>
      <c r="AJ29" s="13">
        <v>0</v>
      </c>
      <c r="AK29" s="13">
        <v>0</v>
      </c>
      <c r="AL29" s="13">
        <v>0</v>
      </c>
      <c r="AM29" s="13">
        <v>0</v>
      </c>
      <c r="AN29" s="13">
        <v>0</v>
      </c>
      <c r="AO29" s="13">
        <v>0</v>
      </c>
      <c r="AP29" s="13">
        <v>0</v>
      </c>
      <c r="AQ29" s="13">
        <v>0</v>
      </c>
      <c r="AR29" s="13">
        <v>0</v>
      </c>
      <c r="AS29" s="13">
        <v>0</v>
      </c>
      <c r="AT29" s="13">
        <v>0</v>
      </c>
    </row>
    <row r="30" spans="1:46" x14ac:dyDescent="0.25">
      <c r="A30" s="73" t="str">
        <f>A29</f>
        <v>06: Robbery, extortion and related offences</v>
      </c>
      <c r="B30" s="73" t="str">
        <f>B29</f>
        <v>061: Robbery</v>
      </c>
      <c r="C30" s="11" t="s">
        <v>137</v>
      </c>
      <c r="D30" s="13">
        <v>165</v>
      </c>
      <c r="E30" s="13">
        <v>210</v>
      </c>
      <c r="F30" s="13">
        <v>209</v>
      </c>
      <c r="G30" s="13">
        <v>242</v>
      </c>
      <c r="H30" s="13">
        <v>308</v>
      </c>
      <c r="I30" s="13">
        <v>396</v>
      </c>
      <c r="J30" s="13">
        <v>449</v>
      </c>
      <c r="K30" s="13">
        <v>415</v>
      </c>
      <c r="L30" s="13">
        <v>475</v>
      </c>
      <c r="M30" s="13">
        <v>385</v>
      </c>
      <c r="N30" s="13">
        <v>392</v>
      </c>
      <c r="O30" s="13">
        <v>473</v>
      </c>
      <c r="P30" s="13">
        <v>586</v>
      </c>
      <c r="Q30" s="13">
        <v>569</v>
      </c>
      <c r="R30" s="13">
        <v>621</v>
      </c>
      <c r="S30" s="13">
        <v>702</v>
      </c>
      <c r="T30" s="13">
        <v>689</v>
      </c>
      <c r="U30" s="13">
        <v>866</v>
      </c>
      <c r="V30" s="13">
        <v>765</v>
      </c>
      <c r="W30" s="13">
        <v>689</v>
      </c>
      <c r="X30" s="13">
        <v>623</v>
      </c>
      <c r="Y30" s="13">
        <v>478</v>
      </c>
      <c r="Z30" s="13">
        <v>551</v>
      </c>
      <c r="AA30" s="13">
        <v>629</v>
      </c>
      <c r="AB30" s="13">
        <v>624</v>
      </c>
      <c r="AC30" s="13">
        <v>643</v>
      </c>
      <c r="AD30" s="13">
        <v>715</v>
      </c>
      <c r="AE30" s="13">
        <v>697</v>
      </c>
      <c r="AF30" s="13">
        <v>873</v>
      </c>
      <c r="AG30" s="13">
        <v>916</v>
      </c>
      <c r="AH30" s="13">
        <v>650</v>
      </c>
      <c r="AI30" s="13">
        <v>681</v>
      </c>
      <c r="AJ30" s="13">
        <v>696</v>
      </c>
      <c r="AK30" s="13">
        <v>586</v>
      </c>
      <c r="AL30" s="13">
        <v>522</v>
      </c>
      <c r="AM30" s="13">
        <v>556</v>
      </c>
      <c r="AN30" s="13">
        <v>684</v>
      </c>
      <c r="AO30" s="13">
        <v>729</v>
      </c>
      <c r="AP30" s="13">
        <v>670</v>
      </c>
      <c r="AQ30" s="13">
        <v>555</v>
      </c>
      <c r="AR30" s="13">
        <v>487</v>
      </c>
      <c r="AS30" s="13">
        <v>457</v>
      </c>
      <c r="AT30" s="13">
        <v>477</v>
      </c>
    </row>
    <row r="31" spans="1:46" x14ac:dyDescent="0.25">
      <c r="A31" s="73" t="str">
        <f>A29</f>
        <v>06: Robbery, extortion and related offences</v>
      </c>
      <c r="B31" s="74" t="str">
        <f>B29</f>
        <v>061: Robbery</v>
      </c>
      <c r="C31" s="19" t="s">
        <v>138</v>
      </c>
      <c r="D31" s="15">
        <v>70</v>
      </c>
      <c r="E31" s="15">
        <v>103</v>
      </c>
      <c r="F31" s="15">
        <v>89</v>
      </c>
      <c r="G31" s="15">
        <v>99</v>
      </c>
      <c r="H31" s="15">
        <v>101</v>
      </c>
      <c r="I31" s="15">
        <v>106</v>
      </c>
      <c r="J31" s="15">
        <v>73</v>
      </c>
      <c r="K31" s="15">
        <v>45</v>
      </c>
      <c r="L31" s="15">
        <v>45</v>
      </c>
      <c r="M31" s="15">
        <v>36</v>
      </c>
      <c r="N31" s="15">
        <v>35</v>
      </c>
      <c r="O31" s="15">
        <v>34</v>
      </c>
      <c r="P31" s="15">
        <v>32</v>
      </c>
      <c r="Q31" s="15">
        <v>35</v>
      </c>
      <c r="R31" s="15">
        <v>46</v>
      </c>
      <c r="S31" s="15">
        <v>57</v>
      </c>
      <c r="T31" s="15">
        <v>49</v>
      </c>
      <c r="U31" s="15">
        <v>71</v>
      </c>
      <c r="V31" s="15">
        <v>79</v>
      </c>
      <c r="W31" s="15">
        <v>60</v>
      </c>
      <c r="X31" s="15">
        <v>57</v>
      </c>
      <c r="Y31" s="15">
        <v>39</v>
      </c>
      <c r="Z31" s="15">
        <v>69</v>
      </c>
      <c r="AA31" s="15">
        <v>66</v>
      </c>
      <c r="AB31" s="15">
        <v>59</v>
      </c>
      <c r="AC31" s="15">
        <v>70</v>
      </c>
      <c r="AD31" s="15">
        <v>81</v>
      </c>
      <c r="AE31" s="15">
        <v>101</v>
      </c>
      <c r="AF31" s="15">
        <v>74</v>
      </c>
      <c r="AG31" s="15">
        <v>96</v>
      </c>
      <c r="AH31" s="15">
        <v>73</v>
      </c>
      <c r="AI31" s="15">
        <v>47</v>
      </c>
      <c r="AJ31" s="15">
        <v>63</v>
      </c>
      <c r="AK31" s="15">
        <v>48</v>
      </c>
      <c r="AL31" s="15">
        <v>57</v>
      </c>
      <c r="AM31" s="15">
        <v>69</v>
      </c>
      <c r="AN31" s="15">
        <v>75</v>
      </c>
      <c r="AO31" s="15">
        <v>52</v>
      </c>
      <c r="AP31" s="15">
        <v>55</v>
      </c>
      <c r="AQ31" s="15">
        <v>41</v>
      </c>
      <c r="AR31" s="15">
        <v>41</v>
      </c>
      <c r="AS31" s="15">
        <v>31</v>
      </c>
      <c r="AT31" s="15">
        <v>60</v>
      </c>
    </row>
    <row r="32" spans="1:46" x14ac:dyDescent="0.25">
      <c r="A32" s="74" t="str">
        <f t="shared" ref="A32" si="5">A31</f>
        <v>06: Robbery, extortion and related offences</v>
      </c>
      <c r="B32" s="19" t="s">
        <v>139</v>
      </c>
      <c r="C32" s="19" t="s">
        <v>140</v>
      </c>
      <c r="D32" s="15">
        <v>10</v>
      </c>
      <c r="E32" s="15">
        <v>6</v>
      </c>
      <c r="F32" s="15">
        <v>6</v>
      </c>
      <c r="G32" s="15">
        <v>16</v>
      </c>
      <c r="H32" s="15">
        <v>12</v>
      </c>
      <c r="I32" s="15">
        <v>20</v>
      </c>
      <c r="J32" s="15">
        <v>13</v>
      </c>
      <c r="K32" s="15">
        <v>12</v>
      </c>
      <c r="L32" s="15">
        <v>20</v>
      </c>
      <c r="M32" s="15">
        <v>20</v>
      </c>
      <c r="N32" s="15">
        <v>34</v>
      </c>
      <c r="O32" s="15">
        <v>17</v>
      </c>
      <c r="P32" s="15">
        <v>19</v>
      </c>
      <c r="Q32" s="15">
        <v>23</v>
      </c>
      <c r="R32" s="15">
        <v>33</v>
      </c>
      <c r="S32" s="15">
        <v>30</v>
      </c>
      <c r="T32" s="15">
        <v>38</v>
      </c>
      <c r="U32" s="15">
        <v>38</v>
      </c>
      <c r="V32" s="15">
        <v>28</v>
      </c>
      <c r="W32" s="15">
        <v>29</v>
      </c>
      <c r="X32" s="15">
        <v>40</v>
      </c>
      <c r="Y32" s="15">
        <v>23</v>
      </c>
      <c r="Z32" s="15">
        <v>63</v>
      </c>
      <c r="AA32" s="15">
        <v>41</v>
      </c>
      <c r="AB32" s="15">
        <v>44</v>
      </c>
      <c r="AC32" s="15">
        <v>44</v>
      </c>
      <c r="AD32" s="15">
        <v>56</v>
      </c>
      <c r="AE32" s="15">
        <v>56</v>
      </c>
      <c r="AF32" s="15">
        <v>62</v>
      </c>
      <c r="AG32" s="15">
        <v>99</v>
      </c>
      <c r="AH32" s="15">
        <v>64</v>
      </c>
      <c r="AI32" s="15">
        <v>62</v>
      </c>
      <c r="AJ32" s="15">
        <v>56</v>
      </c>
      <c r="AK32" s="15">
        <v>47</v>
      </c>
      <c r="AL32" s="15">
        <v>45</v>
      </c>
      <c r="AM32" s="15">
        <v>52</v>
      </c>
      <c r="AN32" s="15">
        <v>69</v>
      </c>
      <c r="AO32" s="15">
        <v>76</v>
      </c>
      <c r="AP32" s="15">
        <v>60</v>
      </c>
      <c r="AQ32" s="15">
        <v>70</v>
      </c>
      <c r="AR32" s="15">
        <v>66</v>
      </c>
      <c r="AS32" s="15">
        <v>54</v>
      </c>
      <c r="AT32" s="15">
        <v>62</v>
      </c>
    </row>
    <row r="33" spans="1:46" ht="24" x14ac:dyDescent="0.25">
      <c r="A33" s="23" t="s">
        <v>90</v>
      </c>
      <c r="B33" s="23" t="s">
        <v>141</v>
      </c>
      <c r="C33" s="19" t="s">
        <v>142</v>
      </c>
      <c r="D33" s="15">
        <v>6882</v>
      </c>
      <c r="E33" s="15">
        <v>7818</v>
      </c>
      <c r="F33" s="15">
        <v>8844</v>
      </c>
      <c r="G33" s="15">
        <v>8792</v>
      </c>
      <c r="H33" s="15">
        <v>8089</v>
      </c>
      <c r="I33" s="15">
        <v>8183</v>
      </c>
      <c r="J33" s="15">
        <v>7936</v>
      </c>
      <c r="K33" s="15">
        <v>7723</v>
      </c>
      <c r="L33" s="15">
        <v>7583</v>
      </c>
      <c r="M33" s="15">
        <v>7072</v>
      </c>
      <c r="N33" s="15">
        <v>7339</v>
      </c>
      <c r="O33" s="15">
        <v>8122</v>
      </c>
      <c r="P33" s="15">
        <v>7636</v>
      </c>
      <c r="Q33" s="15">
        <v>7456</v>
      </c>
      <c r="R33" s="15">
        <v>6999</v>
      </c>
      <c r="S33" s="15">
        <v>7074</v>
      </c>
      <c r="T33" s="15">
        <v>7078</v>
      </c>
      <c r="U33" s="15">
        <v>7036</v>
      </c>
      <c r="V33" s="15">
        <v>6687</v>
      </c>
      <c r="W33" s="15">
        <v>6539</v>
      </c>
      <c r="X33" s="15">
        <v>6617</v>
      </c>
      <c r="Y33" s="15">
        <v>5975</v>
      </c>
      <c r="Z33" s="15">
        <v>5668</v>
      </c>
      <c r="AA33" s="15">
        <v>6324</v>
      </c>
      <c r="AB33" s="15">
        <v>6768</v>
      </c>
      <c r="AC33" s="15">
        <v>6294</v>
      </c>
      <c r="AD33" s="15">
        <v>6355</v>
      </c>
      <c r="AE33" s="15">
        <v>6217</v>
      </c>
      <c r="AF33" s="15">
        <v>6860</v>
      </c>
      <c r="AG33" s="15">
        <v>7003</v>
      </c>
      <c r="AH33" s="15">
        <v>5978</v>
      </c>
      <c r="AI33" s="15">
        <v>5787</v>
      </c>
      <c r="AJ33" s="15">
        <v>5471</v>
      </c>
      <c r="AK33" s="15">
        <v>4716</v>
      </c>
      <c r="AL33" s="15">
        <v>4365</v>
      </c>
      <c r="AM33" s="15">
        <v>4412</v>
      </c>
      <c r="AN33" s="15">
        <v>4452</v>
      </c>
      <c r="AO33" s="15">
        <v>3989</v>
      </c>
      <c r="AP33" s="15">
        <v>3518</v>
      </c>
      <c r="AQ33" s="15">
        <v>3539</v>
      </c>
      <c r="AR33" s="15">
        <v>3755</v>
      </c>
      <c r="AS33" s="15">
        <v>2916</v>
      </c>
      <c r="AT33" s="15">
        <v>3207</v>
      </c>
    </row>
    <row r="34" spans="1:46" x14ac:dyDescent="0.25">
      <c r="A34" s="75" t="s">
        <v>91</v>
      </c>
      <c r="B34" s="33" t="s">
        <v>293</v>
      </c>
      <c r="C34" s="31" t="s">
        <v>296</v>
      </c>
      <c r="D34" s="32">
        <v>1</v>
      </c>
      <c r="E34" s="32">
        <v>2</v>
      </c>
      <c r="F34" s="32">
        <v>0</v>
      </c>
      <c r="G34" s="32">
        <v>1</v>
      </c>
      <c r="H34" s="32">
        <v>0</v>
      </c>
      <c r="I34" s="32">
        <v>0</v>
      </c>
      <c r="J34" s="32">
        <v>0</v>
      </c>
      <c r="K34" s="32">
        <v>0</v>
      </c>
      <c r="L34" s="32">
        <v>0</v>
      </c>
      <c r="M34" s="32">
        <v>0</v>
      </c>
      <c r="N34" s="32">
        <v>0</v>
      </c>
      <c r="O34" s="32">
        <v>0</v>
      </c>
      <c r="P34" s="32">
        <v>0</v>
      </c>
      <c r="Q34" s="32">
        <v>0</v>
      </c>
      <c r="R34" s="32">
        <v>0</v>
      </c>
      <c r="S34" s="32">
        <v>0</v>
      </c>
      <c r="T34" s="32">
        <v>0</v>
      </c>
      <c r="U34" s="32">
        <v>0</v>
      </c>
      <c r="V34" s="32">
        <v>0</v>
      </c>
      <c r="W34" s="32">
        <v>0</v>
      </c>
      <c r="X34" s="32">
        <v>0</v>
      </c>
      <c r="Y34" s="32">
        <v>0</v>
      </c>
      <c r="Z34" s="32">
        <v>0</v>
      </c>
      <c r="AA34" s="32">
        <v>1</v>
      </c>
      <c r="AB34" s="32">
        <v>0</v>
      </c>
      <c r="AC34" s="32">
        <v>0</v>
      </c>
      <c r="AD34" s="32">
        <v>0</v>
      </c>
      <c r="AE34" s="32">
        <v>0</v>
      </c>
      <c r="AF34" s="32">
        <v>0</v>
      </c>
      <c r="AG34" s="32">
        <v>0</v>
      </c>
      <c r="AH34" s="32">
        <v>0</v>
      </c>
      <c r="AI34" s="32">
        <v>0</v>
      </c>
      <c r="AJ34" s="32">
        <v>0</v>
      </c>
      <c r="AK34" s="32">
        <v>0</v>
      </c>
      <c r="AL34" s="32">
        <v>0</v>
      </c>
      <c r="AM34" s="32">
        <v>0</v>
      </c>
      <c r="AN34" s="32">
        <v>0</v>
      </c>
      <c r="AO34" s="32">
        <v>0</v>
      </c>
      <c r="AP34" s="32">
        <v>0</v>
      </c>
      <c r="AQ34" s="32">
        <v>0</v>
      </c>
      <c r="AR34" s="32">
        <v>0</v>
      </c>
      <c r="AS34" s="32">
        <v>0</v>
      </c>
      <c r="AT34" s="32">
        <v>0</v>
      </c>
    </row>
    <row r="35" spans="1:46" x14ac:dyDescent="0.25">
      <c r="A35" s="73" t="str">
        <f>A34</f>
        <v>08: Theft and related offences</v>
      </c>
      <c r="B35" s="73" t="s">
        <v>143</v>
      </c>
      <c r="C35" s="9" t="s">
        <v>144</v>
      </c>
      <c r="D35" s="13">
        <v>0</v>
      </c>
      <c r="E35" s="13">
        <v>0</v>
      </c>
      <c r="F35" s="13">
        <v>0</v>
      </c>
      <c r="G35" s="13">
        <v>0</v>
      </c>
      <c r="H35" s="13">
        <v>0</v>
      </c>
      <c r="I35" s="13">
        <v>0</v>
      </c>
      <c r="J35" s="13">
        <v>24</v>
      </c>
      <c r="K35" s="13">
        <v>224</v>
      </c>
      <c r="L35" s="13">
        <v>205</v>
      </c>
      <c r="M35" s="13">
        <v>213</v>
      </c>
      <c r="N35" s="13">
        <v>169</v>
      </c>
      <c r="O35" s="13">
        <v>264</v>
      </c>
      <c r="P35" s="13">
        <v>240</v>
      </c>
      <c r="Q35" s="13">
        <v>288</v>
      </c>
      <c r="R35" s="13">
        <v>297</v>
      </c>
      <c r="S35" s="13">
        <v>239</v>
      </c>
      <c r="T35" s="13">
        <v>353</v>
      </c>
      <c r="U35" s="13">
        <v>468</v>
      </c>
      <c r="V35" s="13">
        <v>344</v>
      </c>
      <c r="W35" s="13">
        <v>231</v>
      </c>
      <c r="X35" s="13">
        <v>236</v>
      </c>
      <c r="Y35" s="13">
        <v>141</v>
      </c>
      <c r="Z35" s="13">
        <v>139</v>
      </c>
      <c r="AA35" s="13">
        <v>177</v>
      </c>
      <c r="AB35" s="13">
        <v>200</v>
      </c>
      <c r="AC35" s="13">
        <v>248</v>
      </c>
      <c r="AD35" s="13">
        <v>215</v>
      </c>
      <c r="AE35" s="13">
        <v>237</v>
      </c>
      <c r="AF35" s="13">
        <v>329</v>
      </c>
      <c r="AG35" s="13">
        <v>300</v>
      </c>
      <c r="AH35" s="13">
        <v>196</v>
      </c>
      <c r="AI35" s="13">
        <v>249</v>
      </c>
      <c r="AJ35" s="13">
        <v>261</v>
      </c>
      <c r="AK35" s="13">
        <v>170</v>
      </c>
      <c r="AL35" s="13">
        <v>181</v>
      </c>
      <c r="AM35" s="13">
        <v>200</v>
      </c>
      <c r="AN35" s="13">
        <v>183</v>
      </c>
      <c r="AO35" s="13">
        <v>149</v>
      </c>
      <c r="AP35" s="13">
        <v>134</v>
      </c>
      <c r="AQ35" s="13">
        <v>100</v>
      </c>
      <c r="AR35" s="13">
        <v>107</v>
      </c>
      <c r="AS35" s="13">
        <v>99</v>
      </c>
      <c r="AT35" s="13">
        <v>86</v>
      </c>
    </row>
    <row r="36" spans="1:46" x14ac:dyDescent="0.25">
      <c r="A36" s="73" t="str">
        <f t="shared" ref="A36:B43" si="6">A35</f>
        <v>08: Theft and related offences</v>
      </c>
      <c r="B36" s="73" t="str">
        <f>B35</f>
        <v>081: Motor vehicle theft and related offences</v>
      </c>
      <c r="C36" s="11" t="s">
        <v>145</v>
      </c>
      <c r="D36" s="13">
        <v>3981</v>
      </c>
      <c r="E36" s="13">
        <v>5075</v>
      </c>
      <c r="F36" s="13">
        <v>4963</v>
      </c>
      <c r="G36" s="13">
        <v>5201</v>
      </c>
      <c r="H36" s="13">
        <v>5051</v>
      </c>
      <c r="I36" s="13">
        <v>5803</v>
      </c>
      <c r="J36" s="13">
        <v>5277</v>
      </c>
      <c r="K36" s="13">
        <v>5031</v>
      </c>
      <c r="L36" s="13">
        <v>4765</v>
      </c>
      <c r="M36" s="13">
        <v>4065</v>
      </c>
      <c r="N36" s="13">
        <v>3952</v>
      </c>
      <c r="O36" s="13">
        <v>4056</v>
      </c>
      <c r="P36" s="13">
        <v>3539</v>
      </c>
      <c r="Q36" s="13">
        <v>3209</v>
      </c>
      <c r="R36" s="13">
        <v>3738</v>
      </c>
      <c r="S36" s="13">
        <v>3779</v>
      </c>
      <c r="T36" s="13">
        <v>3754</v>
      </c>
      <c r="U36" s="13">
        <v>3810</v>
      </c>
      <c r="V36" s="13">
        <v>3500</v>
      </c>
      <c r="W36" s="13">
        <v>3093</v>
      </c>
      <c r="X36" s="13">
        <v>2859</v>
      </c>
      <c r="Y36" s="13">
        <v>2732</v>
      </c>
      <c r="Z36" s="13">
        <v>2846</v>
      </c>
      <c r="AA36" s="13">
        <v>2991</v>
      </c>
      <c r="AB36" s="13">
        <v>2690</v>
      </c>
      <c r="AC36" s="13">
        <v>2866</v>
      </c>
      <c r="AD36" s="13">
        <v>2986</v>
      </c>
      <c r="AE36" s="13">
        <v>2802</v>
      </c>
      <c r="AF36" s="13">
        <v>2526</v>
      </c>
      <c r="AG36" s="13">
        <v>2657</v>
      </c>
      <c r="AH36" s="13">
        <v>2289</v>
      </c>
      <c r="AI36" s="13">
        <v>2377</v>
      </c>
      <c r="AJ36" s="13">
        <v>2475</v>
      </c>
      <c r="AK36" s="13">
        <v>2125</v>
      </c>
      <c r="AL36" s="13">
        <v>1889</v>
      </c>
      <c r="AM36" s="13">
        <v>2352</v>
      </c>
      <c r="AN36" s="13">
        <v>2367</v>
      </c>
      <c r="AO36" s="13">
        <v>2593</v>
      </c>
      <c r="AP36" s="13">
        <v>2275</v>
      </c>
      <c r="AQ36" s="13">
        <v>2404</v>
      </c>
      <c r="AR36" s="13">
        <v>2122</v>
      </c>
      <c r="AS36" s="13">
        <v>1907</v>
      </c>
      <c r="AT36" s="13">
        <v>2302</v>
      </c>
    </row>
    <row r="37" spans="1:46" x14ac:dyDescent="0.25">
      <c r="A37" s="73" t="str">
        <f t="shared" si="6"/>
        <v>08: Theft and related offences</v>
      </c>
      <c r="B37" s="74" t="str">
        <f>B36</f>
        <v>081: Motor vehicle theft and related offences</v>
      </c>
      <c r="C37" s="19" t="s">
        <v>146</v>
      </c>
      <c r="D37" s="15">
        <v>2338</v>
      </c>
      <c r="E37" s="15">
        <v>2325</v>
      </c>
      <c r="F37" s="15">
        <v>2719</v>
      </c>
      <c r="G37" s="15">
        <v>2662</v>
      </c>
      <c r="H37" s="15">
        <v>2631</v>
      </c>
      <c r="I37" s="15">
        <v>2376</v>
      </c>
      <c r="J37" s="15">
        <v>2206</v>
      </c>
      <c r="K37" s="15">
        <v>2039</v>
      </c>
      <c r="L37" s="15">
        <v>1591</v>
      </c>
      <c r="M37" s="15">
        <v>1719</v>
      </c>
      <c r="N37" s="15">
        <v>1748</v>
      </c>
      <c r="O37" s="15">
        <v>2097</v>
      </c>
      <c r="P37" s="15">
        <v>2188</v>
      </c>
      <c r="Q37" s="15">
        <v>1859</v>
      </c>
      <c r="R37" s="15">
        <v>2007</v>
      </c>
      <c r="S37" s="15">
        <v>2087</v>
      </c>
      <c r="T37" s="15">
        <v>2175</v>
      </c>
      <c r="U37" s="15">
        <v>1853</v>
      </c>
      <c r="V37" s="15">
        <v>2000</v>
      </c>
      <c r="W37" s="15">
        <v>2058</v>
      </c>
      <c r="X37" s="15">
        <v>1907</v>
      </c>
      <c r="Y37" s="15">
        <v>1993</v>
      </c>
      <c r="Z37" s="15">
        <v>2201</v>
      </c>
      <c r="AA37" s="15">
        <v>2264</v>
      </c>
      <c r="AB37" s="15">
        <v>2064</v>
      </c>
      <c r="AC37" s="15">
        <v>2271</v>
      </c>
      <c r="AD37" s="15">
        <v>2106</v>
      </c>
      <c r="AE37" s="15">
        <v>1712</v>
      </c>
      <c r="AF37" s="15">
        <v>1803</v>
      </c>
      <c r="AG37" s="15">
        <v>1687</v>
      </c>
      <c r="AH37" s="15">
        <v>1326</v>
      </c>
      <c r="AI37" s="15">
        <v>1488</v>
      </c>
      <c r="AJ37" s="15">
        <v>1304</v>
      </c>
      <c r="AK37" s="15">
        <v>1078</v>
      </c>
      <c r="AL37" s="15">
        <v>855</v>
      </c>
      <c r="AM37" s="15">
        <v>1029</v>
      </c>
      <c r="AN37" s="15">
        <v>958</v>
      </c>
      <c r="AO37" s="15">
        <v>822</v>
      </c>
      <c r="AP37" s="15">
        <v>780</v>
      </c>
      <c r="AQ37" s="15">
        <v>719</v>
      </c>
      <c r="AR37" s="15">
        <v>760</v>
      </c>
      <c r="AS37" s="15">
        <v>528</v>
      </c>
      <c r="AT37" s="15">
        <v>538</v>
      </c>
    </row>
    <row r="38" spans="1:46" x14ac:dyDescent="0.25">
      <c r="A38" s="73" t="str">
        <f t="shared" si="6"/>
        <v>08: Theft and related offences</v>
      </c>
      <c r="B38" s="75" t="s">
        <v>147</v>
      </c>
      <c r="C38" s="9" t="s">
        <v>148</v>
      </c>
      <c r="D38" s="13">
        <v>102</v>
      </c>
      <c r="E38" s="13">
        <v>93</v>
      </c>
      <c r="F38" s="13">
        <v>130</v>
      </c>
      <c r="G38" s="13">
        <v>141</v>
      </c>
      <c r="H38" s="13">
        <v>132</v>
      </c>
      <c r="I38" s="13">
        <v>148</v>
      </c>
      <c r="J38" s="13">
        <v>159</v>
      </c>
      <c r="K38" s="13">
        <v>237</v>
      </c>
      <c r="L38" s="13">
        <v>183</v>
      </c>
      <c r="M38" s="13">
        <v>154</v>
      </c>
      <c r="N38" s="13">
        <v>126</v>
      </c>
      <c r="O38" s="13">
        <v>133</v>
      </c>
      <c r="P38" s="13">
        <v>119</v>
      </c>
      <c r="Q38" s="13">
        <v>170</v>
      </c>
      <c r="R38" s="13">
        <v>139</v>
      </c>
      <c r="S38" s="13">
        <v>126</v>
      </c>
      <c r="T38" s="13">
        <v>181</v>
      </c>
      <c r="U38" s="13">
        <v>192</v>
      </c>
      <c r="V38" s="13">
        <v>176</v>
      </c>
      <c r="W38" s="13">
        <v>138</v>
      </c>
      <c r="X38" s="13">
        <v>152</v>
      </c>
      <c r="Y38" s="13">
        <v>148</v>
      </c>
      <c r="Z38" s="13">
        <v>150</v>
      </c>
      <c r="AA38" s="13">
        <v>237</v>
      </c>
      <c r="AB38" s="13">
        <v>295</v>
      </c>
      <c r="AC38" s="13">
        <v>236</v>
      </c>
      <c r="AD38" s="13">
        <v>299</v>
      </c>
      <c r="AE38" s="13">
        <v>253</v>
      </c>
      <c r="AF38" s="13">
        <v>298</v>
      </c>
      <c r="AG38" s="13">
        <v>286</v>
      </c>
      <c r="AH38" s="13">
        <v>220</v>
      </c>
      <c r="AI38" s="13">
        <v>231</v>
      </c>
      <c r="AJ38" s="13">
        <v>245</v>
      </c>
      <c r="AK38" s="13">
        <v>248</v>
      </c>
      <c r="AL38" s="13">
        <v>200</v>
      </c>
      <c r="AM38" s="13">
        <v>213</v>
      </c>
      <c r="AN38" s="13">
        <v>227</v>
      </c>
      <c r="AO38" s="13">
        <v>252</v>
      </c>
      <c r="AP38" s="13">
        <v>223</v>
      </c>
      <c r="AQ38" s="13">
        <v>217</v>
      </c>
      <c r="AR38" s="13">
        <v>192</v>
      </c>
      <c r="AS38" s="13">
        <v>124</v>
      </c>
      <c r="AT38" s="13">
        <v>137</v>
      </c>
    </row>
    <row r="39" spans="1:46" x14ac:dyDescent="0.25">
      <c r="A39" s="73" t="str">
        <f t="shared" si="6"/>
        <v>08: Theft and related offences</v>
      </c>
      <c r="B39" s="73" t="str">
        <f t="shared" si="6"/>
        <v>082: Theft (except motor vehicles)</v>
      </c>
      <c r="C39" s="11" t="s">
        <v>149</v>
      </c>
      <c r="D39" s="13">
        <v>2</v>
      </c>
      <c r="E39" s="13">
        <v>3</v>
      </c>
      <c r="F39" s="13">
        <v>0</v>
      </c>
      <c r="G39" s="13">
        <v>0</v>
      </c>
      <c r="H39" s="13">
        <v>1</v>
      </c>
      <c r="I39" s="13">
        <v>4</v>
      </c>
      <c r="J39" s="13">
        <v>5</v>
      </c>
      <c r="K39" s="13">
        <v>1</v>
      </c>
      <c r="L39" s="13">
        <v>0</v>
      </c>
      <c r="M39" s="13">
        <v>0</v>
      </c>
      <c r="N39" s="13">
        <v>0</v>
      </c>
      <c r="O39" s="13">
        <v>0</v>
      </c>
      <c r="P39" s="13">
        <v>0</v>
      </c>
      <c r="Q39" s="13">
        <v>1</v>
      </c>
      <c r="R39" s="13">
        <v>0</v>
      </c>
      <c r="S39" s="13">
        <v>0</v>
      </c>
      <c r="T39" s="13">
        <v>0</v>
      </c>
      <c r="U39" s="13">
        <v>9</v>
      </c>
      <c r="V39" s="13">
        <v>4</v>
      </c>
      <c r="W39" s="13">
        <v>4</v>
      </c>
      <c r="X39" s="13">
        <v>3</v>
      </c>
      <c r="Y39" s="13">
        <v>3</v>
      </c>
      <c r="Z39" s="13">
        <v>0</v>
      </c>
      <c r="AA39" s="13">
        <v>0</v>
      </c>
      <c r="AB39" s="13">
        <v>6</v>
      </c>
      <c r="AC39" s="13">
        <v>0</v>
      </c>
      <c r="AD39" s="13">
        <v>16</v>
      </c>
      <c r="AE39" s="13">
        <v>1</v>
      </c>
      <c r="AF39" s="13">
        <v>0</v>
      </c>
      <c r="AG39" s="13">
        <v>1</v>
      </c>
      <c r="AH39" s="13">
        <v>44</v>
      </c>
      <c r="AI39" s="13">
        <v>0</v>
      </c>
      <c r="AJ39" s="13">
        <v>0</v>
      </c>
      <c r="AK39" s="13">
        <v>0</v>
      </c>
      <c r="AL39" s="13">
        <v>0</v>
      </c>
      <c r="AM39" s="13">
        <v>0</v>
      </c>
      <c r="AN39" s="13">
        <v>0</v>
      </c>
      <c r="AO39" s="13">
        <v>1</v>
      </c>
      <c r="AP39" s="13">
        <v>0</v>
      </c>
      <c r="AQ39" s="13">
        <v>8</v>
      </c>
      <c r="AR39" s="13">
        <v>0</v>
      </c>
      <c r="AS39" s="13">
        <v>0</v>
      </c>
      <c r="AT39" s="13">
        <v>0</v>
      </c>
    </row>
    <row r="40" spans="1:46" x14ac:dyDescent="0.25">
      <c r="A40" s="73" t="str">
        <f t="shared" si="6"/>
        <v>08: Theft and related offences</v>
      </c>
      <c r="B40" s="73" t="str">
        <f t="shared" si="6"/>
        <v>082: Theft (except motor vehicles)</v>
      </c>
      <c r="C40" s="11" t="s">
        <v>150</v>
      </c>
      <c r="D40" s="13">
        <v>2947</v>
      </c>
      <c r="E40" s="13">
        <v>3131</v>
      </c>
      <c r="F40" s="13">
        <v>4204</v>
      </c>
      <c r="G40" s="13">
        <v>4670</v>
      </c>
      <c r="H40" s="13">
        <v>5090</v>
      </c>
      <c r="I40" s="13">
        <v>5609</v>
      </c>
      <c r="J40" s="13">
        <v>5879</v>
      </c>
      <c r="K40" s="13">
        <v>6700</v>
      </c>
      <c r="L40" s="13">
        <v>7011</v>
      </c>
      <c r="M40" s="13">
        <v>5767</v>
      </c>
      <c r="N40" s="13">
        <v>5266</v>
      </c>
      <c r="O40" s="13">
        <v>5371</v>
      </c>
      <c r="P40" s="13">
        <v>5719</v>
      </c>
      <c r="Q40" s="13">
        <v>5260</v>
      </c>
      <c r="R40" s="13">
        <v>4662</v>
      </c>
      <c r="S40" s="13">
        <v>4567</v>
      </c>
      <c r="T40" s="13">
        <v>4501</v>
      </c>
      <c r="U40" s="13">
        <v>4996</v>
      </c>
      <c r="V40" s="13">
        <v>5065</v>
      </c>
      <c r="W40" s="13">
        <v>5119</v>
      </c>
      <c r="X40" s="13">
        <v>5554</v>
      </c>
      <c r="Y40" s="13">
        <v>5502</v>
      </c>
      <c r="Z40" s="13">
        <v>5233</v>
      </c>
      <c r="AA40" s="13">
        <v>5888</v>
      </c>
      <c r="AB40" s="13">
        <v>6445</v>
      </c>
      <c r="AC40" s="13">
        <v>6530</v>
      </c>
      <c r="AD40" s="13">
        <v>6718</v>
      </c>
      <c r="AE40" s="13">
        <v>7285</v>
      </c>
      <c r="AF40" s="13">
        <v>7731</v>
      </c>
      <c r="AG40" s="13">
        <v>8417</v>
      </c>
      <c r="AH40" s="13">
        <v>7676</v>
      </c>
      <c r="AI40" s="13">
        <v>6881</v>
      </c>
      <c r="AJ40" s="13">
        <v>6847</v>
      </c>
      <c r="AK40" s="13">
        <v>6590</v>
      </c>
      <c r="AL40" s="13">
        <v>6323</v>
      </c>
      <c r="AM40" s="13">
        <v>6671</v>
      </c>
      <c r="AN40" s="13">
        <v>6951</v>
      </c>
      <c r="AO40" s="13">
        <v>7167</v>
      </c>
      <c r="AP40" s="13">
        <v>6910</v>
      </c>
      <c r="AQ40" s="13">
        <v>7215</v>
      </c>
      <c r="AR40" s="13">
        <v>7241</v>
      </c>
      <c r="AS40" s="13">
        <v>5814</v>
      </c>
      <c r="AT40" s="13">
        <v>8173</v>
      </c>
    </row>
    <row r="41" spans="1:46" x14ac:dyDescent="0.25">
      <c r="A41" s="73" t="str">
        <f t="shared" si="6"/>
        <v>08: Theft and related offences</v>
      </c>
      <c r="B41" s="74" t="str">
        <f t="shared" si="6"/>
        <v>082: Theft (except motor vehicles)</v>
      </c>
      <c r="C41" s="19" t="s">
        <v>151</v>
      </c>
      <c r="D41" s="15">
        <v>5226</v>
      </c>
      <c r="E41" s="15">
        <v>5145</v>
      </c>
      <c r="F41" s="15">
        <v>5706</v>
      </c>
      <c r="G41" s="15">
        <v>5295</v>
      </c>
      <c r="H41" s="15">
        <v>5435</v>
      </c>
      <c r="I41" s="15">
        <v>5559</v>
      </c>
      <c r="J41" s="15">
        <v>5547</v>
      </c>
      <c r="K41" s="15">
        <v>5313</v>
      </c>
      <c r="L41" s="15">
        <v>5292</v>
      </c>
      <c r="M41" s="15">
        <v>4569</v>
      </c>
      <c r="N41" s="15">
        <v>5270</v>
      </c>
      <c r="O41" s="15">
        <v>5380</v>
      </c>
      <c r="P41" s="15">
        <v>5133</v>
      </c>
      <c r="Q41" s="15">
        <v>5490</v>
      </c>
      <c r="R41" s="15">
        <v>4754</v>
      </c>
      <c r="S41" s="15">
        <v>4662</v>
      </c>
      <c r="T41" s="15">
        <v>4945</v>
      </c>
      <c r="U41" s="15">
        <v>4988</v>
      </c>
      <c r="V41" s="15">
        <v>5157</v>
      </c>
      <c r="W41" s="15">
        <v>4919</v>
      </c>
      <c r="X41" s="15">
        <v>5059</v>
      </c>
      <c r="Y41" s="15">
        <v>4844</v>
      </c>
      <c r="Z41" s="15">
        <v>5055</v>
      </c>
      <c r="AA41" s="15">
        <v>4512</v>
      </c>
      <c r="AB41" s="15">
        <v>4742</v>
      </c>
      <c r="AC41" s="15">
        <v>4796</v>
      </c>
      <c r="AD41" s="15">
        <v>4891</v>
      </c>
      <c r="AE41" s="15">
        <v>4998</v>
      </c>
      <c r="AF41" s="15">
        <v>5347</v>
      </c>
      <c r="AG41" s="15">
        <v>4671</v>
      </c>
      <c r="AH41" s="15">
        <v>4188</v>
      </c>
      <c r="AI41" s="15">
        <v>3931</v>
      </c>
      <c r="AJ41" s="15">
        <v>3814</v>
      </c>
      <c r="AK41" s="15">
        <v>3692</v>
      </c>
      <c r="AL41" s="15">
        <v>3716</v>
      </c>
      <c r="AM41" s="15">
        <v>4307</v>
      </c>
      <c r="AN41" s="15">
        <v>4362</v>
      </c>
      <c r="AO41" s="15">
        <v>4562</v>
      </c>
      <c r="AP41" s="15">
        <v>4709</v>
      </c>
      <c r="AQ41" s="15">
        <v>4962</v>
      </c>
      <c r="AR41" s="15">
        <v>5062</v>
      </c>
      <c r="AS41" s="15">
        <v>3627</v>
      </c>
      <c r="AT41" s="15">
        <v>4326</v>
      </c>
    </row>
    <row r="42" spans="1:46" x14ac:dyDescent="0.25">
      <c r="A42" s="73" t="str">
        <f t="shared" si="6"/>
        <v>08: Theft and related offences</v>
      </c>
      <c r="B42" s="11" t="s">
        <v>152</v>
      </c>
      <c r="C42" s="11" t="s">
        <v>153</v>
      </c>
      <c r="D42" s="13">
        <v>1934</v>
      </c>
      <c r="E42" s="13">
        <v>1966</v>
      </c>
      <c r="F42" s="13">
        <v>2213</v>
      </c>
      <c r="G42" s="13">
        <v>2582</v>
      </c>
      <c r="H42" s="13">
        <v>2522</v>
      </c>
      <c r="I42" s="13">
        <v>2758</v>
      </c>
      <c r="J42" s="13">
        <v>2937</v>
      </c>
      <c r="K42" s="13">
        <v>3050</v>
      </c>
      <c r="L42" s="13">
        <v>2465</v>
      </c>
      <c r="M42" s="13">
        <v>2772</v>
      </c>
      <c r="N42" s="13">
        <v>2933</v>
      </c>
      <c r="O42" s="13">
        <v>3349</v>
      </c>
      <c r="P42" s="13">
        <v>4012</v>
      </c>
      <c r="Q42" s="13">
        <v>3727</v>
      </c>
      <c r="R42" s="13">
        <v>3345</v>
      </c>
      <c r="S42" s="13">
        <v>3086</v>
      </c>
      <c r="T42" s="13">
        <v>3121</v>
      </c>
      <c r="U42" s="13">
        <v>3308</v>
      </c>
      <c r="V42" s="13">
        <v>3298</v>
      </c>
      <c r="W42" s="13">
        <v>2970</v>
      </c>
      <c r="X42" s="13">
        <v>3003</v>
      </c>
      <c r="Y42" s="13">
        <v>2670</v>
      </c>
      <c r="Z42" s="13">
        <v>2420</v>
      </c>
      <c r="AA42" s="13">
        <v>2763</v>
      </c>
      <c r="AB42" s="13">
        <v>2670</v>
      </c>
      <c r="AC42" s="13">
        <v>2561</v>
      </c>
      <c r="AD42" s="13">
        <v>2856</v>
      </c>
      <c r="AE42" s="13">
        <v>3041</v>
      </c>
      <c r="AF42" s="13">
        <v>3125</v>
      </c>
      <c r="AG42" s="13">
        <v>3061</v>
      </c>
      <c r="AH42" s="13">
        <v>2925</v>
      </c>
      <c r="AI42" s="13">
        <v>2961</v>
      </c>
      <c r="AJ42" s="13">
        <v>2879</v>
      </c>
      <c r="AK42" s="13">
        <v>2507</v>
      </c>
      <c r="AL42" s="13">
        <v>2369</v>
      </c>
      <c r="AM42" s="13">
        <v>2546</v>
      </c>
      <c r="AN42" s="13">
        <v>2552</v>
      </c>
      <c r="AO42" s="13">
        <v>2295</v>
      </c>
      <c r="AP42" s="13">
        <v>2303</v>
      </c>
      <c r="AQ42" s="13">
        <v>2297</v>
      </c>
      <c r="AR42" s="13">
        <v>2184</v>
      </c>
      <c r="AS42" s="13">
        <v>1715</v>
      </c>
      <c r="AT42" s="13">
        <v>2075</v>
      </c>
    </row>
    <row r="43" spans="1:46" x14ac:dyDescent="0.25">
      <c r="A43" s="74" t="str">
        <f t="shared" si="6"/>
        <v>08: Theft and related offences</v>
      </c>
      <c r="B43" s="19" t="s">
        <v>154</v>
      </c>
      <c r="C43" s="19" t="s">
        <v>155</v>
      </c>
      <c r="D43" s="15">
        <v>145</v>
      </c>
      <c r="E43" s="15">
        <v>113</v>
      </c>
      <c r="F43" s="15">
        <v>152</v>
      </c>
      <c r="G43" s="15">
        <v>130</v>
      </c>
      <c r="H43" s="15">
        <v>155</v>
      </c>
      <c r="I43" s="15">
        <v>175</v>
      </c>
      <c r="J43" s="15">
        <v>149</v>
      </c>
      <c r="K43" s="15">
        <v>216</v>
      </c>
      <c r="L43" s="15">
        <v>183</v>
      </c>
      <c r="M43" s="15">
        <v>186</v>
      </c>
      <c r="N43" s="15">
        <v>158</v>
      </c>
      <c r="O43" s="15">
        <v>202</v>
      </c>
      <c r="P43" s="15">
        <v>166</v>
      </c>
      <c r="Q43" s="15">
        <v>177</v>
      </c>
      <c r="R43" s="15">
        <v>139</v>
      </c>
      <c r="S43" s="15">
        <v>123</v>
      </c>
      <c r="T43" s="15">
        <v>101</v>
      </c>
      <c r="U43" s="15">
        <v>97</v>
      </c>
      <c r="V43" s="15">
        <v>103</v>
      </c>
      <c r="W43" s="15">
        <v>93</v>
      </c>
      <c r="X43" s="15">
        <v>88</v>
      </c>
      <c r="Y43" s="15">
        <v>83</v>
      </c>
      <c r="Z43" s="15">
        <v>81</v>
      </c>
      <c r="AA43" s="15">
        <v>70</v>
      </c>
      <c r="AB43" s="15">
        <v>69</v>
      </c>
      <c r="AC43" s="15">
        <v>55</v>
      </c>
      <c r="AD43" s="15">
        <v>57</v>
      </c>
      <c r="AE43" s="15">
        <v>59</v>
      </c>
      <c r="AF43" s="15">
        <v>65</v>
      </c>
      <c r="AG43" s="15">
        <v>72</v>
      </c>
      <c r="AH43" s="15">
        <v>66</v>
      </c>
      <c r="AI43" s="15">
        <v>57</v>
      </c>
      <c r="AJ43" s="15">
        <v>58</v>
      </c>
      <c r="AK43" s="15">
        <v>59</v>
      </c>
      <c r="AL43" s="15">
        <v>40</v>
      </c>
      <c r="AM43" s="15">
        <v>61</v>
      </c>
      <c r="AN43" s="15">
        <v>78</v>
      </c>
      <c r="AO43" s="15">
        <v>99</v>
      </c>
      <c r="AP43" s="15">
        <v>80</v>
      </c>
      <c r="AQ43" s="15">
        <v>95</v>
      </c>
      <c r="AR43" s="15">
        <v>87</v>
      </c>
      <c r="AS43" s="15">
        <v>58</v>
      </c>
      <c r="AT43" s="15">
        <v>71</v>
      </c>
    </row>
    <row r="44" spans="1:46" x14ac:dyDescent="0.25">
      <c r="A44" s="75" t="s">
        <v>92</v>
      </c>
      <c r="B44" s="23" t="s">
        <v>156</v>
      </c>
      <c r="C44" s="23" t="s">
        <v>157</v>
      </c>
      <c r="D44" s="15">
        <v>10107</v>
      </c>
      <c r="E44" s="15">
        <v>11466</v>
      </c>
      <c r="F44" s="15">
        <v>12404</v>
      </c>
      <c r="G44" s="15">
        <v>14029</v>
      </c>
      <c r="H44" s="15">
        <v>14096</v>
      </c>
      <c r="I44" s="15">
        <v>15689</v>
      </c>
      <c r="J44" s="15">
        <v>15991</v>
      </c>
      <c r="K44" s="15">
        <v>15437</v>
      </c>
      <c r="L44" s="15">
        <v>14575</v>
      </c>
      <c r="M44" s="15">
        <v>15579</v>
      </c>
      <c r="N44" s="15">
        <v>15643</v>
      </c>
      <c r="O44" s="15">
        <v>20688</v>
      </c>
      <c r="P44" s="15">
        <v>21859</v>
      </c>
      <c r="Q44" s="15">
        <v>18820</v>
      </c>
      <c r="R44" s="15">
        <v>23674</v>
      </c>
      <c r="S44" s="15">
        <v>22947</v>
      </c>
      <c r="T44" s="15">
        <v>20274</v>
      </c>
      <c r="U44" s="15">
        <v>17608</v>
      </c>
      <c r="V44" s="15">
        <v>18300</v>
      </c>
      <c r="W44" s="15">
        <v>16553</v>
      </c>
      <c r="X44" s="15">
        <v>16647</v>
      </c>
      <c r="Y44" s="15">
        <v>15079</v>
      </c>
      <c r="Z44" s="15">
        <v>16462</v>
      </c>
      <c r="AA44" s="15">
        <v>15085</v>
      </c>
      <c r="AB44" s="15">
        <v>14185</v>
      </c>
      <c r="AC44" s="15">
        <v>11999</v>
      </c>
      <c r="AD44" s="15">
        <v>12392</v>
      </c>
      <c r="AE44" s="15">
        <v>12062</v>
      </c>
      <c r="AF44" s="15">
        <v>12954</v>
      </c>
      <c r="AG44" s="15">
        <v>13246</v>
      </c>
      <c r="AH44" s="15">
        <v>11574</v>
      </c>
      <c r="AI44" s="15">
        <v>12254</v>
      </c>
      <c r="AJ44" s="15">
        <v>12659</v>
      </c>
      <c r="AK44" s="15">
        <v>10404</v>
      </c>
      <c r="AL44" s="15">
        <v>9952</v>
      </c>
      <c r="AM44" s="15">
        <v>10040</v>
      </c>
      <c r="AN44" s="15">
        <v>9106</v>
      </c>
      <c r="AO44" s="15">
        <v>8322</v>
      </c>
      <c r="AP44" s="15">
        <v>6982</v>
      </c>
      <c r="AQ44" s="15">
        <v>6528</v>
      </c>
      <c r="AR44" s="15">
        <v>6477</v>
      </c>
      <c r="AS44" s="15">
        <v>4703</v>
      </c>
      <c r="AT44" s="15">
        <v>4126</v>
      </c>
    </row>
    <row r="45" spans="1:46" x14ac:dyDescent="0.25">
      <c r="A45" s="73" t="str">
        <f t="shared" ref="A45:B52" si="7">A44</f>
        <v>09: Fraud, deception and related offences</v>
      </c>
      <c r="B45" s="75" t="s">
        <v>158</v>
      </c>
      <c r="C45" s="9" t="s">
        <v>159</v>
      </c>
      <c r="D45" s="13">
        <v>5</v>
      </c>
      <c r="E45" s="13">
        <v>7</v>
      </c>
      <c r="F45" s="13">
        <v>5</v>
      </c>
      <c r="G45" s="13">
        <v>0</v>
      </c>
      <c r="H45" s="13">
        <v>2</v>
      </c>
      <c r="I45" s="13">
        <v>0</v>
      </c>
      <c r="J45" s="13">
        <v>9</v>
      </c>
      <c r="K45" s="13">
        <v>1</v>
      </c>
      <c r="L45" s="13">
        <v>8</v>
      </c>
      <c r="M45" s="13">
        <v>3</v>
      </c>
      <c r="N45" s="13">
        <v>5</v>
      </c>
      <c r="O45" s="13">
        <v>3</v>
      </c>
      <c r="P45" s="13">
        <v>1</v>
      </c>
      <c r="Q45" s="13">
        <v>15</v>
      </c>
      <c r="R45" s="13">
        <v>4</v>
      </c>
      <c r="S45" s="13">
        <v>14</v>
      </c>
      <c r="T45" s="13">
        <v>73</v>
      </c>
      <c r="U45" s="13">
        <v>34</v>
      </c>
      <c r="V45" s="13">
        <v>25</v>
      </c>
      <c r="W45" s="13">
        <v>17</v>
      </c>
      <c r="X45" s="13">
        <v>14</v>
      </c>
      <c r="Y45" s="13">
        <v>1</v>
      </c>
      <c r="Z45" s="13">
        <v>7</v>
      </c>
      <c r="AA45" s="13">
        <v>0</v>
      </c>
      <c r="AB45" s="13">
        <v>7</v>
      </c>
      <c r="AC45" s="13">
        <v>13</v>
      </c>
      <c r="AD45" s="13">
        <v>25</v>
      </c>
      <c r="AE45" s="13">
        <v>74</v>
      </c>
      <c r="AF45" s="13">
        <v>3</v>
      </c>
      <c r="AG45" s="13">
        <v>9</v>
      </c>
      <c r="AH45" s="13">
        <v>14</v>
      </c>
      <c r="AI45" s="13">
        <v>8</v>
      </c>
      <c r="AJ45" s="13">
        <v>7</v>
      </c>
      <c r="AK45" s="13">
        <v>6</v>
      </c>
      <c r="AL45" s="13">
        <v>8</v>
      </c>
      <c r="AM45" s="13">
        <v>13</v>
      </c>
      <c r="AN45" s="13">
        <v>7</v>
      </c>
      <c r="AO45" s="13">
        <v>2</v>
      </c>
      <c r="AP45" s="13">
        <v>6</v>
      </c>
      <c r="AQ45" s="13">
        <v>4</v>
      </c>
      <c r="AR45" s="13">
        <v>21</v>
      </c>
      <c r="AS45" s="13">
        <v>38</v>
      </c>
      <c r="AT45" s="13">
        <v>6</v>
      </c>
    </row>
    <row r="46" spans="1:46" x14ac:dyDescent="0.25">
      <c r="A46" s="73" t="str">
        <f t="shared" si="7"/>
        <v>09: Fraud, deception and related offences</v>
      </c>
      <c r="B46" s="73" t="str">
        <f t="shared" si="7"/>
        <v>092: Forgery and counterfeiting</v>
      </c>
      <c r="C46" s="11" t="s">
        <v>160</v>
      </c>
      <c r="D46" s="13">
        <v>461</v>
      </c>
      <c r="E46" s="13">
        <v>298</v>
      </c>
      <c r="F46" s="13">
        <v>389</v>
      </c>
      <c r="G46" s="13">
        <v>310</v>
      </c>
      <c r="H46" s="13">
        <v>365</v>
      </c>
      <c r="I46" s="13">
        <v>382</v>
      </c>
      <c r="J46" s="13">
        <v>837</v>
      </c>
      <c r="K46" s="13">
        <v>740</v>
      </c>
      <c r="L46" s="13">
        <v>1017</v>
      </c>
      <c r="M46" s="13">
        <v>642</v>
      </c>
      <c r="N46" s="13">
        <v>668</v>
      </c>
      <c r="O46" s="13">
        <v>1181</v>
      </c>
      <c r="P46" s="13">
        <v>1140</v>
      </c>
      <c r="Q46" s="13">
        <v>768</v>
      </c>
      <c r="R46" s="13">
        <v>717</v>
      </c>
      <c r="S46" s="13">
        <v>769</v>
      </c>
      <c r="T46" s="13">
        <v>969</v>
      </c>
      <c r="U46" s="13">
        <v>586</v>
      </c>
      <c r="V46" s="13">
        <v>837</v>
      </c>
      <c r="W46" s="13">
        <v>606</v>
      </c>
      <c r="X46" s="13">
        <v>802</v>
      </c>
      <c r="Y46" s="13">
        <v>340</v>
      </c>
      <c r="Z46" s="13">
        <v>471</v>
      </c>
      <c r="AA46" s="13">
        <v>338</v>
      </c>
      <c r="AB46" s="13">
        <v>637</v>
      </c>
      <c r="AC46" s="13">
        <v>603</v>
      </c>
      <c r="AD46" s="13">
        <v>278</v>
      </c>
      <c r="AE46" s="13">
        <v>335</v>
      </c>
      <c r="AF46" s="13">
        <v>425</v>
      </c>
      <c r="AG46" s="13">
        <v>538</v>
      </c>
      <c r="AH46" s="13">
        <v>573</v>
      </c>
      <c r="AI46" s="13">
        <v>363</v>
      </c>
      <c r="AJ46" s="13">
        <v>464</v>
      </c>
      <c r="AK46" s="13">
        <v>386</v>
      </c>
      <c r="AL46" s="13">
        <v>499</v>
      </c>
      <c r="AM46" s="13">
        <v>277</v>
      </c>
      <c r="AN46" s="13">
        <v>474</v>
      </c>
      <c r="AO46" s="13">
        <v>316</v>
      </c>
      <c r="AP46" s="13">
        <v>252</v>
      </c>
      <c r="AQ46" s="13">
        <v>357</v>
      </c>
      <c r="AR46" s="13">
        <v>292</v>
      </c>
      <c r="AS46" s="13">
        <v>191</v>
      </c>
      <c r="AT46" s="13">
        <v>217</v>
      </c>
    </row>
    <row r="47" spans="1:46" x14ac:dyDescent="0.25">
      <c r="A47" s="73" t="str">
        <f t="shared" si="7"/>
        <v>09: Fraud, deception and related offences</v>
      </c>
      <c r="B47" s="74" t="str">
        <f t="shared" si="7"/>
        <v>092: Forgery and counterfeiting</v>
      </c>
      <c r="C47" s="19" t="s">
        <v>161</v>
      </c>
      <c r="D47" s="15">
        <v>0</v>
      </c>
      <c r="E47" s="15">
        <v>0</v>
      </c>
      <c r="F47" s="15">
        <v>0</v>
      </c>
      <c r="G47" s="15">
        <v>0</v>
      </c>
      <c r="H47" s="15">
        <v>1</v>
      </c>
      <c r="I47" s="15">
        <v>0</v>
      </c>
      <c r="J47" s="15">
        <v>0</v>
      </c>
      <c r="K47" s="15">
        <v>0</v>
      </c>
      <c r="L47" s="15">
        <v>0</v>
      </c>
      <c r="M47" s="15">
        <v>0</v>
      </c>
      <c r="N47" s="15">
        <v>0</v>
      </c>
      <c r="O47" s="15">
        <v>0</v>
      </c>
      <c r="P47" s="15">
        <v>0</v>
      </c>
      <c r="Q47" s="15">
        <v>0</v>
      </c>
      <c r="R47" s="15">
        <v>0</v>
      </c>
      <c r="S47" s="15">
        <v>0</v>
      </c>
      <c r="T47" s="15">
        <v>1</v>
      </c>
      <c r="U47" s="15">
        <v>0</v>
      </c>
      <c r="V47" s="15">
        <v>0</v>
      </c>
      <c r="W47" s="15">
        <v>1</v>
      </c>
      <c r="X47" s="15">
        <v>0</v>
      </c>
      <c r="Y47" s="15">
        <v>0</v>
      </c>
      <c r="Z47" s="15">
        <v>0</v>
      </c>
      <c r="AA47" s="15">
        <v>2</v>
      </c>
      <c r="AB47" s="15">
        <v>5</v>
      </c>
      <c r="AC47" s="15">
        <v>8</v>
      </c>
      <c r="AD47" s="15">
        <v>1</v>
      </c>
      <c r="AE47" s="15">
        <v>5</v>
      </c>
      <c r="AF47" s="15">
        <v>1</v>
      </c>
      <c r="AG47" s="15">
        <v>5</v>
      </c>
      <c r="AH47" s="15">
        <v>2</v>
      </c>
      <c r="AI47" s="15">
        <v>0</v>
      </c>
      <c r="AJ47" s="15">
        <v>0</v>
      </c>
      <c r="AK47" s="15">
        <v>0</v>
      </c>
      <c r="AL47" s="15">
        <v>2</v>
      </c>
      <c r="AM47" s="15">
        <v>2</v>
      </c>
      <c r="AN47" s="15">
        <v>16</v>
      </c>
      <c r="AO47" s="15">
        <v>10</v>
      </c>
      <c r="AP47" s="15">
        <v>11</v>
      </c>
      <c r="AQ47" s="15">
        <v>5</v>
      </c>
      <c r="AR47" s="15">
        <v>11</v>
      </c>
      <c r="AS47" s="15">
        <v>5</v>
      </c>
      <c r="AT47" s="15">
        <v>1</v>
      </c>
    </row>
    <row r="48" spans="1:46" x14ac:dyDescent="0.25">
      <c r="A48" s="73" t="str">
        <f t="shared" si="7"/>
        <v>09: Fraud, deception and related offences</v>
      </c>
      <c r="B48" s="75" t="s">
        <v>162</v>
      </c>
      <c r="C48" s="9" t="s">
        <v>163</v>
      </c>
      <c r="D48" s="13">
        <v>238</v>
      </c>
      <c r="E48" s="13">
        <v>366</v>
      </c>
      <c r="F48" s="13">
        <v>335</v>
      </c>
      <c r="G48" s="13">
        <v>287</v>
      </c>
      <c r="H48" s="13">
        <v>70</v>
      </c>
      <c r="I48" s="13">
        <v>121</v>
      </c>
      <c r="J48" s="13">
        <v>94</v>
      </c>
      <c r="K48" s="13">
        <v>102</v>
      </c>
      <c r="L48" s="13">
        <v>130</v>
      </c>
      <c r="M48" s="13">
        <v>206</v>
      </c>
      <c r="N48" s="13">
        <v>92</v>
      </c>
      <c r="O48" s="13">
        <v>88</v>
      </c>
      <c r="P48" s="13">
        <v>219</v>
      </c>
      <c r="Q48" s="13">
        <v>211</v>
      </c>
      <c r="R48" s="13">
        <v>163</v>
      </c>
      <c r="S48" s="13">
        <v>182</v>
      </c>
      <c r="T48" s="13">
        <v>184</v>
      </c>
      <c r="U48" s="13">
        <v>241</v>
      </c>
      <c r="V48" s="13">
        <v>95</v>
      </c>
      <c r="W48" s="13">
        <v>97</v>
      </c>
      <c r="X48" s="13">
        <v>154</v>
      </c>
      <c r="Y48" s="13">
        <v>218</v>
      </c>
      <c r="Z48" s="13">
        <v>176</v>
      </c>
      <c r="AA48" s="13">
        <v>69</v>
      </c>
      <c r="AB48" s="13">
        <v>145</v>
      </c>
      <c r="AC48" s="13">
        <v>599</v>
      </c>
      <c r="AD48" s="13">
        <v>935</v>
      </c>
      <c r="AE48" s="13">
        <v>185</v>
      </c>
      <c r="AF48" s="13">
        <v>261</v>
      </c>
      <c r="AG48" s="13">
        <v>298</v>
      </c>
      <c r="AH48" s="13">
        <v>287</v>
      </c>
      <c r="AI48" s="13">
        <v>286</v>
      </c>
      <c r="AJ48" s="13">
        <v>151</v>
      </c>
      <c r="AK48" s="13">
        <v>399</v>
      </c>
      <c r="AL48" s="13">
        <v>145</v>
      </c>
      <c r="AM48" s="13">
        <v>93</v>
      </c>
      <c r="AN48" s="13">
        <v>407</v>
      </c>
      <c r="AO48" s="13">
        <v>280</v>
      </c>
      <c r="AP48" s="13">
        <v>164</v>
      </c>
      <c r="AQ48" s="13">
        <v>167</v>
      </c>
      <c r="AR48" s="13">
        <v>48</v>
      </c>
      <c r="AS48" s="13">
        <v>50</v>
      </c>
      <c r="AT48" s="13">
        <v>45</v>
      </c>
    </row>
    <row r="49" spans="1:46" x14ac:dyDescent="0.25">
      <c r="A49" s="73" t="str">
        <f t="shared" si="7"/>
        <v>09: Fraud, deception and related offences</v>
      </c>
      <c r="B49" s="73" t="str">
        <f t="shared" si="7"/>
        <v>093: Deceptive business/government practices</v>
      </c>
      <c r="C49" s="11" t="s">
        <v>164</v>
      </c>
      <c r="D49" s="13">
        <v>19</v>
      </c>
      <c r="E49" s="13">
        <v>26</v>
      </c>
      <c r="F49" s="13">
        <v>23</v>
      </c>
      <c r="G49" s="13">
        <v>24</v>
      </c>
      <c r="H49" s="13">
        <v>5</v>
      </c>
      <c r="I49" s="13">
        <v>20</v>
      </c>
      <c r="J49" s="13">
        <v>14</v>
      </c>
      <c r="K49" s="13">
        <v>12</v>
      </c>
      <c r="L49" s="13">
        <v>19</v>
      </c>
      <c r="M49" s="13">
        <v>8</v>
      </c>
      <c r="N49" s="13">
        <v>24</v>
      </c>
      <c r="O49" s="13">
        <v>22</v>
      </c>
      <c r="P49" s="13">
        <v>13</v>
      </c>
      <c r="Q49" s="13">
        <v>25</v>
      </c>
      <c r="R49" s="13">
        <v>30</v>
      </c>
      <c r="S49" s="13">
        <v>19</v>
      </c>
      <c r="T49" s="13">
        <v>20</v>
      </c>
      <c r="U49" s="13">
        <v>11</v>
      </c>
      <c r="V49" s="13">
        <v>12</v>
      </c>
      <c r="W49" s="13">
        <v>15</v>
      </c>
      <c r="X49" s="13">
        <v>17</v>
      </c>
      <c r="Y49" s="13">
        <v>14</v>
      </c>
      <c r="Z49" s="13">
        <v>21</v>
      </c>
      <c r="AA49" s="13">
        <v>12</v>
      </c>
      <c r="AB49" s="13">
        <v>18</v>
      </c>
      <c r="AC49" s="13">
        <v>10</v>
      </c>
      <c r="AD49" s="13">
        <v>5</v>
      </c>
      <c r="AE49" s="13">
        <v>8</v>
      </c>
      <c r="AF49" s="13">
        <v>14</v>
      </c>
      <c r="AG49" s="13">
        <v>11</v>
      </c>
      <c r="AH49" s="13">
        <v>23</v>
      </c>
      <c r="AI49" s="13">
        <v>15</v>
      </c>
      <c r="AJ49" s="13">
        <v>18</v>
      </c>
      <c r="AK49" s="13">
        <v>9</v>
      </c>
      <c r="AL49" s="13">
        <v>4</v>
      </c>
      <c r="AM49" s="13">
        <v>11</v>
      </c>
      <c r="AN49" s="13">
        <v>25</v>
      </c>
      <c r="AO49" s="13">
        <v>17</v>
      </c>
      <c r="AP49" s="13">
        <v>15</v>
      </c>
      <c r="AQ49" s="13">
        <v>11</v>
      </c>
      <c r="AR49" s="13">
        <v>12</v>
      </c>
      <c r="AS49" s="13">
        <v>10</v>
      </c>
      <c r="AT49" s="13">
        <v>10</v>
      </c>
    </row>
    <row r="50" spans="1:46" x14ac:dyDescent="0.25">
      <c r="A50" s="73" t="str">
        <f t="shared" si="7"/>
        <v>09: Fraud, deception and related offences</v>
      </c>
      <c r="B50" s="74" t="str">
        <f t="shared" si="7"/>
        <v>093: Deceptive business/government practices</v>
      </c>
      <c r="C50" s="19" t="s">
        <v>165</v>
      </c>
      <c r="D50" s="15">
        <v>0</v>
      </c>
      <c r="E50" s="15">
        <v>0</v>
      </c>
      <c r="F50" s="15">
        <v>0</v>
      </c>
      <c r="G50" s="15">
        <v>0</v>
      </c>
      <c r="H50" s="15">
        <v>0</v>
      </c>
      <c r="I50" s="15">
        <v>0</v>
      </c>
      <c r="J50" s="15">
        <v>0</v>
      </c>
      <c r="K50" s="15">
        <v>0</v>
      </c>
      <c r="L50" s="15">
        <v>0</v>
      </c>
      <c r="M50" s="15">
        <v>0</v>
      </c>
      <c r="N50" s="15">
        <v>0</v>
      </c>
      <c r="O50" s="15">
        <v>0</v>
      </c>
      <c r="P50" s="15">
        <v>0</v>
      </c>
      <c r="Q50" s="15">
        <v>0</v>
      </c>
      <c r="R50" s="15">
        <v>0</v>
      </c>
      <c r="S50" s="15">
        <v>0</v>
      </c>
      <c r="T50" s="15">
        <v>0</v>
      </c>
      <c r="U50" s="15">
        <v>0</v>
      </c>
      <c r="V50" s="15">
        <v>0</v>
      </c>
      <c r="W50" s="15">
        <v>0</v>
      </c>
      <c r="X50" s="15">
        <v>0</v>
      </c>
      <c r="Y50" s="15">
        <v>0</v>
      </c>
      <c r="Z50" s="15">
        <v>0</v>
      </c>
      <c r="AA50" s="15">
        <v>0</v>
      </c>
      <c r="AB50" s="15">
        <v>0</v>
      </c>
      <c r="AC50" s="15">
        <v>0</v>
      </c>
      <c r="AD50" s="15">
        <v>0</v>
      </c>
      <c r="AE50" s="15">
        <v>0</v>
      </c>
      <c r="AF50" s="15">
        <v>0</v>
      </c>
      <c r="AG50" s="15">
        <v>0</v>
      </c>
      <c r="AH50" s="15">
        <v>1</v>
      </c>
      <c r="AI50" s="15">
        <v>5</v>
      </c>
      <c r="AJ50" s="15">
        <v>3</v>
      </c>
      <c r="AK50" s="15">
        <v>0</v>
      </c>
      <c r="AL50" s="15">
        <v>0</v>
      </c>
      <c r="AM50" s="15">
        <v>2</v>
      </c>
      <c r="AN50" s="15">
        <v>0</v>
      </c>
      <c r="AO50" s="15">
        <v>0</v>
      </c>
      <c r="AP50" s="15">
        <v>0</v>
      </c>
      <c r="AQ50" s="15">
        <v>1</v>
      </c>
      <c r="AR50" s="15">
        <v>0</v>
      </c>
      <c r="AS50" s="15">
        <v>0</v>
      </c>
      <c r="AT50" s="15">
        <v>0</v>
      </c>
    </row>
    <row r="51" spans="1:46" x14ac:dyDescent="0.25">
      <c r="A51" s="73" t="str">
        <f t="shared" si="7"/>
        <v>09: Fraud, deception and related offences</v>
      </c>
      <c r="B51" s="73" t="s">
        <v>166</v>
      </c>
      <c r="C51" s="11" t="s">
        <v>167</v>
      </c>
      <c r="D51" s="13">
        <v>1047</v>
      </c>
      <c r="E51" s="13">
        <v>810</v>
      </c>
      <c r="F51" s="13">
        <v>884</v>
      </c>
      <c r="G51" s="13">
        <v>1155</v>
      </c>
      <c r="H51" s="13">
        <v>1109</v>
      </c>
      <c r="I51" s="13">
        <v>1148</v>
      </c>
      <c r="J51" s="13">
        <v>1123</v>
      </c>
      <c r="K51" s="13">
        <v>1321</v>
      </c>
      <c r="L51" s="13">
        <v>1322</v>
      </c>
      <c r="M51" s="13">
        <v>970</v>
      </c>
      <c r="N51" s="13">
        <v>1261</v>
      </c>
      <c r="O51" s="13">
        <v>1282</v>
      </c>
      <c r="P51" s="13">
        <v>1690</v>
      </c>
      <c r="Q51" s="13">
        <v>1868</v>
      </c>
      <c r="R51" s="13">
        <v>1178</v>
      </c>
      <c r="S51" s="13">
        <v>1222</v>
      </c>
      <c r="T51" s="13">
        <v>1188</v>
      </c>
      <c r="U51" s="13">
        <v>1094</v>
      </c>
      <c r="V51" s="13">
        <v>1164</v>
      </c>
      <c r="W51" s="13">
        <v>1220</v>
      </c>
      <c r="X51" s="13">
        <v>1136</v>
      </c>
      <c r="Y51" s="13">
        <v>1082</v>
      </c>
      <c r="Z51" s="13">
        <v>1292</v>
      </c>
      <c r="AA51" s="13">
        <v>1140</v>
      </c>
      <c r="AB51" s="13">
        <v>610</v>
      </c>
      <c r="AC51" s="13">
        <v>500</v>
      </c>
      <c r="AD51" s="13">
        <v>453</v>
      </c>
      <c r="AE51" s="13">
        <v>600</v>
      </c>
      <c r="AF51" s="13">
        <v>593</v>
      </c>
      <c r="AG51" s="13">
        <v>450</v>
      </c>
      <c r="AH51" s="13">
        <v>645</v>
      </c>
      <c r="AI51" s="13">
        <v>494</v>
      </c>
      <c r="AJ51" s="13">
        <v>931</v>
      </c>
      <c r="AK51" s="13">
        <v>348</v>
      </c>
      <c r="AL51" s="13">
        <v>603</v>
      </c>
      <c r="AM51" s="13">
        <v>369</v>
      </c>
      <c r="AN51" s="13">
        <v>318</v>
      </c>
      <c r="AO51" s="13">
        <v>213</v>
      </c>
      <c r="AP51" s="13">
        <v>769</v>
      </c>
      <c r="AQ51" s="13">
        <v>245</v>
      </c>
      <c r="AR51" s="13">
        <v>195</v>
      </c>
      <c r="AS51" s="13">
        <v>124</v>
      </c>
      <c r="AT51" s="13">
        <v>180</v>
      </c>
    </row>
    <row r="52" spans="1:46" x14ac:dyDescent="0.25">
      <c r="A52" s="74" t="str">
        <f t="shared" si="7"/>
        <v>09: Fraud, deception and related offences</v>
      </c>
      <c r="B52" s="74" t="str">
        <f t="shared" si="7"/>
        <v>099: Other fraud and deception offences</v>
      </c>
      <c r="C52" s="19" t="s">
        <v>168</v>
      </c>
      <c r="D52" s="15">
        <v>145</v>
      </c>
      <c r="E52" s="15">
        <v>205</v>
      </c>
      <c r="F52" s="15">
        <v>212</v>
      </c>
      <c r="G52" s="15">
        <v>159</v>
      </c>
      <c r="H52" s="15">
        <v>164</v>
      </c>
      <c r="I52" s="15">
        <v>224</v>
      </c>
      <c r="J52" s="15">
        <v>184</v>
      </c>
      <c r="K52" s="15">
        <v>240</v>
      </c>
      <c r="L52" s="15">
        <v>155</v>
      </c>
      <c r="M52" s="15">
        <v>97</v>
      </c>
      <c r="N52" s="15">
        <v>234</v>
      </c>
      <c r="O52" s="15">
        <v>199</v>
      </c>
      <c r="P52" s="15">
        <v>67</v>
      </c>
      <c r="Q52" s="15">
        <v>93</v>
      </c>
      <c r="R52" s="15">
        <v>65</v>
      </c>
      <c r="S52" s="15">
        <v>42</v>
      </c>
      <c r="T52" s="15">
        <v>176</v>
      </c>
      <c r="U52" s="15">
        <v>58</v>
      </c>
      <c r="V52" s="15">
        <v>82</v>
      </c>
      <c r="W52" s="15">
        <v>76</v>
      </c>
      <c r="X52" s="15">
        <v>85</v>
      </c>
      <c r="Y52" s="15">
        <v>73</v>
      </c>
      <c r="Z52" s="15">
        <v>93</v>
      </c>
      <c r="AA52" s="15">
        <v>238</v>
      </c>
      <c r="AB52" s="15">
        <v>189</v>
      </c>
      <c r="AC52" s="15">
        <v>94</v>
      </c>
      <c r="AD52" s="15">
        <v>48</v>
      </c>
      <c r="AE52" s="15">
        <v>68</v>
      </c>
      <c r="AF52" s="15">
        <v>64</v>
      </c>
      <c r="AG52" s="15">
        <v>45</v>
      </c>
      <c r="AH52" s="15">
        <v>52</v>
      </c>
      <c r="AI52" s="15">
        <v>26</v>
      </c>
      <c r="AJ52" s="15">
        <v>28</v>
      </c>
      <c r="AK52" s="15">
        <v>61</v>
      </c>
      <c r="AL52" s="15">
        <v>19</v>
      </c>
      <c r="AM52" s="15">
        <v>23</v>
      </c>
      <c r="AN52" s="15">
        <v>13</v>
      </c>
      <c r="AO52" s="15">
        <v>15</v>
      </c>
      <c r="AP52" s="15">
        <v>14</v>
      </c>
      <c r="AQ52" s="15">
        <v>17</v>
      </c>
      <c r="AR52" s="15">
        <v>19</v>
      </c>
      <c r="AS52" s="15">
        <v>15</v>
      </c>
      <c r="AT52" s="15">
        <v>9</v>
      </c>
    </row>
    <row r="53" spans="1:46" x14ac:dyDescent="0.25">
      <c r="A53" s="75" t="s">
        <v>93</v>
      </c>
      <c r="B53" s="23" t="s">
        <v>169</v>
      </c>
      <c r="C53" s="23" t="s">
        <v>275</v>
      </c>
      <c r="D53" s="15">
        <v>53</v>
      </c>
      <c r="E53" s="15">
        <v>55</v>
      </c>
      <c r="F53" s="15">
        <v>35</v>
      </c>
      <c r="G53" s="15">
        <v>42</v>
      </c>
      <c r="H53" s="15">
        <v>58</v>
      </c>
      <c r="I53" s="15">
        <v>62</v>
      </c>
      <c r="J53" s="15">
        <v>56</v>
      </c>
      <c r="K53" s="15">
        <v>33</v>
      </c>
      <c r="L53" s="15">
        <v>58</v>
      </c>
      <c r="M53" s="15">
        <v>62</v>
      </c>
      <c r="N53" s="15">
        <v>35</v>
      </c>
      <c r="O53" s="15">
        <v>50</v>
      </c>
      <c r="P53" s="15">
        <v>65</v>
      </c>
      <c r="Q53" s="15">
        <v>74</v>
      </c>
      <c r="R53" s="15">
        <v>53</v>
      </c>
      <c r="S53" s="15">
        <v>81</v>
      </c>
      <c r="T53" s="15">
        <v>74</v>
      </c>
      <c r="U53" s="15">
        <v>90</v>
      </c>
      <c r="V53" s="15">
        <v>44</v>
      </c>
      <c r="W53" s="15">
        <v>76</v>
      </c>
      <c r="X53" s="15">
        <v>93</v>
      </c>
      <c r="Y53" s="15">
        <v>73</v>
      </c>
      <c r="Z53" s="15">
        <v>80</v>
      </c>
      <c r="AA53" s="15">
        <v>71</v>
      </c>
      <c r="AB53" s="15">
        <v>89</v>
      </c>
      <c r="AC53" s="15">
        <v>85</v>
      </c>
      <c r="AD53" s="15">
        <v>139</v>
      </c>
      <c r="AE53" s="15">
        <v>97</v>
      </c>
      <c r="AF53" s="15">
        <v>88</v>
      </c>
      <c r="AG53" s="15">
        <v>167</v>
      </c>
      <c r="AH53" s="15">
        <v>142</v>
      </c>
      <c r="AI53" s="15">
        <v>172</v>
      </c>
      <c r="AJ53" s="15">
        <v>142</v>
      </c>
      <c r="AK53" s="15">
        <v>223</v>
      </c>
      <c r="AL53" s="15">
        <v>175</v>
      </c>
      <c r="AM53" s="15">
        <v>260</v>
      </c>
      <c r="AN53" s="15">
        <v>210</v>
      </c>
      <c r="AO53" s="15">
        <v>180</v>
      </c>
      <c r="AP53" s="15">
        <v>138</v>
      </c>
      <c r="AQ53" s="15">
        <v>198</v>
      </c>
      <c r="AR53" s="15">
        <v>82</v>
      </c>
      <c r="AS53" s="15">
        <v>76</v>
      </c>
      <c r="AT53" s="15">
        <v>172</v>
      </c>
    </row>
    <row r="54" spans="1:46" x14ac:dyDescent="0.25">
      <c r="A54" s="73" t="str">
        <f t="shared" ref="A54:A60" si="8">A53</f>
        <v>10: Illicit drug offences</v>
      </c>
      <c r="B54" s="75" t="s">
        <v>170</v>
      </c>
      <c r="C54" s="9" t="s">
        <v>276</v>
      </c>
      <c r="D54" s="13">
        <v>630</v>
      </c>
      <c r="E54" s="13">
        <v>725</v>
      </c>
      <c r="F54" s="13">
        <v>731</v>
      </c>
      <c r="G54" s="13">
        <v>797</v>
      </c>
      <c r="H54" s="13">
        <v>1004</v>
      </c>
      <c r="I54" s="13">
        <v>604</v>
      </c>
      <c r="J54" s="13">
        <v>765</v>
      </c>
      <c r="K54" s="13">
        <v>1014</v>
      </c>
      <c r="L54" s="13">
        <v>1171</v>
      </c>
      <c r="M54" s="13">
        <v>911</v>
      </c>
      <c r="N54" s="13">
        <v>1186</v>
      </c>
      <c r="O54" s="13">
        <v>1253</v>
      </c>
      <c r="P54" s="13">
        <v>1166</v>
      </c>
      <c r="Q54" s="13">
        <v>1334</v>
      </c>
      <c r="R54" s="13">
        <v>1488</v>
      </c>
      <c r="S54" s="13">
        <v>1656</v>
      </c>
      <c r="T54" s="13">
        <v>1507</v>
      </c>
      <c r="U54" s="13">
        <v>1630</v>
      </c>
      <c r="V54" s="13">
        <v>1690</v>
      </c>
      <c r="W54" s="13">
        <v>1849</v>
      </c>
      <c r="X54" s="13">
        <v>1645</v>
      </c>
      <c r="Y54" s="13">
        <v>1771</v>
      </c>
      <c r="Z54" s="13">
        <v>2121</v>
      </c>
      <c r="AA54" s="13">
        <v>1466</v>
      </c>
      <c r="AB54" s="13">
        <v>1260</v>
      </c>
      <c r="AC54" s="13">
        <v>1122</v>
      </c>
      <c r="AD54" s="13">
        <v>1424</v>
      </c>
      <c r="AE54" s="13">
        <v>1271</v>
      </c>
      <c r="AF54" s="13">
        <v>2378</v>
      </c>
      <c r="AG54" s="13">
        <v>2984</v>
      </c>
      <c r="AH54" s="13">
        <v>3103</v>
      </c>
      <c r="AI54" s="13">
        <v>2998</v>
      </c>
      <c r="AJ54" s="13">
        <v>3548</v>
      </c>
      <c r="AK54" s="13">
        <v>2988</v>
      </c>
      <c r="AL54" s="13">
        <v>2883</v>
      </c>
      <c r="AM54" s="13">
        <v>2838</v>
      </c>
      <c r="AN54" s="13">
        <v>3391</v>
      </c>
      <c r="AO54" s="13">
        <v>3384</v>
      </c>
      <c r="AP54" s="13">
        <v>2648</v>
      </c>
      <c r="AQ54" s="13">
        <v>2600</v>
      </c>
      <c r="AR54" s="13">
        <v>3432</v>
      </c>
      <c r="AS54" s="13">
        <v>3390</v>
      </c>
      <c r="AT54" s="13">
        <v>2965</v>
      </c>
    </row>
    <row r="55" spans="1:46" x14ac:dyDescent="0.25">
      <c r="A55" s="73" t="str">
        <f t="shared" si="8"/>
        <v>10: Illicit drug offences</v>
      </c>
      <c r="B55" s="74" t="str">
        <f>B54</f>
        <v>102: Deal or traffic in illicit drugs</v>
      </c>
      <c r="C55" s="19" t="s">
        <v>171</v>
      </c>
      <c r="D55" s="15">
        <v>0</v>
      </c>
      <c r="E55" s="15">
        <v>0</v>
      </c>
      <c r="F55" s="15">
        <v>0</v>
      </c>
      <c r="G55" s="15">
        <v>0</v>
      </c>
      <c r="H55" s="15">
        <v>0</v>
      </c>
      <c r="I55" s="15">
        <v>0</v>
      </c>
      <c r="J55" s="15">
        <v>0</v>
      </c>
      <c r="K55" s="15">
        <v>0</v>
      </c>
      <c r="L55" s="15">
        <v>0</v>
      </c>
      <c r="M55" s="15">
        <v>0</v>
      </c>
      <c r="N55" s="15">
        <v>0</v>
      </c>
      <c r="O55" s="15">
        <v>0</v>
      </c>
      <c r="P55" s="15">
        <v>0</v>
      </c>
      <c r="Q55" s="15">
        <v>0</v>
      </c>
      <c r="R55" s="15">
        <v>0</v>
      </c>
      <c r="S55" s="15">
        <v>0</v>
      </c>
      <c r="T55" s="15">
        <v>0</v>
      </c>
      <c r="U55" s="15">
        <v>0</v>
      </c>
      <c r="V55" s="15">
        <v>0</v>
      </c>
      <c r="W55" s="15">
        <v>0</v>
      </c>
      <c r="X55" s="15">
        <v>0</v>
      </c>
      <c r="Y55" s="15">
        <v>0</v>
      </c>
      <c r="Z55" s="15">
        <v>0</v>
      </c>
      <c r="AA55" s="15">
        <v>0</v>
      </c>
      <c r="AB55" s="15">
        <v>0</v>
      </c>
      <c r="AC55" s="15">
        <v>0</v>
      </c>
      <c r="AD55" s="15">
        <v>0</v>
      </c>
      <c r="AE55" s="15">
        <v>0</v>
      </c>
      <c r="AF55" s="15">
        <v>0</v>
      </c>
      <c r="AG55" s="15">
        <v>0</v>
      </c>
      <c r="AH55" s="15">
        <v>0</v>
      </c>
      <c r="AI55" s="15">
        <v>0</v>
      </c>
      <c r="AJ55" s="15">
        <v>0</v>
      </c>
      <c r="AK55" s="15">
        <v>8</v>
      </c>
      <c r="AL55" s="15">
        <v>77</v>
      </c>
      <c r="AM55" s="15">
        <v>164</v>
      </c>
      <c r="AN55" s="15">
        <v>114</v>
      </c>
      <c r="AO55" s="15">
        <v>102</v>
      </c>
      <c r="AP55" s="15">
        <v>113</v>
      </c>
      <c r="AQ55" s="15">
        <v>50</v>
      </c>
      <c r="AR55" s="15">
        <v>68</v>
      </c>
      <c r="AS55" s="15">
        <v>13</v>
      </c>
      <c r="AT55" s="15">
        <v>49</v>
      </c>
    </row>
    <row r="56" spans="1:46" x14ac:dyDescent="0.25">
      <c r="A56" s="73" t="str">
        <f t="shared" si="8"/>
        <v>10: Illicit drug offences</v>
      </c>
      <c r="B56" s="75" t="s">
        <v>172</v>
      </c>
      <c r="C56" s="9" t="s">
        <v>173</v>
      </c>
      <c r="D56" s="13">
        <v>2</v>
      </c>
      <c r="E56" s="13">
        <v>3</v>
      </c>
      <c r="F56" s="13">
        <v>11</v>
      </c>
      <c r="G56" s="13">
        <v>13</v>
      </c>
      <c r="H56" s="13">
        <v>43</v>
      </c>
      <c r="I56" s="13">
        <v>46</v>
      </c>
      <c r="J56" s="13">
        <v>75</v>
      </c>
      <c r="K56" s="13">
        <v>92</v>
      </c>
      <c r="L56" s="13">
        <v>70</v>
      </c>
      <c r="M56" s="13">
        <v>68</v>
      </c>
      <c r="N56" s="13">
        <v>126</v>
      </c>
      <c r="O56" s="13">
        <v>152</v>
      </c>
      <c r="P56" s="13">
        <v>219</v>
      </c>
      <c r="Q56" s="13">
        <v>238</v>
      </c>
      <c r="R56" s="13">
        <v>245</v>
      </c>
      <c r="S56" s="13">
        <v>262</v>
      </c>
      <c r="T56" s="13">
        <v>256</v>
      </c>
      <c r="U56" s="13">
        <v>298</v>
      </c>
      <c r="V56" s="13">
        <v>284</v>
      </c>
      <c r="W56" s="13">
        <v>298</v>
      </c>
      <c r="X56" s="13">
        <v>222</v>
      </c>
      <c r="Y56" s="13">
        <v>198</v>
      </c>
      <c r="Z56" s="13">
        <v>203</v>
      </c>
      <c r="AA56" s="13">
        <v>385</v>
      </c>
      <c r="AB56" s="13">
        <v>607</v>
      </c>
      <c r="AC56" s="13">
        <v>496</v>
      </c>
      <c r="AD56" s="13">
        <v>478</v>
      </c>
      <c r="AE56" s="13">
        <v>578</v>
      </c>
      <c r="AF56" s="13">
        <v>561</v>
      </c>
      <c r="AG56" s="13">
        <v>506</v>
      </c>
      <c r="AH56" s="13">
        <v>523</v>
      </c>
      <c r="AI56" s="13">
        <v>490</v>
      </c>
      <c r="AJ56" s="13">
        <v>507</v>
      </c>
      <c r="AK56" s="13">
        <v>350</v>
      </c>
      <c r="AL56" s="13">
        <v>466</v>
      </c>
      <c r="AM56" s="13">
        <v>345</v>
      </c>
      <c r="AN56" s="13">
        <v>192</v>
      </c>
      <c r="AO56" s="13">
        <v>202</v>
      </c>
      <c r="AP56" s="13">
        <v>179</v>
      </c>
      <c r="AQ56" s="13">
        <v>136</v>
      </c>
      <c r="AR56" s="13">
        <v>158</v>
      </c>
      <c r="AS56" s="13">
        <v>161</v>
      </c>
      <c r="AT56" s="13">
        <v>154</v>
      </c>
    </row>
    <row r="57" spans="1:46" x14ac:dyDescent="0.25">
      <c r="A57" s="73" t="str">
        <f t="shared" si="8"/>
        <v>10: Illicit drug offences</v>
      </c>
      <c r="B57" s="74" t="str">
        <f>B56</f>
        <v>103: Manufacture or cultivate illicit drugs</v>
      </c>
      <c r="C57" s="19" t="s">
        <v>174</v>
      </c>
      <c r="D57" s="15">
        <v>902</v>
      </c>
      <c r="E57" s="15">
        <v>1170</v>
      </c>
      <c r="F57" s="15">
        <v>1126</v>
      </c>
      <c r="G57" s="15">
        <v>1182</v>
      </c>
      <c r="H57" s="15">
        <v>1417</v>
      </c>
      <c r="I57" s="15">
        <v>1372</v>
      </c>
      <c r="J57" s="15">
        <v>1643</v>
      </c>
      <c r="K57" s="15">
        <v>1617</v>
      </c>
      <c r="L57" s="15">
        <v>1713</v>
      </c>
      <c r="M57" s="15">
        <v>1666</v>
      </c>
      <c r="N57" s="15">
        <v>1979</v>
      </c>
      <c r="O57" s="15">
        <v>2126</v>
      </c>
      <c r="P57" s="15">
        <v>2448</v>
      </c>
      <c r="Q57" s="15">
        <v>2646</v>
      </c>
      <c r="R57" s="15">
        <v>2277</v>
      </c>
      <c r="S57" s="15">
        <v>1989</v>
      </c>
      <c r="T57" s="15">
        <v>2185</v>
      </c>
      <c r="U57" s="15">
        <v>2384</v>
      </c>
      <c r="V57" s="15">
        <v>2364</v>
      </c>
      <c r="W57" s="15">
        <v>2191</v>
      </c>
      <c r="X57" s="15">
        <v>2198</v>
      </c>
      <c r="Y57" s="15">
        <v>1902</v>
      </c>
      <c r="Z57" s="15">
        <v>1864</v>
      </c>
      <c r="AA57" s="15">
        <v>1930</v>
      </c>
      <c r="AB57" s="15">
        <v>1542</v>
      </c>
      <c r="AC57" s="15">
        <v>1380</v>
      </c>
      <c r="AD57" s="15">
        <v>1334</v>
      </c>
      <c r="AE57" s="15">
        <v>1349</v>
      </c>
      <c r="AF57" s="15">
        <v>1585</v>
      </c>
      <c r="AG57" s="15">
        <v>1880</v>
      </c>
      <c r="AH57" s="15">
        <v>1820</v>
      </c>
      <c r="AI57" s="15">
        <v>1596</v>
      </c>
      <c r="AJ57" s="15">
        <v>1545</v>
      </c>
      <c r="AK57" s="15">
        <v>1202</v>
      </c>
      <c r="AL57" s="15">
        <v>956</v>
      </c>
      <c r="AM57" s="15">
        <v>1066</v>
      </c>
      <c r="AN57" s="15">
        <v>896</v>
      </c>
      <c r="AO57" s="15">
        <v>893</v>
      </c>
      <c r="AP57" s="15">
        <v>765</v>
      </c>
      <c r="AQ57" s="15">
        <v>585</v>
      </c>
      <c r="AR57" s="15">
        <v>669</v>
      </c>
      <c r="AS57" s="15">
        <v>583</v>
      </c>
      <c r="AT57" s="15">
        <v>411</v>
      </c>
    </row>
    <row r="58" spans="1:46" x14ac:dyDescent="0.25">
      <c r="A58" s="73" t="str">
        <f t="shared" si="8"/>
        <v>10: Illicit drug offences</v>
      </c>
      <c r="B58" s="75" t="s">
        <v>175</v>
      </c>
      <c r="C58" s="9" t="s">
        <v>176</v>
      </c>
      <c r="D58" s="13">
        <v>3641</v>
      </c>
      <c r="E58" s="13">
        <v>3832</v>
      </c>
      <c r="F58" s="13">
        <v>4618</v>
      </c>
      <c r="G58" s="13">
        <v>5207</v>
      </c>
      <c r="H58" s="13">
        <v>6564</v>
      </c>
      <c r="I58" s="13">
        <v>7231</v>
      </c>
      <c r="J58" s="13">
        <v>7973</v>
      </c>
      <c r="K58" s="13">
        <v>7568</v>
      </c>
      <c r="L58" s="13">
        <v>7767</v>
      </c>
      <c r="M58" s="13">
        <v>6744</v>
      </c>
      <c r="N58" s="13">
        <v>6730</v>
      </c>
      <c r="O58" s="13">
        <v>6415</v>
      </c>
      <c r="P58" s="13">
        <v>7096</v>
      </c>
      <c r="Q58" s="13">
        <v>7685</v>
      </c>
      <c r="R58" s="13">
        <v>6700</v>
      </c>
      <c r="S58" s="13">
        <v>5662</v>
      </c>
      <c r="T58" s="13">
        <v>6254</v>
      </c>
      <c r="U58" s="13">
        <v>7003</v>
      </c>
      <c r="V58" s="13">
        <v>7190</v>
      </c>
      <c r="W58" s="13">
        <v>6696</v>
      </c>
      <c r="X58" s="13">
        <v>6286</v>
      </c>
      <c r="Y58" s="13">
        <v>5314</v>
      </c>
      <c r="Z58" s="13">
        <v>5609</v>
      </c>
      <c r="AA58" s="13">
        <v>5170</v>
      </c>
      <c r="AB58" s="13">
        <v>4770</v>
      </c>
      <c r="AC58" s="13">
        <v>4925</v>
      </c>
      <c r="AD58" s="13">
        <v>5028</v>
      </c>
      <c r="AE58" s="13">
        <v>5097</v>
      </c>
      <c r="AF58" s="13">
        <v>5815</v>
      </c>
      <c r="AG58" s="13">
        <v>6216</v>
      </c>
      <c r="AH58" s="13">
        <v>4966</v>
      </c>
      <c r="AI58" s="13">
        <v>4240</v>
      </c>
      <c r="AJ58" s="13">
        <v>3712</v>
      </c>
      <c r="AK58" s="13">
        <v>2945</v>
      </c>
      <c r="AL58" s="13">
        <v>2906</v>
      </c>
      <c r="AM58" s="13">
        <v>2993</v>
      </c>
      <c r="AN58" s="13">
        <v>3302</v>
      </c>
      <c r="AO58" s="13">
        <v>3329</v>
      </c>
      <c r="AP58" s="13">
        <v>3416</v>
      </c>
      <c r="AQ58" s="13">
        <v>3476</v>
      </c>
      <c r="AR58" s="13">
        <v>3038</v>
      </c>
      <c r="AS58" s="13">
        <v>2096</v>
      </c>
      <c r="AT58" s="13">
        <v>2401</v>
      </c>
    </row>
    <row r="59" spans="1:46" x14ac:dyDescent="0.25">
      <c r="A59" s="73" t="str">
        <f t="shared" si="8"/>
        <v>10: Illicit drug offences</v>
      </c>
      <c r="B59" s="74" t="str">
        <f>B58</f>
        <v>104: Possess and/or use illicit drugs</v>
      </c>
      <c r="C59" s="19" t="s">
        <v>177</v>
      </c>
      <c r="D59" s="15">
        <v>497</v>
      </c>
      <c r="E59" s="15">
        <v>411</v>
      </c>
      <c r="F59" s="15">
        <v>490</v>
      </c>
      <c r="G59" s="15">
        <v>503</v>
      </c>
      <c r="H59" s="15">
        <v>520</v>
      </c>
      <c r="I59" s="15">
        <v>487</v>
      </c>
      <c r="J59" s="15">
        <v>442</v>
      </c>
      <c r="K59" s="15">
        <v>469</v>
      </c>
      <c r="L59" s="15">
        <v>392</v>
      </c>
      <c r="M59" s="15">
        <v>186</v>
      </c>
      <c r="N59" s="15">
        <v>176</v>
      </c>
      <c r="O59" s="15">
        <v>145</v>
      </c>
      <c r="P59" s="15">
        <v>160</v>
      </c>
      <c r="Q59" s="15">
        <v>180</v>
      </c>
      <c r="R59" s="15">
        <v>207</v>
      </c>
      <c r="S59" s="15">
        <v>196</v>
      </c>
      <c r="T59" s="15">
        <v>271</v>
      </c>
      <c r="U59" s="15">
        <v>248</v>
      </c>
      <c r="V59" s="15">
        <v>220</v>
      </c>
      <c r="W59" s="15">
        <v>207</v>
      </c>
      <c r="X59" s="15">
        <v>234</v>
      </c>
      <c r="Y59" s="15">
        <v>165</v>
      </c>
      <c r="Z59" s="15">
        <v>145</v>
      </c>
      <c r="AA59" s="15">
        <v>172</v>
      </c>
      <c r="AB59" s="15">
        <v>145</v>
      </c>
      <c r="AC59" s="15">
        <v>130</v>
      </c>
      <c r="AD59" s="15">
        <v>113</v>
      </c>
      <c r="AE59" s="15">
        <v>102</v>
      </c>
      <c r="AF59" s="15">
        <v>105</v>
      </c>
      <c r="AG59" s="15">
        <v>70</v>
      </c>
      <c r="AH59" s="15">
        <v>82</v>
      </c>
      <c r="AI59" s="15">
        <v>58</v>
      </c>
      <c r="AJ59" s="15">
        <v>37</v>
      </c>
      <c r="AK59" s="15">
        <v>16</v>
      </c>
      <c r="AL59" s="15">
        <v>20</v>
      </c>
      <c r="AM59" s="15">
        <v>24</v>
      </c>
      <c r="AN59" s="15">
        <v>24</v>
      </c>
      <c r="AO59" s="15">
        <v>24</v>
      </c>
      <c r="AP59" s="15">
        <v>18</v>
      </c>
      <c r="AQ59" s="15">
        <v>14</v>
      </c>
      <c r="AR59" s="15">
        <v>14</v>
      </c>
      <c r="AS59" s="15">
        <v>22</v>
      </c>
      <c r="AT59" s="15">
        <v>12</v>
      </c>
    </row>
    <row r="60" spans="1:46" x14ac:dyDescent="0.25">
      <c r="A60" s="74" t="str">
        <f t="shared" si="8"/>
        <v>10: Illicit drug offences</v>
      </c>
      <c r="B60" s="23" t="s">
        <v>178</v>
      </c>
      <c r="C60" s="23" t="s">
        <v>179</v>
      </c>
      <c r="D60" s="15">
        <v>717</v>
      </c>
      <c r="E60" s="15">
        <v>715</v>
      </c>
      <c r="F60" s="15">
        <v>876</v>
      </c>
      <c r="G60" s="15">
        <v>883</v>
      </c>
      <c r="H60" s="15">
        <v>1088</v>
      </c>
      <c r="I60" s="15">
        <v>1299</v>
      </c>
      <c r="J60" s="15">
        <v>1649</v>
      </c>
      <c r="K60" s="15">
        <v>1709</v>
      </c>
      <c r="L60" s="15">
        <v>1430</v>
      </c>
      <c r="M60" s="15">
        <v>1210</v>
      </c>
      <c r="N60" s="15">
        <v>1305</v>
      </c>
      <c r="O60" s="15">
        <v>1289</v>
      </c>
      <c r="P60" s="15">
        <v>1491</v>
      </c>
      <c r="Q60" s="15">
        <v>1902</v>
      </c>
      <c r="R60" s="15">
        <v>1726</v>
      </c>
      <c r="S60" s="15">
        <v>1609</v>
      </c>
      <c r="T60" s="15">
        <v>1792</v>
      </c>
      <c r="U60" s="15">
        <v>2186</v>
      </c>
      <c r="V60" s="15">
        <v>2451</v>
      </c>
      <c r="W60" s="15">
        <v>2425</v>
      </c>
      <c r="X60" s="15">
        <v>2500</v>
      </c>
      <c r="Y60" s="15">
        <v>2299</v>
      </c>
      <c r="Z60" s="15">
        <v>2607</v>
      </c>
      <c r="AA60" s="15">
        <v>2869</v>
      </c>
      <c r="AB60" s="15">
        <v>2747</v>
      </c>
      <c r="AC60" s="15">
        <v>2866</v>
      </c>
      <c r="AD60" s="15">
        <v>3069</v>
      </c>
      <c r="AE60" s="15">
        <v>3202</v>
      </c>
      <c r="AF60" s="15">
        <v>3448</v>
      </c>
      <c r="AG60" s="15">
        <v>3700</v>
      </c>
      <c r="AH60" s="15">
        <v>3076</v>
      </c>
      <c r="AI60" s="15">
        <v>2741</v>
      </c>
      <c r="AJ60" s="15">
        <v>2299</v>
      </c>
      <c r="AK60" s="15">
        <v>1693</v>
      </c>
      <c r="AL60" s="15">
        <v>1886</v>
      </c>
      <c r="AM60" s="15">
        <v>2199</v>
      </c>
      <c r="AN60" s="15">
        <v>2676</v>
      </c>
      <c r="AO60" s="15">
        <v>2701</v>
      </c>
      <c r="AP60" s="15">
        <v>2673</v>
      </c>
      <c r="AQ60" s="15">
        <v>2591</v>
      </c>
      <c r="AR60" s="15">
        <v>2054</v>
      </c>
      <c r="AS60" s="15">
        <v>1347</v>
      </c>
      <c r="AT60" s="15">
        <v>1499</v>
      </c>
    </row>
    <row r="61" spans="1:46" x14ac:dyDescent="0.25">
      <c r="A61" s="73" t="s">
        <v>94</v>
      </c>
      <c r="B61" s="75" t="s">
        <v>311</v>
      </c>
      <c r="C61" s="9" t="s">
        <v>313</v>
      </c>
      <c r="D61" s="40">
        <v>0</v>
      </c>
      <c r="E61" s="40">
        <v>0</v>
      </c>
      <c r="F61" s="40">
        <v>0</v>
      </c>
      <c r="G61" s="40">
        <v>0</v>
      </c>
      <c r="H61" s="40">
        <v>0</v>
      </c>
      <c r="I61" s="40">
        <v>0</v>
      </c>
      <c r="J61" s="40">
        <v>0</v>
      </c>
      <c r="K61" s="40">
        <v>0</v>
      </c>
      <c r="L61" s="40">
        <v>0</v>
      </c>
      <c r="M61" s="40">
        <v>0</v>
      </c>
      <c r="N61" s="40">
        <v>0</v>
      </c>
      <c r="O61" s="40">
        <v>0</v>
      </c>
      <c r="P61" s="40">
        <v>0</v>
      </c>
      <c r="Q61" s="40">
        <v>0</v>
      </c>
      <c r="R61" s="40">
        <v>0</v>
      </c>
      <c r="S61" s="40">
        <v>0</v>
      </c>
      <c r="T61" s="40">
        <v>0</v>
      </c>
      <c r="U61" s="40">
        <v>0</v>
      </c>
      <c r="V61" s="40">
        <v>0</v>
      </c>
      <c r="W61" s="40">
        <v>0</v>
      </c>
      <c r="X61" s="40">
        <v>0</v>
      </c>
      <c r="Y61" s="40">
        <v>0</v>
      </c>
      <c r="Z61" s="40">
        <v>0</v>
      </c>
      <c r="AA61" s="40">
        <v>0</v>
      </c>
      <c r="AB61" s="40">
        <v>0</v>
      </c>
      <c r="AC61" s="40">
        <v>0</v>
      </c>
      <c r="AD61" s="40">
        <v>0</v>
      </c>
      <c r="AE61" s="40">
        <v>0</v>
      </c>
      <c r="AF61" s="40">
        <v>0</v>
      </c>
      <c r="AG61" s="40">
        <v>0</v>
      </c>
      <c r="AH61" s="40">
        <v>0</v>
      </c>
      <c r="AI61" s="40">
        <v>0</v>
      </c>
      <c r="AJ61" s="40">
        <v>0</v>
      </c>
      <c r="AK61" s="40">
        <v>0</v>
      </c>
      <c r="AL61" s="40">
        <v>0</v>
      </c>
      <c r="AM61" s="40">
        <v>0</v>
      </c>
      <c r="AN61" s="40">
        <v>0</v>
      </c>
      <c r="AO61" s="40">
        <v>0</v>
      </c>
      <c r="AP61" s="40">
        <v>0</v>
      </c>
      <c r="AQ61" s="40">
        <v>0</v>
      </c>
      <c r="AR61" s="40">
        <v>1</v>
      </c>
      <c r="AS61" s="40">
        <v>0</v>
      </c>
      <c r="AT61" s="40">
        <v>0</v>
      </c>
    </row>
    <row r="62" spans="1:46" x14ac:dyDescent="0.25">
      <c r="A62" s="73" t="str">
        <f>A61</f>
        <v>11: Prohibited and regulated weapons and explosives offences</v>
      </c>
      <c r="B62" s="73" t="str">
        <f t="shared" ref="B62:B63" si="9">B61</f>
        <v>111: Prohibited weapons/explosives offences</v>
      </c>
      <c r="C62" s="11" t="s">
        <v>312</v>
      </c>
      <c r="D62" s="13">
        <v>0</v>
      </c>
      <c r="E62" s="13">
        <v>0</v>
      </c>
      <c r="F62" s="13">
        <v>0</v>
      </c>
      <c r="G62" s="13">
        <v>0</v>
      </c>
      <c r="H62" s="13">
        <v>0</v>
      </c>
      <c r="I62" s="13">
        <v>0</v>
      </c>
      <c r="J62" s="13">
        <v>0</v>
      </c>
      <c r="K62" s="13">
        <v>0</v>
      </c>
      <c r="L62" s="13">
        <v>0</v>
      </c>
      <c r="M62" s="13">
        <v>0</v>
      </c>
      <c r="N62" s="13">
        <v>0</v>
      </c>
      <c r="O62" s="13">
        <v>0</v>
      </c>
      <c r="P62" s="13">
        <v>0</v>
      </c>
      <c r="Q62" s="13">
        <v>0</v>
      </c>
      <c r="R62" s="13">
        <v>0</v>
      </c>
      <c r="S62" s="13">
        <v>0</v>
      </c>
      <c r="T62" s="13">
        <v>0</v>
      </c>
      <c r="U62" s="13">
        <v>0</v>
      </c>
      <c r="V62" s="13">
        <v>0</v>
      </c>
      <c r="W62" s="13">
        <v>0</v>
      </c>
      <c r="X62" s="13">
        <v>0</v>
      </c>
      <c r="Y62" s="13">
        <v>0</v>
      </c>
      <c r="Z62" s="13">
        <v>0</v>
      </c>
      <c r="AA62" s="13">
        <v>0</v>
      </c>
      <c r="AB62" s="13">
        <v>0</v>
      </c>
      <c r="AC62" s="13">
        <v>0</v>
      </c>
      <c r="AD62" s="13">
        <v>0</v>
      </c>
      <c r="AE62" s="13">
        <v>0</v>
      </c>
      <c r="AF62" s="13">
        <v>0</v>
      </c>
      <c r="AG62" s="13">
        <v>0</v>
      </c>
      <c r="AH62" s="13">
        <v>0</v>
      </c>
      <c r="AI62" s="13">
        <v>0</v>
      </c>
      <c r="AJ62" s="13">
        <v>0</v>
      </c>
      <c r="AK62" s="13">
        <v>0</v>
      </c>
      <c r="AL62" s="13">
        <v>0</v>
      </c>
      <c r="AM62" s="13">
        <v>0</v>
      </c>
      <c r="AN62" s="13">
        <v>0</v>
      </c>
      <c r="AO62" s="13">
        <v>0</v>
      </c>
      <c r="AP62" s="13">
        <v>1</v>
      </c>
      <c r="AQ62" s="13">
        <v>23</v>
      </c>
      <c r="AR62" s="13">
        <v>61</v>
      </c>
      <c r="AS62" s="13">
        <v>92</v>
      </c>
      <c r="AT62" s="13">
        <v>115</v>
      </c>
    </row>
    <row r="63" spans="1:46" x14ac:dyDescent="0.25">
      <c r="A63" s="73" t="str">
        <f>A61</f>
        <v>11: Prohibited and regulated weapons and explosives offences</v>
      </c>
      <c r="B63" s="74" t="str">
        <f t="shared" si="9"/>
        <v>111: Prohibited weapons/explosives offences</v>
      </c>
      <c r="C63" s="19" t="s">
        <v>314</v>
      </c>
      <c r="D63" s="15">
        <v>0</v>
      </c>
      <c r="E63" s="15">
        <v>0</v>
      </c>
      <c r="F63" s="15">
        <v>0</v>
      </c>
      <c r="G63" s="15">
        <v>0</v>
      </c>
      <c r="H63" s="15">
        <v>0</v>
      </c>
      <c r="I63" s="15">
        <v>0</v>
      </c>
      <c r="J63" s="15">
        <v>0</v>
      </c>
      <c r="K63" s="15">
        <v>0</v>
      </c>
      <c r="L63" s="15">
        <v>0</v>
      </c>
      <c r="M63" s="15">
        <v>0</v>
      </c>
      <c r="N63" s="15">
        <v>0</v>
      </c>
      <c r="O63" s="15">
        <v>0</v>
      </c>
      <c r="P63" s="15">
        <v>0</v>
      </c>
      <c r="Q63" s="15">
        <v>0</v>
      </c>
      <c r="R63" s="15">
        <v>0</v>
      </c>
      <c r="S63" s="15">
        <v>0</v>
      </c>
      <c r="T63" s="15">
        <v>0</v>
      </c>
      <c r="U63" s="15">
        <v>0</v>
      </c>
      <c r="V63" s="15">
        <v>0</v>
      </c>
      <c r="W63" s="15">
        <v>0</v>
      </c>
      <c r="X63" s="15">
        <v>0</v>
      </c>
      <c r="Y63" s="15">
        <v>0</v>
      </c>
      <c r="Z63" s="15">
        <v>0</v>
      </c>
      <c r="AA63" s="15">
        <v>0</v>
      </c>
      <c r="AB63" s="15">
        <v>0</v>
      </c>
      <c r="AC63" s="15">
        <v>0</v>
      </c>
      <c r="AD63" s="15">
        <v>0</v>
      </c>
      <c r="AE63" s="15">
        <v>0</v>
      </c>
      <c r="AF63" s="15">
        <v>0</v>
      </c>
      <c r="AG63" s="15">
        <v>0</v>
      </c>
      <c r="AH63" s="15">
        <v>0</v>
      </c>
      <c r="AI63" s="15">
        <v>0</v>
      </c>
      <c r="AJ63" s="15">
        <v>0</v>
      </c>
      <c r="AK63" s="15">
        <v>0</v>
      </c>
      <c r="AL63" s="15">
        <v>0</v>
      </c>
      <c r="AM63" s="15">
        <v>0</v>
      </c>
      <c r="AN63" s="15">
        <v>0</v>
      </c>
      <c r="AO63" s="15">
        <v>0</v>
      </c>
      <c r="AP63" s="15">
        <v>0</v>
      </c>
      <c r="AQ63" s="15">
        <v>0</v>
      </c>
      <c r="AR63" s="15">
        <v>0</v>
      </c>
      <c r="AS63" s="15">
        <v>0</v>
      </c>
      <c r="AT63" s="15">
        <v>0</v>
      </c>
    </row>
    <row r="64" spans="1:46" x14ac:dyDescent="0.25">
      <c r="A64" s="73" t="str">
        <f>A61</f>
        <v>11: Prohibited and regulated weapons and explosives offences</v>
      </c>
      <c r="B64" s="73" t="s">
        <v>180</v>
      </c>
      <c r="C64" s="11" t="s">
        <v>181</v>
      </c>
      <c r="D64" s="13">
        <v>656</v>
      </c>
      <c r="E64" s="13">
        <v>604</v>
      </c>
      <c r="F64" s="13">
        <v>567</v>
      </c>
      <c r="G64" s="13">
        <v>578</v>
      </c>
      <c r="H64" s="13">
        <v>486</v>
      </c>
      <c r="I64" s="13">
        <v>599</v>
      </c>
      <c r="J64" s="13">
        <v>620</v>
      </c>
      <c r="K64" s="13">
        <v>630</v>
      </c>
      <c r="L64" s="13">
        <v>735</v>
      </c>
      <c r="M64" s="13">
        <v>624</v>
      </c>
      <c r="N64" s="13">
        <v>779</v>
      </c>
      <c r="O64" s="13">
        <v>740</v>
      </c>
      <c r="P64" s="13">
        <v>842</v>
      </c>
      <c r="Q64" s="13">
        <v>847</v>
      </c>
      <c r="R64" s="13">
        <v>681</v>
      </c>
      <c r="S64" s="13">
        <v>658</v>
      </c>
      <c r="T64" s="13">
        <v>736</v>
      </c>
      <c r="U64" s="13">
        <v>746</v>
      </c>
      <c r="V64" s="13">
        <v>826</v>
      </c>
      <c r="W64" s="13">
        <v>801</v>
      </c>
      <c r="X64" s="13">
        <v>633</v>
      </c>
      <c r="Y64" s="13">
        <v>628</v>
      </c>
      <c r="Z64" s="13">
        <v>680</v>
      </c>
      <c r="AA64" s="13">
        <v>675</v>
      </c>
      <c r="AB64" s="13">
        <v>714</v>
      </c>
      <c r="AC64" s="13">
        <v>762</v>
      </c>
      <c r="AD64" s="13">
        <v>931</v>
      </c>
      <c r="AE64" s="13">
        <v>986</v>
      </c>
      <c r="AF64" s="13">
        <v>953</v>
      </c>
      <c r="AG64" s="13">
        <v>1060</v>
      </c>
      <c r="AH64" s="13">
        <v>1000</v>
      </c>
      <c r="AI64" s="13">
        <v>923</v>
      </c>
      <c r="AJ64" s="13">
        <v>1108</v>
      </c>
      <c r="AK64" s="13">
        <v>968</v>
      </c>
      <c r="AL64" s="13">
        <v>1037</v>
      </c>
      <c r="AM64" s="13">
        <v>1180</v>
      </c>
      <c r="AN64" s="13">
        <v>1413</v>
      </c>
      <c r="AO64" s="13">
        <v>1532</v>
      </c>
      <c r="AP64" s="13">
        <v>1572</v>
      </c>
      <c r="AQ64" s="13">
        <v>1713</v>
      </c>
      <c r="AR64" s="13">
        <v>1934</v>
      </c>
      <c r="AS64" s="13">
        <v>1681</v>
      </c>
      <c r="AT64" s="13">
        <v>1902</v>
      </c>
    </row>
    <row r="65" spans="1:46" x14ac:dyDescent="0.25">
      <c r="A65" s="73" t="str">
        <f>A61</f>
        <v>11: Prohibited and regulated weapons and explosives offences</v>
      </c>
      <c r="B65" s="73" t="str">
        <f t="shared" ref="A65:B67" si="10">B64</f>
        <v>112: Regulated weapons/explosives offences</v>
      </c>
      <c r="C65" s="11" t="s">
        <v>182</v>
      </c>
      <c r="D65" s="13">
        <v>921</v>
      </c>
      <c r="E65" s="13">
        <v>965</v>
      </c>
      <c r="F65" s="13">
        <v>933</v>
      </c>
      <c r="G65" s="13">
        <v>1088</v>
      </c>
      <c r="H65" s="13">
        <v>1258</v>
      </c>
      <c r="I65" s="13">
        <v>1471</v>
      </c>
      <c r="J65" s="13">
        <v>1641</v>
      </c>
      <c r="K65" s="13">
        <v>1736</v>
      </c>
      <c r="L65" s="13">
        <v>1782</v>
      </c>
      <c r="M65" s="13">
        <v>1383</v>
      </c>
      <c r="N65" s="13">
        <v>1397</v>
      </c>
      <c r="O65" s="13">
        <v>1267</v>
      </c>
      <c r="P65" s="13">
        <v>1248</v>
      </c>
      <c r="Q65" s="13">
        <v>1416</v>
      </c>
      <c r="R65" s="13">
        <v>1368</v>
      </c>
      <c r="S65" s="13">
        <v>1304</v>
      </c>
      <c r="T65" s="13">
        <v>1419</v>
      </c>
      <c r="U65" s="13">
        <v>1508</v>
      </c>
      <c r="V65" s="13">
        <v>1601</v>
      </c>
      <c r="W65" s="13">
        <v>1441</v>
      </c>
      <c r="X65" s="13">
        <v>1551</v>
      </c>
      <c r="Y65" s="13">
        <v>1560</v>
      </c>
      <c r="Z65" s="13">
        <v>1782</v>
      </c>
      <c r="AA65" s="13">
        <v>1873</v>
      </c>
      <c r="AB65" s="13">
        <v>1962</v>
      </c>
      <c r="AC65" s="13">
        <v>2316</v>
      </c>
      <c r="AD65" s="13">
        <v>2421</v>
      </c>
      <c r="AE65" s="13">
        <v>2437</v>
      </c>
      <c r="AF65" s="13">
        <v>2427</v>
      </c>
      <c r="AG65" s="13">
        <v>2475</v>
      </c>
      <c r="AH65" s="13">
        <v>2175</v>
      </c>
      <c r="AI65" s="13">
        <v>1980</v>
      </c>
      <c r="AJ65" s="13">
        <v>1800</v>
      </c>
      <c r="AK65" s="13">
        <v>1621</v>
      </c>
      <c r="AL65" s="13">
        <v>1641</v>
      </c>
      <c r="AM65" s="13">
        <v>1773</v>
      </c>
      <c r="AN65" s="13">
        <v>1914</v>
      </c>
      <c r="AO65" s="13">
        <v>1876</v>
      </c>
      <c r="AP65" s="13">
        <v>1760</v>
      </c>
      <c r="AQ65" s="13">
        <v>1854</v>
      </c>
      <c r="AR65" s="13">
        <v>1880</v>
      </c>
      <c r="AS65" s="13">
        <v>1518</v>
      </c>
      <c r="AT65" s="13">
        <v>1732</v>
      </c>
    </row>
    <row r="66" spans="1:46" x14ac:dyDescent="0.25">
      <c r="A66" s="73" t="str">
        <f t="shared" si="10"/>
        <v>11: Prohibited and regulated weapons and explosives offences</v>
      </c>
      <c r="B66" s="73" t="str">
        <f t="shared" si="10"/>
        <v>112: Regulated weapons/explosives offences</v>
      </c>
      <c r="C66" s="11" t="s">
        <v>183</v>
      </c>
      <c r="D66" s="13">
        <v>55</v>
      </c>
      <c r="E66" s="13">
        <v>36</v>
      </c>
      <c r="F66" s="13">
        <v>45</v>
      </c>
      <c r="G66" s="13">
        <v>21</v>
      </c>
      <c r="H66" s="13">
        <v>28</v>
      </c>
      <c r="I66" s="13">
        <v>24</v>
      </c>
      <c r="J66" s="13">
        <v>20</v>
      </c>
      <c r="K66" s="13">
        <v>15</v>
      </c>
      <c r="L66" s="13">
        <v>20</v>
      </c>
      <c r="M66" s="13">
        <v>17</v>
      </c>
      <c r="N66" s="13">
        <v>17</v>
      </c>
      <c r="O66" s="13">
        <v>18</v>
      </c>
      <c r="P66" s="13">
        <v>19</v>
      </c>
      <c r="Q66" s="13">
        <v>8</v>
      </c>
      <c r="R66" s="13">
        <v>10</v>
      </c>
      <c r="S66" s="13">
        <v>8</v>
      </c>
      <c r="T66" s="13">
        <v>12</v>
      </c>
      <c r="U66" s="13">
        <v>7</v>
      </c>
      <c r="V66" s="13">
        <v>10</v>
      </c>
      <c r="W66" s="13">
        <v>6</v>
      </c>
      <c r="X66" s="13">
        <v>5</v>
      </c>
      <c r="Y66" s="13">
        <v>7</v>
      </c>
      <c r="Z66" s="13">
        <v>7</v>
      </c>
      <c r="AA66" s="13">
        <v>5</v>
      </c>
      <c r="AB66" s="13">
        <v>3</v>
      </c>
      <c r="AC66" s="13">
        <v>2</v>
      </c>
      <c r="AD66" s="13">
        <v>7</v>
      </c>
      <c r="AE66" s="13">
        <v>3</v>
      </c>
      <c r="AF66" s="13">
        <v>12</v>
      </c>
      <c r="AG66" s="13">
        <v>7</v>
      </c>
      <c r="AH66" s="13">
        <v>8</v>
      </c>
      <c r="AI66" s="13">
        <v>4</v>
      </c>
      <c r="AJ66" s="13">
        <v>3</v>
      </c>
      <c r="AK66" s="13">
        <v>16</v>
      </c>
      <c r="AL66" s="13">
        <v>3</v>
      </c>
      <c r="AM66" s="13">
        <v>9</v>
      </c>
      <c r="AN66" s="13">
        <v>4</v>
      </c>
      <c r="AO66" s="13">
        <v>6</v>
      </c>
      <c r="AP66" s="13">
        <v>15</v>
      </c>
      <c r="AQ66" s="13">
        <v>8</v>
      </c>
      <c r="AR66" s="13">
        <v>12</v>
      </c>
      <c r="AS66" s="13">
        <v>18</v>
      </c>
      <c r="AT66" s="13">
        <v>8</v>
      </c>
    </row>
    <row r="67" spans="1:46" x14ac:dyDescent="0.25">
      <c r="A67" s="74" t="str">
        <f t="shared" si="10"/>
        <v>11: Prohibited and regulated weapons and explosives offences</v>
      </c>
      <c r="B67" s="74" t="str">
        <f t="shared" si="10"/>
        <v>112: Regulated weapons/explosives offences</v>
      </c>
      <c r="C67" s="19" t="s">
        <v>184</v>
      </c>
      <c r="D67" s="15">
        <v>0</v>
      </c>
      <c r="E67" s="15">
        <v>1</v>
      </c>
      <c r="F67" s="15">
        <v>0</v>
      </c>
      <c r="G67" s="15">
        <v>2</v>
      </c>
      <c r="H67" s="15">
        <v>67</v>
      </c>
      <c r="I67" s="15">
        <v>184</v>
      </c>
      <c r="J67" s="15">
        <v>155</v>
      </c>
      <c r="K67" s="15">
        <v>95</v>
      </c>
      <c r="L67" s="15">
        <v>90</v>
      </c>
      <c r="M67" s="15">
        <v>68</v>
      </c>
      <c r="N67" s="15">
        <v>67</v>
      </c>
      <c r="O67" s="15">
        <v>81</v>
      </c>
      <c r="P67" s="15">
        <v>72</v>
      </c>
      <c r="Q67" s="15">
        <v>70</v>
      </c>
      <c r="R67" s="15">
        <v>74</v>
      </c>
      <c r="S67" s="15">
        <v>56</v>
      </c>
      <c r="T67" s="15">
        <v>67</v>
      </c>
      <c r="U67" s="15">
        <v>63</v>
      </c>
      <c r="V67" s="15">
        <v>47</v>
      </c>
      <c r="W67" s="15">
        <v>56</v>
      </c>
      <c r="X67" s="15">
        <v>49</v>
      </c>
      <c r="Y67" s="15">
        <v>41</v>
      </c>
      <c r="Z67" s="15">
        <v>53</v>
      </c>
      <c r="AA67" s="15">
        <v>35</v>
      </c>
      <c r="AB67" s="15">
        <v>59</v>
      </c>
      <c r="AC67" s="15">
        <v>47</v>
      </c>
      <c r="AD67" s="15">
        <v>34</v>
      </c>
      <c r="AE67" s="15">
        <v>35</v>
      </c>
      <c r="AF67" s="15">
        <v>67</v>
      </c>
      <c r="AG67" s="15">
        <v>54</v>
      </c>
      <c r="AH67" s="15">
        <v>45</v>
      </c>
      <c r="AI67" s="15">
        <v>50</v>
      </c>
      <c r="AJ67" s="15">
        <v>53</v>
      </c>
      <c r="AK67" s="15">
        <v>48</v>
      </c>
      <c r="AL67" s="15">
        <v>35</v>
      </c>
      <c r="AM67" s="15">
        <v>47</v>
      </c>
      <c r="AN67" s="15">
        <v>28</v>
      </c>
      <c r="AO67" s="15">
        <v>32</v>
      </c>
      <c r="AP67" s="15">
        <v>26</v>
      </c>
      <c r="AQ67" s="15">
        <v>28</v>
      </c>
      <c r="AR67" s="15">
        <v>24</v>
      </c>
      <c r="AS67" s="15">
        <v>13</v>
      </c>
      <c r="AT67" s="15">
        <v>12</v>
      </c>
    </row>
    <row r="68" spans="1:46" x14ac:dyDescent="0.25">
      <c r="A68" s="75" t="s">
        <v>95</v>
      </c>
      <c r="B68" s="75" t="s">
        <v>185</v>
      </c>
      <c r="C68" s="9" t="s">
        <v>326</v>
      </c>
      <c r="D68" s="13">
        <v>0</v>
      </c>
      <c r="E68" s="13">
        <v>0</v>
      </c>
      <c r="F68" s="13">
        <v>0</v>
      </c>
      <c r="G68" s="13">
        <v>0</v>
      </c>
      <c r="H68" s="13">
        <v>0</v>
      </c>
      <c r="I68" s="13">
        <v>0</v>
      </c>
      <c r="J68" s="13">
        <v>0</v>
      </c>
      <c r="K68" s="13">
        <v>0</v>
      </c>
      <c r="L68" s="13">
        <v>0</v>
      </c>
      <c r="M68" s="13">
        <v>0</v>
      </c>
      <c r="N68" s="13">
        <v>0</v>
      </c>
      <c r="O68" s="13">
        <v>0</v>
      </c>
      <c r="P68" s="13">
        <v>0</v>
      </c>
      <c r="Q68" s="13">
        <v>0</v>
      </c>
      <c r="R68" s="13">
        <v>0</v>
      </c>
      <c r="S68" s="13">
        <v>0</v>
      </c>
      <c r="T68" s="13">
        <v>0</v>
      </c>
      <c r="U68" s="13">
        <v>0</v>
      </c>
      <c r="V68" s="13">
        <v>0</v>
      </c>
      <c r="W68" s="13">
        <v>0</v>
      </c>
      <c r="X68" s="13">
        <v>0</v>
      </c>
      <c r="Y68" s="13">
        <v>0</v>
      </c>
      <c r="Z68" s="13">
        <v>0</v>
      </c>
      <c r="AA68" s="13">
        <v>0</v>
      </c>
      <c r="AB68" s="13">
        <v>0</v>
      </c>
      <c r="AC68" s="13">
        <v>0</v>
      </c>
      <c r="AD68" s="13">
        <v>0</v>
      </c>
      <c r="AE68" s="13">
        <v>0</v>
      </c>
      <c r="AF68" s="13">
        <v>0</v>
      </c>
      <c r="AG68" s="13">
        <v>0</v>
      </c>
      <c r="AH68" s="13">
        <v>0</v>
      </c>
      <c r="AI68" s="13">
        <v>0</v>
      </c>
      <c r="AJ68" s="13">
        <v>0</v>
      </c>
      <c r="AK68" s="13">
        <v>0</v>
      </c>
      <c r="AL68" s="13">
        <v>0</v>
      </c>
      <c r="AM68" s="13">
        <v>0</v>
      </c>
      <c r="AN68" s="13">
        <v>0</v>
      </c>
      <c r="AO68" s="13">
        <v>0</v>
      </c>
      <c r="AP68" s="13">
        <v>0</v>
      </c>
      <c r="AQ68" s="13">
        <v>0</v>
      </c>
      <c r="AR68" s="13">
        <v>0</v>
      </c>
      <c r="AS68" s="13">
        <v>0</v>
      </c>
      <c r="AT68" s="13">
        <v>0</v>
      </c>
    </row>
    <row r="69" spans="1:46" x14ac:dyDescent="0.25">
      <c r="A69" s="73" t="s">
        <v>95</v>
      </c>
      <c r="B69" s="73" t="s">
        <v>185</v>
      </c>
      <c r="C69" s="11" t="s">
        <v>186</v>
      </c>
      <c r="D69" s="13">
        <v>109</v>
      </c>
      <c r="E69" s="13">
        <v>108</v>
      </c>
      <c r="F69" s="13">
        <v>151</v>
      </c>
      <c r="G69" s="13">
        <v>175</v>
      </c>
      <c r="H69" s="13">
        <v>126</v>
      </c>
      <c r="I69" s="13">
        <v>214</v>
      </c>
      <c r="J69" s="13">
        <v>176</v>
      </c>
      <c r="K69" s="13">
        <v>209</v>
      </c>
      <c r="L69" s="13">
        <v>222</v>
      </c>
      <c r="M69" s="13">
        <v>194</v>
      </c>
      <c r="N69" s="13">
        <v>156</v>
      </c>
      <c r="O69" s="13">
        <v>154</v>
      </c>
      <c r="P69" s="13">
        <v>189</v>
      </c>
      <c r="Q69" s="13">
        <v>155</v>
      </c>
      <c r="R69" s="13">
        <v>203</v>
      </c>
      <c r="S69" s="13">
        <v>193</v>
      </c>
      <c r="T69" s="13">
        <v>174</v>
      </c>
      <c r="U69" s="13">
        <v>254</v>
      </c>
      <c r="V69" s="13">
        <v>271</v>
      </c>
      <c r="W69" s="13">
        <v>181</v>
      </c>
      <c r="X69" s="13">
        <v>195</v>
      </c>
      <c r="Y69" s="13">
        <v>197</v>
      </c>
      <c r="Z69" s="13">
        <v>211</v>
      </c>
      <c r="AA69" s="13">
        <v>220</v>
      </c>
      <c r="AB69" s="13">
        <v>218</v>
      </c>
      <c r="AC69" s="13">
        <v>238</v>
      </c>
      <c r="AD69" s="13">
        <v>211</v>
      </c>
      <c r="AE69" s="13">
        <v>268</v>
      </c>
      <c r="AF69" s="13">
        <v>314</v>
      </c>
      <c r="AG69" s="13">
        <v>267</v>
      </c>
      <c r="AH69" s="13">
        <v>187</v>
      </c>
      <c r="AI69" s="13">
        <v>181</v>
      </c>
      <c r="AJ69" s="13">
        <v>181</v>
      </c>
      <c r="AK69" s="13">
        <v>209</v>
      </c>
      <c r="AL69" s="13">
        <v>145</v>
      </c>
      <c r="AM69" s="13">
        <v>159</v>
      </c>
      <c r="AN69" s="13">
        <v>123</v>
      </c>
      <c r="AO69" s="13">
        <v>152</v>
      </c>
      <c r="AP69" s="13">
        <v>134</v>
      </c>
      <c r="AQ69" s="13">
        <v>155</v>
      </c>
      <c r="AR69" s="13">
        <v>125</v>
      </c>
      <c r="AS69" s="13">
        <v>99</v>
      </c>
      <c r="AT69" s="13">
        <v>151</v>
      </c>
    </row>
    <row r="70" spans="1:46" x14ac:dyDescent="0.25">
      <c r="A70" s="73" t="s">
        <v>95</v>
      </c>
      <c r="B70" s="73" t="s">
        <v>185</v>
      </c>
      <c r="C70" s="11" t="s">
        <v>187</v>
      </c>
      <c r="D70" s="13">
        <v>0</v>
      </c>
      <c r="E70" s="13">
        <v>0</v>
      </c>
      <c r="F70" s="13">
        <v>0</v>
      </c>
      <c r="G70" s="13">
        <v>0</v>
      </c>
      <c r="H70" s="13">
        <v>0</v>
      </c>
      <c r="I70" s="13">
        <v>0</v>
      </c>
      <c r="J70" s="13">
        <v>0</v>
      </c>
      <c r="K70" s="13">
        <v>0</v>
      </c>
      <c r="L70" s="13">
        <v>0</v>
      </c>
      <c r="M70" s="13">
        <v>0</v>
      </c>
      <c r="N70" s="13">
        <v>0</v>
      </c>
      <c r="O70" s="13">
        <v>0</v>
      </c>
      <c r="P70" s="13">
        <v>0</v>
      </c>
      <c r="Q70" s="13">
        <v>0</v>
      </c>
      <c r="R70" s="13">
        <v>0</v>
      </c>
      <c r="S70" s="13">
        <v>0</v>
      </c>
      <c r="T70" s="13">
        <v>1</v>
      </c>
      <c r="U70" s="13">
        <v>0</v>
      </c>
      <c r="V70" s="13">
        <v>0</v>
      </c>
      <c r="W70" s="13">
        <v>0</v>
      </c>
      <c r="X70" s="13">
        <v>0</v>
      </c>
      <c r="Y70" s="13">
        <v>0</v>
      </c>
      <c r="Z70" s="13">
        <v>0</v>
      </c>
      <c r="AA70" s="13">
        <v>0</v>
      </c>
      <c r="AB70" s="13">
        <v>0</v>
      </c>
      <c r="AC70" s="13">
        <v>0</v>
      </c>
      <c r="AD70" s="13">
        <v>92</v>
      </c>
      <c r="AE70" s="13">
        <v>686</v>
      </c>
      <c r="AF70" s="13">
        <v>749</v>
      </c>
      <c r="AG70" s="13">
        <v>818</v>
      </c>
      <c r="AH70" s="13">
        <v>693</v>
      </c>
      <c r="AI70" s="13">
        <v>580</v>
      </c>
      <c r="AJ70" s="13">
        <v>473</v>
      </c>
      <c r="AK70" s="13">
        <v>373</v>
      </c>
      <c r="AL70" s="13">
        <v>275</v>
      </c>
      <c r="AM70" s="13">
        <v>239</v>
      </c>
      <c r="AN70" s="13">
        <v>224</v>
      </c>
      <c r="AO70" s="13">
        <v>131</v>
      </c>
      <c r="AP70" s="13">
        <v>130</v>
      </c>
      <c r="AQ70" s="13">
        <v>123</v>
      </c>
      <c r="AR70" s="13">
        <v>84</v>
      </c>
      <c r="AS70" s="13">
        <v>117</v>
      </c>
      <c r="AT70" s="13">
        <v>152</v>
      </c>
    </row>
    <row r="71" spans="1:46" x14ac:dyDescent="0.25">
      <c r="A71" s="73" t="s">
        <v>95</v>
      </c>
      <c r="B71" s="74" t="s">
        <v>185</v>
      </c>
      <c r="C71" s="19" t="s">
        <v>188</v>
      </c>
      <c r="D71" s="15">
        <v>3490</v>
      </c>
      <c r="E71" s="15">
        <v>3759</v>
      </c>
      <c r="F71" s="15">
        <v>4054</v>
      </c>
      <c r="G71" s="15">
        <v>4291</v>
      </c>
      <c r="H71" s="15">
        <v>4321</v>
      </c>
      <c r="I71" s="15">
        <v>4369</v>
      </c>
      <c r="J71" s="15">
        <v>4997</v>
      </c>
      <c r="K71" s="15">
        <v>4635</v>
      </c>
      <c r="L71" s="15">
        <v>4943</v>
      </c>
      <c r="M71" s="15">
        <v>4274</v>
      </c>
      <c r="N71" s="15">
        <v>4220</v>
      </c>
      <c r="O71" s="15">
        <v>4605</v>
      </c>
      <c r="P71" s="15">
        <v>4636</v>
      </c>
      <c r="Q71" s="15">
        <v>5237</v>
      </c>
      <c r="R71" s="15">
        <v>6493</v>
      </c>
      <c r="S71" s="15">
        <v>6011</v>
      </c>
      <c r="T71" s="15">
        <v>6070</v>
      </c>
      <c r="U71" s="15">
        <v>6145</v>
      </c>
      <c r="V71" s="15">
        <v>6335</v>
      </c>
      <c r="W71" s="15">
        <v>6279</v>
      </c>
      <c r="X71" s="15">
        <v>6509</v>
      </c>
      <c r="Y71" s="15">
        <v>6264</v>
      </c>
      <c r="Z71" s="15">
        <v>6280</v>
      </c>
      <c r="AA71" s="15">
        <v>6745</v>
      </c>
      <c r="AB71" s="15">
        <v>6821</v>
      </c>
      <c r="AC71" s="15">
        <v>7706</v>
      </c>
      <c r="AD71" s="15">
        <v>7788</v>
      </c>
      <c r="AE71" s="15">
        <v>8023</v>
      </c>
      <c r="AF71" s="15">
        <v>7853</v>
      </c>
      <c r="AG71" s="15">
        <v>8132</v>
      </c>
      <c r="AH71" s="15">
        <v>7255</v>
      </c>
      <c r="AI71" s="15">
        <v>6933</v>
      </c>
      <c r="AJ71" s="15">
        <v>6585</v>
      </c>
      <c r="AK71" s="15">
        <v>5570</v>
      </c>
      <c r="AL71" s="15">
        <v>5311</v>
      </c>
      <c r="AM71" s="15">
        <v>5675</v>
      </c>
      <c r="AN71" s="15">
        <v>5696</v>
      </c>
      <c r="AO71" s="15">
        <v>5453</v>
      </c>
      <c r="AP71" s="15">
        <v>5201</v>
      </c>
      <c r="AQ71" s="15">
        <v>4996</v>
      </c>
      <c r="AR71" s="15">
        <v>5184</v>
      </c>
      <c r="AS71" s="15">
        <v>4029</v>
      </c>
      <c r="AT71" s="15">
        <v>4449</v>
      </c>
    </row>
    <row r="72" spans="1:46" x14ac:dyDescent="0.25">
      <c r="A72" s="73" t="s">
        <v>95</v>
      </c>
      <c r="B72" s="75" t="s">
        <v>189</v>
      </c>
      <c r="C72" s="18" t="s">
        <v>327</v>
      </c>
      <c r="D72" s="13">
        <v>0</v>
      </c>
      <c r="E72" s="13">
        <v>0</v>
      </c>
      <c r="F72" s="13">
        <v>0</v>
      </c>
      <c r="G72" s="13">
        <v>0</v>
      </c>
      <c r="H72" s="13">
        <v>0</v>
      </c>
      <c r="I72" s="13">
        <v>0</v>
      </c>
      <c r="J72" s="13">
        <v>0</v>
      </c>
      <c r="K72" s="13">
        <v>0</v>
      </c>
      <c r="L72" s="13">
        <v>0</v>
      </c>
      <c r="M72" s="13">
        <v>0</v>
      </c>
      <c r="N72" s="13">
        <v>0</v>
      </c>
      <c r="O72" s="13">
        <v>0</v>
      </c>
      <c r="P72" s="13">
        <v>0</v>
      </c>
      <c r="Q72" s="13">
        <v>0</v>
      </c>
      <c r="R72" s="13">
        <v>0</v>
      </c>
      <c r="S72" s="13">
        <v>0</v>
      </c>
      <c r="T72" s="13">
        <v>0</v>
      </c>
      <c r="U72" s="13">
        <v>0</v>
      </c>
      <c r="V72" s="13">
        <v>0</v>
      </c>
      <c r="W72" s="13">
        <v>0</v>
      </c>
      <c r="X72" s="13">
        <v>0</v>
      </c>
      <c r="Y72" s="13">
        <v>0</v>
      </c>
      <c r="Z72" s="13">
        <v>0</v>
      </c>
      <c r="AA72" s="13">
        <v>0</v>
      </c>
      <c r="AB72" s="13">
        <v>0</v>
      </c>
      <c r="AC72" s="13">
        <v>0</v>
      </c>
      <c r="AD72" s="13">
        <v>0</v>
      </c>
      <c r="AE72" s="13">
        <v>0</v>
      </c>
      <c r="AF72" s="13">
        <v>0</v>
      </c>
      <c r="AG72" s="13">
        <v>0</v>
      </c>
      <c r="AH72" s="13">
        <v>0</v>
      </c>
      <c r="AI72" s="13">
        <v>0</v>
      </c>
      <c r="AJ72" s="13">
        <v>0</v>
      </c>
      <c r="AK72" s="13">
        <v>0</v>
      </c>
      <c r="AL72" s="13">
        <v>0</v>
      </c>
      <c r="AM72" s="13">
        <v>0</v>
      </c>
      <c r="AN72" s="13">
        <v>0</v>
      </c>
      <c r="AO72" s="13">
        <v>0</v>
      </c>
      <c r="AP72" s="13">
        <v>0</v>
      </c>
      <c r="AQ72" s="13">
        <v>0</v>
      </c>
      <c r="AR72" s="13">
        <v>0</v>
      </c>
      <c r="AS72" s="13">
        <v>0</v>
      </c>
      <c r="AT72" s="13">
        <v>0</v>
      </c>
    </row>
    <row r="73" spans="1:46" x14ac:dyDescent="0.25">
      <c r="A73" s="73" t="s">
        <v>95</v>
      </c>
      <c r="B73" s="73" t="s">
        <v>189</v>
      </c>
      <c r="C73" s="11" t="s">
        <v>190</v>
      </c>
      <c r="D73" s="13">
        <v>0</v>
      </c>
      <c r="E73" s="13">
        <v>8</v>
      </c>
      <c r="F73" s="13">
        <v>6</v>
      </c>
      <c r="G73" s="13">
        <v>0</v>
      </c>
      <c r="H73" s="13">
        <v>4</v>
      </c>
      <c r="I73" s="13">
        <v>2</v>
      </c>
      <c r="J73" s="13">
        <v>3</v>
      </c>
      <c r="K73" s="13">
        <v>19</v>
      </c>
      <c r="L73" s="13">
        <v>4</v>
      </c>
      <c r="M73" s="13">
        <v>5</v>
      </c>
      <c r="N73" s="13">
        <v>4</v>
      </c>
      <c r="O73" s="13">
        <v>1</v>
      </c>
      <c r="P73" s="13">
        <v>0</v>
      </c>
      <c r="Q73" s="13">
        <v>0</v>
      </c>
      <c r="R73" s="13">
        <v>0</v>
      </c>
      <c r="S73" s="13">
        <v>1</v>
      </c>
      <c r="T73" s="13">
        <v>0</v>
      </c>
      <c r="U73" s="13">
        <v>6</v>
      </c>
      <c r="V73" s="13">
        <v>0</v>
      </c>
      <c r="W73" s="13">
        <v>1</v>
      </c>
      <c r="X73" s="13">
        <v>2</v>
      </c>
      <c r="Y73" s="13">
        <v>0</v>
      </c>
      <c r="Z73" s="13">
        <v>0</v>
      </c>
      <c r="AA73" s="13">
        <v>0</v>
      </c>
      <c r="AB73" s="13">
        <v>0</v>
      </c>
      <c r="AC73" s="13">
        <v>0</v>
      </c>
      <c r="AD73" s="13">
        <v>0</v>
      </c>
      <c r="AE73" s="13">
        <v>1</v>
      </c>
      <c r="AF73" s="13">
        <v>0</v>
      </c>
      <c r="AG73" s="13">
        <v>0</v>
      </c>
      <c r="AH73" s="13">
        <v>0</v>
      </c>
      <c r="AI73" s="13">
        <v>1</v>
      </c>
      <c r="AJ73" s="13">
        <v>0</v>
      </c>
      <c r="AK73" s="13">
        <v>0</v>
      </c>
      <c r="AL73" s="13">
        <v>0</v>
      </c>
      <c r="AM73" s="13">
        <v>0</v>
      </c>
      <c r="AN73" s="13">
        <v>0</v>
      </c>
      <c r="AO73" s="13">
        <v>0</v>
      </c>
      <c r="AP73" s="13">
        <v>0</v>
      </c>
      <c r="AQ73" s="13">
        <v>0</v>
      </c>
      <c r="AR73" s="13">
        <v>0</v>
      </c>
      <c r="AS73" s="13">
        <v>0</v>
      </c>
      <c r="AT73" s="13">
        <v>0</v>
      </c>
    </row>
    <row r="74" spans="1:46" x14ac:dyDescent="0.25">
      <c r="A74" s="73" t="s">
        <v>95</v>
      </c>
      <c r="B74" s="73" t="s">
        <v>189</v>
      </c>
      <c r="C74" s="11" t="s">
        <v>191</v>
      </c>
      <c r="D74" s="13">
        <v>5</v>
      </c>
      <c r="E74" s="13">
        <v>1</v>
      </c>
      <c r="F74" s="13">
        <v>9</v>
      </c>
      <c r="G74" s="13">
        <v>9</v>
      </c>
      <c r="H74" s="13">
        <v>9</v>
      </c>
      <c r="I74" s="13">
        <v>4</v>
      </c>
      <c r="J74" s="13">
        <v>14</v>
      </c>
      <c r="K74" s="13">
        <v>6</v>
      </c>
      <c r="L74" s="13">
        <v>2</v>
      </c>
      <c r="M74" s="13">
        <v>5</v>
      </c>
      <c r="N74" s="13">
        <v>5</v>
      </c>
      <c r="O74" s="13">
        <v>2</v>
      </c>
      <c r="P74" s="13">
        <v>15</v>
      </c>
      <c r="Q74" s="13">
        <v>29</v>
      </c>
      <c r="R74" s="13">
        <v>33</v>
      </c>
      <c r="S74" s="13">
        <v>39</v>
      </c>
      <c r="T74" s="13">
        <v>61</v>
      </c>
      <c r="U74" s="13">
        <v>48</v>
      </c>
      <c r="V74" s="13">
        <v>38</v>
      </c>
      <c r="W74" s="13">
        <v>22</v>
      </c>
      <c r="X74" s="13">
        <v>43</v>
      </c>
      <c r="Y74" s="13">
        <v>51</v>
      </c>
      <c r="Z74" s="13">
        <v>48</v>
      </c>
      <c r="AA74" s="13">
        <v>33</v>
      </c>
      <c r="AB74" s="13">
        <v>20</v>
      </c>
      <c r="AC74" s="13">
        <v>32</v>
      </c>
      <c r="AD74" s="13">
        <v>28</v>
      </c>
      <c r="AE74" s="13">
        <v>78</v>
      </c>
      <c r="AF74" s="13">
        <v>75</v>
      </c>
      <c r="AG74" s="13">
        <v>136</v>
      </c>
      <c r="AH74" s="13">
        <v>120</v>
      </c>
      <c r="AI74" s="13">
        <v>96</v>
      </c>
      <c r="AJ74" s="13">
        <v>98</v>
      </c>
      <c r="AK74" s="13">
        <v>70</v>
      </c>
      <c r="AL74" s="13">
        <v>37</v>
      </c>
      <c r="AM74" s="13">
        <v>43</v>
      </c>
      <c r="AN74" s="13">
        <v>48</v>
      </c>
      <c r="AO74" s="13">
        <v>58</v>
      </c>
      <c r="AP74" s="13">
        <v>70</v>
      </c>
      <c r="AQ74" s="13">
        <v>61</v>
      </c>
      <c r="AR74" s="13">
        <v>95</v>
      </c>
      <c r="AS74" s="13">
        <v>30</v>
      </c>
      <c r="AT74" s="13">
        <v>24</v>
      </c>
    </row>
    <row r="75" spans="1:46" x14ac:dyDescent="0.25">
      <c r="A75" s="73" t="s">
        <v>95</v>
      </c>
      <c r="B75" s="73" t="s">
        <v>189</v>
      </c>
      <c r="C75" s="11" t="s">
        <v>192</v>
      </c>
      <c r="D75" s="13">
        <v>1</v>
      </c>
      <c r="E75" s="13">
        <v>2</v>
      </c>
      <c r="F75" s="13">
        <v>0</v>
      </c>
      <c r="G75" s="13">
        <v>2</v>
      </c>
      <c r="H75" s="13">
        <v>3</v>
      </c>
      <c r="I75" s="13">
        <v>14</v>
      </c>
      <c r="J75" s="13">
        <v>29</v>
      </c>
      <c r="K75" s="13">
        <v>8</v>
      </c>
      <c r="L75" s="13">
        <v>6</v>
      </c>
      <c r="M75" s="13">
        <v>7</v>
      </c>
      <c r="N75" s="13">
        <v>7</v>
      </c>
      <c r="O75" s="13">
        <v>16</v>
      </c>
      <c r="P75" s="13">
        <v>0</v>
      </c>
      <c r="Q75" s="13">
        <v>1</v>
      </c>
      <c r="R75" s="13">
        <v>16</v>
      </c>
      <c r="S75" s="13">
        <v>0</v>
      </c>
      <c r="T75" s="13">
        <v>3</v>
      </c>
      <c r="U75" s="13">
        <v>5</v>
      </c>
      <c r="V75" s="13">
        <v>3</v>
      </c>
      <c r="W75" s="13">
        <v>6</v>
      </c>
      <c r="X75" s="13">
        <v>1</v>
      </c>
      <c r="Y75" s="13">
        <v>7</v>
      </c>
      <c r="Z75" s="13">
        <v>4</v>
      </c>
      <c r="AA75" s="13">
        <v>11</v>
      </c>
      <c r="AB75" s="13">
        <v>3</v>
      </c>
      <c r="AC75" s="13">
        <v>3</v>
      </c>
      <c r="AD75" s="13">
        <v>1</v>
      </c>
      <c r="AE75" s="13">
        <v>0</v>
      </c>
      <c r="AF75" s="13">
        <v>0</v>
      </c>
      <c r="AG75" s="13">
        <v>0</v>
      </c>
      <c r="AH75" s="13">
        <v>0</v>
      </c>
      <c r="AI75" s="13">
        <v>1</v>
      </c>
      <c r="AJ75" s="13">
        <v>1</v>
      </c>
      <c r="AK75" s="13">
        <v>1</v>
      </c>
      <c r="AL75" s="13">
        <v>1</v>
      </c>
      <c r="AM75" s="13">
        <v>2</v>
      </c>
      <c r="AN75" s="13">
        <v>3</v>
      </c>
      <c r="AO75" s="13">
        <v>24</v>
      </c>
      <c r="AP75" s="13">
        <v>0</v>
      </c>
      <c r="AQ75" s="13">
        <v>2</v>
      </c>
      <c r="AR75" s="13">
        <v>2</v>
      </c>
      <c r="AS75" s="13">
        <v>3</v>
      </c>
      <c r="AT75" s="13">
        <v>0</v>
      </c>
    </row>
    <row r="76" spans="1:46" x14ac:dyDescent="0.25">
      <c r="A76" s="74" t="s">
        <v>95</v>
      </c>
      <c r="B76" s="74" t="s">
        <v>189</v>
      </c>
      <c r="C76" s="19" t="s">
        <v>193</v>
      </c>
      <c r="D76" s="15">
        <v>417</v>
      </c>
      <c r="E76" s="15">
        <v>385</v>
      </c>
      <c r="F76" s="15">
        <v>388</v>
      </c>
      <c r="G76" s="15">
        <v>362</v>
      </c>
      <c r="H76" s="15">
        <v>341</v>
      </c>
      <c r="I76" s="15">
        <v>361</v>
      </c>
      <c r="J76" s="15">
        <v>347</v>
      </c>
      <c r="K76" s="15">
        <v>309</v>
      </c>
      <c r="L76" s="15">
        <v>242</v>
      </c>
      <c r="M76" s="15">
        <v>166</v>
      </c>
      <c r="N76" s="15">
        <v>93</v>
      </c>
      <c r="O76" s="15">
        <v>70</v>
      </c>
      <c r="P76" s="15">
        <v>112</v>
      </c>
      <c r="Q76" s="15">
        <v>162</v>
      </c>
      <c r="R76" s="15">
        <v>214</v>
      </c>
      <c r="S76" s="15">
        <v>165</v>
      </c>
      <c r="T76" s="15">
        <v>182</v>
      </c>
      <c r="U76" s="15">
        <v>158</v>
      </c>
      <c r="V76" s="15">
        <v>165</v>
      </c>
      <c r="W76" s="15">
        <v>154</v>
      </c>
      <c r="X76" s="15">
        <v>116</v>
      </c>
      <c r="Y76" s="15">
        <v>146</v>
      </c>
      <c r="Z76" s="15">
        <v>113</v>
      </c>
      <c r="AA76" s="15">
        <v>117</v>
      </c>
      <c r="AB76" s="15">
        <v>97</v>
      </c>
      <c r="AC76" s="15">
        <v>98</v>
      </c>
      <c r="AD76" s="15">
        <v>130</v>
      </c>
      <c r="AE76" s="15">
        <v>176</v>
      </c>
      <c r="AF76" s="15">
        <v>159</v>
      </c>
      <c r="AG76" s="15">
        <v>163</v>
      </c>
      <c r="AH76" s="15">
        <v>120</v>
      </c>
      <c r="AI76" s="15">
        <v>66</v>
      </c>
      <c r="AJ76" s="15">
        <v>86</v>
      </c>
      <c r="AK76" s="15">
        <v>77</v>
      </c>
      <c r="AL76" s="15">
        <v>53</v>
      </c>
      <c r="AM76" s="15">
        <v>53</v>
      </c>
      <c r="AN76" s="15">
        <v>23</v>
      </c>
      <c r="AO76" s="15">
        <v>62</v>
      </c>
      <c r="AP76" s="15">
        <v>49</v>
      </c>
      <c r="AQ76" s="15">
        <v>44</v>
      </c>
      <c r="AR76" s="15">
        <v>61</v>
      </c>
      <c r="AS76" s="15">
        <v>31</v>
      </c>
      <c r="AT76" s="15">
        <v>15</v>
      </c>
    </row>
    <row r="77" spans="1:46" x14ac:dyDescent="0.25">
      <c r="A77" s="75" t="s">
        <v>96</v>
      </c>
      <c r="B77" s="23" t="s">
        <v>278</v>
      </c>
      <c r="C77" s="23" t="s">
        <v>277</v>
      </c>
      <c r="D77" s="15">
        <v>0</v>
      </c>
      <c r="E77" s="15">
        <v>0</v>
      </c>
      <c r="F77" s="15">
        <v>0</v>
      </c>
      <c r="G77" s="15">
        <v>0</v>
      </c>
      <c r="H77" s="15">
        <v>0</v>
      </c>
      <c r="I77" s="15">
        <v>0</v>
      </c>
      <c r="J77" s="15">
        <v>0</v>
      </c>
      <c r="K77" s="15">
        <v>0</v>
      </c>
      <c r="L77" s="15">
        <v>0</v>
      </c>
      <c r="M77" s="15">
        <v>0</v>
      </c>
      <c r="N77" s="15">
        <v>0</v>
      </c>
      <c r="O77" s="15">
        <v>0</v>
      </c>
      <c r="P77" s="15">
        <v>0</v>
      </c>
      <c r="Q77" s="15">
        <v>0</v>
      </c>
      <c r="R77" s="15">
        <v>0</v>
      </c>
      <c r="S77" s="15">
        <v>0</v>
      </c>
      <c r="T77" s="15">
        <v>0</v>
      </c>
      <c r="U77" s="15">
        <v>0</v>
      </c>
      <c r="V77" s="15">
        <v>0</v>
      </c>
      <c r="W77" s="15">
        <v>0</v>
      </c>
      <c r="X77" s="15">
        <v>0</v>
      </c>
      <c r="Y77" s="15">
        <v>0</v>
      </c>
      <c r="Z77" s="15">
        <v>0</v>
      </c>
      <c r="AA77" s="15">
        <v>0</v>
      </c>
      <c r="AB77" s="15">
        <v>1</v>
      </c>
      <c r="AC77" s="15">
        <v>0</v>
      </c>
      <c r="AD77" s="15">
        <v>1</v>
      </c>
      <c r="AE77" s="15">
        <v>0</v>
      </c>
      <c r="AF77" s="15">
        <v>0</v>
      </c>
      <c r="AG77" s="15">
        <v>0</v>
      </c>
      <c r="AH77" s="15">
        <v>2</v>
      </c>
      <c r="AI77" s="15">
        <v>0</v>
      </c>
      <c r="AJ77" s="15">
        <v>0</v>
      </c>
      <c r="AK77" s="15">
        <v>0</v>
      </c>
      <c r="AL77" s="15">
        <v>0</v>
      </c>
      <c r="AM77" s="15">
        <v>0</v>
      </c>
      <c r="AN77" s="15">
        <v>0</v>
      </c>
      <c r="AO77" s="15">
        <v>0</v>
      </c>
      <c r="AP77" s="15">
        <v>0</v>
      </c>
      <c r="AQ77" s="15">
        <v>0</v>
      </c>
      <c r="AR77" s="15">
        <v>0</v>
      </c>
      <c r="AS77" s="15">
        <v>0</v>
      </c>
      <c r="AT77" s="15">
        <v>0</v>
      </c>
    </row>
    <row r="78" spans="1:46" x14ac:dyDescent="0.25">
      <c r="A78" s="73" t="str">
        <f t="shared" ref="A78:B92" si="11">A77</f>
        <v>13: Public order offences</v>
      </c>
      <c r="B78" s="75" t="s">
        <v>194</v>
      </c>
      <c r="C78" s="9" t="s">
        <v>195</v>
      </c>
      <c r="D78" s="13">
        <v>1314</v>
      </c>
      <c r="E78" s="13">
        <v>1508</v>
      </c>
      <c r="F78" s="13">
        <v>1335</v>
      </c>
      <c r="G78" s="13">
        <v>1410</v>
      </c>
      <c r="H78" s="13">
        <v>1499</v>
      </c>
      <c r="I78" s="13">
        <v>1778</v>
      </c>
      <c r="J78" s="13">
        <v>1677</v>
      </c>
      <c r="K78" s="13">
        <v>1880</v>
      </c>
      <c r="L78" s="13">
        <v>2150</v>
      </c>
      <c r="M78" s="13">
        <v>1876</v>
      </c>
      <c r="N78" s="13">
        <v>2022</v>
      </c>
      <c r="O78" s="13">
        <v>2183</v>
      </c>
      <c r="P78" s="13">
        <v>2207</v>
      </c>
      <c r="Q78" s="13">
        <v>2369</v>
      </c>
      <c r="R78" s="13">
        <v>2680</v>
      </c>
      <c r="S78" s="13">
        <v>2909</v>
      </c>
      <c r="T78" s="13">
        <v>3011</v>
      </c>
      <c r="U78" s="13">
        <v>3110</v>
      </c>
      <c r="V78" s="13">
        <v>3105</v>
      </c>
      <c r="W78" s="13">
        <v>3110</v>
      </c>
      <c r="X78" s="13">
        <v>3221</v>
      </c>
      <c r="Y78" s="13">
        <v>3158</v>
      </c>
      <c r="Z78" s="13">
        <v>3390</v>
      </c>
      <c r="AA78" s="13">
        <v>3469</v>
      </c>
      <c r="AB78" s="13">
        <v>3354</v>
      </c>
      <c r="AC78" s="13">
        <v>3464</v>
      </c>
      <c r="AD78" s="13">
        <v>3575</v>
      </c>
      <c r="AE78" s="13">
        <v>3670</v>
      </c>
      <c r="AF78" s="13">
        <v>3858</v>
      </c>
      <c r="AG78" s="13">
        <v>3723</v>
      </c>
      <c r="AH78" s="13">
        <v>3251</v>
      </c>
      <c r="AI78" s="13">
        <v>2884</v>
      </c>
      <c r="AJ78" s="13">
        <v>2768</v>
      </c>
      <c r="AK78" s="13">
        <v>2651</v>
      </c>
      <c r="AL78" s="13">
        <v>2636</v>
      </c>
      <c r="AM78" s="13">
        <v>2536</v>
      </c>
      <c r="AN78" s="13">
        <v>2587</v>
      </c>
      <c r="AO78" s="13">
        <v>2762</v>
      </c>
      <c r="AP78" s="13">
        <v>2450</v>
      </c>
      <c r="AQ78" s="13">
        <v>2416</v>
      </c>
      <c r="AR78" s="13">
        <v>2574</v>
      </c>
      <c r="AS78" s="13">
        <v>2052</v>
      </c>
      <c r="AT78" s="13">
        <v>2406</v>
      </c>
    </row>
    <row r="79" spans="1:46" x14ac:dyDescent="0.25">
      <c r="A79" s="73" t="str">
        <f t="shared" si="11"/>
        <v>13: Public order offences</v>
      </c>
      <c r="B79" s="73" t="str">
        <f t="shared" si="11"/>
        <v>131: Disorderly conduct</v>
      </c>
      <c r="C79" s="11" t="s">
        <v>196</v>
      </c>
      <c r="D79" s="13">
        <v>345</v>
      </c>
      <c r="E79" s="13">
        <v>354</v>
      </c>
      <c r="F79" s="13">
        <v>356</v>
      </c>
      <c r="G79" s="13">
        <v>410</v>
      </c>
      <c r="H79" s="13">
        <v>456</v>
      </c>
      <c r="I79" s="13">
        <v>461</v>
      </c>
      <c r="J79" s="13">
        <v>468</v>
      </c>
      <c r="K79" s="13">
        <v>454</v>
      </c>
      <c r="L79" s="13">
        <v>360</v>
      </c>
      <c r="M79" s="13">
        <v>355</v>
      </c>
      <c r="N79" s="13">
        <v>383</v>
      </c>
      <c r="O79" s="13">
        <v>542</v>
      </c>
      <c r="P79" s="13">
        <v>492</v>
      </c>
      <c r="Q79" s="13">
        <v>457</v>
      </c>
      <c r="R79" s="13">
        <v>463</v>
      </c>
      <c r="S79" s="13">
        <v>475</v>
      </c>
      <c r="T79" s="13">
        <v>581</v>
      </c>
      <c r="U79" s="13">
        <v>644</v>
      </c>
      <c r="V79" s="13">
        <v>624</v>
      </c>
      <c r="W79" s="13">
        <v>570</v>
      </c>
      <c r="X79" s="13">
        <v>517</v>
      </c>
      <c r="Y79" s="13">
        <v>435</v>
      </c>
      <c r="Z79" s="13">
        <v>460</v>
      </c>
      <c r="AA79" s="13">
        <v>500</v>
      </c>
      <c r="AB79" s="13">
        <v>423</v>
      </c>
      <c r="AC79" s="13">
        <v>482</v>
      </c>
      <c r="AD79" s="13">
        <v>493</v>
      </c>
      <c r="AE79" s="13">
        <v>398</v>
      </c>
      <c r="AF79" s="13">
        <v>417</v>
      </c>
      <c r="AG79" s="13">
        <v>454</v>
      </c>
      <c r="AH79" s="13">
        <v>404</v>
      </c>
      <c r="AI79" s="13">
        <v>372</v>
      </c>
      <c r="AJ79" s="13">
        <v>437</v>
      </c>
      <c r="AK79" s="13">
        <v>304</v>
      </c>
      <c r="AL79" s="13">
        <v>277</v>
      </c>
      <c r="AM79" s="13">
        <v>237</v>
      </c>
      <c r="AN79" s="13">
        <v>289</v>
      </c>
      <c r="AO79" s="13">
        <v>222</v>
      </c>
      <c r="AP79" s="13">
        <v>240</v>
      </c>
      <c r="AQ79" s="13">
        <v>178</v>
      </c>
      <c r="AR79" s="13">
        <v>171</v>
      </c>
      <c r="AS79" s="13">
        <v>166</v>
      </c>
      <c r="AT79" s="13">
        <v>216</v>
      </c>
    </row>
    <row r="80" spans="1:46" x14ac:dyDescent="0.25">
      <c r="A80" s="73" t="str">
        <f t="shared" si="11"/>
        <v>13: Public order offences</v>
      </c>
      <c r="B80" s="73" t="str">
        <f t="shared" si="11"/>
        <v>131: Disorderly conduct</v>
      </c>
      <c r="C80" s="11" t="s">
        <v>197</v>
      </c>
      <c r="D80" s="13">
        <v>21</v>
      </c>
      <c r="E80" s="13">
        <v>40</v>
      </c>
      <c r="F80" s="13">
        <v>32</v>
      </c>
      <c r="G80" s="13">
        <v>28</v>
      </c>
      <c r="H80" s="13">
        <v>24</v>
      </c>
      <c r="I80" s="13">
        <v>30</v>
      </c>
      <c r="J80" s="13">
        <v>11</v>
      </c>
      <c r="K80" s="13">
        <v>34</v>
      </c>
      <c r="L80" s="13">
        <v>26</v>
      </c>
      <c r="M80" s="13">
        <v>17</v>
      </c>
      <c r="N80" s="13">
        <v>0</v>
      </c>
      <c r="O80" s="13">
        <v>9</v>
      </c>
      <c r="P80" s="13">
        <v>0</v>
      </c>
      <c r="Q80" s="13">
        <v>3</v>
      </c>
      <c r="R80" s="13">
        <v>1</v>
      </c>
      <c r="S80" s="13">
        <v>14</v>
      </c>
      <c r="T80" s="13">
        <v>2</v>
      </c>
      <c r="U80" s="13">
        <v>7</v>
      </c>
      <c r="V80" s="13">
        <v>2</v>
      </c>
      <c r="W80" s="13">
        <v>14</v>
      </c>
      <c r="X80" s="13">
        <v>14</v>
      </c>
      <c r="Y80" s="13">
        <v>15</v>
      </c>
      <c r="Z80" s="13">
        <v>5</v>
      </c>
      <c r="AA80" s="13">
        <v>11</v>
      </c>
      <c r="AB80" s="13">
        <v>8</v>
      </c>
      <c r="AC80" s="13">
        <v>1</v>
      </c>
      <c r="AD80" s="13">
        <v>1</v>
      </c>
      <c r="AE80" s="13">
        <v>11</v>
      </c>
      <c r="AF80" s="13">
        <v>2</v>
      </c>
      <c r="AG80" s="13">
        <v>0</v>
      </c>
      <c r="AH80" s="13">
        <v>1</v>
      </c>
      <c r="AI80" s="13">
        <v>8</v>
      </c>
      <c r="AJ80" s="13">
        <v>2</v>
      </c>
      <c r="AK80" s="13">
        <v>3</v>
      </c>
      <c r="AL80" s="13">
        <v>12</v>
      </c>
      <c r="AM80" s="13">
        <v>6</v>
      </c>
      <c r="AN80" s="13">
        <v>1</v>
      </c>
      <c r="AO80" s="13">
        <v>6</v>
      </c>
      <c r="AP80" s="13">
        <v>14</v>
      </c>
      <c r="AQ80" s="13">
        <v>12</v>
      </c>
      <c r="AR80" s="13">
        <v>9</v>
      </c>
      <c r="AS80" s="13">
        <v>0</v>
      </c>
      <c r="AT80" s="13">
        <v>15</v>
      </c>
    </row>
    <row r="81" spans="1:46" x14ac:dyDescent="0.25">
      <c r="A81" s="73" t="str">
        <f t="shared" si="11"/>
        <v>13: Public order offences</v>
      </c>
      <c r="B81" s="74" t="str">
        <f t="shared" si="11"/>
        <v>131: Disorderly conduct</v>
      </c>
      <c r="C81" s="19" t="s">
        <v>198</v>
      </c>
      <c r="D81" s="15">
        <v>3978</v>
      </c>
      <c r="E81" s="15">
        <v>3348</v>
      </c>
      <c r="F81" s="15">
        <v>3062</v>
      </c>
      <c r="G81" s="15">
        <v>3195</v>
      </c>
      <c r="H81" s="15">
        <v>3202</v>
      </c>
      <c r="I81" s="15">
        <v>3458</v>
      </c>
      <c r="J81" s="15">
        <v>3455</v>
      </c>
      <c r="K81" s="15">
        <v>3312</v>
      </c>
      <c r="L81" s="15">
        <v>3354</v>
      </c>
      <c r="M81" s="15">
        <v>2383</v>
      </c>
      <c r="N81" s="15">
        <v>2226</v>
      </c>
      <c r="O81" s="15">
        <v>2261</v>
      </c>
      <c r="P81" s="15">
        <v>2579</v>
      </c>
      <c r="Q81" s="15">
        <v>3362</v>
      </c>
      <c r="R81" s="15">
        <v>3975</v>
      </c>
      <c r="S81" s="15">
        <v>4488</v>
      </c>
      <c r="T81" s="15">
        <v>4542</v>
      </c>
      <c r="U81" s="15">
        <v>5008</v>
      </c>
      <c r="V81" s="15">
        <v>5345</v>
      </c>
      <c r="W81" s="15">
        <v>5902</v>
      </c>
      <c r="X81" s="15">
        <v>6708</v>
      </c>
      <c r="Y81" s="15">
        <v>6916</v>
      </c>
      <c r="Z81" s="15">
        <v>7909</v>
      </c>
      <c r="AA81" s="15">
        <v>8058</v>
      </c>
      <c r="AB81" s="15">
        <v>7526</v>
      </c>
      <c r="AC81" s="15">
        <v>7699</v>
      </c>
      <c r="AD81" s="15">
        <v>9046</v>
      </c>
      <c r="AE81" s="15">
        <v>9633</v>
      </c>
      <c r="AF81" s="15">
        <v>10404</v>
      </c>
      <c r="AG81" s="15">
        <v>10607</v>
      </c>
      <c r="AH81" s="15">
        <v>7621</v>
      </c>
      <c r="AI81" s="15">
        <v>4639</v>
      </c>
      <c r="AJ81" s="15">
        <v>3669</v>
      </c>
      <c r="AK81" s="15">
        <v>2637</v>
      </c>
      <c r="AL81" s="15">
        <v>2170</v>
      </c>
      <c r="AM81" s="15">
        <v>1635</v>
      </c>
      <c r="AN81" s="15">
        <v>1695</v>
      </c>
      <c r="AO81" s="15">
        <v>1554</v>
      </c>
      <c r="AP81" s="15">
        <v>1374</v>
      </c>
      <c r="AQ81" s="15">
        <v>1162</v>
      </c>
      <c r="AR81" s="15">
        <v>1215</v>
      </c>
      <c r="AS81" s="15">
        <v>1058</v>
      </c>
      <c r="AT81" s="15">
        <v>1201</v>
      </c>
    </row>
    <row r="82" spans="1:46" x14ac:dyDescent="0.25">
      <c r="A82" s="73" t="str">
        <f t="shared" si="11"/>
        <v>13: Public order offences</v>
      </c>
      <c r="B82" s="75" t="s">
        <v>199</v>
      </c>
      <c r="C82" s="9" t="s">
        <v>200</v>
      </c>
      <c r="D82" s="13">
        <v>187</v>
      </c>
      <c r="E82" s="13">
        <v>181</v>
      </c>
      <c r="F82" s="13">
        <v>206</v>
      </c>
      <c r="G82" s="13">
        <v>130</v>
      </c>
      <c r="H82" s="13">
        <v>114</v>
      </c>
      <c r="I82" s="13">
        <v>107</v>
      </c>
      <c r="J82" s="13">
        <v>110</v>
      </c>
      <c r="K82" s="13">
        <v>55</v>
      </c>
      <c r="L82" s="13">
        <v>75</v>
      </c>
      <c r="M82" s="13">
        <v>292</v>
      </c>
      <c r="N82" s="13">
        <v>268</v>
      </c>
      <c r="O82" s="13">
        <v>330</v>
      </c>
      <c r="P82" s="13">
        <v>109</v>
      </c>
      <c r="Q82" s="13">
        <v>63</v>
      </c>
      <c r="R82" s="13">
        <v>42</v>
      </c>
      <c r="S82" s="13">
        <v>64</v>
      </c>
      <c r="T82" s="13">
        <v>37</v>
      </c>
      <c r="U82" s="13">
        <v>11</v>
      </c>
      <c r="V82" s="13">
        <v>8</v>
      </c>
      <c r="W82" s="13">
        <v>7</v>
      </c>
      <c r="X82" s="13">
        <v>23</v>
      </c>
      <c r="Y82" s="13">
        <v>24</v>
      </c>
      <c r="Z82" s="13">
        <v>36</v>
      </c>
      <c r="AA82" s="13">
        <v>27</v>
      </c>
      <c r="AB82" s="13">
        <v>11</v>
      </c>
      <c r="AC82" s="13">
        <v>26</v>
      </c>
      <c r="AD82" s="13">
        <v>7</v>
      </c>
      <c r="AE82" s="13">
        <v>11</v>
      </c>
      <c r="AF82" s="13">
        <v>24</v>
      </c>
      <c r="AG82" s="13">
        <v>11</v>
      </c>
      <c r="AH82" s="13">
        <v>0</v>
      </c>
      <c r="AI82" s="13">
        <v>3</v>
      </c>
      <c r="AJ82" s="13">
        <v>19</v>
      </c>
      <c r="AK82" s="13">
        <v>13</v>
      </c>
      <c r="AL82" s="13">
        <v>4</v>
      </c>
      <c r="AM82" s="13">
        <v>0</v>
      </c>
      <c r="AN82" s="13">
        <v>0</v>
      </c>
      <c r="AO82" s="13">
        <v>1</v>
      </c>
      <c r="AP82" s="13">
        <v>0</v>
      </c>
      <c r="AQ82" s="13">
        <v>1</v>
      </c>
      <c r="AR82" s="13">
        <v>0</v>
      </c>
      <c r="AS82" s="13">
        <v>0</v>
      </c>
      <c r="AT82" s="13">
        <v>0</v>
      </c>
    </row>
    <row r="83" spans="1:46" x14ac:dyDescent="0.25">
      <c r="A83" s="73" t="str">
        <f t="shared" si="11"/>
        <v>13: Public order offences</v>
      </c>
      <c r="B83" s="73" t="str">
        <f t="shared" si="11"/>
        <v>132: Regulated public order offences</v>
      </c>
      <c r="C83" s="11" t="s">
        <v>201</v>
      </c>
      <c r="D83" s="13">
        <v>9060</v>
      </c>
      <c r="E83" s="13">
        <v>7343</v>
      </c>
      <c r="F83" s="13">
        <v>7239</v>
      </c>
      <c r="G83" s="13">
        <v>5613</v>
      </c>
      <c r="H83" s="13">
        <v>6219</v>
      </c>
      <c r="I83" s="13">
        <v>6070</v>
      </c>
      <c r="J83" s="13">
        <v>6263</v>
      </c>
      <c r="K83" s="13">
        <v>3712</v>
      </c>
      <c r="L83" s="13">
        <v>3965</v>
      </c>
      <c r="M83" s="13">
        <v>2343</v>
      </c>
      <c r="N83" s="13">
        <v>878</v>
      </c>
      <c r="O83" s="13">
        <v>620</v>
      </c>
      <c r="P83" s="13">
        <v>863</v>
      </c>
      <c r="Q83" s="13">
        <v>1063</v>
      </c>
      <c r="R83" s="13">
        <v>980</v>
      </c>
      <c r="S83" s="13">
        <v>1000</v>
      </c>
      <c r="T83" s="13">
        <v>962</v>
      </c>
      <c r="U83" s="13">
        <v>1072</v>
      </c>
      <c r="V83" s="13">
        <v>1346</v>
      </c>
      <c r="W83" s="13">
        <v>554</v>
      </c>
      <c r="X83" s="13">
        <v>195</v>
      </c>
      <c r="Y83" s="13">
        <v>194</v>
      </c>
      <c r="Z83" s="13">
        <v>571</v>
      </c>
      <c r="AA83" s="13">
        <v>369</v>
      </c>
      <c r="AB83" s="13">
        <v>237</v>
      </c>
      <c r="AC83" s="13">
        <v>244</v>
      </c>
      <c r="AD83" s="13">
        <v>165</v>
      </c>
      <c r="AE83" s="13">
        <v>108</v>
      </c>
      <c r="AF83" s="13">
        <v>111</v>
      </c>
      <c r="AG83" s="13">
        <v>76</v>
      </c>
      <c r="AH83" s="13">
        <v>112</v>
      </c>
      <c r="AI83" s="13">
        <v>67</v>
      </c>
      <c r="AJ83" s="13">
        <v>54</v>
      </c>
      <c r="AK83" s="13">
        <v>28</v>
      </c>
      <c r="AL83" s="13">
        <v>56</v>
      </c>
      <c r="AM83" s="13">
        <v>34</v>
      </c>
      <c r="AN83" s="13">
        <v>26</v>
      </c>
      <c r="AO83" s="13">
        <v>17</v>
      </c>
      <c r="AP83" s="13">
        <v>7</v>
      </c>
      <c r="AQ83" s="13">
        <v>4</v>
      </c>
      <c r="AR83" s="13">
        <v>8</v>
      </c>
      <c r="AS83" s="13">
        <v>6</v>
      </c>
      <c r="AT83" s="13">
        <v>12</v>
      </c>
    </row>
    <row r="84" spans="1:46" x14ac:dyDescent="0.25">
      <c r="A84" s="73" t="str">
        <f t="shared" si="11"/>
        <v>13: Public order offences</v>
      </c>
      <c r="B84" s="73" t="str">
        <f t="shared" si="11"/>
        <v>132: Regulated public order offences</v>
      </c>
      <c r="C84" s="11" t="s">
        <v>202</v>
      </c>
      <c r="D84" s="13">
        <v>61</v>
      </c>
      <c r="E84" s="13">
        <v>27</v>
      </c>
      <c r="F84" s="13">
        <v>11</v>
      </c>
      <c r="G84" s="13">
        <v>4</v>
      </c>
      <c r="H84" s="13">
        <v>42</v>
      </c>
      <c r="I84" s="13">
        <v>9</v>
      </c>
      <c r="J84" s="13">
        <v>14</v>
      </c>
      <c r="K84" s="13">
        <v>0</v>
      </c>
      <c r="L84" s="13">
        <v>26</v>
      </c>
      <c r="M84" s="13">
        <v>1</v>
      </c>
      <c r="N84" s="13">
        <v>11</v>
      </c>
      <c r="O84" s="13">
        <v>274</v>
      </c>
      <c r="P84" s="13">
        <v>131</v>
      </c>
      <c r="Q84" s="13">
        <v>99</v>
      </c>
      <c r="R84" s="13">
        <v>5</v>
      </c>
      <c r="S84" s="13">
        <v>15</v>
      </c>
      <c r="T84" s="13">
        <v>112</v>
      </c>
      <c r="U84" s="13">
        <v>99</v>
      </c>
      <c r="V84" s="13">
        <v>99</v>
      </c>
      <c r="W84" s="13">
        <v>104</v>
      </c>
      <c r="X84" s="13">
        <v>182</v>
      </c>
      <c r="Y84" s="13">
        <v>174</v>
      </c>
      <c r="Z84" s="13">
        <v>118</v>
      </c>
      <c r="AA84" s="13">
        <v>334</v>
      </c>
      <c r="AB84" s="13">
        <v>255</v>
      </c>
      <c r="AC84" s="13">
        <v>502</v>
      </c>
      <c r="AD84" s="13">
        <v>543</v>
      </c>
      <c r="AE84" s="13">
        <v>414</v>
      </c>
      <c r="AF84" s="13">
        <v>675</v>
      </c>
      <c r="AG84" s="13">
        <v>906</v>
      </c>
      <c r="AH84" s="13">
        <v>831</v>
      </c>
      <c r="AI84" s="13">
        <v>739</v>
      </c>
      <c r="AJ84" s="13">
        <v>944</v>
      </c>
      <c r="AK84" s="13">
        <v>601</v>
      </c>
      <c r="AL84" s="13">
        <v>745</v>
      </c>
      <c r="AM84" s="13">
        <v>495</v>
      </c>
      <c r="AN84" s="13">
        <v>302</v>
      </c>
      <c r="AO84" s="13">
        <v>252</v>
      </c>
      <c r="AP84" s="13">
        <v>378</v>
      </c>
      <c r="AQ84" s="13">
        <v>184</v>
      </c>
      <c r="AR84" s="13">
        <v>227</v>
      </c>
      <c r="AS84" s="13">
        <v>261</v>
      </c>
      <c r="AT84" s="13">
        <v>195</v>
      </c>
    </row>
    <row r="85" spans="1:46" x14ac:dyDescent="0.25">
      <c r="A85" s="73" t="str">
        <f t="shared" si="11"/>
        <v>13: Public order offences</v>
      </c>
      <c r="B85" s="73" t="str">
        <f t="shared" si="11"/>
        <v>132: Regulated public order offences</v>
      </c>
      <c r="C85" s="11" t="s">
        <v>203</v>
      </c>
      <c r="D85" s="13">
        <v>24</v>
      </c>
      <c r="E85" s="13">
        <v>31</v>
      </c>
      <c r="F85" s="13">
        <v>125</v>
      </c>
      <c r="G85" s="13">
        <v>114</v>
      </c>
      <c r="H85" s="13">
        <v>152</v>
      </c>
      <c r="I85" s="13">
        <v>115</v>
      </c>
      <c r="J85" s="13">
        <v>143</v>
      </c>
      <c r="K85" s="13">
        <v>115</v>
      </c>
      <c r="L85" s="13">
        <v>125</v>
      </c>
      <c r="M85" s="13">
        <v>127</v>
      </c>
      <c r="N85" s="13">
        <v>100</v>
      </c>
      <c r="O85" s="13">
        <v>69</v>
      </c>
      <c r="P85" s="13">
        <v>76</v>
      </c>
      <c r="Q85" s="13">
        <v>59</v>
      </c>
      <c r="R85" s="13">
        <v>56</v>
      </c>
      <c r="S85" s="13">
        <v>75</v>
      </c>
      <c r="T85" s="13">
        <v>39</v>
      </c>
      <c r="U85" s="13">
        <v>67</v>
      </c>
      <c r="V85" s="13">
        <v>49</v>
      </c>
      <c r="W85" s="13">
        <v>43</v>
      </c>
      <c r="X85" s="13">
        <v>24</v>
      </c>
      <c r="Y85" s="13">
        <v>16</v>
      </c>
      <c r="Z85" s="13">
        <v>26</v>
      </c>
      <c r="AA85" s="13">
        <v>15</v>
      </c>
      <c r="AB85" s="13">
        <v>3</v>
      </c>
      <c r="AC85" s="13">
        <v>12</v>
      </c>
      <c r="AD85" s="13">
        <v>2</v>
      </c>
      <c r="AE85" s="13">
        <v>17</v>
      </c>
      <c r="AF85" s="13">
        <v>7</v>
      </c>
      <c r="AG85" s="13">
        <v>5</v>
      </c>
      <c r="AH85" s="13">
        <v>10</v>
      </c>
      <c r="AI85" s="13">
        <v>3</v>
      </c>
      <c r="AJ85" s="13">
        <v>35</v>
      </c>
      <c r="AK85" s="13">
        <v>9</v>
      </c>
      <c r="AL85" s="13">
        <v>12</v>
      </c>
      <c r="AM85" s="13">
        <v>8</v>
      </c>
      <c r="AN85" s="13">
        <v>2</v>
      </c>
      <c r="AO85" s="13">
        <v>3</v>
      </c>
      <c r="AP85" s="13">
        <v>13</v>
      </c>
      <c r="AQ85" s="13">
        <v>4</v>
      </c>
      <c r="AR85" s="13">
        <v>17</v>
      </c>
      <c r="AS85" s="13">
        <v>10</v>
      </c>
      <c r="AT85" s="13">
        <v>4</v>
      </c>
    </row>
    <row r="86" spans="1:46" x14ac:dyDescent="0.25">
      <c r="A86" s="73" t="str">
        <f t="shared" si="11"/>
        <v>13: Public order offences</v>
      </c>
      <c r="B86" s="73" t="str">
        <f t="shared" si="11"/>
        <v>132: Regulated public order offences</v>
      </c>
      <c r="C86" s="11" t="s">
        <v>204</v>
      </c>
      <c r="D86" s="13">
        <v>302</v>
      </c>
      <c r="E86" s="13">
        <v>169</v>
      </c>
      <c r="F86" s="13">
        <v>278</v>
      </c>
      <c r="G86" s="13">
        <v>265</v>
      </c>
      <c r="H86" s="13">
        <v>280</v>
      </c>
      <c r="I86" s="13">
        <v>256</v>
      </c>
      <c r="J86" s="13">
        <v>283</v>
      </c>
      <c r="K86" s="13">
        <v>252</v>
      </c>
      <c r="L86" s="13">
        <v>252</v>
      </c>
      <c r="M86" s="13">
        <v>222</v>
      </c>
      <c r="N86" s="13">
        <v>236</v>
      </c>
      <c r="O86" s="13">
        <v>217</v>
      </c>
      <c r="P86" s="13">
        <v>243</v>
      </c>
      <c r="Q86" s="13">
        <v>197</v>
      </c>
      <c r="R86" s="13">
        <v>197</v>
      </c>
      <c r="S86" s="13">
        <v>210</v>
      </c>
      <c r="T86" s="13">
        <v>199</v>
      </c>
      <c r="U86" s="13">
        <v>244</v>
      </c>
      <c r="V86" s="13">
        <v>226</v>
      </c>
      <c r="W86" s="13">
        <v>179</v>
      </c>
      <c r="X86" s="13">
        <v>215</v>
      </c>
      <c r="Y86" s="13">
        <v>202</v>
      </c>
      <c r="Z86" s="13">
        <v>182</v>
      </c>
      <c r="AA86" s="13">
        <v>178</v>
      </c>
      <c r="AB86" s="13">
        <v>192</v>
      </c>
      <c r="AC86" s="13">
        <v>213</v>
      </c>
      <c r="AD86" s="13">
        <v>195</v>
      </c>
      <c r="AE86" s="13">
        <v>192</v>
      </c>
      <c r="AF86" s="13">
        <v>236</v>
      </c>
      <c r="AG86" s="13">
        <v>187</v>
      </c>
      <c r="AH86" s="13">
        <v>185</v>
      </c>
      <c r="AI86" s="13">
        <v>217</v>
      </c>
      <c r="AJ86" s="13">
        <v>237</v>
      </c>
      <c r="AK86" s="13">
        <v>217</v>
      </c>
      <c r="AL86" s="13">
        <v>189</v>
      </c>
      <c r="AM86" s="13">
        <v>154</v>
      </c>
      <c r="AN86" s="13">
        <v>173</v>
      </c>
      <c r="AO86" s="13">
        <v>221</v>
      </c>
      <c r="AP86" s="13">
        <v>169</v>
      </c>
      <c r="AQ86" s="13">
        <v>175</v>
      </c>
      <c r="AR86" s="13">
        <v>162</v>
      </c>
      <c r="AS86" s="13">
        <v>133</v>
      </c>
      <c r="AT86" s="13">
        <v>165</v>
      </c>
    </row>
    <row r="87" spans="1:46" x14ac:dyDescent="0.25">
      <c r="A87" s="73" t="str">
        <f t="shared" si="11"/>
        <v>13: Public order offences</v>
      </c>
      <c r="B87" s="73" t="str">
        <f t="shared" si="11"/>
        <v>132: Regulated public order offences</v>
      </c>
      <c r="C87" s="11" t="s">
        <v>205</v>
      </c>
      <c r="D87" s="13">
        <v>312</v>
      </c>
      <c r="E87" s="13">
        <v>298</v>
      </c>
      <c r="F87" s="13">
        <v>285</v>
      </c>
      <c r="G87" s="13">
        <v>176</v>
      </c>
      <c r="H87" s="13">
        <v>242</v>
      </c>
      <c r="I87" s="13">
        <v>261</v>
      </c>
      <c r="J87" s="13">
        <v>292</v>
      </c>
      <c r="K87" s="13">
        <v>197</v>
      </c>
      <c r="L87" s="13">
        <v>173</v>
      </c>
      <c r="M87" s="13">
        <v>134</v>
      </c>
      <c r="N87" s="13">
        <v>79</v>
      </c>
      <c r="O87" s="13">
        <v>4</v>
      </c>
      <c r="P87" s="13">
        <v>0</v>
      </c>
      <c r="Q87" s="13">
        <v>1</v>
      </c>
      <c r="R87" s="13">
        <v>0</v>
      </c>
      <c r="S87" s="13">
        <v>0</v>
      </c>
      <c r="T87" s="13">
        <v>0</v>
      </c>
      <c r="U87" s="13">
        <v>0</v>
      </c>
      <c r="V87" s="13">
        <v>0</v>
      </c>
      <c r="W87" s="13">
        <v>0</v>
      </c>
      <c r="X87" s="13">
        <v>0</v>
      </c>
      <c r="Y87" s="13">
        <v>1</v>
      </c>
      <c r="Z87" s="13">
        <v>1</v>
      </c>
      <c r="AA87" s="13">
        <v>2495</v>
      </c>
      <c r="AB87" s="13">
        <v>2536</v>
      </c>
      <c r="AC87" s="13">
        <v>3943</v>
      </c>
      <c r="AD87" s="13">
        <v>4561</v>
      </c>
      <c r="AE87" s="13">
        <v>6023</v>
      </c>
      <c r="AF87" s="13">
        <v>6898</v>
      </c>
      <c r="AG87" s="13">
        <v>6683</v>
      </c>
      <c r="AH87" s="13">
        <v>3642</v>
      </c>
      <c r="AI87" s="13">
        <v>1683</v>
      </c>
      <c r="AJ87" s="13">
        <v>1350</v>
      </c>
      <c r="AK87" s="13">
        <v>511</v>
      </c>
      <c r="AL87" s="13">
        <v>4</v>
      </c>
      <c r="AM87" s="13">
        <v>1</v>
      </c>
      <c r="AN87" s="13">
        <v>0</v>
      </c>
      <c r="AO87" s="13">
        <v>0</v>
      </c>
      <c r="AP87" s="13">
        <v>0</v>
      </c>
      <c r="AQ87" s="13">
        <v>0</v>
      </c>
      <c r="AR87" s="13">
        <v>0</v>
      </c>
      <c r="AS87" s="13">
        <v>0</v>
      </c>
      <c r="AT87" s="13">
        <v>0</v>
      </c>
    </row>
    <row r="88" spans="1:46" x14ac:dyDescent="0.25">
      <c r="A88" s="73" t="str">
        <f t="shared" si="11"/>
        <v>13: Public order offences</v>
      </c>
      <c r="B88" s="74" t="str">
        <f t="shared" si="11"/>
        <v>132: Regulated public order offences</v>
      </c>
      <c r="C88" s="19" t="s">
        <v>206</v>
      </c>
      <c r="D88" s="15">
        <v>11</v>
      </c>
      <c r="E88" s="15">
        <v>7</v>
      </c>
      <c r="F88" s="15">
        <v>16</v>
      </c>
      <c r="G88" s="15">
        <v>9</v>
      </c>
      <c r="H88" s="15">
        <v>11</v>
      </c>
      <c r="I88" s="15">
        <v>9</v>
      </c>
      <c r="J88" s="15">
        <v>3</v>
      </c>
      <c r="K88" s="15">
        <v>4</v>
      </c>
      <c r="L88" s="15">
        <v>8</v>
      </c>
      <c r="M88" s="15">
        <v>1</v>
      </c>
      <c r="N88" s="15">
        <v>7</v>
      </c>
      <c r="O88" s="15">
        <v>5</v>
      </c>
      <c r="P88" s="15">
        <v>9</v>
      </c>
      <c r="Q88" s="15">
        <v>3</v>
      </c>
      <c r="R88" s="15">
        <v>6</v>
      </c>
      <c r="S88" s="15">
        <v>2</v>
      </c>
      <c r="T88" s="15">
        <v>7</v>
      </c>
      <c r="U88" s="15">
        <v>5</v>
      </c>
      <c r="V88" s="15">
        <v>7</v>
      </c>
      <c r="W88" s="15">
        <v>5</v>
      </c>
      <c r="X88" s="15">
        <v>3</v>
      </c>
      <c r="Y88" s="15">
        <v>0</v>
      </c>
      <c r="Z88" s="15">
        <v>2</v>
      </c>
      <c r="AA88" s="15">
        <v>3</v>
      </c>
      <c r="AB88" s="15">
        <v>3</v>
      </c>
      <c r="AC88" s="15">
        <v>2</v>
      </c>
      <c r="AD88" s="15">
        <v>2</v>
      </c>
      <c r="AE88" s="15">
        <v>5</v>
      </c>
      <c r="AF88" s="15">
        <v>5</v>
      </c>
      <c r="AG88" s="15">
        <v>4</v>
      </c>
      <c r="AH88" s="15">
        <v>8</v>
      </c>
      <c r="AI88" s="15">
        <v>6</v>
      </c>
      <c r="AJ88" s="15">
        <v>1</v>
      </c>
      <c r="AK88" s="15">
        <v>2</v>
      </c>
      <c r="AL88" s="15">
        <v>4</v>
      </c>
      <c r="AM88" s="15">
        <v>2</v>
      </c>
      <c r="AN88" s="15">
        <v>1</v>
      </c>
      <c r="AO88" s="15">
        <v>1</v>
      </c>
      <c r="AP88" s="15">
        <v>1</v>
      </c>
      <c r="AQ88" s="15">
        <v>1</v>
      </c>
      <c r="AR88" s="15">
        <v>0</v>
      </c>
      <c r="AS88" s="15">
        <v>1</v>
      </c>
      <c r="AT88" s="15">
        <v>1</v>
      </c>
    </row>
    <row r="89" spans="1:46" x14ac:dyDescent="0.25">
      <c r="A89" s="73" t="str">
        <f t="shared" si="11"/>
        <v>13: Public order offences</v>
      </c>
      <c r="B89" s="73" t="s">
        <v>207</v>
      </c>
      <c r="C89" s="11" t="s">
        <v>295</v>
      </c>
      <c r="D89" s="13">
        <v>0</v>
      </c>
      <c r="E89" s="13">
        <v>0</v>
      </c>
      <c r="F89" s="13">
        <v>0</v>
      </c>
      <c r="G89" s="13">
        <v>0</v>
      </c>
      <c r="H89" s="13">
        <v>0</v>
      </c>
      <c r="I89" s="13">
        <v>0</v>
      </c>
      <c r="J89" s="13">
        <v>1</v>
      </c>
      <c r="K89" s="13">
        <v>0</v>
      </c>
      <c r="L89" s="13">
        <v>0</v>
      </c>
      <c r="M89" s="13">
        <v>0</v>
      </c>
      <c r="N89" s="13">
        <v>0</v>
      </c>
      <c r="O89" s="13">
        <v>0</v>
      </c>
      <c r="P89" s="13">
        <v>0</v>
      </c>
      <c r="Q89" s="13">
        <v>0</v>
      </c>
      <c r="R89" s="13">
        <v>0</v>
      </c>
      <c r="S89" s="13">
        <v>0</v>
      </c>
      <c r="T89" s="13">
        <v>0</v>
      </c>
      <c r="U89" s="13">
        <v>0</v>
      </c>
      <c r="V89" s="13">
        <v>0</v>
      </c>
      <c r="W89" s="13">
        <v>0</v>
      </c>
      <c r="X89" s="13">
        <v>0</v>
      </c>
      <c r="Y89" s="13">
        <v>0</v>
      </c>
      <c r="Z89" s="13">
        <v>0</v>
      </c>
      <c r="AA89" s="13">
        <v>0</v>
      </c>
      <c r="AB89" s="13">
        <v>0</v>
      </c>
      <c r="AC89" s="13">
        <v>0</v>
      </c>
      <c r="AD89" s="13">
        <v>0</v>
      </c>
      <c r="AE89" s="13">
        <v>0</v>
      </c>
      <c r="AF89" s="13">
        <v>0</v>
      </c>
      <c r="AG89" s="13">
        <v>0</v>
      </c>
      <c r="AH89" s="13">
        <v>0</v>
      </c>
      <c r="AI89" s="13">
        <v>0</v>
      </c>
      <c r="AJ89" s="13">
        <v>0</v>
      </c>
      <c r="AK89" s="13">
        <v>0</v>
      </c>
      <c r="AL89" s="13">
        <v>0</v>
      </c>
      <c r="AM89" s="13">
        <v>0</v>
      </c>
      <c r="AN89" s="13">
        <v>0</v>
      </c>
      <c r="AO89" s="13">
        <v>0</v>
      </c>
      <c r="AP89" s="13">
        <v>0</v>
      </c>
      <c r="AQ89" s="13">
        <v>0</v>
      </c>
      <c r="AR89" s="13">
        <v>0</v>
      </c>
      <c r="AS89" s="13">
        <v>0</v>
      </c>
      <c r="AT89" s="13">
        <v>0</v>
      </c>
    </row>
    <row r="90" spans="1:46" x14ac:dyDescent="0.25">
      <c r="A90" s="73" t="str">
        <f t="shared" si="11"/>
        <v>13: Public order offences</v>
      </c>
      <c r="B90" s="73" t="str">
        <f>B89</f>
        <v>133: Offensive conduct</v>
      </c>
      <c r="C90" s="11" t="s">
        <v>208</v>
      </c>
      <c r="D90" s="13">
        <v>2018</v>
      </c>
      <c r="E90" s="13">
        <v>1381</v>
      </c>
      <c r="F90" s="13">
        <v>1354</v>
      </c>
      <c r="G90" s="13">
        <v>1360</v>
      </c>
      <c r="H90" s="13">
        <v>1618</v>
      </c>
      <c r="I90" s="13">
        <v>1875</v>
      </c>
      <c r="J90" s="13">
        <v>1979</v>
      </c>
      <c r="K90" s="13">
        <v>1355</v>
      </c>
      <c r="L90" s="13">
        <v>1298</v>
      </c>
      <c r="M90" s="13">
        <v>835</v>
      </c>
      <c r="N90" s="13">
        <v>705</v>
      </c>
      <c r="O90" s="13">
        <v>568</v>
      </c>
      <c r="P90" s="13">
        <v>611</v>
      </c>
      <c r="Q90" s="13">
        <v>724</v>
      </c>
      <c r="R90" s="13">
        <v>625</v>
      </c>
      <c r="S90" s="13">
        <v>676</v>
      </c>
      <c r="T90" s="13">
        <v>631</v>
      </c>
      <c r="U90" s="13">
        <v>636</v>
      </c>
      <c r="V90" s="13">
        <v>687</v>
      </c>
      <c r="W90" s="13">
        <v>726</v>
      </c>
      <c r="X90" s="13">
        <v>660</v>
      </c>
      <c r="Y90" s="13">
        <v>567</v>
      </c>
      <c r="Z90" s="13">
        <v>572</v>
      </c>
      <c r="AA90" s="13">
        <v>538</v>
      </c>
      <c r="AB90" s="13">
        <v>519</v>
      </c>
      <c r="AC90" s="13">
        <v>483</v>
      </c>
      <c r="AD90" s="13">
        <v>451</v>
      </c>
      <c r="AE90" s="13">
        <v>533</v>
      </c>
      <c r="AF90" s="13">
        <v>578</v>
      </c>
      <c r="AG90" s="13">
        <v>512</v>
      </c>
      <c r="AH90" s="13">
        <v>408</v>
      </c>
      <c r="AI90" s="13">
        <v>286</v>
      </c>
      <c r="AJ90" s="13">
        <v>232</v>
      </c>
      <c r="AK90" s="13">
        <v>157</v>
      </c>
      <c r="AL90" s="13">
        <v>154</v>
      </c>
      <c r="AM90" s="13">
        <v>126</v>
      </c>
      <c r="AN90" s="13">
        <v>107</v>
      </c>
      <c r="AO90" s="13">
        <v>110</v>
      </c>
      <c r="AP90" s="13">
        <v>79</v>
      </c>
      <c r="AQ90" s="13">
        <v>79</v>
      </c>
      <c r="AR90" s="13">
        <v>70</v>
      </c>
      <c r="AS90" s="13">
        <v>80</v>
      </c>
      <c r="AT90" s="13">
        <v>95</v>
      </c>
    </row>
    <row r="91" spans="1:46" x14ac:dyDescent="0.25">
      <c r="A91" s="73" t="str">
        <f t="shared" si="11"/>
        <v>13: Public order offences</v>
      </c>
      <c r="B91" s="73" t="str">
        <f>B90</f>
        <v>133: Offensive conduct</v>
      </c>
      <c r="C91" s="11" t="s">
        <v>209</v>
      </c>
      <c r="D91" s="13">
        <v>5907</v>
      </c>
      <c r="E91" s="13">
        <v>2424</v>
      </c>
      <c r="F91" s="13">
        <v>4</v>
      </c>
      <c r="G91" s="13">
        <v>3</v>
      </c>
      <c r="H91" s="13">
        <v>0</v>
      </c>
      <c r="I91" s="13">
        <v>0</v>
      </c>
      <c r="J91" s="13">
        <v>0</v>
      </c>
      <c r="K91" s="13">
        <v>0</v>
      </c>
      <c r="L91" s="13">
        <v>0</v>
      </c>
      <c r="M91" s="13">
        <v>0</v>
      </c>
      <c r="N91" s="13">
        <v>0</v>
      </c>
      <c r="O91" s="13">
        <v>0</v>
      </c>
      <c r="P91" s="13">
        <v>0</v>
      </c>
      <c r="Q91" s="13">
        <v>0</v>
      </c>
      <c r="R91" s="13">
        <v>0</v>
      </c>
      <c r="S91" s="13">
        <v>0</v>
      </c>
      <c r="T91" s="13">
        <v>0</v>
      </c>
      <c r="U91" s="13">
        <v>0</v>
      </c>
      <c r="V91" s="13">
        <v>0</v>
      </c>
      <c r="W91" s="13">
        <v>0</v>
      </c>
      <c r="X91" s="13">
        <v>0</v>
      </c>
      <c r="Y91" s="13">
        <v>0</v>
      </c>
      <c r="Z91" s="13">
        <v>0</v>
      </c>
      <c r="AA91" s="13">
        <v>0</v>
      </c>
      <c r="AB91" s="13">
        <v>0</v>
      </c>
      <c r="AC91" s="13">
        <v>0</v>
      </c>
      <c r="AD91" s="13">
        <v>0</v>
      </c>
      <c r="AE91" s="13">
        <v>2</v>
      </c>
      <c r="AF91" s="13">
        <v>0</v>
      </c>
      <c r="AG91" s="13">
        <v>0</v>
      </c>
      <c r="AH91" s="13">
        <v>0</v>
      </c>
      <c r="AI91" s="13">
        <v>0</v>
      </c>
      <c r="AJ91" s="13">
        <v>0</v>
      </c>
      <c r="AK91" s="13">
        <v>0</v>
      </c>
      <c r="AL91" s="13">
        <v>0</v>
      </c>
      <c r="AM91" s="13">
        <v>0</v>
      </c>
      <c r="AN91" s="13">
        <v>0</v>
      </c>
      <c r="AO91" s="13">
        <v>0</v>
      </c>
      <c r="AP91" s="13">
        <v>0</v>
      </c>
      <c r="AQ91" s="13">
        <v>0</v>
      </c>
      <c r="AR91" s="13">
        <v>0</v>
      </c>
      <c r="AS91" s="13">
        <v>0</v>
      </c>
      <c r="AT91" s="13">
        <v>0</v>
      </c>
    </row>
    <row r="92" spans="1:46" ht="24" x14ac:dyDescent="0.25">
      <c r="A92" s="73" t="str">
        <f t="shared" si="11"/>
        <v>13: Public order offences</v>
      </c>
      <c r="B92" s="73" t="str">
        <f>B91</f>
        <v>133: Offensive conduct</v>
      </c>
      <c r="C92" s="11" t="s">
        <v>210</v>
      </c>
      <c r="D92" s="13">
        <v>0</v>
      </c>
      <c r="E92" s="13">
        <v>0</v>
      </c>
      <c r="F92" s="13">
        <v>0</v>
      </c>
      <c r="G92" s="13">
        <v>0</v>
      </c>
      <c r="H92" s="13">
        <v>0</v>
      </c>
      <c r="I92" s="13">
        <v>0</v>
      </c>
      <c r="J92" s="13">
        <v>0</v>
      </c>
      <c r="K92" s="13">
        <v>0</v>
      </c>
      <c r="L92" s="13">
        <v>1</v>
      </c>
      <c r="M92" s="13">
        <v>1</v>
      </c>
      <c r="N92" s="13">
        <v>0</v>
      </c>
      <c r="O92" s="13">
        <v>1</v>
      </c>
      <c r="P92" s="13">
        <v>0</v>
      </c>
      <c r="Q92" s="13">
        <v>0</v>
      </c>
      <c r="R92" s="13">
        <v>1</v>
      </c>
      <c r="S92" s="13">
        <v>0</v>
      </c>
      <c r="T92" s="13">
        <v>1</v>
      </c>
      <c r="U92" s="13">
        <v>1</v>
      </c>
      <c r="V92" s="13">
        <v>0</v>
      </c>
      <c r="W92" s="13">
        <v>0</v>
      </c>
      <c r="X92" s="13">
        <v>0</v>
      </c>
      <c r="Y92" s="13">
        <v>0</v>
      </c>
      <c r="Z92" s="13">
        <v>0</v>
      </c>
      <c r="AA92" s="13">
        <v>0</v>
      </c>
      <c r="AB92" s="13">
        <v>0</v>
      </c>
      <c r="AC92" s="13">
        <v>0</v>
      </c>
      <c r="AD92" s="13">
        <v>0</v>
      </c>
      <c r="AE92" s="13">
        <v>0</v>
      </c>
      <c r="AF92" s="13">
        <v>0</v>
      </c>
      <c r="AG92" s="13">
        <v>0</v>
      </c>
      <c r="AH92" s="13">
        <v>0</v>
      </c>
      <c r="AI92" s="13">
        <v>0</v>
      </c>
      <c r="AJ92" s="13">
        <v>0</v>
      </c>
      <c r="AK92" s="13">
        <v>0</v>
      </c>
      <c r="AL92" s="13">
        <v>0</v>
      </c>
      <c r="AM92" s="13">
        <v>0</v>
      </c>
      <c r="AN92" s="13">
        <v>0</v>
      </c>
      <c r="AO92" s="13">
        <v>0</v>
      </c>
      <c r="AP92" s="13">
        <v>0</v>
      </c>
      <c r="AQ92" s="13">
        <v>1</v>
      </c>
      <c r="AR92" s="13">
        <v>2</v>
      </c>
      <c r="AS92" s="13">
        <v>1</v>
      </c>
      <c r="AT92" s="13">
        <v>0</v>
      </c>
    </row>
    <row r="93" spans="1:46" x14ac:dyDescent="0.25">
      <c r="A93" s="74" t="str">
        <f>A92</f>
        <v>13: Public order offences</v>
      </c>
      <c r="B93" s="74" t="str">
        <f>B92</f>
        <v>133: Offensive conduct</v>
      </c>
      <c r="C93" s="19" t="s">
        <v>211</v>
      </c>
      <c r="D93" s="15">
        <v>83</v>
      </c>
      <c r="E93" s="15">
        <v>59</v>
      </c>
      <c r="F93" s="15">
        <v>67</v>
      </c>
      <c r="G93" s="15">
        <v>53</v>
      </c>
      <c r="H93" s="15">
        <v>63</v>
      </c>
      <c r="I93" s="15">
        <v>87</v>
      </c>
      <c r="J93" s="15">
        <v>84</v>
      </c>
      <c r="K93" s="15">
        <v>88</v>
      </c>
      <c r="L93" s="15">
        <v>102</v>
      </c>
      <c r="M93" s="15">
        <v>158</v>
      </c>
      <c r="N93" s="15">
        <v>133</v>
      </c>
      <c r="O93" s="15">
        <v>136</v>
      </c>
      <c r="P93" s="15">
        <v>132</v>
      </c>
      <c r="Q93" s="15">
        <v>127</v>
      </c>
      <c r="R93" s="15">
        <v>147</v>
      </c>
      <c r="S93" s="15">
        <v>194</v>
      </c>
      <c r="T93" s="15">
        <v>102</v>
      </c>
      <c r="U93" s="15">
        <v>120</v>
      </c>
      <c r="V93" s="15">
        <v>106</v>
      </c>
      <c r="W93" s="15">
        <v>63</v>
      </c>
      <c r="X93" s="15">
        <v>93</v>
      </c>
      <c r="Y93" s="15">
        <v>118</v>
      </c>
      <c r="Z93" s="15">
        <v>148</v>
      </c>
      <c r="AA93" s="15">
        <v>122</v>
      </c>
      <c r="AB93" s="15">
        <v>89</v>
      </c>
      <c r="AC93" s="15">
        <v>96</v>
      </c>
      <c r="AD93" s="15">
        <v>147</v>
      </c>
      <c r="AE93" s="15">
        <v>169</v>
      </c>
      <c r="AF93" s="15">
        <v>131</v>
      </c>
      <c r="AG93" s="15">
        <v>120</v>
      </c>
      <c r="AH93" s="15">
        <v>157</v>
      </c>
      <c r="AI93" s="15">
        <v>98</v>
      </c>
      <c r="AJ93" s="15">
        <v>183</v>
      </c>
      <c r="AK93" s="15">
        <v>273</v>
      </c>
      <c r="AL93" s="15">
        <v>239</v>
      </c>
      <c r="AM93" s="15">
        <v>110</v>
      </c>
      <c r="AN93" s="15">
        <v>157</v>
      </c>
      <c r="AO93" s="15">
        <v>204</v>
      </c>
      <c r="AP93" s="15">
        <v>153</v>
      </c>
      <c r="AQ93" s="15">
        <v>137</v>
      </c>
      <c r="AR93" s="15">
        <v>139</v>
      </c>
      <c r="AS93" s="15">
        <v>130</v>
      </c>
      <c r="AT93" s="15">
        <v>179</v>
      </c>
    </row>
    <row r="94" spans="1:46" x14ac:dyDescent="0.25">
      <c r="A94" s="75" t="s">
        <v>97</v>
      </c>
      <c r="B94" s="23" t="s">
        <v>279</v>
      </c>
      <c r="C94" s="23" t="s">
        <v>280</v>
      </c>
      <c r="D94" s="15">
        <v>0</v>
      </c>
      <c r="E94" s="15">
        <v>0</v>
      </c>
      <c r="F94" s="15">
        <v>0</v>
      </c>
      <c r="G94" s="15">
        <v>0</v>
      </c>
      <c r="H94" s="15">
        <v>0</v>
      </c>
      <c r="I94" s="15">
        <v>0</v>
      </c>
      <c r="J94" s="15">
        <v>0</v>
      </c>
      <c r="K94" s="15">
        <v>0</v>
      </c>
      <c r="L94" s="15">
        <v>0</v>
      </c>
      <c r="M94" s="15">
        <v>0</v>
      </c>
      <c r="N94" s="15">
        <v>0</v>
      </c>
      <c r="O94" s="15">
        <v>0</v>
      </c>
      <c r="P94" s="15">
        <v>0</v>
      </c>
      <c r="Q94" s="15">
        <v>0</v>
      </c>
      <c r="R94" s="15">
        <v>0</v>
      </c>
      <c r="S94" s="15">
        <v>0</v>
      </c>
      <c r="T94" s="15">
        <v>0</v>
      </c>
      <c r="U94" s="15">
        <v>0</v>
      </c>
      <c r="V94" s="15">
        <v>0</v>
      </c>
      <c r="W94" s="15">
        <v>0</v>
      </c>
      <c r="X94" s="15">
        <v>1</v>
      </c>
      <c r="Y94" s="15">
        <v>0</v>
      </c>
      <c r="Z94" s="15">
        <v>0</v>
      </c>
      <c r="AA94" s="15">
        <v>0</v>
      </c>
      <c r="AB94" s="15">
        <v>0</v>
      </c>
      <c r="AC94" s="15">
        <v>0</v>
      </c>
      <c r="AD94" s="15">
        <v>1</v>
      </c>
      <c r="AE94" s="15">
        <v>0</v>
      </c>
      <c r="AF94" s="15">
        <v>0</v>
      </c>
      <c r="AG94" s="15">
        <v>0</v>
      </c>
      <c r="AH94" s="15">
        <v>0</v>
      </c>
      <c r="AI94" s="15">
        <v>1</v>
      </c>
      <c r="AJ94" s="15">
        <v>1</v>
      </c>
      <c r="AK94" s="15">
        <v>0</v>
      </c>
      <c r="AL94" s="15">
        <v>0</v>
      </c>
      <c r="AM94" s="15">
        <v>0</v>
      </c>
      <c r="AN94" s="15">
        <v>1</v>
      </c>
      <c r="AO94" s="15">
        <v>0</v>
      </c>
      <c r="AP94" s="15">
        <v>0</v>
      </c>
      <c r="AQ94" s="15">
        <v>1</v>
      </c>
      <c r="AR94" s="15">
        <v>0</v>
      </c>
      <c r="AS94" s="15">
        <v>0</v>
      </c>
      <c r="AT94" s="15">
        <v>0</v>
      </c>
    </row>
    <row r="95" spans="1:46" x14ac:dyDescent="0.25">
      <c r="A95" s="73" t="str">
        <f t="shared" ref="A95:A98" si="12">A94</f>
        <v>14: Traffic and vehicle regulatory offences</v>
      </c>
      <c r="B95" s="75" t="s">
        <v>212</v>
      </c>
      <c r="C95" s="11" t="s">
        <v>294</v>
      </c>
      <c r="D95" s="13">
        <v>0</v>
      </c>
      <c r="E95" s="13">
        <v>0</v>
      </c>
      <c r="F95" s="13">
        <v>0</v>
      </c>
      <c r="G95" s="13">
        <v>0</v>
      </c>
      <c r="H95" s="13">
        <v>0</v>
      </c>
      <c r="I95" s="13">
        <v>0</v>
      </c>
      <c r="J95" s="13">
        <v>2</v>
      </c>
      <c r="K95" s="13">
        <v>0</v>
      </c>
      <c r="L95" s="13">
        <v>0</v>
      </c>
      <c r="M95" s="13">
        <v>0</v>
      </c>
      <c r="N95" s="13">
        <v>2</v>
      </c>
      <c r="O95" s="13">
        <v>1</v>
      </c>
      <c r="P95" s="13">
        <v>1</v>
      </c>
      <c r="Q95" s="13">
        <v>0</v>
      </c>
      <c r="R95" s="13">
        <v>0</v>
      </c>
      <c r="S95" s="13">
        <v>1</v>
      </c>
      <c r="T95" s="13">
        <v>0</v>
      </c>
      <c r="U95" s="13">
        <v>0</v>
      </c>
      <c r="V95" s="13">
        <v>0</v>
      </c>
      <c r="W95" s="13">
        <v>0</v>
      </c>
      <c r="X95" s="13">
        <v>1</v>
      </c>
      <c r="Y95" s="13">
        <v>1</v>
      </c>
      <c r="Z95" s="13">
        <v>0</v>
      </c>
      <c r="AA95" s="13">
        <v>1</v>
      </c>
      <c r="AB95" s="13">
        <v>4</v>
      </c>
      <c r="AC95" s="13">
        <v>1</v>
      </c>
      <c r="AD95" s="13">
        <v>0</v>
      </c>
      <c r="AE95" s="13">
        <v>1</v>
      </c>
      <c r="AF95" s="13">
        <v>0</v>
      </c>
      <c r="AG95" s="13">
        <v>0</v>
      </c>
      <c r="AH95" s="13">
        <v>0</v>
      </c>
      <c r="AI95" s="13">
        <v>0</v>
      </c>
      <c r="AJ95" s="13">
        <v>0</v>
      </c>
      <c r="AK95" s="13">
        <v>0</v>
      </c>
      <c r="AL95" s="13">
        <v>0</v>
      </c>
      <c r="AM95" s="13">
        <v>0</v>
      </c>
      <c r="AN95" s="13">
        <v>0</v>
      </c>
      <c r="AO95" s="13">
        <v>0</v>
      </c>
      <c r="AP95" s="13">
        <v>0</v>
      </c>
      <c r="AQ95" s="13">
        <v>0</v>
      </c>
      <c r="AR95" s="13">
        <v>0</v>
      </c>
      <c r="AS95" s="13">
        <v>0</v>
      </c>
      <c r="AT95" s="13">
        <v>0</v>
      </c>
    </row>
    <row r="96" spans="1:46" x14ac:dyDescent="0.25">
      <c r="A96" s="73" t="str">
        <f t="shared" si="12"/>
        <v>14: Traffic and vehicle regulatory offences</v>
      </c>
      <c r="B96" s="73" t="str">
        <f>B95</f>
        <v>141: Driver licence offences</v>
      </c>
      <c r="C96" s="11" t="s">
        <v>213</v>
      </c>
      <c r="D96" s="13">
        <v>2913</v>
      </c>
      <c r="E96" s="13">
        <v>4063</v>
      </c>
      <c r="F96" s="13">
        <v>5413</v>
      </c>
      <c r="G96" s="13">
        <v>5552</v>
      </c>
      <c r="H96" s="13">
        <v>5924</v>
      </c>
      <c r="I96" s="13">
        <v>5956</v>
      </c>
      <c r="J96" s="13">
        <v>6721</v>
      </c>
      <c r="K96" s="13">
        <v>7595</v>
      </c>
      <c r="L96" s="13">
        <v>9374</v>
      </c>
      <c r="M96" s="13">
        <v>11372</v>
      </c>
      <c r="N96" s="13">
        <v>12687</v>
      </c>
      <c r="O96" s="13">
        <v>13111</v>
      </c>
      <c r="P96" s="13">
        <v>11378</v>
      </c>
      <c r="Q96" s="13">
        <v>10949</v>
      </c>
      <c r="R96" s="13">
        <v>10277</v>
      </c>
      <c r="S96" s="13">
        <v>10803</v>
      </c>
      <c r="T96" s="13">
        <v>10618</v>
      </c>
      <c r="U96" s="13">
        <v>11084</v>
      </c>
      <c r="V96" s="13">
        <v>12023</v>
      </c>
      <c r="W96" s="13">
        <v>8483</v>
      </c>
      <c r="X96" s="13">
        <v>7566</v>
      </c>
      <c r="Y96" s="13">
        <v>6783</v>
      </c>
      <c r="Z96" s="13">
        <v>6564</v>
      </c>
      <c r="AA96" s="13">
        <v>7176</v>
      </c>
      <c r="AB96" s="13">
        <v>7393</v>
      </c>
      <c r="AC96" s="13">
        <v>8032</v>
      </c>
      <c r="AD96" s="13">
        <v>8920</v>
      </c>
      <c r="AE96" s="13">
        <v>9672</v>
      </c>
      <c r="AF96" s="13">
        <v>10246</v>
      </c>
      <c r="AG96" s="13">
        <v>9356</v>
      </c>
      <c r="AH96" s="13">
        <v>8523</v>
      </c>
      <c r="AI96" s="13">
        <v>8233</v>
      </c>
      <c r="AJ96" s="13">
        <v>7891</v>
      </c>
      <c r="AK96" s="13">
        <v>7438</v>
      </c>
      <c r="AL96" s="13">
        <v>7005</v>
      </c>
      <c r="AM96" s="13">
        <v>6758</v>
      </c>
      <c r="AN96" s="13">
        <v>7122</v>
      </c>
      <c r="AO96" s="13">
        <v>6881</v>
      </c>
      <c r="AP96" s="13">
        <v>6695</v>
      </c>
      <c r="AQ96" s="13">
        <v>6283</v>
      </c>
      <c r="AR96" s="13">
        <v>6802</v>
      </c>
      <c r="AS96" s="13">
        <v>5313</v>
      </c>
      <c r="AT96" s="13">
        <v>6555</v>
      </c>
    </row>
    <row r="97" spans="1:46" x14ac:dyDescent="0.25">
      <c r="A97" s="73" t="str">
        <f t="shared" si="12"/>
        <v>14: Traffic and vehicle regulatory offences</v>
      </c>
      <c r="B97" s="73" t="str">
        <f>B96</f>
        <v>141: Driver licence offences</v>
      </c>
      <c r="C97" s="11" t="s">
        <v>214</v>
      </c>
      <c r="D97" s="13">
        <v>8813</v>
      </c>
      <c r="E97" s="13">
        <v>4437</v>
      </c>
      <c r="F97" s="13">
        <v>3319</v>
      </c>
      <c r="G97" s="13">
        <v>2834</v>
      </c>
      <c r="H97" s="13">
        <v>2495</v>
      </c>
      <c r="I97" s="13">
        <v>2396</v>
      </c>
      <c r="J97" s="13">
        <v>2922</v>
      </c>
      <c r="K97" s="13">
        <v>2671</v>
      </c>
      <c r="L97" s="13">
        <v>2318</v>
      </c>
      <c r="M97" s="13">
        <v>2111</v>
      </c>
      <c r="N97" s="13">
        <v>1894</v>
      </c>
      <c r="O97" s="13">
        <v>1372</v>
      </c>
      <c r="P97" s="13">
        <v>252</v>
      </c>
      <c r="Q97" s="13">
        <v>25</v>
      </c>
      <c r="R97" s="13">
        <v>12</v>
      </c>
      <c r="S97" s="13">
        <v>7</v>
      </c>
      <c r="T97" s="13">
        <v>2</v>
      </c>
      <c r="U97" s="13">
        <v>5</v>
      </c>
      <c r="V97" s="13">
        <v>1</v>
      </c>
      <c r="W97" s="13">
        <v>0</v>
      </c>
      <c r="X97" s="13">
        <v>0</v>
      </c>
      <c r="Y97" s="13">
        <v>4051</v>
      </c>
      <c r="Z97" s="13">
        <v>5771</v>
      </c>
      <c r="AA97" s="13">
        <v>6109</v>
      </c>
      <c r="AB97" s="13">
        <v>5212</v>
      </c>
      <c r="AC97" s="13">
        <v>4058</v>
      </c>
      <c r="AD97" s="13">
        <v>4647</v>
      </c>
      <c r="AE97" s="13">
        <v>5017</v>
      </c>
      <c r="AF97" s="13">
        <v>4899</v>
      </c>
      <c r="AG97" s="13">
        <v>4770</v>
      </c>
      <c r="AH97" s="13">
        <v>5049</v>
      </c>
      <c r="AI97" s="13">
        <v>5664</v>
      </c>
      <c r="AJ97" s="13">
        <v>6406</v>
      </c>
      <c r="AK97" s="13">
        <v>6852</v>
      </c>
      <c r="AL97" s="13">
        <v>6838</v>
      </c>
      <c r="AM97" s="13">
        <v>6695</v>
      </c>
      <c r="AN97" s="13">
        <v>6078</v>
      </c>
      <c r="AO97" s="13">
        <v>4908</v>
      </c>
      <c r="AP97" s="13">
        <v>3892</v>
      </c>
      <c r="AQ97" s="13">
        <v>3156</v>
      </c>
      <c r="AR97" s="13">
        <v>3232</v>
      </c>
      <c r="AS97" s="13">
        <v>2012</v>
      </c>
      <c r="AT97" s="13">
        <v>2324</v>
      </c>
    </row>
    <row r="98" spans="1:46" x14ac:dyDescent="0.25">
      <c r="A98" s="73" t="str">
        <f t="shared" si="12"/>
        <v>14: Traffic and vehicle regulatory offences</v>
      </c>
      <c r="B98" s="74" t="str">
        <f>B97</f>
        <v>141: Driver licence offences</v>
      </c>
      <c r="C98" s="19" t="s">
        <v>215</v>
      </c>
      <c r="D98" s="15">
        <v>1504</v>
      </c>
      <c r="E98" s="15">
        <v>849</v>
      </c>
      <c r="F98" s="15">
        <v>328</v>
      </c>
      <c r="G98" s="15">
        <v>312</v>
      </c>
      <c r="H98" s="15">
        <v>301</v>
      </c>
      <c r="I98" s="15">
        <v>212</v>
      </c>
      <c r="J98" s="15">
        <v>313</v>
      </c>
      <c r="K98" s="15">
        <v>7800</v>
      </c>
      <c r="L98" s="15">
        <v>19547</v>
      </c>
      <c r="M98" s="15">
        <v>13194</v>
      </c>
      <c r="N98" s="15">
        <v>1209</v>
      </c>
      <c r="O98" s="15">
        <v>815</v>
      </c>
      <c r="P98" s="15">
        <v>665</v>
      </c>
      <c r="Q98" s="15">
        <v>583</v>
      </c>
      <c r="R98" s="15">
        <v>601</v>
      </c>
      <c r="S98" s="15">
        <v>571</v>
      </c>
      <c r="T98" s="15">
        <v>532</v>
      </c>
      <c r="U98" s="15">
        <v>508</v>
      </c>
      <c r="V98" s="15">
        <v>394</v>
      </c>
      <c r="W98" s="15">
        <v>678</v>
      </c>
      <c r="X98" s="15">
        <v>809</v>
      </c>
      <c r="Y98" s="15">
        <v>1182</v>
      </c>
      <c r="Z98" s="15">
        <v>1918</v>
      </c>
      <c r="AA98" s="15">
        <v>2595</v>
      </c>
      <c r="AB98" s="15">
        <v>3010</v>
      </c>
      <c r="AC98" s="15">
        <v>3417</v>
      </c>
      <c r="AD98" s="15">
        <v>3756</v>
      </c>
      <c r="AE98" s="15">
        <v>3772</v>
      </c>
      <c r="AF98" s="15">
        <v>3960</v>
      </c>
      <c r="AG98" s="15">
        <v>3847</v>
      </c>
      <c r="AH98" s="15">
        <v>4018</v>
      </c>
      <c r="AI98" s="15">
        <v>4143</v>
      </c>
      <c r="AJ98" s="15">
        <v>4306</v>
      </c>
      <c r="AK98" s="15">
        <v>4631</v>
      </c>
      <c r="AL98" s="15">
        <v>5174</v>
      </c>
      <c r="AM98" s="15">
        <v>5167</v>
      </c>
      <c r="AN98" s="15">
        <v>6113</v>
      </c>
      <c r="AO98" s="15">
        <v>5331</v>
      </c>
      <c r="AP98" s="15">
        <v>4161</v>
      </c>
      <c r="AQ98" s="15">
        <v>3651</v>
      </c>
      <c r="AR98" s="15">
        <v>4395</v>
      </c>
      <c r="AS98" s="15">
        <v>3237</v>
      </c>
      <c r="AT98" s="15">
        <v>3837</v>
      </c>
    </row>
    <row r="99" spans="1:46" x14ac:dyDescent="0.25">
      <c r="A99" s="73" t="s">
        <v>97</v>
      </c>
      <c r="B99" s="75" t="s">
        <v>216</v>
      </c>
      <c r="C99" s="11" t="s">
        <v>329</v>
      </c>
      <c r="D99" s="13">
        <v>0</v>
      </c>
      <c r="E99" s="13">
        <v>0</v>
      </c>
      <c r="F99" s="13">
        <v>0</v>
      </c>
      <c r="G99" s="13">
        <v>0</v>
      </c>
      <c r="H99" s="13">
        <v>0</v>
      </c>
      <c r="I99" s="13">
        <v>0</v>
      </c>
      <c r="J99" s="13">
        <v>0</v>
      </c>
      <c r="K99" s="13">
        <v>0</v>
      </c>
      <c r="L99" s="13">
        <v>0</v>
      </c>
      <c r="M99" s="13">
        <v>0</v>
      </c>
      <c r="N99" s="13">
        <v>0</v>
      </c>
      <c r="O99" s="13">
        <v>0</v>
      </c>
      <c r="P99" s="13">
        <v>0</v>
      </c>
      <c r="Q99" s="13">
        <v>0</v>
      </c>
      <c r="R99" s="13">
        <v>0</v>
      </c>
      <c r="S99" s="13">
        <v>0</v>
      </c>
      <c r="T99" s="13">
        <v>0</v>
      </c>
      <c r="U99" s="13">
        <v>0</v>
      </c>
      <c r="V99" s="13">
        <v>0</v>
      </c>
      <c r="W99" s="13">
        <v>0</v>
      </c>
      <c r="X99" s="13">
        <v>0</v>
      </c>
      <c r="Y99" s="13">
        <v>0</v>
      </c>
      <c r="Z99" s="13">
        <v>0</v>
      </c>
      <c r="AA99" s="13">
        <v>0</v>
      </c>
      <c r="AB99" s="13">
        <v>0</v>
      </c>
      <c r="AC99" s="13">
        <v>0</v>
      </c>
      <c r="AD99" s="13">
        <v>0</v>
      </c>
      <c r="AE99" s="13">
        <v>0</v>
      </c>
      <c r="AF99" s="13">
        <v>0</v>
      </c>
      <c r="AG99" s="13">
        <v>0</v>
      </c>
      <c r="AH99" s="13">
        <v>0</v>
      </c>
      <c r="AI99" s="13">
        <v>0</v>
      </c>
      <c r="AJ99" s="13">
        <v>0</v>
      </c>
      <c r="AK99" s="13">
        <v>0</v>
      </c>
      <c r="AL99" s="13">
        <v>0</v>
      </c>
      <c r="AM99" s="13">
        <v>0</v>
      </c>
      <c r="AN99" s="13">
        <v>0</v>
      </c>
      <c r="AO99" s="13">
        <v>0</v>
      </c>
      <c r="AP99" s="13">
        <v>0</v>
      </c>
      <c r="AQ99" s="13">
        <v>0</v>
      </c>
      <c r="AR99" s="13">
        <v>0</v>
      </c>
      <c r="AS99" s="13">
        <v>0</v>
      </c>
      <c r="AT99" s="13">
        <v>0</v>
      </c>
    </row>
    <row r="100" spans="1:46" x14ac:dyDescent="0.25">
      <c r="A100" s="73" t="str">
        <f t="shared" ref="A100" si="13">A98</f>
        <v>14: Traffic and vehicle regulatory offences</v>
      </c>
      <c r="B100" s="73" t="s">
        <v>216</v>
      </c>
      <c r="C100" s="11" t="s">
        <v>217</v>
      </c>
      <c r="D100" s="13">
        <v>11334</v>
      </c>
      <c r="E100" s="13">
        <v>7587</v>
      </c>
      <c r="F100" s="13">
        <v>6658</v>
      </c>
      <c r="G100" s="13">
        <v>6517</v>
      </c>
      <c r="H100" s="13">
        <v>7318</v>
      </c>
      <c r="I100" s="13">
        <v>6109</v>
      </c>
      <c r="J100" s="13">
        <v>7059</v>
      </c>
      <c r="K100" s="13">
        <v>7404</v>
      </c>
      <c r="L100" s="13">
        <v>7975</v>
      </c>
      <c r="M100" s="13">
        <v>4950</v>
      </c>
      <c r="N100" s="13">
        <v>2289</v>
      </c>
      <c r="O100" s="13">
        <v>2201</v>
      </c>
      <c r="P100" s="13">
        <v>2112</v>
      </c>
      <c r="Q100" s="13">
        <v>1728</v>
      </c>
      <c r="R100" s="13">
        <v>1610</v>
      </c>
      <c r="S100" s="13">
        <v>1290</v>
      </c>
      <c r="T100" s="13">
        <v>1290</v>
      </c>
      <c r="U100" s="13">
        <v>1182</v>
      </c>
      <c r="V100" s="13">
        <v>1065</v>
      </c>
      <c r="W100" s="13">
        <v>647</v>
      </c>
      <c r="X100" s="13">
        <v>474</v>
      </c>
      <c r="Y100" s="13">
        <v>507</v>
      </c>
      <c r="Z100" s="13">
        <v>446</v>
      </c>
      <c r="AA100" s="13">
        <v>417</v>
      </c>
      <c r="AB100" s="13">
        <v>441</v>
      </c>
      <c r="AC100" s="13">
        <v>508</v>
      </c>
      <c r="AD100" s="13">
        <v>572</v>
      </c>
      <c r="AE100" s="13">
        <v>495</v>
      </c>
      <c r="AF100" s="13">
        <v>535</v>
      </c>
      <c r="AG100" s="13">
        <v>496</v>
      </c>
      <c r="AH100" s="13">
        <v>423</v>
      </c>
      <c r="AI100" s="13">
        <v>247</v>
      </c>
      <c r="AJ100" s="13">
        <v>60</v>
      </c>
      <c r="AK100" s="13">
        <v>11</v>
      </c>
      <c r="AL100" s="13">
        <v>5</v>
      </c>
      <c r="AM100" s="13">
        <v>5</v>
      </c>
      <c r="AN100" s="13">
        <v>4</v>
      </c>
      <c r="AO100" s="13">
        <v>5</v>
      </c>
      <c r="AP100" s="13">
        <v>3</v>
      </c>
      <c r="AQ100" s="13">
        <v>3</v>
      </c>
      <c r="AR100" s="13">
        <v>0</v>
      </c>
      <c r="AS100" s="13">
        <v>0</v>
      </c>
      <c r="AT100" s="13">
        <v>2</v>
      </c>
    </row>
    <row r="101" spans="1:46" x14ac:dyDescent="0.25">
      <c r="A101" s="73" t="str">
        <f t="shared" ref="A101" si="14">A100</f>
        <v>14: Traffic and vehicle regulatory offences</v>
      </c>
      <c r="B101" s="74" t="s">
        <v>216</v>
      </c>
      <c r="C101" s="19" t="s">
        <v>218</v>
      </c>
      <c r="D101" s="15">
        <v>36329</v>
      </c>
      <c r="E101" s="15">
        <v>9855</v>
      </c>
      <c r="F101" s="15">
        <v>4806</v>
      </c>
      <c r="G101" s="15">
        <v>3541</v>
      </c>
      <c r="H101" s="15">
        <v>2895</v>
      </c>
      <c r="I101" s="15">
        <v>2307</v>
      </c>
      <c r="J101" s="15">
        <v>4239</v>
      </c>
      <c r="K101" s="15">
        <v>4070</v>
      </c>
      <c r="L101" s="15">
        <v>4267</v>
      </c>
      <c r="M101" s="15">
        <v>1682</v>
      </c>
      <c r="N101" s="15">
        <v>531</v>
      </c>
      <c r="O101" s="15">
        <v>464</v>
      </c>
      <c r="P101" s="15">
        <v>408</v>
      </c>
      <c r="Q101" s="15">
        <v>411</v>
      </c>
      <c r="R101" s="15">
        <v>424</v>
      </c>
      <c r="S101" s="15">
        <v>569</v>
      </c>
      <c r="T101" s="15">
        <v>595</v>
      </c>
      <c r="U101" s="15">
        <v>561</v>
      </c>
      <c r="V101" s="15">
        <v>436</v>
      </c>
      <c r="W101" s="15">
        <v>418</v>
      </c>
      <c r="X101" s="15">
        <v>410</v>
      </c>
      <c r="Y101" s="15">
        <v>259</v>
      </c>
      <c r="Z101" s="15">
        <v>151</v>
      </c>
      <c r="AA101" s="15">
        <v>195</v>
      </c>
      <c r="AB101" s="15">
        <v>243</v>
      </c>
      <c r="AC101" s="15">
        <v>132</v>
      </c>
      <c r="AD101" s="15">
        <v>121</v>
      </c>
      <c r="AE101" s="15">
        <v>115</v>
      </c>
      <c r="AF101" s="15">
        <v>146</v>
      </c>
      <c r="AG101" s="15">
        <v>130</v>
      </c>
      <c r="AH101" s="15">
        <v>70</v>
      </c>
      <c r="AI101" s="15">
        <v>33</v>
      </c>
      <c r="AJ101" s="15">
        <v>34</v>
      </c>
      <c r="AK101" s="15">
        <v>17</v>
      </c>
      <c r="AL101" s="15">
        <v>13</v>
      </c>
      <c r="AM101" s="15">
        <v>11</v>
      </c>
      <c r="AN101" s="15">
        <v>12</v>
      </c>
      <c r="AO101" s="15">
        <v>8</v>
      </c>
      <c r="AP101" s="15">
        <v>16</v>
      </c>
      <c r="AQ101" s="15">
        <v>7</v>
      </c>
      <c r="AR101" s="15">
        <v>6</v>
      </c>
      <c r="AS101" s="15">
        <v>15</v>
      </c>
      <c r="AT101" s="15">
        <v>4</v>
      </c>
    </row>
    <row r="102" spans="1:46" x14ac:dyDescent="0.25">
      <c r="A102" s="73" t="s">
        <v>97</v>
      </c>
      <c r="B102" s="75" t="s">
        <v>219</v>
      </c>
      <c r="C102" s="11" t="s">
        <v>330</v>
      </c>
      <c r="D102" s="13">
        <v>0</v>
      </c>
      <c r="E102" s="13">
        <v>0</v>
      </c>
      <c r="F102" s="13">
        <v>0</v>
      </c>
      <c r="G102" s="13">
        <v>0</v>
      </c>
      <c r="H102" s="13">
        <v>0</v>
      </c>
      <c r="I102" s="13">
        <v>0</v>
      </c>
      <c r="J102" s="13">
        <v>0</v>
      </c>
      <c r="K102" s="13">
        <v>0</v>
      </c>
      <c r="L102" s="13">
        <v>0</v>
      </c>
      <c r="M102" s="13">
        <v>0</v>
      </c>
      <c r="N102" s="13">
        <v>0</v>
      </c>
      <c r="O102" s="13">
        <v>0</v>
      </c>
      <c r="P102" s="13">
        <v>0</v>
      </c>
      <c r="Q102" s="13">
        <v>0</v>
      </c>
      <c r="R102" s="13">
        <v>0</v>
      </c>
      <c r="S102" s="13">
        <v>0</v>
      </c>
      <c r="T102" s="13">
        <v>0</v>
      </c>
      <c r="U102" s="13">
        <v>0</v>
      </c>
      <c r="V102" s="13">
        <v>0</v>
      </c>
      <c r="W102" s="13">
        <v>0</v>
      </c>
      <c r="X102" s="13">
        <v>0</v>
      </c>
      <c r="Y102" s="13">
        <v>0</v>
      </c>
      <c r="Z102" s="13">
        <v>0</v>
      </c>
      <c r="AA102" s="13">
        <v>0</v>
      </c>
      <c r="AB102" s="13">
        <v>0</v>
      </c>
      <c r="AC102" s="13">
        <v>0</v>
      </c>
      <c r="AD102" s="13">
        <v>0</v>
      </c>
      <c r="AE102" s="13">
        <v>0</v>
      </c>
      <c r="AF102" s="13">
        <v>0</v>
      </c>
      <c r="AG102" s="13">
        <v>0</v>
      </c>
      <c r="AH102" s="13">
        <v>0</v>
      </c>
      <c r="AI102" s="13">
        <v>0</v>
      </c>
      <c r="AJ102" s="13">
        <v>0</v>
      </c>
      <c r="AK102" s="13">
        <v>0</v>
      </c>
      <c r="AL102" s="13">
        <v>0</v>
      </c>
      <c r="AM102" s="13">
        <v>0</v>
      </c>
      <c r="AN102" s="13">
        <v>0</v>
      </c>
      <c r="AO102" s="13">
        <v>0</v>
      </c>
      <c r="AP102" s="13">
        <v>0</v>
      </c>
      <c r="AQ102" s="13">
        <v>0</v>
      </c>
      <c r="AR102" s="13">
        <v>0</v>
      </c>
      <c r="AS102" s="13">
        <v>0</v>
      </c>
      <c r="AT102" s="13">
        <v>0</v>
      </c>
    </row>
    <row r="103" spans="1:46" ht="24" x14ac:dyDescent="0.25">
      <c r="A103" s="73" t="str">
        <f t="shared" ref="A103" si="15">A101</f>
        <v>14: Traffic and vehicle regulatory offences</v>
      </c>
      <c r="B103" s="73" t="s">
        <v>219</v>
      </c>
      <c r="C103" s="11" t="s">
        <v>220</v>
      </c>
      <c r="D103" s="13">
        <v>8215</v>
      </c>
      <c r="E103" s="13">
        <v>10829</v>
      </c>
      <c r="F103" s="13">
        <v>14792</v>
      </c>
      <c r="G103" s="13">
        <v>16761</v>
      </c>
      <c r="H103" s="13">
        <v>17255</v>
      </c>
      <c r="I103" s="13">
        <v>17063</v>
      </c>
      <c r="J103" s="13">
        <v>18455</v>
      </c>
      <c r="K103" s="13">
        <v>19456</v>
      </c>
      <c r="L103" s="13">
        <v>22881</v>
      </c>
      <c r="M103" s="13">
        <v>24971</v>
      </c>
      <c r="N103" s="13">
        <v>27057</v>
      </c>
      <c r="O103" s="13">
        <v>26141</v>
      </c>
      <c r="P103" s="13">
        <v>22503</v>
      </c>
      <c r="Q103" s="13">
        <v>23155</v>
      </c>
      <c r="R103" s="13">
        <v>21330</v>
      </c>
      <c r="S103" s="13">
        <v>24076</v>
      </c>
      <c r="T103" s="13">
        <v>23746</v>
      </c>
      <c r="U103" s="13">
        <v>23409</v>
      </c>
      <c r="V103" s="13">
        <v>23773</v>
      </c>
      <c r="W103" s="13">
        <v>20953</v>
      </c>
      <c r="X103" s="13">
        <v>20933</v>
      </c>
      <c r="Y103" s="13">
        <v>20495</v>
      </c>
      <c r="Z103" s="13">
        <v>19467</v>
      </c>
      <c r="AA103" s="13">
        <v>21737</v>
      </c>
      <c r="AB103" s="13">
        <v>22071</v>
      </c>
      <c r="AC103" s="13">
        <v>22429</v>
      </c>
      <c r="AD103" s="13">
        <v>24877</v>
      </c>
      <c r="AE103" s="13">
        <v>28753</v>
      </c>
      <c r="AF103" s="13">
        <v>31308</v>
      </c>
      <c r="AG103" s="13">
        <v>31146</v>
      </c>
      <c r="AH103" s="13">
        <v>28482</v>
      </c>
      <c r="AI103" s="13">
        <v>27169</v>
      </c>
      <c r="AJ103" s="13">
        <v>24005</v>
      </c>
      <c r="AK103" s="13">
        <v>21416</v>
      </c>
      <c r="AL103" s="13">
        <v>17952</v>
      </c>
      <c r="AM103" s="13">
        <v>16470</v>
      </c>
      <c r="AN103" s="13">
        <v>16311</v>
      </c>
      <c r="AO103" s="13">
        <v>16529</v>
      </c>
      <c r="AP103" s="13">
        <v>16801</v>
      </c>
      <c r="AQ103" s="13">
        <v>14580</v>
      </c>
      <c r="AR103" s="13">
        <v>15625</v>
      </c>
      <c r="AS103" s="13">
        <v>13261</v>
      </c>
      <c r="AT103" s="13">
        <v>15834</v>
      </c>
    </row>
    <row r="104" spans="1:46" x14ac:dyDescent="0.25">
      <c r="A104" s="73" t="str">
        <f t="shared" ref="A104:A106" si="16">A103</f>
        <v>14: Traffic and vehicle regulatory offences</v>
      </c>
      <c r="B104" s="73" t="s">
        <v>219</v>
      </c>
      <c r="C104" s="11" t="s">
        <v>221</v>
      </c>
      <c r="D104" s="13">
        <v>28585</v>
      </c>
      <c r="E104" s="13">
        <v>11736</v>
      </c>
      <c r="F104" s="13">
        <v>5130</v>
      </c>
      <c r="G104" s="13">
        <v>2969</v>
      </c>
      <c r="H104" s="13">
        <v>2195</v>
      </c>
      <c r="I104" s="13">
        <v>1734</v>
      </c>
      <c r="J104" s="13">
        <v>3048</v>
      </c>
      <c r="K104" s="13">
        <v>2333</v>
      </c>
      <c r="L104" s="13">
        <v>7285</v>
      </c>
      <c r="M104" s="13">
        <v>4098</v>
      </c>
      <c r="N104" s="13">
        <v>1218</v>
      </c>
      <c r="O104" s="13">
        <v>1020</v>
      </c>
      <c r="P104" s="13">
        <v>874</v>
      </c>
      <c r="Q104" s="13">
        <v>861</v>
      </c>
      <c r="R104" s="13">
        <v>820</v>
      </c>
      <c r="S104" s="13">
        <v>991</v>
      </c>
      <c r="T104" s="13">
        <v>789</v>
      </c>
      <c r="U104" s="13">
        <v>598</v>
      </c>
      <c r="V104" s="13">
        <v>1016</v>
      </c>
      <c r="W104" s="13">
        <v>928</v>
      </c>
      <c r="X104" s="13">
        <v>778</v>
      </c>
      <c r="Y104" s="13">
        <v>756</v>
      </c>
      <c r="Z104" s="13">
        <v>680</v>
      </c>
      <c r="AA104" s="13">
        <v>612</v>
      </c>
      <c r="AB104" s="13">
        <v>451</v>
      </c>
      <c r="AC104" s="13">
        <v>676</v>
      </c>
      <c r="AD104" s="13">
        <v>705</v>
      </c>
      <c r="AE104" s="13">
        <v>777</v>
      </c>
      <c r="AF104" s="13">
        <v>627</v>
      </c>
      <c r="AG104" s="13">
        <v>498</v>
      </c>
      <c r="AH104" s="13">
        <v>424</v>
      </c>
      <c r="AI104" s="13">
        <v>454</v>
      </c>
      <c r="AJ104" s="13">
        <v>395</v>
      </c>
      <c r="AK104" s="13">
        <v>379</v>
      </c>
      <c r="AL104" s="13">
        <v>408</v>
      </c>
      <c r="AM104" s="13">
        <v>441</v>
      </c>
      <c r="AN104" s="13">
        <v>499</v>
      </c>
      <c r="AO104" s="13">
        <v>638</v>
      </c>
      <c r="AP104" s="13">
        <v>951</v>
      </c>
      <c r="AQ104" s="13">
        <v>904</v>
      </c>
      <c r="AR104" s="13">
        <v>1320</v>
      </c>
      <c r="AS104" s="13">
        <v>1020</v>
      </c>
      <c r="AT104" s="13">
        <v>1111</v>
      </c>
    </row>
    <row r="105" spans="1:46" x14ac:dyDescent="0.25">
      <c r="A105" s="73" t="str">
        <f t="shared" si="16"/>
        <v>14: Traffic and vehicle regulatory offences</v>
      </c>
      <c r="B105" s="73" t="s">
        <v>219</v>
      </c>
      <c r="C105" s="11" t="s">
        <v>222</v>
      </c>
      <c r="D105" s="13">
        <v>9779</v>
      </c>
      <c r="E105" s="13">
        <v>16727</v>
      </c>
      <c r="F105" s="13">
        <v>6968</v>
      </c>
      <c r="G105" s="13">
        <v>1917</v>
      </c>
      <c r="H105" s="13">
        <v>1681</v>
      </c>
      <c r="I105" s="13">
        <v>512</v>
      </c>
      <c r="J105" s="13">
        <v>2011</v>
      </c>
      <c r="K105" s="13">
        <v>200</v>
      </c>
      <c r="L105" s="13">
        <v>74</v>
      </c>
      <c r="M105" s="13">
        <v>17</v>
      </c>
      <c r="N105" s="13">
        <v>12</v>
      </c>
      <c r="O105" s="13">
        <v>15</v>
      </c>
      <c r="P105" s="13">
        <v>19</v>
      </c>
      <c r="Q105" s="13">
        <v>21</v>
      </c>
      <c r="R105" s="13">
        <v>7</v>
      </c>
      <c r="S105" s="13">
        <v>3</v>
      </c>
      <c r="T105" s="13">
        <v>9</v>
      </c>
      <c r="U105" s="13">
        <v>5</v>
      </c>
      <c r="V105" s="13">
        <v>6</v>
      </c>
      <c r="W105" s="13">
        <v>4</v>
      </c>
      <c r="X105" s="13">
        <v>2</v>
      </c>
      <c r="Y105" s="13">
        <v>0</v>
      </c>
      <c r="Z105" s="13">
        <v>0</v>
      </c>
      <c r="AA105" s="13">
        <v>0</v>
      </c>
      <c r="AB105" s="13">
        <v>0</v>
      </c>
      <c r="AC105" s="13">
        <v>0</v>
      </c>
      <c r="AD105" s="13">
        <v>0</v>
      </c>
      <c r="AE105" s="13">
        <v>0</v>
      </c>
      <c r="AF105" s="13">
        <v>0</v>
      </c>
      <c r="AG105" s="13">
        <v>0</v>
      </c>
      <c r="AH105" s="13">
        <v>0</v>
      </c>
      <c r="AI105" s="13">
        <v>0</v>
      </c>
      <c r="AJ105" s="13">
        <v>0</v>
      </c>
      <c r="AK105" s="13">
        <v>1</v>
      </c>
      <c r="AL105" s="13">
        <v>0</v>
      </c>
      <c r="AM105" s="13">
        <v>0</v>
      </c>
      <c r="AN105" s="13">
        <v>2</v>
      </c>
      <c r="AO105" s="13">
        <v>0</v>
      </c>
      <c r="AP105" s="13">
        <v>1</v>
      </c>
      <c r="AQ105" s="13">
        <v>1</v>
      </c>
      <c r="AR105" s="13">
        <v>0</v>
      </c>
      <c r="AS105" s="13">
        <v>0</v>
      </c>
      <c r="AT105" s="13">
        <v>0</v>
      </c>
    </row>
    <row r="106" spans="1:46" x14ac:dyDescent="0.25">
      <c r="A106" s="73" t="str">
        <f t="shared" si="16"/>
        <v>14: Traffic and vehicle regulatory offences</v>
      </c>
      <c r="B106" s="74" t="s">
        <v>219</v>
      </c>
      <c r="C106" s="19" t="s">
        <v>223</v>
      </c>
      <c r="D106" s="15">
        <v>33236</v>
      </c>
      <c r="E106" s="15">
        <v>16267</v>
      </c>
      <c r="F106" s="15">
        <v>7132</v>
      </c>
      <c r="G106" s="15">
        <v>6281</v>
      </c>
      <c r="H106" s="15">
        <v>5047</v>
      </c>
      <c r="I106" s="15">
        <v>4286</v>
      </c>
      <c r="J106" s="15">
        <v>5789</v>
      </c>
      <c r="K106" s="15">
        <v>6144</v>
      </c>
      <c r="L106" s="15">
        <v>11799</v>
      </c>
      <c r="M106" s="15">
        <v>10596</v>
      </c>
      <c r="N106" s="15">
        <v>7421</v>
      </c>
      <c r="O106" s="15">
        <v>7640</v>
      </c>
      <c r="P106" s="15">
        <v>6776</v>
      </c>
      <c r="Q106" s="15">
        <v>6063</v>
      </c>
      <c r="R106" s="15">
        <v>6072</v>
      </c>
      <c r="S106" s="15">
        <v>6570</v>
      </c>
      <c r="T106" s="15">
        <v>6288</v>
      </c>
      <c r="U106" s="15">
        <v>6427</v>
      </c>
      <c r="V106" s="15">
        <v>6136</v>
      </c>
      <c r="W106" s="15">
        <v>4325</v>
      </c>
      <c r="X106" s="15">
        <v>4363</v>
      </c>
      <c r="Y106" s="15">
        <v>4117</v>
      </c>
      <c r="Z106" s="15">
        <v>4203</v>
      </c>
      <c r="AA106" s="15">
        <v>4682</v>
      </c>
      <c r="AB106" s="15">
        <v>4851</v>
      </c>
      <c r="AC106" s="15">
        <v>5046</v>
      </c>
      <c r="AD106" s="15">
        <v>5287</v>
      </c>
      <c r="AE106" s="15">
        <v>4937</v>
      </c>
      <c r="AF106" s="15">
        <v>4250</v>
      </c>
      <c r="AG106" s="15">
        <v>3968</v>
      </c>
      <c r="AH106" s="15">
        <v>3077</v>
      </c>
      <c r="AI106" s="15">
        <v>2740</v>
      </c>
      <c r="AJ106" s="15">
        <v>2544</v>
      </c>
      <c r="AK106" s="15">
        <v>2098</v>
      </c>
      <c r="AL106" s="15">
        <v>2058</v>
      </c>
      <c r="AM106" s="15">
        <v>2601</v>
      </c>
      <c r="AN106" s="15">
        <v>2783</v>
      </c>
      <c r="AO106" s="15">
        <v>2793</v>
      </c>
      <c r="AP106" s="15">
        <v>2913</v>
      </c>
      <c r="AQ106" s="15">
        <v>3027</v>
      </c>
      <c r="AR106" s="15">
        <v>3012</v>
      </c>
      <c r="AS106" s="15">
        <v>2397</v>
      </c>
      <c r="AT106" s="15">
        <v>2898</v>
      </c>
    </row>
    <row r="107" spans="1:46" x14ac:dyDescent="0.25">
      <c r="A107" s="74" t="str">
        <f>A106</f>
        <v>14: Traffic and vehicle regulatory offences</v>
      </c>
      <c r="B107" s="19" t="s">
        <v>224</v>
      </c>
      <c r="C107" s="19" t="s">
        <v>225</v>
      </c>
      <c r="D107" s="15">
        <v>58</v>
      </c>
      <c r="E107" s="15">
        <v>18</v>
      </c>
      <c r="F107" s="15">
        <v>3</v>
      </c>
      <c r="G107" s="15">
        <v>3</v>
      </c>
      <c r="H107" s="15">
        <v>3</v>
      </c>
      <c r="I107" s="15">
        <v>6</v>
      </c>
      <c r="J107" s="15">
        <v>11</v>
      </c>
      <c r="K107" s="15">
        <v>8</v>
      </c>
      <c r="L107" s="15">
        <v>46</v>
      </c>
      <c r="M107" s="15">
        <v>63</v>
      </c>
      <c r="N107" s="15">
        <v>18</v>
      </c>
      <c r="O107" s="15">
        <v>13</v>
      </c>
      <c r="P107" s="15">
        <v>20</v>
      </c>
      <c r="Q107" s="15">
        <v>12</v>
      </c>
      <c r="R107" s="15">
        <v>10</v>
      </c>
      <c r="S107" s="15">
        <v>53</v>
      </c>
      <c r="T107" s="15">
        <v>70</v>
      </c>
      <c r="U107" s="15">
        <v>53</v>
      </c>
      <c r="V107" s="15">
        <v>94</v>
      </c>
      <c r="W107" s="15">
        <v>66</v>
      </c>
      <c r="X107" s="15">
        <v>80</v>
      </c>
      <c r="Y107" s="15">
        <v>115</v>
      </c>
      <c r="Z107" s="15">
        <v>77</v>
      </c>
      <c r="AA107" s="15">
        <v>199</v>
      </c>
      <c r="AB107" s="15">
        <v>110</v>
      </c>
      <c r="AC107" s="15">
        <v>44</v>
      </c>
      <c r="AD107" s="15">
        <v>92</v>
      </c>
      <c r="AE107" s="15">
        <v>111</v>
      </c>
      <c r="AF107" s="15">
        <v>130</v>
      </c>
      <c r="AG107" s="15">
        <v>80</v>
      </c>
      <c r="AH107" s="15">
        <v>112</v>
      </c>
      <c r="AI107" s="15">
        <v>157</v>
      </c>
      <c r="AJ107" s="15">
        <v>120</v>
      </c>
      <c r="AK107" s="15">
        <v>12</v>
      </c>
      <c r="AL107" s="15">
        <v>8</v>
      </c>
      <c r="AM107" s="15">
        <v>5</v>
      </c>
      <c r="AN107" s="15">
        <v>16</v>
      </c>
      <c r="AO107" s="15">
        <v>2</v>
      </c>
      <c r="AP107" s="15">
        <v>5</v>
      </c>
      <c r="AQ107" s="15">
        <v>4</v>
      </c>
      <c r="AR107" s="15">
        <v>3</v>
      </c>
      <c r="AS107" s="15">
        <v>0</v>
      </c>
      <c r="AT107" s="15">
        <v>0</v>
      </c>
    </row>
    <row r="108" spans="1:46" ht="24" x14ac:dyDescent="0.25">
      <c r="A108" s="73" t="s">
        <v>98</v>
      </c>
      <c r="B108" s="19" t="s">
        <v>282</v>
      </c>
      <c r="C108" s="19" t="s">
        <v>281</v>
      </c>
      <c r="D108" s="15">
        <v>17</v>
      </c>
      <c r="E108" s="15">
        <v>19</v>
      </c>
      <c r="F108" s="15">
        <v>51</v>
      </c>
      <c r="G108" s="15">
        <v>68</v>
      </c>
      <c r="H108" s="15">
        <v>76</v>
      </c>
      <c r="I108" s="15">
        <v>58</v>
      </c>
      <c r="J108" s="15">
        <v>67</v>
      </c>
      <c r="K108" s="15">
        <v>42</v>
      </c>
      <c r="L108" s="15">
        <v>64</v>
      </c>
      <c r="M108" s="15">
        <v>58</v>
      </c>
      <c r="N108" s="15">
        <v>62</v>
      </c>
      <c r="O108" s="15">
        <v>83</v>
      </c>
      <c r="P108" s="15">
        <v>104</v>
      </c>
      <c r="Q108" s="15">
        <v>85</v>
      </c>
      <c r="R108" s="15">
        <v>79</v>
      </c>
      <c r="S108" s="15">
        <v>111</v>
      </c>
      <c r="T108" s="15">
        <v>79</v>
      </c>
      <c r="U108" s="15">
        <v>32</v>
      </c>
      <c r="V108" s="15">
        <v>28</v>
      </c>
      <c r="W108" s="15">
        <v>15</v>
      </c>
      <c r="X108" s="15">
        <v>18</v>
      </c>
      <c r="Y108" s="15">
        <v>12</v>
      </c>
      <c r="Z108" s="15">
        <v>13</v>
      </c>
      <c r="AA108" s="15">
        <v>10</v>
      </c>
      <c r="AB108" s="15">
        <v>11</v>
      </c>
      <c r="AC108" s="15">
        <v>6</v>
      </c>
      <c r="AD108" s="15">
        <v>10</v>
      </c>
      <c r="AE108" s="15">
        <v>1</v>
      </c>
      <c r="AF108" s="15">
        <v>6</v>
      </c>
      <c r="AG108" s="15">
        <v>3</v>
      </c>
      <c r="AH108" s="15">
        <v>4</v>
      </c>
      <c r="AI108" s="15">
        <v>2</v>
      </c>
      <c r="AJ108" s="15">
        <v>1</v>
      </c>
      <c r="AK108" s="15">
        <v>0</v>
      </c>
      <c r="AL108" s="15">
        <v>2</v>
      </c>
      <c r="AM108" s="15">
        <v>0</v>
      </c>
      <c r="AN108" s="15">
        <v>3</v>
      </c>
      <c r="AO108" s="15">
        <v>0</v>
      </c>
      <c r="AP108" s="15">
        <v>5</v>
      </c>
      <c r="AQ108" s="15">
        <v>10</v>
      </c>
      <c r="AR108" s="15">
        <v>0</v>
      </c>
      <c r="AS108" s="15">
        <v>1</v>
      </c>
      <c r="AT108" s="15">
        <v>3</v>
      </c>
    </row>
    <row r="109" spans="1:46" x14ac:dyDescent="0.25">
      <c r="A109" s="73" t="str">
        <f t="shared" ref="A109:B124" si="17">A108</f>
        <v>15: Offences against justice procedures, government security and government operations</v>
      </c>
      <c r="B109" s="75" t="s">
        <v>226</v>
      </c>
      <c r="C109" s="9" t="s">
        <v>227</v>
      </c>
      <c r="D109" s="13">
        <v>383</v>
      </c>
      <c r="E109" s="13">
        <v>447</v>
      </c>
      <c r="F109" s="13">
        <v>427</v>
      </c>
      <c r="G109" s="13">
        <v>396</v>
      </c>
      <c r="H109" s="13">
        <v>473</v>
      </c>
      <c r="I109" s="13">
        <v>509</v>
      </c>
      <c r="J109" s="13">
        <v>481</v>
      </c>
      <c r="K109" s="13">
        <v>427</v>
      </c>
      <c r="L109" s="13">
        <v>510</v>
      </c>
      <c r="M109" s="13">
        <v>436</v>
      </c>
      <c r="N109" s="13">
        <v>407</v>
      </c>
      <c r="O109" s="13">
        <v>408</v>
      </c>
      <c r="P109" s="13">
        <v>392</v>
      </c>
      <c r="Q109" s="13">
        <v>318</v>
      </c>
      <c r="R109" s="13">
        <v>442</v>
      </c>
      <c r="S109" s="13">
        <v>410</v>
      </c>
      <c r="T109" s="13">
        <v>380</v>
      </c>
      <c r="U109" s="13">
        <v>438</v>
      </c>
      <c r="V109" s="13">
        <v>434</v>
      </c>
      <c r="W109" s="13">
        <v>414</v>
      </c>
      <c r="X109" s="13">
        <v>333</v>
      </c>
      <c r="Y109" s="13">
        <v>269</v>
      </c>
      <c r="Z109" s="13">
        <v>322</v>
      </c>
      <c r="AA109" s="13">
        <v>323</v>
      </c>
      <c r="AB109" s="13">
        <v>336</v>
      </c>
      <c r="AC109" s="13">
        <v>400</v>
      </c>
      <c r="AD109" s="13">
        <v>340</v>
      </c>
      <c r="AE109" s="13">
        <v>373</v>
      </c>
      <c r="AF109" s="13">
        <v>337</v>
      </c>
      <c r="AG109" s="13">
        <v>313</v>
      </c>
      <c r="AH109" s="13">
        <v>262</v>
      </c>
      <c r="AI109" s="13">
        <v>229</v>
      </c>
      <c r="AJ109" s="13">
        <v>261</v>
      </c>
      <c r="AK109" s="13">
        <v>214</v>
      </c>
      <c r="AL109" s="13">
        <v>251</v>
      </c>
      <c r="AM109" s="13">
        <v>255</v>
      </c>
      <c r="AN109" s="13">
        <v>314</v>
      </c>
      <c r="AO109" s="13">
        <v>306</v>
      </c>
      <c r="AP109" s="13">
        <v>358</v>
      </c>
      <c r="AQ109" s="13">
        <v>420</v>
      </c>
      <c r="AR109" s="13">
        <v>389</v>
      </c>
      <c r="AS109" s="13">
        <v>376</v>
      </c>
      <c r="AT109" s="13">
        <v>394</v>
      </c>
    </row>
    <row r="110" spans="1:46" x14ac:dyDescent="0.25">
      <c r="A110" s="73" t="str">
        <f t="shared" si="17"/>
        <v>15: Offences against justice procedures, government security and government operations</v>
      </c>
      <c r="B110" s="74" t="str">
        <f>B109</f>
        <v>151: Breach of custodial order offences</v>
      </c>
      <c r="C110" s="19" t="s">
        <v>228</v>
      </c>
      <c r="D110" s="15">
        <v>0</v>
      </c>
      <c r="E110" s="15">
        <v>0</v>
      </c>
      <c r="F110" s="15">
        <v>0</v>
      </c>
      <c r="G110" s="15">
        <v>0</v>
      </c>
      <c r="H110" s="15">
        <v>0</v>
      </c>
      <c r="I110" s="15">
        <v>0</v>
      </c>
      <c r="J110" s="15">
        <v>0</v>
      </c>
      <c r="K110" s="15">
        <v>0</v>
      </c>
      <c r="L110" s="15">
        <v>0</v>
      </c>
      <c r="M110" s="15">
        <v>0</v>
      </c>
      <c r="N110" s="15">
        <v>0</v>
      </c>
      <c r="O110" s="15">
        <v>0</v>
      </c>
      <c r="P110" s="15">
        <v>0</v>
      </c>
      <c r="Q110" s="15">
        <v>0</v>
      </c>
      <c r="R110" s="15">
        <v>0</v>
      </c>
      <c r="S110" s="15">
        <v>0</v>
      </c>
      <c r="T110" s="15">
        <v>0</v>
      </c>
      <c r="U110" s="15">
        <v>0</v>
      </c>
      <c r="V110" s="15">
        <v>0</v>
      </c>
      <c r="W110" s="15">
        <v>0</v>
      </c>
      <c r="X110" s="15">
        <v>24</v>
      </c>
      <c r="Y110" s="15">
        <v>52</v>
      </c>
      <c r="Z110" s="15">
        <v>17</v>
      </c>
      <c r="AA110" s="15">
        <v>15</v>
      </c>
      <c r="AB110" s="15">
        <v>21</v>
      </c>
      <c r="AC110" s="15">
        <v>10</v>
      </c>
      <c r="AD110" s="15">
        <v>0</v>
      </c>
      <c r="AE110" s="15">
        <v>219</v>
      </c>
      <c r="AF110" s="15">
        <v>1117</v>
      </c>
      <c r="AG110" s="15">
        <v>1210</v>
      </c>
      <c r="AH110" s="15">
        <v>1281</v>
      </c>
      <c r="AI110" s="15">
        <v>968</v>
      </c>
      <c r="AJ110" s="15">
        <v>1087</v>
      </c>
      <c r="AK110" s="15">
        <v>1352</v>
      </c>
      <c r="AL110" s="15">
        <v>2010</v>
      </c>
      <c r="AM110" s="15">
        <v>2115</v>
      </c>
      <c r="AN110" s="15">
        <v>1936</v>
      </c>
      <c r="AO110" s="15">
        <v>1958</v>
      </c>
      <c r="AP110" s="15">
        <v>2042</v>
      </c>
      <c r="AQ110" s="15">
        <v>2099</v>
      </c>
      <c r="AR110" s="15">
        <v>2242</v>
      </c>
      <c r="AS110" s="15">
        <v>1649</v>
      </c>
      <c r="AT110" s="15">
        <v>1819</v>
      </c>
    </row>
    <row r="111" spans="1:46" x14ac:dyDescent="0.25">
      <c r="A111" s="73" t="str">
        <f t="shared" si="17"/>
        <v>15: Offences against justice procedures, government security and government operations</v>
      </c>
      <c r="B111" s="73" t="s">
        <v>229</v>
      </c>
      <c r="C111" s="11" t="s">
        <v>230</v>
      </c>
      <c r="D111" s="13">
        <v>1</v>
      </c>
      <c r="E111" s="13">
        <v>34</v>
      </c>
      <c r="F111" s="13">
        <v>67</v>
      </c>
      <c r="G111" s="13">
        <v>106</v>
      </c>
      <c r="H111" s="13">
        <v>129</v>
      </c>
      <c r="I111" s="13">
        <v>104</v>
      </c>
      <c r="J111" s="13">
        <v>88</v>
      </c>
      <c r="K111" s="13">
        <v>90</v>
      </c>
      <c r="L111" s="13">
        <v>113</v>
      </c>
      <c r="M111" s="13">
        <v>128</v>
      </c>
      <c r="N111" s="13">
        <v>199</v>
      </c>
      <c r="O111" s="13">
        <v>312</v>
      </c>
      <c r="P111" s="13">
        <v>436</v>
      </c>
      <c r="Q111" s="13">
        <v>445</v>
      </c>
      <c r="R111" s="13">
        <v>447</v>
      </c>
      <c r="S111" s="13">
        <v>336</v>
      </c>
      <c r="T111" s="13">
        <v>350</v>
      </c>
      <c r="U111" s="13">
        <v>339</v>
      </c>
      <c r="V111" s="13">
        <v>219</v>
      </c>
      <c r="W111" s="13">
        <v>238</v>
      </c>
      <c r="X111" s="13">
        <v>227</v>
      </c>
      <c r="Y111" s="13">
        <v>273</v>
      </c>
      <c r="Z111" s="13">
        <v>241</v>
      </c>
      <c r="AA111" s="13">
        <v>3159</v>
      </c>
      <c r="AB111" s="13">
        <v>8088</v>
      </c>
      <c r="AC111" s="13">
        <v>9756</v>
      </c>
      <c r="AD111" s="13">
        <v>10179</v>
      </c>
      <c r="AE111" s="13">
        <v>11552</v>
      </c>
      <c r="AF111" s="13">
        <v>13935</v>
      </c>
      <c r="AG111" s="13">
        <v>15580</v>
      </c>
      <c r="AH111" s="13">
        <v>16226</v>
      </c>
      <c r="AI111" s="13">
        <v>14488</v>
      </c>
      <c r="AJ111" s="13">
        <v>11477</v>
      </c>
      <c r="AK111" s="13">
        <v>9040</v>
      </c>
      <c r="AL111" s="13">
        <v>9701</v>
      </c>
      <c r="AM111" s="13">
        <v>9928</v>
      </c>
      <c r="AN111" s="13">
        <v>9436</v>
      </c>
      <c r="AO111" s="13">
        <v>8491</v>
      </c>
      <c r="AP111" s="13">
        <v>8072</v>
      </c>
      <c r="AQ111" s="13">
        <v>6656</v>
      </c>
      <c r="AR111" s="13">
        <v>4529</v>
      </c>
      <c r="AS111" s="13">
        <v>2746</v>
      </c>
      <c r="AT111" s="13">
        <v>2713</v>
      </c>
    </row>
    <row r="112" spans="1:46" x14ac:dyDescent="0.25">
      <c r="A112" s="73" t="str">
        <f t="shared" si="17"/>
        <v>15: Offences against justice procedures, government security and government operations</v>
      </c>
      <c r="B112" s="73" t="str">
        <f t="shared" si="17"/>
        <v>152: Breach of community-based order</v>
      </c>
      <c r="C112" s="11" t="s">
        <v>231</v>
      </c>
      <c r="D112" s="13">
        <v>0</v>
      </c>
      <c r="E112" s="13">
        <v>0</v>
      </c>
      <c r="F112" s="13">
        <v>0</v>
      </c>
      <c r="G112" s="13">
        <v>0</v>
      </c>
      <c r="H112" s="13">
        <v>0</v>
      </c>
      <c r="I112" s="13">
        <v>26</v>
      </c>
      <c r="J112" s="13">
        <v>79</v>
      </c>
      <c r="K112" s="13">
        <v>146</v>
      </c>
      <c r="L112" s="13">
        <v>166</v>
      </c>
      <c r="M112" s="13">
        <v>230</v>
      </c>
      <c r="N112" s="13">
        <v>208</v>
      </c>
      <c r="O112" s="13">
        <v>302</v>
      </c>
      <c r="P112" s="13">
        <v>438</v>
      </c>
      <c r="Q112" s="13">
        <v>408</v>
      </c>
      <c r="R112" s="13">
        <v>241</v>
      </c>
      <c r="S112" s="13">
        <v>191</v>
      </c>
      <c r="T112" s="13">
        <v>200</v>
      </c>
      <c r="U112" s="13">
        <v>199</v>
      </c>
      <c r="V112" s="13">
        <v>201</v>
      </c>
      <c r="W112" s="13">
        <v>199</v>
      </c>
      <c r="X112" s="13">
        <v>258</v>
      </c>
      <c r="Y112" s="13">
        <v>294</v>
      </c>
      <c r="Z112" s="13">
        <v>472</v>
      </c>
      <c r="AA112" s="13">
        <v>792</v>
      </c>
      <c r="AB112" s="13">
        <v>1153</v>
      </c>
      <c r="AC112" s="13">
        <v>1468</v>
      </c>
      <c r="AD112" s="13">
        <v>1913</v>
      </c>
      <c r="AE112" s="13">
        <v>2610</v>
      </c>
      <c r="AF112" s="13">
        <v>3395</v>
      </c>
      <c r="AG112" s="13">
        <v>4662</v>
      </c>
      <c r="AH112" s="13">
        <v>5055</v>
      </c>
      <c r="AI112" s="13">
        <v>5061</v>
      </c>
      <c r="AJ112" s="13">
        <v>4648</v>
      </c>
      <c r="AK112" s="13">
        <v>4166</v>
      </c>
      <c r="AL112" s="13">
        <v>3569</v>
      </c>
      <c r="AM112" s="13">
        <v>3890</v>
      </c>
      <c r="AN112" s="13">
        <v>4501</v>
      </c>
      <c r="AO112" s="13">
        <v>4414</v>
      </c>
      <c r="AP112" s="13">
        <v>4296</v>
      </c>
      <c r="AQ112" s="13">
        <v>4135</v>
      </c>
      <c r="AR112" s="13">
        <v>4044</v>
      </c>
      <c r="AS112" s="13">
        <v>2887</v>
      </c>
      <c r="AT112" s="13">
        <v>2940</v>
      </c>
    </row>
    <row r="113" spans="1:46" x14ac:dyDescent="0.25">
      <c r="A113" s="73" t="str">
        <f t="shared" si="17"/>
        <v>15: Offences against justice procedures, government security and government operations</v>
      </c>
      <c r="B113" s="73" t="str">
        <f t="shared" si="17"/>
        <v>152: Breach of community-based order</v>
      </c>
      <c r="C113" s="11" t="s">
        <v>232</v>
      </c>
      <c r="D113" s="13">
        <v>0</v>
      </c>
      <c r="E113" s="13">
        <v>0</v>
      </c>
      <c r="F113" s="13">
        <v>0</v>
      </c>
      <c r="G113" s="13">
        <v>0</v>
      </c>
      <c r="H113" s="13">
        <v>0</v>
      </c>
      <c r="I113" s="13">
        <v>1</v>
      </c>
      <c r="J113" s="13">
        <v>2</v>
      </c>
      <c r="K113" s="13">
        <v>681</v>
      </c>
      <c r="L113" s="13">
        <v>1603</v>
      </c>
      <c r="M113" s="13">
        <v>2034</v>
      </c>
      <c r="N113" s="13">
        <v>2363</v>
      </c>
      <c r="O113" s="13">
        <v>2484</v>
      </c>
      <c r="P113" s="13">
        <v>2509</v>
      </c>
      <c r="Q113" s="13">
        <v>2738</v>
      </c>
      <c r="R113" s="13">
        <v>3184</v>
      </c>
      <c r="S113" s="13">
        <v>3501</v>
      </c>
      <c r="T113" s="13">
        <v>3829</v>
      </c>
      <c r="U113" s="13">
        <v>3970</v>
      </c>
      <c r="V113" s="13">
        <v>4219</v>
      </c>
      <c r="W113" s="13">
        <v>4019</v>
      </c>
      <c r="X113" s="13">
        <v>4540</v>
      </c>
      <c r="Y113" s="13">
        <v>4213</v>
      </c>
      <c r="Z113" s="13">
        <v>4687</v>
      </c>
      <c r="AA113" s="13">
        <v>5553</v>
      </c>
      <c r="AB113" s="13">
        <v>5967</v>
      </c>
      <c r="AC113" s="13">
        <v>6583</v>
      </c>
      <c r="AD113" s="13">
        <v>7920</v>
      </c>
      <c r="AE113" s="13">
        <v>8393</v>
      </c>
      <c r="AF113" s="13">
        <v>8016</v>
      </c>
      <c r="AG113" s="13">
        <v>7133</v>
      </c>
      <c r="AH113" s="13">
        <v>6135</v>
      </c>
      <c r="AI113" s="13">
        <v>6376</v>
      </c>
      <c r="AJ113" s="13">
        <v>6291</v>
      </c>
      <c r="AK113" s="13">
        <v>5091</v>
      </c>
      <c r="AL113" s="13">
        <v>4983</v>
      </c>
      <c r="AM113" s="13">
        <v>6365</v>
      </c>
      <c r="AN113" s="13">
        <v>7268</v>
      </c>
      <c r="AO113" s="13">
        <v>7675</v>
      </c>
      <c r="AP113" s="13">
        <v>8336</v>
      </c>
      <c r="AQ113" s="13">
        <v>8762</v>
      </c>
      <c r="AR113" s="13">
        <v>8246</v>
      </c>
      <c r="AS113" s="13">
        <v>5187</v>
      </c>
      <c r="AT113" s="13">
        <v>5139</v>
      </c>
    </row>
    <row r="114" spans="1:46" x14ac:dyDescent="0.25">
      <c r="A114" s="73" t="str">
        <f t="shared" si="17"/>
        <v>15: Offences against justice procedures, government security and government operations</v>
      </c>
      <c r="B114" s="73" t="str">
        <f t="shared" si="17"/>
        <v>152: Breach of community-based order</v>
      </c>
      <c r="C114" s="11" t="s">
        <v>233</v>
      </c>
      <c r="D114" s="13">
        <v>700</v>
      </c>
      <c r="E114" s="13">
        <v>619</v>
      </c>
      <c r="F114" s="13">
        <v>701</v>
      </c>
      <c r="G114" s="13">
        <v>668</v>
      </c>
      <c r="H114" s="13">
        <v>670</v>
      </c>
      <c r="I114" s="13">
        <v>480</v>
      </c>
      <c r="J114" s="13">
        <v>181</v>
      </c>
      <c r="K114" s="13">
        <v>46</v>
      </c>
      <c r="L114" s="13">
        <v>60</v>
      </c>
      <c r="M114" s="13">
        <v>20</v>
      </c>
      <c r="N114" s="13">
        <v>10</v>
      </c>
      <c r="O114" s="13">
        <v>1</v>
      </c>
      <c r="P114" s="13">
        <v>2</v>
      </c>
      <c r="Q114" s="13">
        <v>0</v>
      </c>
      <c r="R114" s="13">
        <v>0</v>
      </c>
      <c r="S114" s="13">
        <v>0</v>
      </c>
      <c r="T114" s="13">
        <v>0</v>
      </c>
      <c r="U114" s="13">
        <v>0</v>
      </c>
      <c r="V114" s="13">
        <v>0</v>
      </c>
      <c r="W114" s="13">
        <v>0</v>
      </c>
      <c r="X114" s="13">
        <v>0</v>
      </c>
      <c r="Y114" s="13">
        <v>0</v>
      </c>
      <c r="Z114" s="13">
        <v>0</v>
      </c>
      <c r="AA114" s="13">
        <v>0</v>
      </c>
      <c r="AB114" s="13">
        <v>0</v>
      </c>
      <c r="AC114" s="13">
        <v>0</v>
      </c>
      <c r="AD114" s="13">
        <v>0</v>
      </c>
      <c r="AE114" s="13">
        <v>0</v>
      </c>
      <c r="AF114" s="13">
        <v>0</v>
      </c>
      <c r="AG114" s="13">
        <v>0</v>
      </c>
      <c r="AH114" s="13">
        <v>0</v>
      </c>
      <c r="AI114" s="13">
        <v>0</v>
      </c>
      <c r="AJ114" s="13">
        <v>0</v>
      </c>
      <c r="AK114" s="13">
        <v>0</v>
      </c>
      <c r="AL114" s="13">
        <v>0</v>
      </c>
      <c r="AM114" s="13">
        <v>0</v>
      </c>
      <c r="AN114" s="13">
        <v>0</v>
      </c>
      <c r="AO114" s="13">
        <v>0</v>
      </c>
      <c r="AP114" s="13">
        <v>0</v>
      </c>
      <c r="AQ114" s="13">
        <v>0</v>
      </c>
      <c r="AR114" s="13">
        <v>0</v>
      </c>
      <c r="AS114" s="13">
        <v>0</v>
      </c>
      <c r="AT114" s="13">
        <v>0</v>
      </c>
    </row>
    <row r="115" spans="1:46" x14ac:dyDescent="0.25">
      <c r="A115" s="73" t="str">
        <f t="shared" si="17"/>
        <v>15: Offences against justice procedures, government security and government operations</v>
      </c>
      <c r="B115" s="74" t="str">
        <f t="shared" si="17"/>
        <v>152: Breach of community-based order</v>
      </c>
      <c r="C115" s="19" t="s">
        <v>234</v>
      </c>
      <c r="D115" s="15">
        <v>1596</v>
      </c>
      <c r="E115" s="15">
        <v>2046</v>
      </c>
      <c r="F115" s="15">
        <v>2921</v>
      </c>
      <c r="G115" s="15">
        <v>3095</v>
      </c>
      <c r="H115" s="15">
        <v>3216</v>
      </c>
      <c r="I115" s="15">
        <v>3852</v>
      </c>
      <c r="J115" s="15">
        <v>3998</v>
      </c>
      <c r="K115" s="15">
        <v>4503</v>
      </c>
      <c r="L115" s="15">
        <v>5128</v>
      </c>
      <c r="M115" s="15">
        <v>5210</v>
      </c>
      <c r="N115" s="15">
        <v>5926</v>
      </c>
      <c r="O115" s="15">
        <v>6325</v>
      </c>
      <c r="P115" s="15">
        <v>7138</v>
      </c>
      <c r="Q115" s="15">
        <v>7596</v>
      </c>
      <c r="R115" s="15">
        <v>8134</v>
      </c>
      <c r="S115" s="15">
        <v>7812</v>
      </c>
      <c r="T115" s="15">
        <v>8182</v>
      </c>
      <c r="U115" s="15">
        <v>8124</v>
      </c>
      <c r="V115" s="15">
        <v>8127</v>
      </c>
      <c r="W115" s="15">
        <v>7413</v>
      </c>
      <c r="X115" s="15">
        <v>7056</v>
      </c>
      <c r="Y115" s="15">
        <v>6765</v>
      </c>
      <c r="Z115" s="15">
        <v>6278</v>
      </c>
      <c r="AA115" s="15">
        <v>4932</v>
      </c>
      <c r="AB115" s="15">
        <v>1692</v>
      </c>
      <c r="AC115" s="15">
        <v>1396</v>
      </c>
      <c r="AD115" s="15">
        <v>1462</v>
      </c>
      <c r="AE115" s="15">
        <v>2363</v>
      </c>
      <c r="AF115" s="15">
        <v>3975</v>
      </c>
      <c r="AG115" s="15">
        <v>5791</v>
      </c>
      <c r="AH115" s="15">
        <v>6457</v>
      </c>
      <c r="AI115" s="15">
        <v>6517</v>
      </c>
      <c r="AJ115" s="15">
        <v>6485</v>
      </c>
      <c r="AK115" s="15">
        <v>5487</v>
      </c>
      <c r="AL115" s="15">
        <v>3975</v>
      </c>
      <c r="AM115" s="15">
        <v>3780</v>
      </c>
      <c r="AN115" s="15">
        <v>4124</v>
      </c>
      <c r="AO115" s="15">
        <v>3844</v>
      </c>
      <c r="AP115" s="15">
        <v>3542</v>
      </c>
      <c r="AQ115" s="15">
        <v>3550</v>
      </c>
      <c r="AR115" s="15">
        <v>3140</v>
      </c>
      <c r="AS115" s="15">
        <v>2048</v>
      </c>
      <c r="AT115" s="15">
        <v>2224</v>
      </c>
    </row>
    <row r="116" spans="1:46" x14ac:dyDescent="0.25">
      <c r="A116" s="73" t="str">
        <f t="shared" si="17"/>
        <v>15: Offences against justice procedures, government security and government operations</v>
      </c>
      <c r="B116" s="73" t="s">
        <v>235</v>
      </c>
      <c r="C116" s="11" t="s">
        <v>283</v>
      </c>
      <c r="D116" s="13">
        <v>5</v>
      </c>
      <c r="E116" s="13">
        <v>3</v>
      </c>
      <c r="F116" s="13">
        <v>5</v>
      </c>
      <c r="G116" s="13">
        <v>6</v>
      </c>
      <c r="H116" s="13">
        <v>5</v>
      </c>
      <c r="I116" s="13">
        <v>5</v>
      </c>
      <c r="J116" s="13">
        <v>5</v>
      </c>
      <c r="K116" s="13">
        <v>1</v>
      </c>
      <c r="L116" s="13">
        <v>4</v>
      </c>
      <c r="M116" s="13">
        <v>0</v>
      </c>
      <c r="N116" s="13">
        <v>2</v>
      </c>
      <c r="O116" s="13">
        <v>1</v>
      </c>
      <c r="P116" s="13">
        <v>7</v>
      </c>
      <c r="Q116" s="13">
        <v>46</v>
      </c>
      <c r="R116" s="13">
        <v>21</v>
      </c>
      <c r="S116" s="13">
        <v>15</v>
      </c>
      <c r="T116" s="13">
        <v>12</v>
      </c>
      <c r="U116" s="13">
        <v>20</v>
      </c>
      <c r="V116" s="13">
        <v>10</v>
      </c>
      <c r="W116" s="13">
        <v>13</v>
      </c>
      <c r="X116" s="13">
        <v>10</v>
      </c>
      <c r="Y116" s="13">
        <v>12</v>
      </c>
      <c r="Z116" s="13">
        <v>5</v>
      </c>
      <c r="AA116" s="13">
        <v>11</v>
      </c>
      <c r="AB116" s="13">
        <v>13</v>
      </c>
      <c r="AC116" s="13">
        <v>15</v>
      </c>
      <c r="AD116" s="13">
        <v>12</v>
      </c>
      <c r="AE116" s="13">
        <v>20</v>
      </c>
      <c r="AF116" s="13">
        <v>9</v>
      </c>
      <c r="AG116" s="13">
        <v>16</v>
      </c>
      <c r="AH116" s="13">
        <v>11</v>
      </c>
      <c r="AI116" s="13">
        <v>4</v>
      </c>
      <c r="AJ116" s="13">
        <v>21</v>
      </c>
      <c r="AK116" s="13">
        <v>8</v>
      </c>
      <c r="AL116" s="13">
        <v>11</v>
      </c>
      <c r="AM116" s="13">
        <v>10</v>
      </c>
      <c r="AN116" s="13">
        <v>12</v>
      </c>
      <c r="AO116" s="13">
        <v>11</v>
      </c>
      <c r="AP116" s="13">
        <v>4</v>
      </c>
      <c r="AQ116" s="13">
        <v>14</v>
      </c>
      <c r="AR116" s="13">
        <v>5</v>
      </c>
      <c r="AS116" s="13">
        <v>3</v>
      </c>
      <c r="AT116" s="13">
        <v>2</v>
      </c>
    </row>
    <row r="117" spans="1:46" x14ac:dyDescent="0.25">
      <c r="A117" s="73" t="str">
        <f t="shared" si="17"/>
        <v>15: Offences against justice procedures, government security and government operations</v>
      </c>
      <c r="B117" s="73" t="str">
        <f t="shared" si="17"/>
        <v>153: Breach of violence and non-violence orders</v>
      </c>
      <c r="C117" s="11" t="s">
        <v>236</v>
      </c>
      <c r="D117" s="13">
        <v>68</v>
      </c>
      <c r="E117" s="13">
        <v>58</v>
      </c>
      <c r="F117" s="13">
        <v>91</v>
      </c>
      <c r="G117" s="13">
        <v>143</v>
      </c>
      <c r="H117" s="13">
        <v>155</v>
      </c>
      <c r="I117" s="13">
        <v>144</v>
      </c>
      <c r="J117" s="13">
        <v>194</v>
      </c>
      <c r="K117" s="13">
        <v>251</v>
      </c>
      <c r="L117" s="13">
        <v>248</v>
      </c>
      <c r="M117" s="13">
        <v>276</v>
      </c>
      <c r="N117" s="13">
        <v>245</v>
      </c>
      <c r="O117" s="13">
        <v>272</v>
      </c>
      <c r="P117" s="13">
        <v>365</v>
      </c>
      <c r="Q117" s="13">
        <v>401</v>
      </c>
      <c r="R117" s="13">
        <v>448</v>
      </c>
      <c r="S117" s="13">
        <v>395</v>
      </c>
      <c r="T117" s="13">
        <v>842</v>
      </c>
      <c r="U117" s="13">
        <v>1596</v>
      </c>
      <c r="V117" s="13">
        <v>2048</v>
      </c>
      <c r="W117" s="13">
        <v>2188</v>
      </c>
      <c r="X117" s="13">
        <v>2444</v>
      </c>
      <c r="Y117" s="13">
        <v>2241</v>
      </c>
      <c r="Z117" s="13">
        <v>2074</v>
      </c>
      <c r="AA117" s="13">
        <v>2298</v>
      </c>
      <c r="AB117" s="13">
        <v>2359</v>
      </c>
      <c r="AC117" s="13">
        <v>2361</v>
      </c>
      <c r="AD117" s="13">
        <v>2277</v>
      </c>
      <c r="AE117" s="13">
        <v>2822</v>
      </c>
      <c r="AF117" s="13">
        <v>2964</v>
      </c>
      <c r="AG117" s="13">
        <v>3053</v>
      </c>
      <c r="AH117" s="13">
        <v>3071</v>
      </c>
      <c r="AI117" s="13">
        <v>3029</v>
      </c>
      <c r="AJ117" s="13">
        <v>2933</v>
      </c>
      <c r="AK117" s="13">
        <v>2943</v>
      </c>
      <c r="AL117" s="13">
        <v>3460</v>
      </c>
      <c r="AM117" s="13">
        <v>4172</v>
      </c>
      <c r="AN117" s="13">
        <v>4077</v>
      </c>
      <c r="AO117" s="13">
        <v>3971</v>
      </c>
      <c r="AP117" s="13">
        <v>4115</v>
      </c>
      <c r="AQ117" s="13">
        <v>4137</v>
      </c>
      <c r="AR117" s="13">
        <v>3926</v>
      </c>
      <c r="AS117" s="13">
        <v>3284</v>
      </c>
      <c r="AT117" s="13">
        <v>3588</v>
      </c>
    </row>
    <row r="118" spans="1:46" x14ac:dyDescent="0.25">
      <c r="A118" s="73" t="str">
        <f t="shared" si="17"/>
        <v>15: Offences against justice procedures, government security and government operations</v>
      </c>
      <c r="B118" s="74" t="str">
        <f t="shared" si="17"/>
        <v>153: Breach of violence and non-violence orders</v>
      </c>
      <c r="C118" s="19" t="s">
        <v>237</v>
      </c>
      <c r="D118" s="15">
        <v>953</v>
      </c>
      <c r="E118" s="15">
        <v>185</v>
      </c>
      <c r="F118" s="15">
        <v>1</v>
      </c>
      <c r="G118" s="15">
        <v>1</v>
      </c>
      <c r="H118" s="15">
        <v>7</v>
      </c>
      <c r="I118" s="15">
        <v>4</v>
      </c>
      <c r="J118" s="15">
        <v>1</v>
      </c>
      <c r="K118" s="15">
        <v>2</v>
      </c>
      <c r="L118" s="15">
        <v>1</v>
      </c>
      <c r="M118" s="15">
        <v>4</v>
      </c>
      <c r="N118" s="15">
        <v>0</v>
      </c>
      <c r="O118" s="15">
        <v>0</v>
      </c>
      <c r="P118" s="15">
        <v>2</v>
      </c>
      <c r="Q118" s="15">
        <v>2</v>
      </c>
      <c r="R118" s="15">
        <v>6</v>
      </c>
      <c r="S118" s="15">
        <v>7</v>
      </c>
      <c r="T118" s="15">
        <v>7</v>
      </c>
      <c r="U118" s="15">
        <v>4</v>
      </c>
      <c r="V118" s="15">
        <v>8</v>
      </c>
      <c r="W118" s="15">
        <v>14</v>
      </c>
      <c r="X118" s="15">
        <v>13</v>
      </c>
      <c r="Y118" s="15">
        <v>25</v>
      </c>
      <c r="Z118" s="15">
        <v>11</v>
      </c>
      <c r="AA118" s="15">
        <v>26</v>
      </c>
      <c r="AB118" s="15">
        <v>15</v>
      </c>
      <c r="AC118" s="15">
        <v>27</v>
      </c>
      <c r="AD118" s="15">
        <v>22</v>
      </c>
      <c r="AE118" s="15">
        <v>11</v>
      </c>
      <c r="AF118" s="15">
        <v>21</v>
      </c>
      <c r="AG118" s="15">
        <v>33</v>
      </c>
      <c r="AH118" s="15">
        <v>8</v>
      </c>
      <c r="AI118" s="15">
        <v>7</v>
      </c>
      <c r="AJ118" s="15">
        <v>20</v>
      </c>
      <c r="AK118" s="15">
        <v>7</v>
      </c>
      <c r="AL118" s="15">
        <v>10</v>
      </c>
      <c r="AM118" s="15">
        <v>5</v>
      </c>
      <c r="AN118" s="15">
        <v>10</v>
      </c>
      <c r="AO118" s="15">
        <v>19</v>
      </c>
      <c r="AP118" s="15">
        <v>20</v>
      </c>
      <c r="AQ118" s="15">
        <v>10</v>
      </c>
      <c r="AR118" s="15">
        <v>13</v>
      </c>
      <c r="AS118" s="15">
        <v>9</v>
      </c>
      <c r="AT118" s="15">
        <v>7</v>
      </c>
    </row>
    <row r="119" spans="1:46" ht="24" x14ac:dyDescent="0.25">
      <c r="A119" s="73" t="str">
        <f t="shared" si="17"/>
        <v>15: Offences against justice procedures, government security and government operations</v>
      </c>
      <c r="B119" s="73" t="s">
        <v>238</v>
      </c>
      <c r="C119" s="11" t="s">
        <v>239</v>
      </c>
      <c r="D119" s="13">
        <v>12</v>
      </c>
      <c r="E119" s="13">
        <v>99</v>
      </c>
      <c r="F119" s="13">
        <v>65</v>
      </c>
      <c r="G119" s="13">
        <v>45</v>
      </c>
      <c r="H119" s="13">
        <v>250</v>
      </c>
      <c r="I119" s="13">
        <v>27</v>
      </c>
      <c r="J119" s="13">
        <v>141</v>
      </c>
      <c r="K119" s="13">
        <v>22</v>
      </c>
      <c r="L119" s="13">
        <v>10</v>
      </c>
      <c r="M119" s="13">
        <v>17</v>
      </c>
      <c r="N119" s="13">
        <v>9</v>
      </c>
      <c r="O119" s="13">
        <v>283</v>
      </c>
      <c r="P119" s="13">
        <v>17</v>
      </c>
      <c r="Q119" s="13">
        <v>9</v>
      </c>
      <c r="R119" s="13">
        <v>12</v>
      </c>
      <c r="S119" s="13">
        <v>28</v>
      </c>
      <c r="T119" s="13">
        <v>58</v>
      </c>
      <c r="U119" s="13">
        <v>38</v>
      </c>
      <c r="V119" s="13">
        <v>24</v>
      </c>
      <c r="W119" s="13">
        <v>19</v>
      </c>
      <c r="X119" s="13">
        <v>15</v>
      </c>
      <c r="Y119" s="13">
        <v>21</v>
      </c>
      <c r="Z119" s="13">
        <v>25</v>
      </c>
      <c r="AA119" s="13">
        <v>26</v>
      </c>
      <c r="AB119" s="13">
        <v>31</v>
      </c>
      <c r="AC119" s="13">
        <v>17</v>
      </c>
      <c r="AD119" s="13">
        <v>78</v>
      </c>
      <c r="AE119" s="13">
        <v>64</v>
      </c>
      <c r="AF119" s="13">
        <v>42</v>
      </c>
      <c r="AG119" s="13">
        <v>46</v>
      </c>
      <c r="AH119" s="13">
        <v>82</v>
      </c>
      <c r="AI119" s="13">
        <v>56</v>
      </c>
      <c r="AJ119" s="13">
        <v>153</v>
      </c>
      <c r="AK119" s="13">
        <v>119</v>
      </c>
      <c r="AL119" s="13">
        <v>40</v>
      </c>
      <c r="AM119" s="13">
        <v>26</v>
      </c>
      <c r="AN119" s="13">
        <v>27</v>
      </c>
      <c r="AO119" s="13">
        <v>29</v>
      </c>
      <c r="AP119" s="13">
        <v>202</v>
      </c>
      <c r="AQ119" s="13">
        <v>261</v>
      </c>
      <c r="AR119" s="13">
        <v>508</v>
      </c>
      <c r="AS119" s="13">
        <v>128</v>
      </c>
      <c r="AT119" s="13">
        <v>135</v>
      </c>
    </row>
    <row r="120" spans="1:46" x14ac:dyDescent="0.25">
      <c r="A120" s="73" t="str">
        <f t="shared" si="17"/>
        <v>15: Offences against justice procedures, government security and government operations</v>
      </c>
      <c r="B120" s="73" t="str">
        <f t="shared" si="17"/>
        <v>154: Offences against government operations</v>
      </c>
      <c r="C120" s="11" t="s">
        <v>240</v>
      </c>
      <c r="D120" s="13">
        <v>0</v>
      </c>
      <c r="E120" s="13">
        <v>0</v>
      </c>
      <c r="F120" s="13">
        <v>0</v>
      </c>
      <c r="G120" s="13">
        <v>0</v>
      </c>
      <c r="H120" s="13">
        <v>0</v>
      </c>
      <c r="I120" s="13">
        <v>1</v>
      </c>
      <c r="J120" s="13">
        <v>6</v>
      </c>
      <c r="K120" s="13">
        <v>2</v>
      </c>
      <c r="L120" s="13">
        <v>5</v>
      </c>
      <c r="M120" s="13">
        <v>1</v>
      </c>
      <c r="N120" s="13">
        <v>3</v>
      </c>
      <c r="O120" s="13">
        <v>3</v>
      </c>
      <c r="P120" s="13">
        <v>1</v>
      </c>
      <c r="Q120" s="13">
        <v>0</v>
      </c>
      <c r="R120" s="13">
        <v>5</v>
      </c>
      <c r="S120" s="13">
        <v>1</v>
      </c>
      <c r="T120" s="13">
        <v>4</v>
      </c>
      <c r="U120" s="13">
        <v>1</v>
      </c>
      <c r="V120" s="13">
        <v>1</v>
      </c>
      <c r="W120" s="13">
        <v>0</v>
      </c>
      <c r="X120" s="13">
        <v>1</v>
      </c>
      <c r="Y120" s="13">
        <v>4</v>
      </c>
      <c r="Z120" s="13">
        <v>0</v>
      </c>
      <c r="AA120" s="13">
        <v>2</v>
      </c>
      <c r="AB120" s="13">
        <v>0</v>
      </c>
      <c r="AC120" s="13">
        <v>2</v>
      </c>
      <c r="AD120" s="13">
        <v>3</v>
      </c>
      <c r="AE120" s="13">
        <v>1</v>
      </c>
      <c r="AF120" s="13">
        <v>4</v>
      </c>
      <c r="AG120" s="13">
        <v>0</v>
      </c>
      <c r="AH120" s="13">
        <v>0</v>
      </c>
      <c r="AI120" s="13">
        <v>0</v>
      </c>
      <c r="AJ120" s="13">
        <v>0</v>
      </c>
      <c r="AK120" s="13">
        <v>0</v>
      </c>
      <c r="AL120" s="13">
        <v>0</v>
      </c>
      <c r="AM120" s="13">
        <v>0</v>
      </c>
      <c r="AN120" s="13">
        <v>0</v>
      </c>
      <c r="AO120" s="13">
        <v>0</v>
      </c>
      <c r="AP120" s="13">
        <v>0</v>
      </c>
      <c r="AQ120" s="13">
        <v>0</v>
      </c>
      <c r="AR120" s="13">
        <v>0</v>
      </c>
      <c r="AS120" s="13">
        <v>0</v>
      </c>
      <c r="AT120" s="13">
        <v>0</v>
      </c>
    </row>
    <row r="121" spans="1:46" x14ac:dyDescent="0.25">
      <c r="A121" s="73" t="str">
        <f t="shared" si="17"/>
        <v>15: Offences against justice procedures, government security and government operations</v>
      </c>
      <c r="B121" s="73" t="str">
        <f t="shared" si="17"/>
        <v>154: Offences against government operations</v>
      </c>
      <c r="C121" s="11" t="s">
        <v>241</v>
      </c>
      <c r="D121" s="13">
        <v>536</v>
      </c>
      <c r="E121" s="13">
        <v>409</v>
      </c>
      <c r="F121" s="13">
        <v>249</v>
      </c>
      <c r="G121" s="13">
        <v>305</v>
      </c>
      <c r="H121" s="13">
        <v>363</v>
      </c>
      <c r="I121" s="13">
        <v>240</v>
      </c>
      <c r="J121" s="13">
        <v>191</v>
      </c>
      <c r="K121" s="13">
        <v>34</v>
      </c>
      <c r="L121" s="13">
        <v>30</v>
      </c>
      <c r="M121" s="13">
        <v>11</v>
      </c>
      <c r="N121" s="13">
        <v>35</v>
      </c>
      <c r="O121" s="13">
        <v>31</v>
      </c>
      <c r="P121" s="13">
        <v>22</v>
      </c>
      <c r="Q121" s="13">
        <v>14</v>
      </c>
      <c r="R121" s="13">
        <v>17</v>
      </c>
      <c r="S121" s="13">
        <v>16</v>
      </c>
      <c r="T121" s="13">
        <v>27</v>
      </c>
      <c r="U121" s="13">
        <v>7</v>
      </c>
      <c r="V121" s="13">
        <v>33</v>
      </c>
      <c r="W121" s="13">
        <v>14</v>
      </c>
      <c r="X121" s="13">
        <v>54</v>
      </c>
      <c r="Y121" s="13">
        <v>42</v>
      </c>
      <c r="Z121" s="13">
        <v>40</v>
      </c>
      <c r="AA121" s="13">
        <v>76</v>
      </c>
      <c r="AB121" s="13">
        <v>82</v>
      </c>
      <c r="AC121" s="13">
        <v>219</v>
      </c>
      <c r="AD121" s="13">
        <v>89</v>
      </c>
      <c r="AE121" s="13">
        <v>151</v>
      </c>
      <c r="AF121" s="13">
        <v>59</v>
      </c>
      <c r="AG121" s="13">
        <v>82</v>
      </c>
      <c r="AH121" s="13">
        <v>134</v>
      </c>
      <c r="AI121" s="13">
        <v>120</v>
      </c>
      <c r="AJ121" s="13">
        <v>65</v>
      </c>
      <c r="AK121" s="13">
        <v>54</v>
      </c>
      <c r="AL121" s="13">
        <v>119</v>
      </c>
      <c r="AM121" s="13">
        <v>164</v>
      </c>
      <c r="AN121" s="13">
        <v>266</v>
      </c>
      <c r="AO121" s="13">
        <v>76</v>
      </c>
      <c r="AP121" s="13">
        <v>157</v>
      </c>
      <c r="AQ121" s="13">
        <v>61</v>
      </c>
      <c r="AR121" s="13">
        <v>38</v>
      </c>
      <c r="AS121" s="13">
        <v>22</v>
      </c>
      <c r="AT121" s="13">
        <v>42</v>
      </c>
    </row>
    <row r="122" spans="1:46" x14ac:dyDescent="0.25">
      <c r="A122" s="73" t="str">
        <f t="shared" si="17"/>
        <v>15: Offences against justice procedures, government security and government operations</v>
      </c>
      <c r="B122" s="74" t="str">
        <f t="shared" si="17"/>
        <v>154: Offences against government operations</v>
      </c>
      <c r="C122" s="19" t="s">
        <v>242</v>
      </c>
      <c r="D122" s="15">
        <v>5708</v>
      </c>
      <c r="E122" s="15">
        <v>9368</v>
      </c>
      <c r="F122" s="15">
        <v>8813</v>
      </c>
      <c r="G122" s="15">
        <v>8640</v>
      </c>
      <c r="H122" s="15">
        <v>8903</v>
      </c>
      <c r="I122" s="15">
        <v>8648</v>
      </c>
      <c r="J122" s="15">
        <v>6647</v>
      </c>
      <c r="K122" s="15">
        <v>7461</v>
      </c>
      <c r="L122" s="15">
        <v>9369</v>
      </c>
      <c r="M122" s="15">
        <v>7234</v>
      </c>
      <c r="N122" s="15">
        <v>6533</v>
      </c>
      <c r="O122" s="15">
        <v>5464</v>
      </c>
      <c r="P122" s="15">
        <v>11556</v>
      </c>
      <c r="Q122" s="15">
        <v>12797</v>
      </c>
      <c r="R122" s="15">
        <v>11669</v>
      </c>
      <c r="S122" s="15">
        <v>11677</v>
      </c>
      <c r="T122" s="15">
        <v>5688</v>
      </c>
      <c r="U122" s="15">
        <v>4043</v>
      </c>
      <c r="V122" s="15">
        <v>3067</v>
      </c>
      <c r="W122" s="15">
        <v>2806</v>
      </c>
      <c r="X122" s="15">
        <v>3369</v>
      </c>
      <c r="Y122" s="15">
        <v>3889</v>
      </c>
      <c r="Z122" s="15">
        <v>3652</v>
      </c>
      <c r="AA122" s="15">
        <v>2315</v>
      </c>
      <c r="AB122" s="15">
        <v>1499</v>
      </c>
      <c r="AC122" s="15">
        <v>1453</v>
      </c>
      <c r="AD122" s="15">
        <v>1542</v>
      </c>
      <c r="AE122" s="15">
        <v>1382</v>
      </c>
      <c r="AF122" s="15">
        <v>812</v>
      </c>
      <c r="AG122" s="15">
        <v>358</v>
      </c>
      <c r="AH122" s="15">
        <v>387</v>
      </c>
      <c r="AI122" s="15">
        <v>226</v>
      </c>
      <c r="AJ122" s="15">
        <v>134</v>
      </c>
      <c r="AK122" s="15">
        <v>181</v>
      </c>
      <c r="AL122" s="15">
        <v>195</v>
      </c>
      <c r="AM122" s="15">
        <v>155</v>
      </c>
      <c r="AN122" s="15">
        <v>137</v>
      </c>
      <c r="AO122" s="15">
        <v>77</v>
      </c>
      <c r="AP122" s="15">
        <v>70</v>
      </c>
      <c r="AQ122" s="15">
        <v>94</v>
      </c>
      <c r="AR122" s="15">
        <v>63</v>
      </c>
      <c r="AS122" s="15">
        <v>55</v>
      </c>
      <c r="AT122" s="15">
        <v>42</v>
      </c>
    </row>
    <row r="123" spans="1:46" x14ac:dyDescent="0.25">
      <c r="A123" s="73" t="str">
        <f t="shared" si="17"/>
        <v>15: Offences against justice procedures, government security and government operations</v>
      </c>
      <c r="B123" s="19" t="s">
        <v>243</v>
      </c>
      <c r="C123" s="19" t="s">
        <v>244</v>
      </c>
      <c r="D123" s="15">
        <v>0</v>
      </c>
      <c r="E123" s="15">
        <v>1</v>
      </c>
      <c r="F123" s="15">
        <v>5</v>
      </c>
      <c r="G123" s="15">
        <v>0</v>
      </c>
      <c r="H123" s="15">
        <v>0</v>
      </c>
      <c r="I123" s="15">
        <v>3</v>
      </c>
      <c r="J123" s="15">
        <v>0</v>
      </c>
      <c r="K123" s="15">
        <v>0</v>
      </c>
      <c r="L123" s="15">
        <v>2</v>
      </c>
      <c r="M123" s="15">
        <v>2</v>
      </c>
      <c r="N123" s="15">
        <v>4</v>
      </c>
      <c r="O123" s="15">
        <v>8</v>
      </c>
      <c r="P123" s="15">
        <v>156</v>
      </c>
      <c r="Q123" s="15">
        <v>5</v>
      </c>
      <c r="R123" s="15">
        <v>0</v>
      </c>
      <c r="S123" s="15">
        <v>0</v>
      </c>
      <c r="T123" s="15">
        <v>0</v>
      </c>
      <c r="U123" s="15">
        <v>0</v>
      </c>
      <c r="V123" s="15">
        <v>0</v>
      </c>
      <c r="W123" s="15">
        <v>0</v>
      </c>
      <c r="X123" s="15">
        <v>5</v>
      </c>
      <c r="Y123" s="15">
        <v>0</v>
      </c>
      <c r="Z123" s="15">
        <v>1</v>
      </c>
      <c r="AA123" s="15">
        <v>7</v>
      </c>
      <c r="AB123" s="15">
        <v>0</v>
      </c>
      <c r="AC123" s="15">
        <v>1</v>
      </c>
      <c r="AD123" s="15">
        <v>6</v>
      </c>
      <c r="AE123" s="15">
        <v>2</v>
      </c>
      <c r="AF123" s="15">
        <v>5</v>
      </c>
      <c r="AG123" s="15">
        <v>8</v>
      </c>
      <c r="AH123" s="15">
        <v>9</v>
      </c>
      <c r="AI123" s="15">
        <v>1</v>
      </c>
      <c r="AJ123" s="15">
        <v>1</v>
      </c>
      <c r="AK123" s="15">
        <v>1</v>
      </c>
      <c r="AL123" s="15">
        <v>3</v>
      </c>
      <c r="AM123" s="15">
        <v>3</v>
      </c>
      <c r="AN123" s="15">
        <v>7</v>
      </c>
      <c r="AO123" s="15">
        <v>7</v>
      </c>
      <c r="AP123" s="15">
        <v>2</v>
      </c>
      <c r="AQ123" s="15">
        <v>6</v>
      </c>
      <c r="AR123" s="15">
        <v>4</v>
      </c>
      <c r="AS123" s="15">
        <v>5</v>
      </c>
      <c r="AT123" s="15">
        <v>10</v>
      </c>
    </row>
    <row r="124" spans="1:46" x14ac:dyDescent="0.25">
      <c r="A124" s="73" t="str">
        <f t="shared" si="17"/>
        <v>15: Offences against justice procedures, government security and government operations</v>
      </c>
      <c r="B124" s="73" t="s">
        <v>245</v>
      </c>
      <c r="C124" s="11" t="s">
        <v>246</v>
      </c>
      <c r="D124" s="13">
        <v>259</v>
      </c>
      <c r="E124" s="13">
        <v>271</v>
      </c>
      <c r="F124" s="13">
        <v>321</v>
      </c>
      <c r="G124" s="13">
        <v>374</v>
      </c>
      <c r="H124" s="13">
        <v>341</v>
      </c>
      <c r="I124" s="13">
        <v>362</v>
      </c>
      <c r="J124" s="13">
        <v>353</v>
      </c>
      <c r="K124" s="13">
        <v>364</v>
      </c>
      <c r="L124" s="13">
        <v>398</v>
      </c>
      <c r="M124" s="13">
        <v>343</v>
      </c>
      <c r="N124" s="13">
        <v>338</v>
      </c>
      <c r="O124" s="13">
        <v>318</v>
      </c>
      <c r="P124" s="13">
        <v>344</v>
      </c>
      <c r="Q124" s="13">
        <v>351</v>
      </c>
      <c r="R124" s="13">
        <v>352</v>
      </c>
      <c r="S124" s="13">
        <v>392</v>
      </c>
      <c r="T124" s="13">
        <v>429</v>
      </c>
      <c r="U124" s="13">
        <v>394</v>
      </c>
      <c r="V124" s="13">
        <v>415</v>
      </c>
      <c r="W124" s="13">
        <v>509</v>
      </c>
      <c r="X124" s="13">
        <v>461</v>
      </c>
      <c r="Y124" s="13">
        <v>343</v>
      </c>
      <c r="Z124" s="13">
        <v>372</v>
      </c>
      <c r="AA124" s="13">
        <v>411</v>
      </c>
      <c r="AB124" s="13">
        <v>465</v>
      </c>
      <c r="AC124" s="13">
        <v>436</v>
      </c>
      <c r="AD124" s="13">
        <v>438</v>
      </c>
      <c r="AE124" s="13">
        <v>418</v>
      </c>
      <c r="AF124" s="13">
        <v>482</v>
      </c>
      <c r="AG124" s="13">
        <v>509</v>
      </c>
      <c r="AH124" s="13">
        <v>457</v>
      </c>
      <c r="AI124" s="13">
        <v>387</v>
      </c>
      <c r="AJ124" s="13">
        <v>370</v>
      </c>
      <c r="AK124" s="13">
        <v>273</v>
      </c>
      <c r="AL124" s="13">
        <v>289</v>
      </c>
      <c r="AM124" s="13">
        <v>295</v>
      </c>
      <c r="AN124" s="13">
        <v>253</v>
      </c>
      <c r="AO124" s="13">
        <v>281</v>
      </c>
      <c r="AP124" s="13">
        <v>236</v>
      </c>
      <c r="AQ124" s="13">
        <v>206</v>
      </c>
      <c r="AR124" s="13">
        <v>210</v>
      </c>
      <c r="AS124" s="13">
        <v>204</v>
      </c>
      <c r="AT124" s="13">
        <v>192</v>
      </c>
    </row>
    <row r="125" spans="1:46" x14ac:dyDescent="0.25">
      <c r="A125" s="73" t="str">
        <f t="shared" ref="A125:B127" si="18">A124</f>
        <v>15: Offences against justice procedures, government security and government operations</v>
      </c>
      <c r="B125" s="73" t="str">
        <f t="shared" si="18"/>
        <v>156: Offences against justice procedures</v>
      </c>
      <c r="C125" s="11" t="s">
        <v>247</v>
      </c>
      <c r="D125" s="13">
        <v>3184</v>
      </c>
      <c r="E125" s="13">
        <v>3688</v>
      </c>
      <c r="F125" s="13">
        <v>4138</v>
      </c>
      <c r="G125" s="13">
        <v>4482</v>
      </c>
      <c r="H125" s="13">
        <v>4653</v>
      </c>
      <c r="I125" s="13">
        <v>5341</v>
      </c>
      <c r="J125" s="13">
        <v>6109</v>
      </c>
      <c r="K125" s="13">
        <v>6281</v>
      </c>
      <c r="L125" s="13">
        <v>7281</v>
      </c>
      <c r="M125" s="13">
        <v>6617</v>
      </c>
      <c r="N125" s="13">
        <v>6433</v>
      </c>
      <c r="O125" s="13">
        <v>6079</v>
      </c>
      <c r="P125" s="13">
        <v>5158</v>
      </c>
      <c r="Q125" s="13">
        <v>4889</v>
      </c>
      <c r="R125" s="13">
        <v>5266</v>
      </c>
      <c r="S125" s="13">
        <v>5502</v>
      </c>
      <c r="T125" s="13">
        <v>4938</v>
      </c>
      <c r="U125" s="13">
        <v>4579</v>
      </c>
      <c r="V125" s="13">
        <v>5245</v>
      </c>
      <c r="W125" s="13">
        <v>10077</v>
      </c>
      <c r="X125" s="13">
        <v>10964</v>
      </c>
      <c r="Y125" s="13">
        <v>6389</v>
      </c>
      <c r="Z125" s="13">
        <v>4506</v>
      </c>
      <c r="AA125" s="13">
        <v>4538</v>
      </c>
      <c r="AB125" s="13">
        <v>4757</v>
      </c>
      <c r="AC125" s="13">
        <v>5045</v>
      </c>
      <c r="AD125" s="13">
        <v>5392</v>
      </c>
      <c r="AE125" s="13">
        <v>5465</v>
      </c>
      <c r="AF125" s="13">
        <v>5602</v>
      </c>
      <c r="AG125" s="13">
        <v>5617</v>
      </c>
      <c r="AH125" s="13">
        <v>4864</v>
      </c>
      <c r="AI125" s="13">
        <v>4300</v>
      </c>
      <c r="AJ125" s="13">
        <v>3960</v>
      </c>
      <c r="AK125" s="13">
        <v>3240</v>
      </c>
      <c r="AL125" s="13">
        <v>3127</v>
      </c>
      <c r="AM125" s="13">
        <v>3016</v>
      </c>
      <c r="AN125" s="13">
        <v>2922</v>
      </c>
      <c r="AO125" s="13">
        <v>2985</v>
      </c>
      <c r="AP125" s="13">
        <v>2955</v>
      </c>
      <c r="AQ125" s="13">
        <v>2934</v>
      </c>
      <c r="AR125" s="13">
        <v>3295</v>
      </c>
      <c r="AS125" s="13">
        <v>2906</v>
      </c>
      <c r="AT125" s="13">
        <v>3140</v>
      </c>
    </row>
    <row r="126" spans="1:46" x14ac:dyDescent="0.25">
      <c r="A126" s="73" t="str">
        <f t="shared" si="18"/>
        <v>15: Offences against justice procedures, government security and government operations</v>
      </c>
      <c r="B126" s="73" t="str">
        <f t="shared" si="18"/>
        <v>156: Offences against justice procedures</v>
      </c>
      <c r="C126" s="11" t="s">
        <v>248</v>
      </c>
      <c r="D126" s="13">
        <v>24</v>
      </c>
      <c r="E126" s="13">
        <v>17</v>
      </c>
      <c r="F126" s="13">
        <v>33</v>
      </c>
      <c r="G126" s="13">
        <v>39</v>
      </c>
      <c r="H126" s="13">
        <v>33</v>
      </c>
      <c r="I126" s="13">
        <v>29</v>
      </c>
      <c r="J126" s="13">
        <v>37</v>
      </c>
      <c r="K126" s="13">
        <v>46</v>
      </c>
      <c r="L126" s="13">
        <v>46</v>
      </c>
      <c r="M126" s="13">
        <v>61</v>
      </c>
      <c r="N126" s="13">
        <v>27</v>
      </c>
      <c r="O126" s="13">
        <v>16</v>
      </c>
      <c r="P126" s="13">
        <v>26</v>
      </c>
      <c r="Q126" s="13">
        <v>30</v>
      </c>
      <c r="R126" s="13">
        <v>35</v>
      </c>
      <c r="S126" s="13">
        <v>26</v>
      </c>
      <c r="T126" s="13">
        <v>29</v>
      </c>
      <c r="U126" s="13">
        <v>55</v>
      </c>
      <c r="V126" s="13">
        <v>48</v>
      </c>
      <c r="W126" s="13">
        <v>36</v>
      </c>
      <c r="X126" s="13">
        <v>22</v>
      </c>
      <c r="Y126" s="13">
        <v>37</v>
      </c>
      <c r="Z126" s="13">
        <v>30</v>
      </c>
      <c r="AA126" s="13">
        <v>52</v>
      </c>
      <c r="AB126" s="13">
        <v>63</v>
      </c>
      <c r="AC126" s="13">
        <v>44</v>
      </c>
      <c r="AD126" s="13">
        <v>38</v>
      </c>
      <c r="AE126" s="13">
        <v>48</v>
      </c>
      <c r="AF126" s="13">
        <v>44</v>
      </c>
      <c r="AG126" s="13">
        <v>31</v>
      </c>
      <c r="AH126" s="13">
        <v>34</v>
      </c>
      <c r="AI126" s="13">
        <v>29</v>
      </c>
      <c r="AJ126" s="13">
        <v>42</v>
      </c>
      <c r="AK126" s="13">
        <v>47</v>
      </c>
      <c r="AL126" s="13">
        <v>35</v>
      </c>
      <c r="AM126" s="13">
        <v>53</v>
      </c>
      <c r="AN126" s="13">
        <v>45</v>
      </c>
      <c r="AO126" s="13">
        <v>23</v>
      </c>
      <c r="AP126" s="13">
        <v>31</v>
      </c>
      <c r="AQ126" s="13">
        <v>7</v>
      </c>
      <c r="AR126" s="13">
        <v>12</v>
      </c>
      <c r="AS126" s="13">
        <v>13</v>
      </c>
      <c r="AT126" s="13">
        <v>11</v>
      </c>
    </row>
    <row r="127" spans="1:46" x14ac:dyDescent="0.25">
      <c r="A127" s="74" t="str">
        <f t="shared" si="18"/>
        <v>15: Offences against justice procedures, government security and government operations</v>
      </c>
      <c r="B127" s="74" t="str">
        <f t="shared" si="18"/>
        <v>156: Offences against justice procedures</v>
      </c>
      <c r="C127" s="19" t="s">
        <v>249</v>
      </c>
      <c r="D127" s="15">
        <v>28</v>
      </c>
      <c r="E127" s="15">
        <v>61</v>
      </c>
      <c r="F127" s="15">
        <v>51</v>
      </c>
      <c r="G127" s="15">
        <v>68</v>
      </c>
      <c r="H127" s="15">
        <v>46</v>
      </c>
      <c r="I127" s="15">
        <v>67</v>
      </c>
      <c r="J127" s="15">
        <v>105</v>
      </c>
      <c r="K127" s="15">
        <v>286</v>
      </c>
      <c r="L127" s="15">
        <v>225</v>
      </c>
      <c r="M127" s="15">
        <v>300</v>
      </c>
      <c r="N127" s="15">
        <v>375</v>
      </c>
      <c r="O127" s="15">
        <v>339</v>
      </c>
      <c r="P127" s="15">
        <v>205</v>
      </c>
      <c r="Q127" s="15">
        <v>194</v>
      </c>
      <c r="R127" s="15">
        <v>189</v>
      </c>
      <c r="S127" s="15">
        <v>178</v>
      </c>
      <c r="T127" s="15">
        <v>167</v>
      </c>
      <c r="U127" s="15">
        <v>244</v>
      </c>
      <c r="V127" s="15">
        <v>210</v>
      </c>
      <c r="W127" s="15">
        <v>141</v>
      </c>
      <c r="X127" s="15">
        <v>136</v>
      </c>
      <c r="Y127" s="15">
        <v>603</v>
      </c>
      <c r="Z127" s="15">
        <v>122</v>
      </c>
      <c r="AA127" s="15">
        <v>102</v>
      </c>
      <c r="AB127" s="15">
        <v>90</v>
      </c>
      <c r="AC127" s="15">
        <v>212</v>
      </c>
      <c r="AD127" s="15">
        <v>153</v>
      </c>
      <c r="AE127" s="15">
        <v>513</v>
      </c>
      <c r="AF127" s="15">
        <v>236</v>
      </c>
      <c r="AG127" s="15">
        <v>307</v>
      </c>
      <c r="AH127" s="15">
        <v>285</v>
      </c>
      <c r="AI127" s="15">
        <v>176</v>
      </c>
      <c r="AJ127" s="15">
        <v>129</v>
      </c>
      <c r="AK127" s="15">
        <v>71</v>
      </c>
      <c r="AL127" s="15">
        <v>90</v>
      </c>
      <c r="AM127" s="15">
        <v>72</v>
      </c>
      <c r="AN127" s="15">
        <v>98</v>
      </c>
      <c r="AO127" s="15">
        <v>157</v>
      </c>
      <c r="AP127" s="15">
        <v>244</v>
      </c>
      <c r="AQ127" s="15">
        <v>261</v>
      </c>
      <c r="AR127" s="15">
        <v>218</v>
      </c>
      <c r="AS127" s="15">
        <v>192</v>
      </c>
      <c r="AT127" s="15">
        <v>219</v>
      </c>
    </row>
    <row r="128" spans="1:46" x14ac:dyDescent="0.25">
      <c r="A128" s="75" t="s">
        <v>99</v>
      </c>
      <c r="B128" s="23" t="s">
        <v>328</v>
      </c>
      <c r="C128" s="23" t="s">
        <v>331</v>
      </c>
      <c r="D128" s="32">
        <v>0</v>
      </c>
      <c r="E128" s="32">
        <v>0</v>
      </c>
      <c r="F128" s="32">
        <v>0</v>
      </c>
      <c r="G128" s="32">
        <v>0</v>
      </c>
      <c r="H128" s="32">
        <v>0</v>
      </c>
      <c r="I128" s="32">
        <v>0</v>
      </c>
      <c r="J128" s="32">
        <v>0</v>
      </c>
      <c r="K128" s="32">
        <v>0</v>
      </c>
      <c r="L128" s="32">
        <v>0</v>
      </c>
      <c r="M128" s="32">
        <v>0</v>
      </c>
      <c r="N128" s="32">
        <v>0</v>
      </c>
      <c r="O128" s="32">
        <v>0</v>
      </c>
      <c r="P128" s="32">
        <v>0</v>
      </c>
      <c r="Q128" s="32">
        <v>0</v>
      </c>
      <c r="R128" s="32">
        <v>0</v>
      </c>
      <c r="S128" s="32">
        <v>0</v>
      </c>
      <c r="T128" s="32">
        <v>0</v>
      </c>
      <c r="U128" s="32">
        <v>0</v>
      </c>
      <c r="V128" s="32">
        <v>0</v>
      </c>
      <c r="W128" s="32">
        <v>0</v>
      </c>
      <c r="X128" s="32">
        <v>0</v>
      </c>
      <c r="Y128" s="32">
        <v>0</v>
      </c>
      <c r="Z128" s="32">
        <v>0</v>
      </c>
      <c r="AA128" s="32">
        <v>0</v>
      </c>
      <c r="AB128" s="32">
        <v>0</v>
      </c>
      <c r="AC128" s="32">
        <v>0</v>
      </c>
      <c r="AD128" s="32">
        <v>0</v>
      </c>
      <c r="AE128" s="32">
        <v>0</v>
      </c>
      <c r="AF128" s="32">
        <v>0</v>
      </c>
      <c r="AG128" s="32">
        <v>0</v>
      </c>
      <c r="AH128" s="32">
        <v>0</v>
      </c>
      <c r="AI128" s="32">
        <v>0</v>
      </c>
      <c r="AJ128" s="32">
        <v>0</v>
      </c>
      <c r="AK128" s="32">
        <v>0</v>
      </c>
      <c r="AL128" s="32">
        <v>0</v>
      </c>
      <c r="AM128" s="32">
        <v>0</v>
      </c>
      <c r="AN128" s="32">
        <v>0</v>
      </c>
      <c r="AO128" s="32">
        <v>0</v>
      </c>
      <c r="AP128" s="32">
        <v>0</v>
      </c>
      <c r="AQ128" s="32">
        <v>0</v>
      </c>
      <c r="AR128" s="32">
        <v>0</v>
      </c>
      <c r="AS128" s="32">
        <v>0</v>
      </c>
      <c r="AT128" s="32">
        <v>1</v>
      </c>
    </row>
    <row r="129" spans="1:46" x14ac:dyDescent="0.25">
      <c r="A129" s="73" t="s">
        <v>99</v>
      </c>
      <c r="B129" s="73" t="s">
        <v>250</v>
      </c>
      <c r="C129" s="11" t="s">
        <v>251</v>
      </c>
      <c r="D129" s="13">
        <v>0</v>
      </c>
      <c r="E129" s="13">
        <v>0</v>
      </c>
      <c r="F129" s="13">
        <v>0</v>
      </c>
      <c r="G129" s="13">
        <v>0</v>
      </c>
      <c r="H129" s="13">
        <v>0</v>
      </c>
      <c r="I129" s="13">
        <v>0</v>
      </c>
      <c r="J129" s="13">
        <v>0</v>
      </c>
      <c r="K129" s="13">
        <v>0</v>
      </c>
      <c r="L129" s="13">
        <v>0</v>
      </c>
      <c r="M129" s="13">
        <v>6</v>
      </c>
      <c r="N129" s="13">
        <v>0</v>
      </c>
      <c r="O129" s="13">
        <v>0</v>
      </c>
      <c r="P129" s="13">
        <v>0</v>
      </c>
      <c r="Q129" s="13">
        <v>0</v>
      </c>
      <c r="R129" s="13">
        <v>0</v>
      </c>
      <c r="S129" s="13">
        <v>0</v>
      </c>
      <c r="T129" s="13">
        <v>0</v>
      </c>
      <c r="U129" s="13">
        <v>1</v>
      </c>
      <c r="V129" s="13">
        <v>0</v>
      </c>
      <c r="W129" s="13">
        <v>0</v>
      </c>
      <c r="X129" s="13">
        <v>0</v>
      </c>
      <c r="Y129" s="13">
        <v>0</v>
      </c>
      <c r="Z129" s="13">
        <v>0</v>
      </c>
      <c r="AA129" s="13">
        <v>0</v>
      </c>
      <c r="AB129" s="13">
        <v>0</v>
      </c>
      <c r="AC129" s="13">
        <v>0</v>
      </c>
      <c r="AD129" s="13">
        <v>0</v>
      </c>
      <c r="AE129" s="13">
        <v>0</v>
      </c>
      <c r="AF129" s="13">
        <v>0</v>
      </c>
      <c r="AG129" s="13">
        <v>0</v>
      </c>
      <c r="AH129" s="13">
        <v>0</v>
      </c>
      <c r="AI129" s="13">
        <v>2</v>
      </c>
      <c r="AJ129" s="13">
        <v>2</v>
      </c>
      <c r="AK129" s="13">
        <v>1</v>
      </c>
      <c r="AL129" s="13">
        <v>0</v>
      </c>
      <c r="AM129" s="13">
        <v>0</v>
      </c>
      <c r="AN129" s="13">
        <v>0</v>
      </c>
      <c r="AO129" s="13">
        <v>0</v>
      </c>
      <c r="AP129" s="13">
        <v>0</v>
      </c>
      <c r="AQ129" s="13">
        <v>0</v>
      </c>
      <c r="AR129" s="13">
        <v>0</v>
      </c>
      <c r="AS129" s="13">
        <v>0</v>
      </c>
      <c r="AT129" s="13">
        <v>0</v>
      </c>
    </row>
    <row r="130" spans="1:46" x14ac:dyDescent="0.25">
      <c r="A130" s="73" t="s">
        <v>99</v>
      </c>
      <c r="B130" s="74" t="str">
        <f>B129</f>
        <v>161: Defamation, libel and privacy offences</v>
      </c>
      <c r="C130" s="19" t="s">
        <v>252</v>
      </c>
      <c r="D130" s="15">
        <v>0</v>
      </c>
      <c r="E130" s="15">
        <v>0</v>
      </c>
      <c r="F130" s="15">
        <v>0</v>
      </c>
      <c r="G130" s="15">
        <v>0</v>
      </c>
      <c r="H130" s="15">
        <v>0</v>
      </c>
      <c r="I130" s="15">
        <v>0</v>
      </c>
      <c r="J130" s="15">
        <v>0</v>
      </c>
      <c r="K130" s="15">
        <v>0</v>
      </c>
      <c r="L130" s="15">
        <v>0</v>
      </c>
      <c r="M130" s="15">
        <v>4</v>
      </c>
      <c r="N130" s="15">
        <v>0</v>
      </c>
      <c r="O130" s="15">
        <v>0</v>
      </c>
      <c r="P130" s="15">
        <v>0</v>
      </c>
      <c r="Q130" s="15">
        <v>0</v>
      </c>
      <c r="R130" s="15">
        <v>2</v>
      </c>
      <c r="S130" s="15">
        <v>3</v>
      </c>
      <c r="T130" s="15">
        <v>1</v>
      </c>
      <c r="U130" s="15">
        <v>2</v>
      </c>
      <c r="V130" s="15">
        <v>12</v>
      </c>
      <c r="W130" s="15">
        <v>2</v>
      </c>
      <c r="X130" s="15">
        <v>1</v>
      </c>
      <c r="Y130" s="15">
        <v>1</v>
      </c>
      <c r="Z130" s="15">
        <v>0</v>
      </c>
      <c r="AA130" s="15">
        <v>3</v>
      </c>
      <c r="AB130" s="15">
        <v>3</v>
      </c>
      <c r="AC130" s="15">
        <v>2</v>
      </c>
      <c r="AD130" s="15">
        <v>2</v>
      </c>
      <c r="AE130" s="15">
        <v>2</v>
      </c>
      <c r="AF130" s="15">
        <v>7</v>
      </c>
      <c r="AG130" s="15">
        <v>10</v>
      </c>
      <c r="AH130" s="15">
        <v>12</v>
      </c>
      <c r="AI130" s="15">
        <v>13</v>
      </c>
      <c r="AJ130" s="15">
        <v>8</v>
      </c>
      <c r="AK130" s="15">
        <v>3</v>
      </c>
      <c r="AL130" s="15">
        <v>4</v>
      </c>
      <c r="AM130" s="15">
        <v>6</v>
      </c>
      <c r="AN130" s="15">
        <v>7</v>
      </c>
      <c r="AO130" s="15">
        <v>14</v>
      </c>
      <c r="AP130" s="15">
        <v>15</v>
      </c>
      <c r="AQ130" s="15">
        <v>8</v>
      </c>
      <c r="AR130" s="15">
        <v>4</v>
      </c>
      <c r="AS130" s="15">
        <v>6</v>
      </c>
      <c r="AT130" s="15">
        <v>4</v>
      </c>
    </row>
    <row r="131" spans="1:46" x14ac:dyDescent="0.25">
      <c r="A131" s="73" t="s">
        <v>99</v>
      </c>
      <c r="B131" s="75" t="s">
        <v>253</v>
      </c>
      <c r="C131" s="9" t="s">
        <v>284</v>
      </c>
      <c r="D131" s="13">
        <v>0</v>
      </c>
      <c r="E131" s="13">
        <v>0</v>
      </c>
      <c r="F131" s="13">
        <v>0</v>
      </c>
      <c r="G131" s="13">
        <v>0</v>
      </c>
      <c r="H131" s="13">
        <v>0</v>
      </c>
      <c r="I131" s="13">
        <v>0</v>
      </c>
      <c r="J131" s="13">
        <v>0</v>
      </c>
      <c r="K131" s="13">
        <v>0</v>
      </c>
      <c r="L131" s="13">
        <v>0</v>
      </c>
      <c r="M131" s="13">
        <v>0</v>
      </c>
      <c r="N131" s="13">
        <v>0</v>
      </c>
      <c r="O131" s="13">
        <v>0</v>
      </c>
      <c r="P131" s="13">
        <v>0</v>
      </c>
      <c r="Q131" s="13">
        <v>0</v>
      </c>
      <c r="R131" s="13">
        <v>0</v>
      </c>
      <c r="S131" s="13">
        <v>0</v>
      </c>
      <c r="T131" s="13">
        <v>0</v>
      </c>
      <c r="U131" s="13">
        <v>0</v>
      </c>
      <c r="V131" s="13">
        <v>0</v>
      </c>
      <c r="W131" s="13">
        <v>0</v>
      </c>
      <c r="X131" s="13">
        <v>0</v>
      </c>
      <c r="Y131" s="13">
        <v>0</v>
      </c>
      <c r="Z131" s="13">
        <v>0</v>
      </c>
      <c r="AA131" s="13">
        <v>0</v>
      </c>
      <c r="AB131" s="13">
        <v>0</v>
      </c>
      <c r="AC131" s="13">
        <v>0</v>
      </c>
      <c r="AD131" s="13">
        <v>0</v>
      </c>
      <c r="AE131" s="13">
        <v>0</v>
      </c>
      <c r="AF131" s="13">
        <v>0</v>
      </c>
      <c r="AG131" s="13">
        <v>1</v>
      </c>
      <c r="AH131" s="13">
        <v>1</v>
      </c>
      <c r="AI131" s="13">
        <v>7</v>
      </c>
      <c r="AJ131" s="13">
        <v>18</v>
      </c>
      <c r="AK131" s="13">
        <v>16</v>
      </c>
      <c r="AL131" s="13">
        <v>15</v>
      </c>
      <c r="AM131" s="13">
        <v>17</v>
      </c>
      <c r="AN131" s="13">
        <v>12</v>
      </c>
      <c r="AO131" s="13">
        <v>4</v>
      </c>
      <c r="AP131" s="13">
        <v>0</v>
      </c>
      <c r="AQ131" s="13">
        <v>0</v>
      </c>
      <c r="AR131" s="13">
        <v>0</v>
      </c>
      <c r="AS131" s="13">
        <v>4</v>
      </c>
      <c r="AT131" s="13">
        <v>0</v>
      </c>
    </row>
    <row r="132" spans="1:46" x14ac:dyDescent="0.25">
      <c r="A132" s="73" t="s">
        <v>99</v>
      </c>
      <c r="B132" s="73" t="str">
        <f t="shared" ref="B132:B144" si="19">B131</f>
        <v>162: Public health and safety offences</v>
      </c>
      <c r="C132" s="11" t="s">
        <v>254</v>
      </c>
      <c r="D132" s="13">
        <v>400</v>
      </c>
      <c r="E132" s="13">
        <v>402</v>
      </c>
      <c r="F132" s="13">
        <v>380</v>
      </c>
      <c r="G132" s="13">
        <v>211</v>
      </c>
      <c r="H132" s="13">
        <v>187</v>
      </c>
      <c r="I132" s="13">
        <v>137</v>
      </c>
      <c r="J132" s="13">
        <v>68</v>
      </c>
      <c r="K132" s="13">
        <v>129</v>
      </c>
      <c r="L132" s="13">
        <v>106</v>
      </c>
      <c r="M132" s="13">
        <v>73</v>
      </c>
      <c r="N132" s="13">
        <v>72</v>
      </c>
      <c r="O132" s="13">
        <v>95</v>
      </c>
      <c r="P132" s="13">
        <v>122</v>
      </c>
      <c r="Q132" s="13">
        <v>160</v>
      </c>
      <c r="R132" s="13">
        <v>135</v>
      </c>
      <c r="S132" s="13">
        <v>102</v>
      </c>
      <c r="T132" s="13">
        <v>194</v>
      </c>
      <c r="U132" s="13">
        <v>119</v>
      </c>
      <c r="V132" s="13">
        <v>210</v>
      </c>
      <c r="W132" s="13">
        <v>133</v>
      </c>
      <c r="X132" s="13">
        <v>30</v>
      </c>
      <c r="Y132" s="13">
        <v>119</v>
      </c>
      <c r="Z132" s="13">
        <v>148</v>
      </c>
      <c r="AA132" s="13">
        <v>79</v>
      </c>
      <c r="AB132" s="13">
        <v>138</v>
      </c>
      <c r="AC132" s="13">
        <v>177</v>
      </c>
      <c r="AD132" s="13">
        <v>232</v>
      </c>
      <c r="AE132" s="13">
        <v>224</v>
      </c>
      <c r="AF132" s="13">
        <v>35</v>
      </c>
      <c r="AG132" s="13">
        <v>35</v>
      </c>
      <c r="AH132" s="13">
        <v>73</v>
      </c>
      <c r="AI132" s="13">
        <v>98</v>
      </c>
      <c r="AJ132" s="13">
        <v>29</v>
      </c>
      <c r="AK132" s="13">
        <v>147</v>
      </c>
      <c r="AL132" s="13">
        <v>119</v>
      </c>
      <c r="AM132" s="13">
        <v>42</v>
      </c>
      <c r="AN132" s="13">
        <v>17</v>
      </c>
      <c r="AO132" s="13">
        <v>44</v>
      </c>
      <c r="AP132" s="13">
        <v>33</v>
      </c>
      <c r="AQ132" s="13">
        <v>44</v>
      </c>
      <c r="AR132" s="13">
        <v>17</v>
      </c>
      <c r="AS132" s="13">
        <v>66</v>
      </c>
      <c r="AT132" s="13">
        <v>12</v>
      </c>
    </row>
    <row r="133" spans="1:46" x14ac:dyDescent="0.25">
      <c r="A133" s="73" t="s">
        <v>99</v>
      </c>
      <c r="B133" s="73" t="str">
        <f t="shared" si="19"/>
        <v>162: Public health and safety offences</v>
      </c>
      <c r="C133" s="11" t="s">
        <v>255</v>
      </c>
      <c r="D133" s="13">
        <v>1328</v>
      </c>
      <c r="E133" s="13">
        <v>1350</v>
      </c>
      <c r="F133" s="13">
        <v>1486</v>
      </c>
      <c r="G133" s="13">
        <v>270</v>
      </c>
      <c r="H133" s="13">
        <v>484</v>
      </c>
      <c r="I133" s="13">
        <v>440</v>
      </c>
      <c r="J133" s="13">
        <v>642</v>
      </c>
      <c r="K133" s="13">
        <v>242</v>
      </c>
      <c r="L133" s="13">
        <v>406</v>
      </c>
      <c r="M133" s="13">
        <v>223</v>
      </c>
      <c r="N133" s="13">
        <v>117</v>
      </c>
      <c r="O133" s="13">
        <v>152</v>
      </c>
      <c r="P133" s="13">
        <v>401</v>
      </c>
      <c r="Q133" s="13">
        <v>245</v>
      </c>
      <c r="R133" s="13">
        <v>18</v>
      </c>
      <c r="S133" s="13">
        <v>8</v>
      </c>
      <c r="T133" s="13">
        <v>2</v>
      </c>
      <c r="U133" s="13">
        <v>0</v>
      </c>
      <c r="V133" s="13">
        <v>0</v>
      </c>
      <c r="W133" s="13">
        <v>0</v>
      </c>
      <c r="X133" s="13">
        <v>0</v>
      </c>
      <c r="Y133" s="13">
        <v>0</v>
      </c>
      <c r="Z133" s="13">
        <v>0</v>
      </c>
      <c r="AA133" s="13">
        <v>0</v>
      </c>
      <c r="AB133" s="13">
        <v>0</v>
      </c>
      <c r="AC133" s="13">
        <v>0</v>
      </c>
      <c r="AD133" s="13">
        <v>0</v>
      </c>
      <c r="AE133" s="13">
        <v>0</v>
      </c>
      <c r="AF133" s="13">
        <v>0</v>
      </c>
      <c r="AG133" s="13">
        <v>0</v>
      </c>
      <c r="AH133" s="13">
        <v>0</v>
      </c>
      <c r="AI133" s="13">
        <v>0</v>
      </c>
      <c r="AJ133" s="13">
        <v>0</v>
      </c>
      <c r="AK133" s="13">
        <v>0</v>
      </c>
      <c r="AL133" s="13">
        <v>0</v>
      </c>
      <c r="AM133" s="13">
        <v>0</v>
      </c>
      <c r="AN133" s="13">
        <v>0</v>
      </c>
      <c r="AO133" s="13">
        <v>0</v>
      </c>
      <c r="AP133" s="13">
        <v>0</v>
      </c>
      <c r="AQ133" s="13">
        <v>0</v>
      </c>
      <c r="AR133" s="13">
        <v>0</v>
      </c>
      <c r="AS133" s="13">
        <v>11</v>
      </c>
      <c r="AT133" s="13">
        <v>2</v>
      </c>
    </row>
    <row r="134" spans="1:46" x14ac:dyDescent="0.25">
      <c r="A134" s="73" t="s">
        <v>99</v>
      </c>
      <c r="B134" s="73" t="str">
        <f t="shared" si="19"/>
        <v>162: Public health and safety offences</v>
      </c>
      <c r="C134" s="11" t="s">
        <v>256</v>
      </c>
      <c r="D134" s="13">
        <v>83</v>
      </c>
      <c r="E134" s="13">
        <v>73</v>
      </c>
      <c r="F134" s="13">
        <v>77</v>
      </c>
      <c r="G134" s="13">
        <v>52</v>
      </c>
      <c r="H134" s="13">
        <v>45</v>
      </c>
      <c r="I134" s="13">
        <v>66</v>
      </c>
      <c r="J134" s="13">
        <v>77</v>
      </c>
      <c r="K134" s="13">
        <v>51</v>
      </c>
      <c r="L134" s="13">
        <v>47</v>
      </c>
      <c r="M134" s="13">
        <v>49</v>
      </c>
      <c r="N134" s="13">
        <v>46</v>
      </c>
      <c r="O134" s="13">
        <v>76</v>
      </c>
      <c r="P134" s="13">
        <v>98</v>
      </c>
      <c r="Q134" s="13">
        <v>33</v>
      </c>
      <c r="R134" s="13">
        <v>4</v>
      </c>
      <c r="S134" s="13">
        <v>2</v>
      </c>
      <c r="T134" s="13">
        <v>2</v>
      </c>
      <c r="U134" s="13">
        <v>0</v>
      </c>
      <c r="V134" s="13">
        <v>0</v>
      </c>
      <c r="W134" s="13">
        <v>0</v>
      </c>
      <c r="X134" s="13">
        <v>0</v>
      </c>
      <c r="Y134" s="13">
        <v>0</v>
      </c>
      <c r="Z134" s="13">
        <v>0</v>
      </c>
      <c r="AA134" s="13">
        <v>1</v>
      </c>
      <c r="AB134" s="13">
        <v>0</v>
      </c>
      <c r="AC134" s="13">
        <v>0</v>
      </c>
      <c r="AD134" s="13">
        <v>0</v>
      </c>
      <c r="AE134" s="13">
        <v>0</v>
      </c>
      <c r="AF134" s="13">
        <v>0</v>
      </c>
      <c r="AG134" s="13">
        <v>0</v>
      </c>
      <c r="AH134" s="13">
        <v>0</v>
      </c>
      <c r="AI134" s="13">
        <v>0</v>
      </c>
      <c r="AJ134" s="13">
        <v>0</v>
      </c>
      <c r="AK134" s="13">
        <v>0</v>
      </c>
      <c r="AL134" s="13">
        <v>0</v>
      </c>
      <c r="AM134" s="13">
        <v>0</v>
      </c>
      <c r="AN134" s="13">
        <v>0</v>
      </c>
      <c r="AO134" s="13">
        <v>0</v>
      </c>
      <c r="AP134" s="13">
        <v>0</v>
      </c>
      <c r="AQ134" s="13">
        <v>0</v>
      </c>
      <c r="AR134" s="13">
        <v>0</v>
      </c>
      <c r="AS134" s="13">
        <v>0</v>
      </c>
      <c r="AT134" s="13">
        <v>0</v>
      </c>
    </row>
    <row r="135" spans="1:46" x14ac:dyDescent="0.25">
      <c r="A135" s="73" t="s">
        <v>99</v>
      </c>
      <c r="B135" s="73" t="str">
        <f t="shared" si="19"/>
        <v>162: Public health and safety offences</v>
      </c>
      <c r="C135" s="11" t="s">
        <v>257</v>
      </c>
      <c r="D135" s="13">
        <v>899</v>
      </c>
      <c r="E135" s="13">
        <v>1102</v>
      </c>
      <c r="F135" s="13">
        <v>993</v>
      </c>
      <c r="G135" s="13">
        <v>1565</v>
      </c>
      <c r="H135" s="13">
        <v>1386</v>
      </c>
      <c r="I135" s="13">
        <v>987</v>
      </c>
      <c r="J135" s="13">
        <v>414</v>
      </c>
      <c r="K135" s="13">
        <v>171</v>
      </c>
      <c r="L135" s="13">
        <v>189</v>
      </c>
      <c r="M135" s="13">
        <v>193</v>
      </c>
      <c r="N135" s="13">
        <v>150</v>
      </c>
      <c r="O135" s="13">
        <v>237</v>
      </c>
      <c r="P135" s="13">
        <v>217</v>
      </c>
      <c r="Q135" s="13">
        <v>249</v>
      </c>
      <c r="R135" s="13">
        <v>224</v>
      </c>
      <c r="S135" s="13">
        <v>207</v>
      </c>
      <c r="T135" s="13">
        <v>241</v>
      </c>
      <c r="U135" s="13">
        <v>242</v>
      </c>
      <c r="V135" s="13">
        <v>193</v>
      </c>
      <c r="W135" s="13">
        <v>166</v>
      </c>
      <c r="X135" s="13">
        <v>218</v>
      </c>
      <c r="Y135" s="13">
        <v>150</v>
      </c>
      <c r="Z135" s="13">
        <v>158</v>
      </c>
      <c r="AA135" s="13">
        <v>181</v>
      </c>
      <c r="AB135" s="13">
        <v>232</v>
      </c>
      <c r="AC135" s="13">
        <v>215</v>
      </c>
      <c r="AD135" s="13">
        <v>221</v>
      </c>
      <c r="AE135" s="13">
        <v>166</v>
      </c>
      <c r="AF135" s="13">
        <v>149</v>
      </c>
      <c r="AG135" s="13">
        <v>159</v>
      </c>
      <c r="AH135" s="13">
        <v>164</v>
      </c>
      <c r="AI135" s="13">
        <v>116</v>
      </c>
      <c r="AJ135" s="13">
        <v>97</v>
      </c>
      <c r="AK135" s="13">
        <v>79</v>
      </c>
      <c r="AL135" s="13">
        <v>122</v>
      </c>
      <c r="AM135" s="13">
        <v>70</v>
      </c>
      <c r="AN135" s="13">
        <v>39</v>
      </c>
      <c r="AO135" s="13">
        <v>72</v>
      </c>
      <c r="AP135" s="13">
        <v>108</v>
      </c>
      <c r="AQ135" s="13">
        <v>114</v>
      </c>
      <c r="AR135" s="13">
        <v>116</v>
      </c>
      <c r="AS135" s="13">
        <v>73</v>
      </c>
      <c r="AT135" s="13">
        <v>106</v>
      </c>
    </row>
    <row r="136" spans="1:46" x14ac:dyDescent="0.25">
      <c r="A136" s="73" t="s">
        <v>99</v>
      </c>
      <c r="B136" s="73" t="str">
        <f t="shared" si="19"/>
        <v>162: Public health and safety offences</v>
      </c>
      <c r="C136" s="11" t="s">
        <v>258</v>
      </c>
      <c r="D136" s="13">
        <v>8</v>
      </c>
      <c r="E136" s="13">
        <v>10</v>
      </c>
      <c r="F136" s="13">
        <v>8</v>
      </c>
      <c r="G136" s="13">
        <v>12</v>
      </c>
      <c r="H136" s="13">
        <v>3</v>
      </c>
      <c r="I136" s="13">
        <v>2</v>
      </c>
      <c r="J136" s="13">
        <v>4</v>
      </c>
      <c r="K136" s="13">
        <v>4</v>
      </c>
      <c r="L136" s="13">
        <v>2</v>
      </c>
      <c r="M136" s="13">
        <v>4</v>
      </c>
      <c r="N136" s="13">
        <v>7</v>
      </c>
      <c r="O136" s="13">
        <v>19</v>
      </c>
      <c r="P136" s="13">
        <v>66</v>
      </c>
      <c r="Q136" s="13">
        <v>136</v>
      </c>
      <c r="R136" s="13">
        <v>135</v>
      </c>
      <c r="S136" s="13">
        <v>136</v>
      </c>
      <c r="T136" s="13">
        <v>138</v>
      </c>
      <c r="U136" s="13">
        <v>199</v>
      </c>
      <c r="V136" s="13">
        <v>133</v>
      </c>
      <c r="W136" s="13">
        <v>28</v>
      </c>
      <c r="X136" s="13">
        <v>5</v>
      </c>
      <c r="Y136" s="13">
        <v>2</v>
      </c>
      <c r="Z136" s="13">
        <v>5</v>
      </c>
      <c r="AA136" s="13">
        <v>1</v>
      </c>
      <c r="AB136" s="13">
        <v>6</v>
      </c>
      <c r="AC136" s="13">
        <v>1</v>
      </c>
      <c r="AD136" s="13">
        <v>1</v>
      </c>
      <c r="AE136" s="13">
        <v>1</v>
      </c>
      <c r="AF136" s="13">
        <v>0</v>
      </c>
      <c r="AG136" s="13">
        <v>2</v>
      </c>
      <c r="AH136" s="13">
        <v>7</v>
      </c>
      <c r="AI136" s="13">
        <v>9</v>
      </c>
      <c r="AJ136" s="13">
        <v>4</v>
      </c>
      <c r="AK136" s="13">
        <v>1</v>
      </c>
      <c r="AL136" s="13">
        <v>6</v>
      </c>
      <c r="AM136" s="13">
        <v>8</v>
      </c>
      <c r="AN136" s="13">
        <v>3</v>
      </c>
      <c r="AO136" s="13">
        <v>7</v>
      </c>
      <c r="AP136" s="13">
        <v>0</v>
      </c>
      <c r="AQ136" s="13">
        <v>0</v>
      </c>
      <c r="AR136" s="13">
        <v>0</v>
      </c>
      <c r="AS136" s="13">
        <v>0</v>
      </c>
      <c r="AT136" s="13">
        <v>7</v>
      </c>
    </row>
    <row r="137" spans="1:46" x14ac:dyDescent="0.25">
      <c r="A137" s="73" t="s">
        <v>99</v>
      </c>
      <c r="B137" s="73" t="str">
        <f t="shared" si="19"/>
        <v>162: Public health and safety offences</v>
      </c>
      <c r="C137" s="11" t="s">
        <v>259</v>
      </c>
      <c r="D137" s="13">
        <v>0</v>
      </c>
      <c r="E137" s="13">
        <v>0</v>
      </c>
      <c r="F137" s="13">
        <v>0</v>
      </c>
      <c r="G137" s="13">
        <v>0</v>
      </c>
      <c r="H137" s="13">
        <v>0</v>
      </c>
      <c r="I137" s="13">
        <v>0</v>
      </c>
      <c r="J137" s="13">
        <v>0</v>
      </c>
      <c r="K137" s="13">
        <v>0</v>
      </c>
      <c r="L137" s="13">
        <v>1</v>
      </c>
      <c r="M137" s="13">
        <v>13</v>
      </c>
      <c r="N137" s="13">
        <v>68</v>
      </c>
      <c r="O137" s="13">
        <v>40</v>
      </c>
      <c r="P137" s="13">
        <v>104</v>
      </c>
      <c r="Q137" s="13">
        <v>73</v>
      </c>
      <c r="R137" s="13">
        <v>89</v>
      </c>
      <c r="S137" s="13">
        <v>95</v>
      </c>
      <c r="T137" s="13">
        <v>152</v>
      </c>
      <c r="U137" s="13">
        <v>203</v>
      </c>
      <c r="V137" s="13">
        <v>111</v>
      </c>
      <c r="W137" s="13">
        <v>122</v>
      </c>
      <c r="X137" s="13">
        <v>88</v>
      </c>
      <c r="Y137" s="13">
        <v>89</v>
      </c>
      <c r="Z137" s="13">
        <v>164</v>
      </c>
      <c r="AA137" s="13">
        <v>44</v>
      </c>
      <c r="AB137" s="13">
        <v>102</v>
      </c>
      <c r="AC137" s="13">
        <v>162</v>
      </c>
      <c r="AD137" s="13">
        <v>91</v>
      </c>
      <c r="AE137" s="13">
        <v>121</v>
      </c>
      <c r="AF137" s="13">
        <v>54</v>
      </c>
      <c r="AG137" s="13">
        <v>98</v>
      </c>
      <c r="AH137" s="13">
        <v>130</v>
      </c>
      <c r="AI137" s="13">
        <v>97</v>
      </c>
      <c r="AJ137" s="13">
        <v>94</v>
      </c>
      <c r="AK137" s="13">
        <v>120</v>
      </c>
      <c r="AL137" s="13">
        <v>242</v>
      </c>
      <c r="AM137" s="13">
        <v>52</v>
      </c>
      <c r="AN137" s="13">
        <v>188</v>
      </c>
      <c r="AO137" s="13">
        <v>57</v>
      </c>
      <c r="AP137" s="13">
        <v>61</v>
      </c>
      <c r="AQ137" s="13">
        <v>60</v>
      </c>
      <c r="AR137" s="13">
        <v>64</v>
      </c>
      <c r="AS137" s="13">
        <v>48</v>
      </c>
      <c r="AT137" s="13">
        <v>84</v>
      </c>
    </row>
    <row r="138" spans="1:46" x14ac:dyDescent="0.25">
      <c r="A138" s="73" t="s">
        <v>99</v>
      </c>
      <c r="B138" s="74" t="str">
        <f t="shared" si="19"/>
        <v>162: Public health and safety offences</v>
      </c>
      <c r="C138" s="19" t="s">
        <v>260</v>
      </c>
      <c r="D138" s="15">
        <v>29</v>
      </c>
      <c r="E138" s="15">
        <v>16</v>
      </c>
      <c r="F138" s="15">
        <v>17</v>
      </c>
      <c r="G138" s="15">
        <v>17</v>
      </c>
      <c r="H138" s="15">
        <v>13</v>
      </c>
      <c r="I138" s="15">
        <v>11</v>
      </c>
      <c r="J138" s="15">
        <v>9</v>
      </c>
      <c r="K138" s="15">
        <v>12</v>
      </c>
      <c r="L138" s="15">
        <v>18</v>
      </c>
      <c r="M138" s="15">
        <v>9</v>
      </c>
      <c r="N138" s="15">
        <v>17</v>
      </c>
      <c r="O138" s="15">
        <v>15</v>
      </c>
      <c r="P138" s="15">
        <v>31</v>
      </c>
      <c r="Q138" s="15">
        <v>63</v>
      </c>
      <c r="R138" s="15">
        <v>281</v>
      </c>
      <c r="S138" s="15">
        <v>372</v>
      </c>
      <c r="T138" s="15">
        <v>275</v>
      </c>
      <c r="U138" s="15">
        <v>373</v>
      </c>
      <c r="V138" s="15">
        <v>340</v>
      </c>
      <c r="W138" s="15">
        <v>339</v>
      </c>
      <c r="X138" s="15">
        <v>264</v>
      </c>
      <c r="Y138" s="15">
        <v>237</v>
      </c>
      <c r="Z138" s="15">
        <v>192</v>
      </c>
      <c r="AA138" s="15">
        <v>254</v>
      </c>
      <c r="AB138" s="15">
        <v>200</v>
      </c>
      <c r="AC138" s="15">
        <v>162</v>
      </c>
      <c r="AD138" s="15">
        <v>198</v>
      </c>
      <c r="AE138" s="15">
        <v>120</v>
      </c>
      <c r="AF138" s="15">
        <v>171</v>
      </c>
      <c r="AG138" s="15">
        <v>282</v>
      </c>
      <c r="AH138" s="15">
        <v>161</v>
      </c>
      <c r="AI138" s="15">
        <v>127</v>
      </c>
      <c r="AJ138" s="15">
        <v>138</v>
      </c>
      <c r="AK138" s="15">
        <v>126</v>
      </c>
      <c r="AL138" s="15">
        <v>137</v>
      </c>
      <c r="AM138" s="15">
        <v>157</v>
      </c>
      <c r="AN138" s="15">
        <v>119</v>
      </c>
      <c r="AO138" s="15">
        <v>48</v>
      </c>
      <c r="AP138" s="15">
        <v>57</v>
      </c>
      <c r="AQ138" s="15">
        <v>40</v>
      </c>
      <c r="AR138" s="15">
        <v>51</v>
      </c>
      <c r="AS138" s="15">
        <v>30</v>
      </c>
      <c r="AT138" s="15">
        <v>15</v>
      </c>
    </row>
    <row r="139" spans="1:46" x14ac:dyDescent="0.25">
      <c r="A139" s="73" t="s">
        <v>99</v>
      </c>
      <c r="B139" s="19" t="s">
        <v>261</v>
      </c>
      <c r="C139" s="19" t="s">
        <v>262</v>
      </c>
      <c r="D139" s="15">
        <v>2482</v>
      </c>
      <c r="E139" s="15">
        <v>2163</v>
      </c>
      <c r="F139" s="15">
        <v>1888</v>
      </c>
      <c r="G139" s="15">
        <v>2123</v>
      </c>
      <c r="H139" s="15">
        <v>2362</v>
      </c>
      <c r="I139" s="15">
        <v>1417</v>
      </c>
      <c r="J139" s="15">
        <v>950</v>
      </c>
      <c r="K139" s="15">
        <v>971</v>
      </c>
      <c r="L139" s="15">
        <v>1685</v>
      </c>
      <c r="M139" s="15">
        <v>1192</v>
      </c>
      <c r="N139" s="15">
        <v>858</v>
      </c>
      <c r="O139" s="15">
        <v>882</v>
      </c>
      <c r="P139" s="15">
        <v>648</v>
      </c>
      <c r="Q139" s="15">
        <v>560</v>
      </c>
      <c r="R139" s="15">
        <v>397</v>
      </c>
      <c r="S139" s="15">
        <v>433</v>
      </c>
      <c r="T139" s="15">
        <v>685</v>
      </c>
      <c r="U139" s="15">
        <v>746</v>
      </c>
      <c r="V139" s="15">
        <v>1034</v>
      </c>
      <c r="W139" s="15">
        <v>712</v>
      </c>
      <c r="X139" s="15">
        <v>1171</v>
      </c>
      <c r="Y139" s="15">
        <v>1499</v>
      </c>
      <c r="Z139" s="15">
        <v>1879</v>
      </c>
      <c r="AA139" s="15">
        <v>4071</v>
      </c>
      <c r="AB139" s="15">
        <v>5100</v>
      </c>
      <c r="AC139" s="15">
        <v>5927</v>
      </c>
      <c r="AD139" s="15">
        <v>7379</v>
      </c>
      <c r="AE139" s="15">
        <v>7004</v>
      </c>
      <c r="AF139" s="15">
        <v>7803</v>
      </c>
      <c r="AG139" s="15">
        <v>3104</v>
      </c>
      <c r="AH139" s="15">
        <v>5034</v>
      </c>
      <c r="AI139" s="15">
        <v>4920</v>
      </c>
      <c r="AJ139" s="15">
        <v>3187</v>
      </c>
      <c r="AK139" s="15">
        <v>2691</v>
      </c>
      <c r="AL139" s="15">
        <v>1191</v>
      </c>
      <c r="AM139" s="15">
        <v>1323</v>
      </c>
      <c r="AN139" s="15">
        <v>1596</v>
      </c>
      <c r="AO139" s="15">
        <v>1201</v>
      </c>
      <c r="AP139" s="15">
        <v>1089</v>
      </c>
      <c r="AQ139" s="15">
        <v>524</v>
      </c>
      <c r="AR139" s="15">
        <v>601</v>
      </c>
      <c r="AS139" s="15">
        <v>119</v>
      </c>
      <c r="AT139" s="15">
        <v>238</v>
      </c>
    </row>
    <row r="140" spans="1:46" x14ac:dyDescent="0.25">
      <c r="A140" s="73" t="s">
        <v>99</v>
      </c>
      <c r="B140" s="73" t="s">
        <v>263</v>
      </c>
      <c r="C140" s="11" t="s">
        <v>285</v>
      </c>
      <c r="D140" s="13">
        <v>12</v>
      </c>
      <c r="E140" s="13">
        <v>11</v>
      </c>
      <c r="F140" s="13">
        <v>28</v>
      </c>
      <c r="G140" s="13">
        <v>18</v>
      </c>
      <c r="H140" s="13">
        <v>20</v>
      </c>
      <c r="I140" s="13">
        <v>7</v>
      </c>
      <c r="J140" s="13">
        <v>14</v>
      </c>
      <c r="K140" s="13">
        <v>9</v>
      </c>
      <c r="L140" s="13">
        <v>12</v>
      </c>
      <c r="M140" s="13">
        <v>10</v>
      </c>
      <c r="N140" s="13">
        <v>37</v>
      </c>
      <c r="O140" s="13">
        <v>18</v>
      </c>
      <c r="P140" s="13">
        <v>14</v>
      </c>
      <c r="Q140" s="13">
        <v>3</v>
      </c>
      <c r="R140" s="13">
        <v>1</v>
      </c>
      <c r="S140" s="13">
        <v>7</v>
      </c>
      <c r="T140" s="13">
        <v>1</v>
      </c>
      <c r="U140" s="13">
        <v>3</v>
      </c>
      <c r="V140" s="13">
        <v>0</v>
      </c>
      <c r="W140" s="13">
        <v>0</v>
      </c>
      <c r="X140" s="13">
        <v>2</v>
      </c>
      <c r="Y140" s="13">
        <v>5</v>
      </c>
      <c r="Z140" s="13">
        <v>0</v>
      </c>
      <c r="AA140" s="13">
        <v>4</v>
      </c>
      <c r="AB140" s="13">
        <v>1</v>
      </c>
      <c r="AC140" s="13">
        <v>1</v>
      </c>
      <c r="AD140" s="13">
        <v>0</v>
      </c>
      <c r="AE140" s="13">
        <v>1</v>
      </c>
      <c r="AF140" s="13">
        <v>0</v>
      </c>
      <c r="AG140" s="13">
        <v>0</v>
      </c>
      <c r="AH140" s="13">
        <v>0</v>
      </c>
      <c r="AI140" s="13">
        <v>1</v>
      </c>
      <c r="AJ140" s="13">
        <v>0</v>
      </c>
      <c r="AK140" s="13">
        <v>0</v>
      </c>
      <c r="AL140" s="13">
        <v>0</v>
      </c>
      <c r="AM140" s="13">
        <v>0</v>
      </c>
      <c r="AN140" s="13">
        <v>1</v>
      </c>
      <c r="AO140" s="13">
        <v>1</v>
      </c>
      <c r="AP140" s="13">
        <v>0</v>
      </c>
      <c r="AQ140" s="13">
        <v>42</v>
      </c>
      <c r="AR140" s="13">
        <v>47</v>
      </c>
      <c r="AS140" s="13">
        <v>48</v>
      </c>
      <c r="AT140" s="13">
        <v>38</v>
      </c>
    </row>
    <row r="141" spans="1:46" x14ac:dyDescent="0.25">
      <c r="A141" s="73" t="s">
        <v>99</v>
      </c>
      <c r="B141" s="73" t="str">
        <f t="shared" si="19"/>
        <v>169: Other miscellaneous offences</v>
      </c>
      <c r="C141" s="11" t="s">
        <v>264</v>
      </c>
      <c r="D141" s="13">
        <v>819</v>
      </c>
      <c r="E141" s="13">
        <v>729</v>
      </c>
      <c r="F141" s="13">
        <v>653</v>
      </c>
      <c r="G141" s="13">
        <v>739</v>
      </c>
      <c r="H141" s="13">
        <v>659</v>
      </c>
      <c r="I141" s="13">
        <v>669</v>
      </c>
      <c r="J141" s="13">
        <v>563</v>
      </c>
      <c r="K141" s="13">
        <v>652</v>
      </c>
      <c r="L141" s="13">
        <v>875</v>
      </c>
      <c r="M141" s="13">
        <v>875</v>
      </c>
      <c r="N141" s="13">
        <v>1037</v>
      </c>
      <c r="O141" s="13">
        <v>977</v>
      </c>
      <c r="P141" s="13">
        <v>1047</v>
      </c>
      <c r="Q141" s="13">
        <v>1709</v>
      </c>
      <c r="R141" s="13">
        <v>822</v>
      </c>
      <c r="S141" s="13">
        <v>711</v>
      </c>
      <c r="T141" s="13">
        <v>665</v>
      </c>
      <c r="U141" s="13">
        <v>780</v>
      </c>
      <c r="V141" s="13">
        <v>861</v>
      </c>
      <c r="W141" s="13">
        <v>719</v>
      </c>
      <c r="X141" s="13">
        <v>1052</v>
      </c>
      <c r="Y141" s="13">
        <v>936</v>
      </c>
      <c r="Z141" s="13">
        <v>661</v>
      </c>
      <c r="AA141" s="13">
        <v>699</v>
      </c>
      <c r="AB141" s="13">
        <v>747</v>
      </c>
      <c r="AC141" s="13">
        <v>515</v>
      </c>
      <c r="AD141" s="13">
        <v>548</v>
      </c>
      <c r="AE141" s="13">
        <v>641</v>
      </c>
      <c r="AF141" s="13">
        <v>778</v>
      </c>
      <c r="AG141" s="13">
        <v>898</v>
      </c>
      <c r="AH141" s="13">
        <v>741</v>
      </c>
      <c r="AI141" s="13">
        <v>608</v>
      </c>
      <c r="AJ141" s="13">
        <v>615</v>
      </c>
      <c r="AK141" s="13">
        <v>738</v>
      </c>
      <c r="AL141" s="13">
        <v>711</v>
      </c>
      <c r="AM141" s="13">
        <v>637</v>
      </c>
      <c r="AN141" s="13">
        <v>509</v>
      </c>
      <c r="AO141" s="13">
        <v>645</v>
      </c>
      <c r="AP141" s="13">
        <v>678</v>
      </c>
      <c r="AQ141" s="13">
        <v>355</v>
      </c>
      <c r="AR141" s="13">
        <v>395</v>
      </c>
      <c r="AS141" s="13">
        <v>308</v>
      </c>
      <c r="AT141" s="13">
        <v>261</v>
      </c>
    </row>
    <row r="142" spans="1:46" x14ac:dyDescent="0.25">
      <c r="A142" s="73" t="s">
        <v>99</v>
      </c>
      <c r="B142" s="73" t="str">
        <f t="shared" si="19"/>
        <v>169: Other miscellaneous offences</v>
      </c>
      <c r="C142" s="11" t="s">
        <v>265</v>
      </c>
      <c r="D142" s="13">
        <v>244</v>
      </c>
      <c r="E142" s="13">
        <v>324</v>
      </c>
      <c r="F142" s="13">
        <v>195</v>
      </c>
      <c r="G142" s="13">
        <v>117</v>
      </c>
      <c r="H142" s="13">
        <v>218</v>
      </c>
      <c r="I142" s="13">
        <v>159</v>
      </c>
      <c r="J142" s="13">
        <v>60</v>
      </c>
      <c r="K142" s="13">
        <v>21</v>
      </c>
      <c r="L142" s="13">
        <v>25</v>
      </c>
      <c r="M142" s="13">
        <v>64</v>
      </c>
      <c r="N142" s="13">
        <v>54</v>
      </c>
      <c r="O142" s="13">
        <v>55</v>
      </c>
      <c r="P142" s="13">
        <v>64</v>
      </c>
      <c r="Q142" s="13">
        <v>204</v>
      </c>
      <c r="R142" s="13">
        <v>93</v>
      </c>
      <c r="S142" s="13">
        <v>51</v>
      </c>
      <c r="T142" s="13">
        <v>249</v>
      </c>
      <c r="U142" s="13">
        <v>84</v>
      </c>
      <c r="V142" s="13">
        <v>29</v>
      </c>
      <c r="W142" s="13">
        <v>38</v>
      </c>
      <c r="X142" s="13">
        <v>11</v>
      </c>
      <c r="Y142" s="13">
        <v>21</v>
      </c>
      <c r="Z142" s="13">
        <v>45</v>
      </c>
      <c r="AA142" s="13">
        <v>85</v>
      </c>
      <c r="AB142" s="13">
        <v>164</v>
      </c>
      <c r="AC142" s="13">
        <v>351</v>
      </c>
      <c r="AD142" s="13">
        <v>155</v>
      </c>
      <c r="AE142" s="13">
        <v>128</v>
      </c>
      <c r="AF142" s="13">
        <v>134</v>
      </c>
      <c r="AG142" s="13">
        <v>163</v>
      </c>
      <c r="AH142" s="13">
        <v>322</v>
      </c>
      <c r="AI142" s="13">
        <v>88</v>
      </c>
      <c r="AJ142" s="13">
        <v>91</v>
      </c>
      <c r="AK142" s="13">
        <v>39</v>
      </c>
      <c r="AL142" s="13">
        <v>39</v>
      </c>
      <c r="AM142" s="13">
        <v>66</v>
      </c>
      <c r="AN142" s="13">
        <v>55</v>
      </c>
      <c r="AO142" s="13">
        <v>16</v>
      </c>
      <c r="AP142" s="13">
        <v>45</v>
      </c>
      <c r="AQ142" s="13">
        <v>77</v>
      </c>
      <c r="AR142" s="13">
        <v>37</v>
      </c>
      <c r="AS142" s="13">
        <v>38</v>
      </c>
      <c r="AT142" s="13">
        <v>9</v>
      </c>
    </row>
    <row r="143" spans="1:46" x14ac:dyDescent="0.25">
      <c r="A143" s="73" t="s">
        <v>99</v>
      </c>
      <c r="B143" s="73" t="str">
        <f t="shared" si="19"/>
        <v>169: Other miscellaneous offences</v>
      </c>
      <c r="C143" s="11" t="s">
        <v>266</v>
      </c>
      <c r="D143" s="13">
        <v>0</v>
      </c>
      <c r="E143" s="13">
        <v>0</v>
      </c>
      <c r="F143" s="13">
        <v>0</v>
      </c>
      <c r="G143" s="13">
        <v>0</v>
      </c>
      <c r="H143" s="13">
        <v>0</v>
      </c>
      <c r="I143" s="13">
        <v>0</v>
      </c>
      <c r="J143" s="13">
        <v>1</v>
      </c>
      <c r="K143" s="13">
        <v>0</v>
      </c>
      <c r="L143" s="13">
        <v>1</v>
      </c>
      <c r="M143" s="13">
        <v>0</v>
      </c>
      <c r="N143" s="13">
        <v>0</v>
      </c>
      <c r="O143" s="13">
        <v>0</v>
      </c>
      <c r="P143" s="13">
        <v>0</v>
      </c>
      <c r="Q143" s="13">
        <v>2</v>
      </c>
      <c r="R143" s="13">
        <v>0</v>
      </c>
      <c r="S143" s="13">
        <v>1</v>
      </c>
      <c r="T143" s="13">
        <v>0</v>
      </c>
      <c r="U143" s="13">
        <v>0</v>
      </c>
      <c r="V143" s="13">
        <v>0</v>
      </c>
      <c r="W143" s="13">
        <v>1</v>
      </c>
      <c r="X143" s="13">
        <v>0</v>
      </c>
      <c r="Y143" s="13">
        <v>0</v>
      </c>
      <c r="Z143" s="13">
        <v>0</v>
      </c>
      <c r="AA143" s="13">
        <v>3</v>
      </c>
      <c r="AB143" s="13">
        <v>1</v>
      </c>
      <c r="AC143" s="13">
        <v>2</v>
      </c>
      <c r="AD143" s="13">
        <v>2</v>
      </c>
      <c r="AE143" s="13">
        <v>0</v>
      </c>
      <c r="AF143" s="13">
        <v>1</v>
      </c>
      <c r="AG143" s="13">
        <v>0</v>
      </c>
      <c r="AH143" s="13">
        <v>0</v>
      </c>
      <c r="AI143" s="13">
        <v>0</v>
      </c>
      <c r="AJ143" s="13">
        <v>0</v>
      </c>
      <c r="AK143" s="13">
        <v>1</v>
      </c>
      <c r="AL143" s="13">
        <v>0</v>
      </c>
      <c r="AM143" s="13">
        <v>0</v>
      </c>
      <c r="AN143" s="13">
        <v>0</v>
      </c>
      <c r="AO143" s="13">
        <v>0</v>
      </c>
      <c r="AP143" s="13">
        <v>0</v>
      </c>
      <c r="AQ143" s="13">
        <v>0</v>
      </c>
      <c r="AR143" s="13">
        <v>0</v>
      </c>
      <c r="AS143" s="13">
        <v>0</v>
      </c>
      <c r="AT143" s="13">
        <v>0</v>
      </c>
    </row>
    <row r="144" spans="1:46" x14ac:dyDescent="0.25">
      <c r="A144" s="74" t="s">
        <v>99</v>
      </c>
      <c r="B144" s="74" t="str">
        <f t="shared" si="19"/>
        <v>169: Other miscellaneous offences</v>
      </c>
      <c r="C144" s="8" t="s">
        <v>267</v>
      </c>
      <c r="D144" s="15">
        <v>5244</v>
      </c>
      <c r="E144" s="15">
        <v>3792</v>
      </c>
      <c r="F144" s="15">
        <v>1977</v>
      </c>
      <c r="G144" s="15">
        <v>2145</v>
      </c>
      <c r="H144" s="15">
        <v>1702</v>
      </c>
      <c r="I144" s="15">
        <v>1331</v>
      </c>
      <c r="J144" s="15">
        <v>1516</v>
      </c>
      <c r="K144" s="15">
        <v>383</v>
      </c>
      <c r="L144" s="15">
        <v>380</v>
      </c>
      <c r="M144" s="15">
        <v>300</v>
      </c>
      <c r="N144" s="15">
        <v>244</v>
      </c>
      <c r="O144" s="15">
        <v>450</v>
      </c>
      <c r="P144" s="15">
        <v>343</v>
      </c>
      <c r="Q144" s="15">
        <v>364</v>
      </c>
      <c r="R144" s="15">
        <v>582</v>
      </c>
      <c r="S144" s="15">
        <v>770</v>
      </c>
      <c r="T144" s="15">
        <v>568</v>
      </c>
      <c r="U144" s="15">
        <v>670</v>
      </c>
      <c r="V144" s="15">
        <v>1066</v>
      </c>
      <c r="W144" s="15">
        <v>777</v>
      </c>
      <c r="X144" s="15">
        <v>547</v>
      </c>
      <c r="Y144" s="15">
        <v>934</v>
      </c>
      <c r="Z144" s="15">
        <v>2518</v>
      </c>
      <c r="AA144" s="15">
        <v>720</v>
      </c>
      <c r="AB144" s="15">
        <v>699</v>
      </c>
      <c r="AC144" s="15">
        <v>543</v>
      </c>
      <c r="AD144" s="15">
        <v>509</v>
      </c>
      <c r="AE144" s="15">
        <v>517</v>
      </c>
      <c r="AF144" s="15">
        <v>533</v>
      </c>
      <c r="AG144" s="15">
        <v>347</v>
      </c>
      <c r="AH144" s="15">
        <v>261</v>
      </c>
      <c r="AI144" s="15">
        <v>280</v>
      </c>
      <c r="AJ144" s="15">
        <v>233</v>
      </c>
      <c r="AK144" s="15">
        <v>168</v>
      </c>
      <c r="AL144" s="15">
        <v>163</v>
      </c>
      <c r="AM144" s="15">
        <v>183</v>
      </c>
      <c r="AN144" s="15">
        <v>110</v>
      </c>
      <c r="AO144" s="15">
        <v>100</v>
      </c>
      <c r="AP144" s="15">
        <v>132</v>
      </c>
      <c r="AQ144" s="15">
        <v>86</v>
      </c>
      <c r="AR144" s="15">
        <v>82</v>
      </c>
      <c r="AS144" s="15">
        <v>58</v>
      </c>
      <c r="AT144" s="15">
        <v>71</v>
      </c>
    </row>
  </sheetData>
  <autoFilter ref="A7:C144"/>
  <mergeCells count="55">
    <mergeCell ref="A128:A144"/>
    <mergeCell ref="B129:B130"/>
    <mergeCell ref="B131:B138"/>
    <mergeCell ref="B140:B144"/>
    <mergeCell ref="A94:A107"/>
    <mergeCell ref="B95:B98"/>
    <mergeCell ref="B99:B101"/>
    <mergeCell ref="B102:B106"/>
    <mergeCell ref="A108:A127"/>
    <mergeCell ref="B109:B110"/>
    <mergeCell ref="B111:B115"/>
    <mergeCell ref="B116:B118"/>
    <mergeCell ref="B119:B122"/>
    <mergeCell ref="B124:B127"/>
    <mergeCell ref="A68:A76"/>
    <mergeCell ref="B72:B76"/>
    <mergeCell ref="A77:A93"/>
    <mergeCell ref="B78:B81"/>
    <mergeCell ref="B82:B88"/>
    <mergeCell ref="B89:B93"/>
    <mergeCell ref="B68:B71"/>
    <mergeCell ref="A61:A67"/>
    <mergeCell ref="B61:B63"/>
    <mergeCell ref="B64:B67"/>
    <mergeCell ref="A29:A32"/>
    <mergeCell ref="B29:B31"/>
    <mergeCell ref="A34:A43"/>
    <mergeCell ref="B35:B37"/>
    <mergeCell ref="B38:B41"/>
    <mergeCell ref="B45:B47"/>
    <mergeCell ref="B51:B52"/>
    <mergeCell ref="A44:A52"/>
    <mergeCell ref="B48:B50"/>
    <mergeCell ref="A53:A60"/>
    <mergeCell ref="B54:B55"/>
    <mergeCell ref="B56:B57"/>
    <mergeCell ref="B58:B59"/>
    <mergeCell ref="A21:A24"/>
    <mergeCell ref="B21:B22"/>
    <mergeCell ref="B23:B24"/>
    <mergeCell ref="A25:A28"/>
    <mergeCell ref="B27:B28"/>
    <mergeCell ref="B11:B12"/>
    <mergeCell ref="A13:A15"/>
    <mergeCell ref="B13:B14"/>
    <mergeCell ref="A16:A20"/>
    <mergeCell ref="B16:B17"/>
    <mergeCell ref="B18:B20"/>
    <mergeCell ref="A8:A12"/>
    <mergeCell ref="A1:M1"/>
    <mergeCell ref="A3:M3"/>
    <mergeCell ref="A4:M4"/>
    <mergeCell ref="D6:M6"/>
    <mergeCell ref="A2:M2"/>
    <mergeCell ref="A5:V5"/>
  </mergeCells>
  <hyperlinks>
    <hyperlink ref="A3:G3" location="'Definitions and data notes'!A1" display="For more information on how to interpret these figures, please read the Definitions and data notes."/>
    <hyperlink ref="A4:G4" location="Contents!A1" display="Back to Contents page"/>
  </hyperlinks>
  <pageMargins left="0.70866141732283472" right="0.70866141732283472" top="0.74803149606299213" bottom="0.74803149606299213" header="0.31496062992125984" footer="0.31496062992125984"/>
  <pageSetup paperSize="8" scale="8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12</vt:i4>
      </vt:variant>
    </vt:vector>
  </HeadingPairs>
  <TitlesOfParts>
    <vt:vector size="12" baseType="lpstr">
      <vt:lpstr>Contents</vt:lpstr>
      <vt:lpstr>Summary graphs</vt:lpstr>
      <vt:lpstr>1a.Charges by offence-division</vt:lpstr>
      <vt:lpstr>1b.Charges by offence-group</vt:lpstr>
      <vt:lpstr>2a.Charges by outcome</vt:lpstr>
      <vt:lpstr>2b.Charges by offence &amp; outcome</vt:lpstr>
      <vt:lpstr>2c.Charges by court &amp; outcome</vt:lpstr>
      <vt:lpstr>3a.Conv charges-offence-div</vt:lpstr>
      <vt:lpstr>3b.Conv charges-offence-group</vt:lpstr>
      <vt:lpstr>4.Conv charges by sentence</vt:lpstr>
      <vt:lpstr>Definitions and data notes</vt:lpstr>
      <vt:lpstr>Notes-Justice service areas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Fink, Jo</dc:creator>
  <cp:lastModifiedBy>admin</cp:lastModifiedBy>
  <cp:lastPrinted>2019-02-25T02:04:06Z</cp:lastPrinted>
  <dcterms:created xsi:type="dcterms:W3CDTF">2017-01-10T21:56:24Z</dcterms:created>
  <dcterms:modified xsi:type="dcterms:W3CDTF">2023-10-15T03:19:48Z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-1735561940</vt:i4>
  </property>
  <property fmtid="{D5CDD505-2E9C-101B-9397-08002B2CF9AE}" pid="3" name="_NewReviewCycle">
    <vt:lpwstr/>
  </property>
  <property fmtid="{D5CDD505-2E9C-101B-9397-08002B2CF9AE}" pid="4" name="_EmailSubject">
    <vt:lpwstr>Commonly Requested Information</vt:lpwstr>
  </property>
  <property fmtid="{D5CDD505-2E9C-101B-9397-08002B2CF9AE}" pid="5" name="_AuthorEmail">
    <vt:lpwstr>Stephanie.Dorne@justice.govt.nz</vt:lpwstr>
  </property>
  <property fmtid="{D5CDD505-2E9C-101B-9397-08002B2CF9AE}" pid="6" name="_AuthorEmailDisplayName">
    <vt:lpwstr>Dorne, Stephanie</vt:lpwstr>
  </property>
  <property fmtid="{D5CDD505-2E9C-101B-9397-08002B2CF9AE}" pid="7" name="_PreviousAdHocReviewCycleID">
    <vt:i4>403701145</vt:i4>
  </property>
  <property fmtid="{D5CDD505-2E9C-101B-9397-08002B2CF9AE}" pid="8" name="_ReviewingToolsShownOnce">
    <vt:lpwstr/>
  </property>
</Properties>
</file>