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Management des risques bancaires\"/>
    </mc:Choice>
  </mc:AlternateContent>
  <xr:revisionPtr revIDLastSave="0" documentId="13_ncr:1_{DC1079F3-1047-41A5-8330-0D190A3F7299}" xr6:coauthVersionLast="47" xr6:coauthVersionMax="47" xr10:uidLastSave="{00000000-0000-0000-0000-000000000000}"/>
  <bookViews>
    <workbookView xWindow="-108" yWindow="-108" windowWidth="23256" windowHeight="12456" activeTab="1" xr2:uid="{3E2E3D6B-09C8-43F7-9050-9953555077B5}"/>
  </bookViews>
  <sheets>
    <sheet name="MODELE DE DIAMOND" sheetId="1" r:id="rId1"/>
    <sheet name="Relation de LT &amp; Risque mo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C14" i="1"/>
  <c r="B7" i="1"/>
  <c r="B6" i="1"/>
</calcChain>
</file>

<file path=xl/sharedStrings.xml><?xml version="1.0" encoding="utf-8"?>
<sst xmlns="http://schemas.openxmlformats.org/spreadsheetml/2006/main" count="30" uniqueCount="24">
  <si>
    <t xml:space="preserve">projet d'investissement </t>
  </si>
  <si>
    <t xml:space="preserve">Rapporte </t>
  </si>
  <si>
    <t xml:space="preserve">Avec  proba de </t>
  </si>
  <si>
    <t xml:space="preserve">Valeur esperéré du projet </t>
  </si>
  <si>
    <t>Rentabilité espéré</t>
  </si>
  <si>
    <t>Augementation du capital par lever de fond</t>
  </si>
  <si>
    <t>Emission de 10 000 titres à 100€</t>
  </si>
  <si>
    <t xml:space="preserve">Coût de surveillance par actionnaire </t>
  </si>
  <si>
    <t>La gestion de la société est opaque et 200&gt;100</t>
  </si>
  <si>
    <t xml:space="preserve">Elle ne peut pas se financer par les action </t>
  </si>
  <si>
    <t>Elle va verss une banque</t>
  </si>
  <si>
    <t xml:space="preserve">Taux d'intérêt sans risque </t>
  </si>
  <si>
    <t>Taux d'intérêt débiteur</t>
  </si>
  <si>
    <t>(0,8*100(1+Rho/1+0,05) -100=0</t>
  </si>
  <si>
    <t xml:space="preserve">Remboursement de l'entreprise </t>
  </si>
  <si>
    <t xml:space="preserve">Gain de l'entreprise </t>
  </si>
  <si>
    <t>Cette effet de levier permet de faire une rentabilité plus éléve que le taux d'intérêt débiteur</t>
  </si>
  <si>
    <t>Projet S rapporte</t>
  </si>
  <si>
    <t xml:space="preserve">avec proba de </t>
  </si>
  <si>
    <t>ou sinon</t>
  </si>
  <si>
    <t>Projet R rapporte</t>
  </si>
  <si>
    <t xml:space="preserve">taux d'intérêt sans risque </t>
  </si>
  <si>
    <t>Scénario 1 : crédit de 100 sur une période</t>
  </si>
  <si>
    <t>Scénario 1 : crédit de 100  a chaque periode sur deux 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</si>
</sst>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0B58-CFDF-4FB2-A7C6-9CBE32F6D9FE}">
  <sheetPr>
    <tabColor theme="6" tint="0.39997558519241921"/>
  </sheetPr>
  <dimension ref="A1:C16"/>
  <sheetViews>
    <sheetView workbookViewId="0">
      <selection activeCell="C17" sqref="C17"/>
    </sheetView>
  </sheetViews>
  <sheetFormatPr baseColWidth="10" defaultRowHeight="14.4" x14ac:dyDescent="0.3"/>
  <cols>
    <col min="1" max="1" width="35.109375" bestFit="1" customWidth="1"/>
    <col min="2" max="2" width="26.88671875" bestFit="1" customWidth="1"/>
    <col min="3" max="3" width="38.21875" bestFit="1" customWidth="1"/>
  </cols>
  <sheetData>
    <row r="1" spans="1:3" x14ac:dyDescent="0.3">
      <c r="A1" t="s">
        <v>0</v>
      </c>
      <c r="B1" s="1">
        <v>100</v>
      </c>
    </row>
    <row r="2" spans="1:3" x14ac:dyDescent="0.3">
      <c r="A2" t="s">
        <v>1</v>
      </c>
      <c r="B2" s="1">
        <v>140</v>
      </c>
    </row>
    <row r="3" spans="1:3" x14ac:dyDescent="0.3">
      <c r="A3" t="s">
        <v>2</v>
      </c>
      <c r="B3">
        <v>0.8</v>
      </c>
    </row>
    <row r="4" spans="1:3" x14ac:dyDescent="0.3">
      <c r="A4" t="s">
        <v>1</v>
      </c>
      <c r="B4" s="1">
        <v>100</v>
      </c>
    </row>
    <row r="5" spans="1:3" x14ac:dyDescent="0.3">
      <c r="A5" t="s">
        <v>2</v>
      </c>
      <c r="B5">
        <v>0.2</v>
      </c>
    </row>
    <row r="6" spans="1:3" x14ac:dyDescent="0.3">
      <c r="A6" t="s">
        <v>3</v>
      </c>
      <c r="B6" s="1">
        <f>B3*B2+B5*B4</f>
        <v>132</v>
      </c>
    </row>
    <row r="7" spans="1:3" x14ac:dyDescent="0.3">
      <c r="A7" t="s">
        <v>4</v>
      </c>
      <c r="B7" s="2">
        <f>(B6/B1-1)</f>
        <v>0.32000000000000006</v>
      </c>
    </row>
    <row r="8" spans="1:3" x14ac:dyDescent="0.3">
      <c r="A8" t="s">
        <v>5</v>
      </c>
    </row>
    <row r="9" spans="1:3" x14ac:dyDescent="0.3">
      <c r="A9" t="s">
        <v>6</v>
      </c>
      <c r="B9" s="1">
        <v>1000000</v>
      </c>
    </row>
    <row r="10" spans="1:3" x14ac:dyDescent="0.3">
      <c r="A10" t="s">
        <v>7</v>
      </c>
      <c r="B10" s="1">
        <v>200</v>
      </c>
      <c r="C10" t="s">
        <v>8</v>
      </c>
    </row>
    <row r="11" spans="1:3" x14ac:dyDescent="0.3">
      <c r="C11" t="s">
        <v>9</v>
      </c>
    </row>
    <row r="12" spans="1:3" x14ac:dyDescent="0.3">
      <c r="C12" t="s">
        <v>10</v>
      </c>
    </row>
    <row r="13" spans="1:3" x14ac:dyDescent="0.3">
      <c r="A13" t="s">
        <v>11</v>
      </c>
      <c r="B13">
        <v>0.05</v>
      </c>
    </row>
    <row r="14" spans="1:3" x14ac:dyDescent="0.3">
      <c r="A14" t="s">
        <v>12</v>
      </c>
      <c r="B14" t="s">
        <v>13</v>
      </c>
      <c r="C14" s="3">
        <f>B1*((1+B13)/(B3*B1))-1</f>
        <v>0.31250000000000022</v>
      </c>
    </row>
    <row r="15" spans="1:3" x14ac:dyDescent="0.3">
      <c r="A15" t="s">
        <v>14</v>
      </c>
      <c r="B15" s="4">
        <f>B1*(1+C14)</f>
        <v>131.25000000000003</v>
      </c>
    </row>
    <row r="16" spans="1:3" x14ac:dyDescent="0.3">
      <c r="A16" t="s">
        <v>15</v>
      </c>
      <c r="B16" s="4">
        <f>B2-B15</f>
        <v>8.7499999999999716</v>
      </c>
      <c r="C16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23AC-4214-4F13-A16C-6344BC707C4B}">
  <sheetPr>
    <tabColor theme="7" tint="0.39997558519241921"/>
  </sheetPr>
  <dimension ref="A1:B11"/>
  <sheetViews>
    <sheetView tabSelected="1" workbookViewId="0">
      <selection activeCell="L15" sqref="L15"/>
    </sheetView>
  </sheetViews>
  <sheetFormatPr baseColWidth="10" defaultRowHeight="14.4" x14ac:dyDescent="0.3"/>
  <cols>
    <col min="1" max="1" width="49.6640625" bestFit="1" customWidth="1"/>
  </cols>
  <sheetData>
    <row r="1" spans="1:2" x14ac:dyDescent="0.3">
      <c r="A1" t="s">
        <v>17</v>
      </c>
      <c r="B1">
        <v>150</v>
      </c>
    </row>
    <row r="2" spans="1:2" x14ac:dyDescent="0.3">
      <c r="A2" t="s">
        <v>18</v>
      </c>
      <c r="B2">
        <v>0.8</v>
      </c>
    </row>
    <row r="3" spans="1:2" x14ac:dyDescent="0.3">
      <c r="A3" t="s">
        <v>19</v>
      </c>
      <c r="B3">
        <v>0</v>
      </c>
    </row>
    <row r="4" spans="1:2" x14ac:dyDescent="0.3">
      <c r="A4" t="s">
        <v>18</v>
      </c>
      <c r="B4">
        <v>0.2</v>
      </c>
    </row>
    <row r="5" spans="1:2" x14ac:dyDescent="0.3">
      <c r="A5" t="s">
        <v>20</v>
      </c>
      <c r="B5">
        <v>162</v>
      </c>
    </row>
    <row r="6" spans="1:2" x14ac:dyDescent="0.3">
      <c r="A6" t="s">
        <v>18</v>
      </c>
      <c r="B6">
        <v>0.5</v>
      </c>
    </row>
    <row r="7" spans="1:2" x14ac:dyDescent="0.3">
      <c r="A7" t="s">
        <v>19</v>
      </c>
      <c r="B7">
        <v>0</v>
      </c>
    </row>
    <row r="8" spans="1:2" x14ac:dyDescent="0.3">
      <c r="A8" t="s">
        <v>18</v>
      </c>
      <c r="B8">
        <v>0.5</v>
      </c>
    </row>
    <row r="9" spans="1:2" x14ac:dyDescent="0.3">
      <c r="A9" t="s">
        <v>21</v>
      </c>
      <c r="B9">
        <v>0.05</v>
      </c>
    </row>
    <row r="10" spans="1:2" x14ac:dyDescent="0.3">
      <c r="A10" t="s">
        <v>22</v>
      </c>
    </row>
    <row r="11" spans="1:2" x14ac:dyDescent="0.3">
      <c r="A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MODELE DE DIAMOND</vt:lpstr>
      <vt:lpstr>Relation de LT &amp; Risque moral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dcterms:created xsi:type="dcterms:W3CDTF">2024-12-04T10:11:51Z</dcterms:created>
  <dcterms:modified xsi:type="dcterms:W3CDTF">2024-12-04T15:56:55Z</dcterms:modified>
</cp:coreProperties>
</file>