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ep Insider\@記事―AI＆DS超入門\02 分析系AI\"/>
    </mc:Choice>
  </mc:AlternateContent>
  <xr:revisionPtr revIDLastSave="0" documentId="13_ncr:1_{106D6716-9BAC-4124-8041-CFC1C2578C89}" xr6:coauthVersionLast="47" xr6:coauthVersionMax="47" xr10:uidLastSave="{00000000-0000-0000-0000-000000000000}"/>
  <bookViews>
    <workbookView xWindow="28680" yWindow="-120" windowWidth="29040" windowHeight="32640" xr2:uid="{00000000-000D-0000-FFFF-FFFF00000000}"/>
  </bookViews>
  <sheets>
    <sheet name="生データ" sheetId="1" r:id="rId1"/>
    <sheet name="データの整理" sheetId="2" r:id="rId2"/>
    <sheet name="データの可視化" sheetId="3" r:id="rId3"/>
    <sheet name="データの特徴把握" sheetId="4" r:id="rId4"/>
    <sheet name="データからの数値予測" sheetId="5" r:id="rId5"/>
    <sheet name="データ分析の結果" sheetId="7" r:id="rId6"/>
  </sheets>
  <definedNames>
    <definedName name="_xlnm._FilterDatabase" localSheetId="4" hidden="1">データからの数値予測!$A$1:$E$100</definedName>
    <definedName name="_xlnm._FilterDatabase" localSheetId="2" hidden="1">データの可視化!$A$1:$E$100</definedName>
    <definedName name="_xlnm._FilterDatabase" localSheetId="3" hidden="1">データの特徴把握!$A$1:$E$100</definedName>
    <definedName name="_xlnm._FilterDatabase" localSheetId="5" hidden="1">データ分析の結果!$A$1:$E$100</definedName>
  </definedNames>
  <calcPr calcId="191029"/>
</workbook>
</file>

<file path=xl/calcChain.xml><?xml version="1.0" encoding="utf-8"?>
<calcChain xmlns="http://schemas.openxmlformats.org/spreadsheetml/2006/main">
  <c r="C102" i="7" l="1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E102" i="7" s="1" a="1"/>
  <c r="E102" i="7" s="1"/>
  <c r="C6" i="7"/>
  <c r="C5" i="7"/>
  <c r="C4" i="7"/>
  <c r="C3" i="7"/>
  <c r="C2" i="7"/>
  <c r="C10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2" i="3"/>
  <c r="H16" i="7"/>
  <c r="E101" i="7" a="1"/>
  <c r="E101" i="7" s="1"/>
  <c r="H20" i="7"/>
  <c r="H19" i="7" a="1"/>
  <c r="H19" i="7" s="1"/>
  <c r="H18" i="7"/>
  <c r="H17" i="7"/>
  <c r="H20" i="5"/>
  <c r="H19" i="5" a="1"/>
  <c r="H19" i="5" s="1"/>
  <c r="H18" i="5"/>
  <c r="H17" i="5"/>
  <c r="H16" i="5"/>
</calcChain>
</file>

<file path=xl/sharedStrings.xml><?xml version="1.0" encoding="utf-8"?>
<sst xmlns="http://schemas.openxmlformats.org/spreadsheetml/2006/main" count="647" uniqueCount="22">
  <si>
    <t>日付</t>
  </si>
  <si>
    <t>曜日</t>
  </si>
  <si>
    <t>気温（℃）</t>
  </si>
  <si>
    <t>売上金額（万円）</t>
  </si>
  <si>
    <t>土</t>
  </si>
  <si>
    <t>日</t>
  </si>
  <si>
    <t>月</t>
  </si>
  <si>
    <t>火</t>
  </si>
  <si>
    <t>水</t>
  </si>
  <si>
    <t>木</t>
  </si>
  <si>
    <t>金</t>
  </si>
  <si>
    <t>相関係数</t>
  </si>
  <si>
    <t>平均値</t>
  </si>
  <si>
    <t>中央値</t>
  </si>
  <si>
    <t>最頻値</t>
  </si>
  <si>
    <t>標本標準偏差</t>
  </si>
  <si>
    <t>回帰分析（気温から数値予測）</t>
  </si>
  <si>
    <t>休日</t>
  </si>
  <si>
    <t>月</t>
    <rPh sb="0" eb="1">
      <t>ゲツ</t>
    </rPh>
    <phoneticPr fontId="5"/>
  </si>
  <si>
    <t>月</t>
    <rPh sb="0" eb="1">
      <t>ゲツ</t>
    </rPh>
    <phoneticPr fontId="5"/>
  </si>
  <si>
    <t>回帰分析（気温から数値予測）</t>
    <phoneticPr fontId="5"/>
  </si>
  <si>
    <t>回帰分析（休日と気温から数値予測）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</si>
</sst>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>
    <font>
      <sz val="11"/>
      <color theme="1"/>
      <name val="Calibri"/>
      <scheme val="minor"/>
    </font>
    <font>
      <b/>
      <sz val="11"/>
      <color theme="0"/>
      <name val="Yu gothic"/>
      <family val="3"/>
      <charset val="128"/>
    </font>
    <font>
      <sz val="11"/>
      <color theme="1"/>
      <name val="Yu gothic"/>
      <family val="3"/>
      <charset val="128"/>
    </font>
    <font>
      <b/>
      <sz val="11"/>
      <color theme="1"/>
      <name val="Yu gothic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 style="thin">
        <color rgb="FF8EAADB"/>
      </right>
      <top/>
      <bottom style="thin">
        <color theme="8"/>
      </bottom>
      <diagonal/>
    </border>
    <border>
      <left style="thin">
        <color rgb="FF8EAADB"/>
      </left>
      <right style="thin">
        <color rgb="FF8EAADB"/>
      </right>
      <top/>
      <bottom style="thin">
        <color theme="8"/>
      </bottom>
      <diagonal/>
    </border>
    <border>
      <left/>
      <right/>
      <top/>
      <bottom/>
      <diagonal/>
    </border>
    <border>
      <left style="thin">
        <color theme="8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F7CAAC"/>
      </left>
      <right style="thin">
        <color rgb="FFF7CAAC"/>
      </right>
      <top style="thin">
        <color rgb="FFF7CAAC"/>
      </top>
      <bottom style="thin">
        <color rgb="FFF7CAAC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/>
      <diagonal/>
    </border>
    <border>
      <left style="thin">
        <color rgb="FFD9E2F3"/>
      </left>
      <right style="thin">
        <color theme="8"/>
      </right>
      <top style="thin">
        <color theme="8"/>
      </top>
      <bottom/>
      <diagonal/>
    </border>
    <border>
      <left style="thin">
        <color rgb="FFD9E2F3"/>
      </left>
      <right/>
      <top style="thin">
        <color theme="8"/>
      </top>
      <bottom style="thin">
        <color theme="8"/>
      </bottom>
      <diagonal/>
    </border>
    <border>
      <left style="thin">
        <color rgb="FFC5E0B3"/>
      </left>
      <right style="thin">
        <color rgb="FFC5E0B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9"/>
      </left>
      <right style="thin">
        <color rgb="FFC5E0B3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7" xfId="0" applyFont="1" applyFill="1" applyBorder="1"/>
    <xf numFmtId="176" fontId="2" fillId="0" borderId="8" xfId="0" applyNumberFormat="1" applyFont="1" applyBorder="1"/>
    <xf numFmtId="177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/>
    <xf numFmtId="177" fontId="3" fillId="5" borderId="13" xfId="0" applyNumberFormat="1" applyFont="1" applyFill="1" applyBorder="1"/>
    <xf numFmtId="0" fontId="3" fillId="4" borderId="1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データの特徴把握!$D$2:$D$100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データの特徴把握!$E$2:$E$100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50-46FD-9475-739831582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08077"/>
        <c:axId val="1993110761"/>
      </c:scatterChart>
      <c:valAx>
        <c:axId val="122200807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993110761"/>
        <c:crosses val="autoZero"/>
        <c:crossBetween val="midCat"/>
        <c:majorUnit val="5"/>
      </c:valAx>
      <c:valAx>
        <c:axId val="1993110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222008077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データからの数値予測!$D$2:$D$100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データからの数値予測!$E$2:$E$100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8E-42B1-96C4-D2424427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気温と売上金額の相関関係（散布図）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B-4D20-BC96-AA3D6B082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気温から売上金額の予測（回帰分析）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41417844638207502"/>
                  <c:y val="0.5175925925925924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ja-JP"/>
                </a:p>
              </c:txPr>
            </c:trendlineLbl>
          </c:trendline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F-4BF0-B095-951746CC2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74607"/>
        <c:axId val="2141181734"/>
      </c:scatterChart>
      <c:valAx>
        <c:axId val="85447460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2141181734"/>
        <c:crosses val="autoZero"/>
        <c:crossBetween val="midCat"/>
        <c:majorUnit val="5"/>
      </c:valAx>
      <c:valAx>
        <c:axId val="2141181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854474607"/>
        <c:crosses val="autoZero"/>
        <c:crossBetween val="midCat"/>
        <c:majorUnit val="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ja-JP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1" title="グラフ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1EC210-945F-4260-8B06-BB0E4BFE7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85725</xdr:colOff>
      <xdr:row>88</xdr:row>
      <xdr:rowOff>0</xdr:rowOff>
    </xdr:from>
    <xdr:ext cx="4791075" cy="2743200"/>
    <xdr:graphicFrame macro="">
      <xdr:nvGraphicFramePr>
        <xdr:cNvPr id="3" name="Chart 3" title="グラフ">
          <a:extLst>
            <a:ext uri="{FF2B5EF4-FFF2-40B4-BE49-F238E27FC236}">
              <a16:creationId xmlns:a16="http://schemas.microsoft.com/office/drawing/2014/main" id="{4FE9D780-DB3A-41F9-BBAE-7A4D2D57A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9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10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4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5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6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7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8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9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10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4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5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6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7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8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9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10</v>
      </c>
      <c r="C92" s="6">
        <v>31</v>
      </c>
      <c r="D92" s="7"/>
    </row>
    <row r="93" spans="1:4" ht="18.75" customHeight="1">
      <c r="A93" s="4">
        <v>45108</v>
      </c>
      <c r="B93" s="5" t="s">
        <v>4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5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6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7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8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9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10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4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5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9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10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4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5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6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7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8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9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10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4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5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6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7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8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9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10</v>
      </c>
      <c r="C92" s="6">
        <v>31</v>
      </c>
      <c r="D92" s="7"/>
    </row>
    <row r="93" spans="1:4" ht="18.75" customHeight="1">
      <c r="A93" s="4">
        <v>45108</v>
      </c>
      <c r="B93" s="5" t="s">
        <v>4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5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6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7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8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9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10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4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5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pane ySplit="1" topLeftCell="A6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26" width="8.7109375" customWidth="1"/>
  </cols>
  <sheetData>
    <row r="1" spans="1:5" ht="18.75" customHeight="1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</row>
    <row r="2" spans="1:5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5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5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5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5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5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5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5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5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5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5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5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5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5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5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</row>
    <row r="17" spans="1:5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</row>
    <row r="18" spans="1:5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</row>
    <row r="19" spans="1:5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</row>
    <row r="20" spans="1:5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</row>
    <row r="21" spans="1:5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5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5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5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5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5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5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5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5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5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5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5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0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9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10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4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5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6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7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8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9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10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4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5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6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7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8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9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4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5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6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7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8</v>
      </c>
      <c r="C96" s="5">
        <f t="shared" si="1"/>
        <v>0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9</v>
      </c>
      <c r="C97" s="5">
        <f t="shared" si="1"/>
        <v>0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10</v>
      </c>
      <c r="C98" s="5">
        <f t="shared" si="1"/>
        <v>0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4</v>
      </c>
      <c r="C99" s="5">
        <f t="shared" si="1"/>
        <v>1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5</v>
      </c>
      <c r="C100" s="5">
        <f t="shared" si="1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2000000}"/>
  <phoneticPr fontId="5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11</v>
      </c>
      <c r="H16" s="11"/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12</v>
      </c>
      <c r="H17" s="12"/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13</v>
      </c>
      <c r="H18" s="12"/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14</v>
      </c>
      <c r="H19" s="13"/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15</v>
      </c>
      <c r="H20" s="12"/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0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9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10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4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5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6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7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8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9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10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4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5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6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7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8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9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4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5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6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7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8</v>
      </c>
      <c r="C96" s="5">
        <f t="shared" si="1"/>
        <v>0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9</v>
      </c>
      <c r="C97" s="5">
        <f t="shared" si="1"/>
        <v>0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10</v>
      </c>
      <c r="C98" s="5">
        <f t="shared" si="1"/>
        <v>0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4</v>
      </c>
      <c r="C99" s="5">
        <f t="shared" si="1"/>
        <v>1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5</v>
      </c>
      <c r="C100" s="5">
        <f t="shared" si="1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3000000}"/>
  <phoneticPr fontId="5"/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pane ySplit="1" topLeftCell="A42" activePane="bottomLeft" state="frozen"/>
      <selection pane="bottomLeft" activeCell="A88" sqref="A88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11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12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13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14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15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1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9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10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4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5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6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7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8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9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10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4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5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6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7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8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9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4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5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6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7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8</v>
      </c>
      <c r="C96" s="5">
        <f t="shared" si="1"/>
        <v>0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9</v>
      </c>
      <c r="C97" s="5">
        <f t="shared" si="1"/>
        <v>0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10</v>
      </c>
      <c r="C98" s="5">
        <f t="shared" si="1"/>
        <v>0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4</v>
      </c>
      <c r="C99" s="5">
        <f t="shared" si="1"/>
        <v>1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5</v>
      </c>
      <c r="C100" s="5">
        <f t="shared" si="1"/>
        <v>1</v>
      </c>
      <c r="D100" s="14">
        <v>22</v>
      </c>
      <c r="E100" s="15">
        <v>90</v>
      </c>
    </row>
    <row r="101" spans="1:8" ht="18.75" customHeight="1">
      <c r="A101" s="16">
        <v>45117</v>
      </c>
      <c r="B101" s="17" t="s">
        <v>19</v>
      </c>
      <c r="C101" s="5">
        <f t="shared" si="1"/>
        <v>0</v>
      </c>
      <c r="D101" s="18">
        <v>25</v>
      </c>
      <c r="E101" s="19"/>
      <c r="F101" s="21" t="s">
        <v>16</v>
      </c>
      <c r="G101" s="22"/>
      <c r="H101" s="23"/>
    </row>
    <row r="102" spans="1:8" ht="18.75" customHeight="1">
      <c r="A102" s="16">
        <v>45117</v>
      </c>
      <c r="B102" s="17" t="s">
        <v>19</v>
      </c>
      <c r="C102" s="20">
        <f>IF(WEEKDAY(A102,2)&gt;=6,1,0)</f>
        <v>0</v>
      </c>
      <c r="D102" s="18">
        <v>25</v>
      </c>
      <c r="E102" s="19"/>
      <c r="F102" s="21" t="s">
        <v>21</v>
      </c>
      <c r="G102" s="22"/>
      <c r="H102" s="23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122-0F52-4B44-BC0A-79DB3A8D2038}">
  <dimension ref="A1:H1000"/>
  <sheetViews>
    <sheetView workbookViewId="0">
      <pane ySplit="1" topLeftCell="A42" activePane="bottomLeft" state="frozen"/>
      <selection pane="bottomLeft" activeCell="A88" sqref="A88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11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12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13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14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15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1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9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10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4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5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6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7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8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9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10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4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5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6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7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8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9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4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5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6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7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8</v>
      </c>
      <c r="C96" s="5">
        <f t="shared" si="1"/>
        <v>0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9</v>
      </c>
      <c r="C97" s="5">
        <f t="shared" si="1"/>
        <v>0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10</v>
      </c>
      <c r="C98" s="5">
        <f t="shared" si="1"/>
        <v>0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4</v>
      </c>
      <c r="C99" s="5">
        <f t="shared" si="1"/>
        <v>1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5</v>
      </c>
      <c r="C100" s="5">
        <f t="shared" si="1"/>
        <v>1</v>
      </c>
      <c r="D100" s="14">
        <v>22</v>
      </c>
      <c r="E100" s="15">
        <v>90</v>
      </c>
    </row>
    <row r="101" spans="1:8" ht="18.75" customHeight="1">
      <c r="A101" s="16">
        <v>45117</v>
      </c>
      <c r="B101" s="17" t="s">
        <v>18</v>
      </c>
      <c r="C101" s="5">
        <f t="shared" si="1"/>
        <v>0</v>
      </c>
      <c r="D101" s="18">
        <v>25</v>
      </c>
      <c r="E101" s="19">
        <f t="array" ref="E101">TREND(E2:E100,D2:D100,D101)</f>
        <v>111.239989288434</v>
      </c>
      <c r="F101" s="21" t="s">
        <v>20</v>
      </c>
      <c r="G101" s="22"/>
      <c r="H101" s="23"/>
    </row>
    <row r="102" spans="1:8" ht="18.75" customHeight="1">
      <c r="A102" s="16">
        <v>45117</v>
      </c>
      <c r="B102" s="17" t="s">
        <v>18</v>
      </c>
      <c r="C102" s="20">
        <f>IF(WEEKDAY(A102,2)&gt;=6,1,0)</f>
        <v>0</v>
      </c>
      <c r="D102" s="18">
        <v>25</v>
      </c>
      <c r="E102" s="19">
        <f t="array" ref="E102">TREND(E2:E100,C2:D100,C101:D101)</f>
        <v>109.30467882931181</v>
      </c>
      <c r="F102" s="21" t="s">
        <v>21</v>
      </c>
      <c r="G102" s="22"/>
      <c r="H102" s="23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生データ</vt:lpstr>
      <vt:lpstr>データの整理</vt:lpstr>
      <vt:lpstr>データの可視化</vt:lpstr>
      <vt:lpstr>データの特徴把握</vt:lpstr>
      <vt:lpstr>データからの数値予測</vt:lpstr>
      <vt:lpstr>データ分析の結果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Masahiko Isshiki</cp:lastModifiedBy>
  <dcterms:modified xsi:type="dcterms:W3CDTF">2023-07-11T05:12:15Z</dcterms:modified>
</cp:coreProperties>
</file>