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minimized="1" xWindow="0" yWindow="0" windowWidth="25600" windowHeight="14320"/>
  </bookViews>
  <sheets>
    <sheet name="Measurements" sheetId="1" r:id="rId1"/>
    <sheet name="True values" sheetId="2" r:id="rId2"/>
    <sheet name="Blad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<sst xmlns="http://schemas.openxmlformats.org/spreadsheetml/2006/main" count="12" uniqueCount="9">
  <si>
    <t>Time [s]</t>
  </si>
  <si>
    <t>speed [m/s]</t>
  </si>
  <si>
    <t>n [m]</t>
  </si>
  <si>
    <t>e [m]</t>
  </si>
  <si>
    <t>ve [m/s]</t>
  </si>
  <si>
    <t>vn [m/s]</t>
  </si>
  <si>
    <t>Initial state</t>
  </si>
  <si>
    <r>
      <t>v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 xml:space="preserve"> = 3.53 m/s,  v</t>
    </r>
    <r>
      <rPr>
        <vertAlign val="subscript"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= 0.86 </t>
    </r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</si>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</sst>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vertAlign val="sub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/>
    <xf numFmtId="1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50" zoomScaleNormal="150" zoomScalePageLayoutView="150" workbookViewId="0">
      <selection activeCell="E3" sqref="E3"/>
    </sheetView>
  </sheetViews>
  <sheetFormatPr baseColWidth="10" defaultColWidth="8.83203125" defaultRowHeight="14" x14ac:dyDescent="0"/>
  <cols>
    <col min="2" max="3" width="10.5" bestFit="1" customWidth="1"/>
    <col min="4" max="4" width="11.83203125" customWidth="1"/>
    <col min="5" max="5" width="13.83203125" customWidth="1"/>
  </cols>
  <sheetData>
    <row r="1" spans="1:9">
      <c r="A1" s="5" t="s">
        <v>0</v>
      </c>
      <c r="B1" s="5" t="s">
        <v>3</v>
      </c>
      <c r="C1" s="5" t="s">
        <v>2</v>
      </c>
      <c r="D1" s="5" t="s">
        <v>1</v>
      </c>
      <c r="G1" s="9" t="s">
        <v>8</v>
      </c>
    </row>
    <row r="2" spans="1:9">
      <c r="A2" s="6">
        <v>0</v>
      </c>
      <c r="B2" s="6">
        <v>-9.82</v>
      </c>
      <c r="C2" s="6">
        <v>0.06</v>
      </c>
      <c r="D2" s="6">
        <v>3.63</v>
      </c>
      <c r="E2">
        <f>0.5*(B3-B2)</f>
        <v>10.375</v>
      </c>
      <c r="F2">
        <f>0.5*(C3-C2)</f>
        <v>2.6150000000000002</v>
      </c>
      <c r="G2">
        <f>SQRT(E2^2+F2^2)</f>
        <v>10.699478959276474</v>
      </c>
    </row>
    <row r="3" spans="1:9">
      <c r="A3" s="2">
        <v>2</v>
      </c>
      <c r="B3" s="2">
        <v>10.93</v>
      </c>
      <c r="C3" s="2">
        <v>5.29</v>
      </c>
      <c r="D3" s="2">
        <v>5.2</v>
      </c>
      <c r="E3">
        <f t="shared" ref="E3:E26" si="0">0.5*(B4-B3)</f>
        <v>2.6799999999999997</v>
      </c>
      <c r="F3">
        <f t="shared" ref="F3:F26" si="1">0.5*(C4-C3)</f>
        <v>2.2100000000000004</v>
      </c>
      <c r="G3">
        <f t="shared" ref="G3:G26" si="2">SQRT(E3^2+F3^2)</f>
        <v>3.4736868022318883</v>
      </c>
    </row>
    <row r="4" spans="1:9">
      <c r="A4" s="2">
        <v>4</v>
      </c>
      <c r="B4" s="2">
        <v>16.29</v>
      </c>
      <c r="C4" s="2">
        <v>9.7100000000000009</v>
      </c>
      <c r="D4" s="2">
        <v>4.9800000000000004</v>
      </c>
      <c r="E4">
        <f t="shared" si="0"/>
        <v>2.8100000000000005</v>
      </c>
      <c r="F4">
        <f t="shared" si="1"/>
        <v>6.1950000000000003</v>
      </c>
      <c r="G4">
        <f t="shared" si="2"/>
        <v>6.8025087284030743</v>
      </c>
    </row>
    <row r="5" spans="1:9">
      <c r="A5" s="2">
        <v>6</v>
      </c>
      <c r="B5" s="2">
        <v>21.91</v>
      </c>
      <c r="C5" s="2">
        <v>22.1</v>
      </c>
      <c r="D5" s="2">
        <v>5.45</v>
      </c>
      <c r="E5">
        <f t="shared" si="0"/>
        <v>6.2649999999999988</v>
      </c>
      <c r="F5">
        <f t="shared" si="1"/>
        <v>1.2899999999999991</v>
      </c>
      <c r="G5">
        <f t="shared" si="2"/>
        <v>6.3964306452896045</v>
      </c>
    </row>
    <row r="6" spans="1:9">
      <c r="A6" s="2">
        <v>8</v>
      </c>
      <c r="B6" s="2">
        <v>34.44</v>
      </c>
      <c r="C6" s="2">
        <v>24.68</v>
      </c>
      <c r="D6" s="2">
        <v>5.7</v>
      </c>
      <c r="E6">
        <f t="shared" si="0"/>
        <v>6.0300000000000011</v>
      </c>
      <c r="F6">
        <f t="shared" si="1"/>
        <v>0.44500000000000028</v>
      </c>
      <c r="G6">
        <f t="shared" si="2"/>
        <v>6.046397687879951</v>
      </c>
    </row>
    <row r="7" spans="1:9" ht="17">
      <c r="A7" s="2">
        <v>10</v>
      </c>
      <c r="B7" s="2">
        <v>46.5</v>
      </c>
      <c r="C7" s="2">
        <v>25.57</v>
      </c>
      <c r="D7" s="2">
        <v>5.34</v>
      </c>
      <c r="E7">
        <f t="shared" si="0"/>
        <v>3.1750000000000007</v>
      </c>
      <c r="F7">
        <f t="shared" si="1"/>
        <v>3.4450000000000003</v>
      </c>
      <c r="G7">
        <f t="shared" si="2"/>
        <v>4.6849386335361967</v>
      </c>
      <c r="H7" s="7" t="s">
        <v>6</v>
      </c>
      <c r="I7" s="8" t="s">
        <v>7</v>
      </c>
    </row>
    <row r="8" spans="1:9">
      <c r="A8" s="2">
        <v>12</v>
      </c>
      <c r="B8" s="2">
        <v>52.85</v>
      </c>
      <c r="C8" s="2">
        <v>32.46</v>
      </c>
      <c r="D8" s="2">
        <v>5.7</v>
      </c>
      <c r="E8">
        <f t="shared" si="0"/>
        <v>7.3499999999999979</v>
      </c>
      <c r="F8">
        <f t="shared" si="1"/>
        <v>0.87999999999999901</v>
      </c>
      <c r="G8">
        <f t="shared" si="2"/>
        <v>7.4024928233670018</v>
      </c>
    </row>
    <row r="9" spans="1:9">
      <c r="A9" s="2">
        <v>14</v>
      </c>
      <c r="B9" s="2">
        <v>67.55</v>
      </c>
      <c r="C9" s="2">
        <v>34.22</v>
      </c>
      <c r="D9" s="2">
        <v>5.12</v>
      </c>
      <c r="E9">
        <f t="shared" si="0"/>
        <v>5.4450000000000003</v>
      </c>
      <c r="F9">
        <f t="shared" si="1"/>
        <v>3.6850000000000023</v>
      </c>
      <c r="G9">
        <f t="shared" si="2"/>
        <v>6.5747433409981886</v>
      </c>
    </row>
    <row r="10" spans="1:9">
      <c r="A10" s="2">
        <v>16</v>
      </c>
      <c r="B10" s="2">
        <v>78.44</v>
      </c>
      <c r="C10" s="2">
        <v>41.59</v>
      </c>
      <c r="D10" s="2">
        <v>6.44</v>
      </c>
      <c r="E10">
        <f t="shared" si="0"/>
        <v>4.8299999999999983</v>
      </c>
      <c r="F10">
        <f t="shared" si="1"/>
        <v>2.3299999999999983</v>
      </c>
      <c r="G10">
        <f t="shared" si="2"/>
        <v>5.3626299518053617</v>
      </c>
    </row>
    <row r="11" spans="1:9">
      <c r="A11" s="2">
        <v>18</v>
      </c>
      <c r="B11" s="2">
        <v>88.1</v>
      </c>
      <c r="C11" s="2">
        <v>46.25</v>
      </c>
      <c r="D11" s="2">
        <v>5.26</v>
      </c>
      <c r="E11">
        <f t="shared" si="0"/>
        <v>5.75</v>
      </c>
      <c r="F11">
        <f t="shared" si="1"/>
        <v>1.2749999999999986</v>
      </c>
      <c r="G11">
        <f t="shared" si="2"/>
        <v>5.889662554000866</v>
      </c>
    </row>
    <row r="12" spans="1:9">
      <c r="A12" s="2">
        <v>20</v>
      </c>
      <c r="B12" s="2">
        <v>99.6</v>
      </c>
      <c r="C12" s="2">
        <v>48.8</v>
      </c>
      <c r="D12" s="2">
        <v>5.7</v>
      </c>
      <c r="E12">
        <f t="shared" si="0"/>
        <v>3.125</v>
      </c>
      <c r="F12">
        <f t="shared" si="1"/>
        <v>5.1850000000000023</v>
      </c>
      <c r="G12">
        <f t="shared" si="2"/>
        <v>6.0539119583951679</v>
      </c>
    </row>
    <row r="13" spans="1:9">
      <c r="A13" s="2">
        <v>22</v>
      </c>
      <c r="B13" s="2">
        <v>105.85</v>
      </c>
      <c r="C13" s="2">
        <v>59.17</v>
      </c>
      <c r="D13" s="2">
        <v>5.55</v>
      </c>
      <c r="E13">
        <f t="shared" si="0"/>
        <v>5.4400000000000048</v>
      </c>
      <c r="F13">
        <f t="shared" si="1"/>
        <v>3.9249999999999972</v>
      </c>
      <c r="G13">
        <f t="shared" si="2"/>
        <v>6.7081461671612397</v>
      </c>
    </row>
    <row r="14" spans="1:9">
      <c r="A14" s="2">
        <v>24</v>
      </c>
      <c r="B14" s="2">
        <v>116.73</v>
      </c>
      <c r="C14" s="2">
        <v>67.02</v>
      </c>
      <c r="D14" s="2">
        <v>5.44</v>
      </c>
      <c r="E14">
        <f t="shared" si="0"/>
        <v>1.6749999999999972</v>
      </c>
      <c r="F14">
        <f t="shared" si="1"/>
        <v>0.63500000000000512</v>
      </c>
      <c r="G14">
        <f t="shared" si="2"/>
        <v>1.7913263242636717</v>
      </c>
    </row>
    <row r="15" spans="1:9">
      <c r="A15" s="2">
        <v>26</v>
      </c>
      <c r="B15" s="2">
        <v>120.08</v>
      </c>
      <c r="C15" s="2">
        <v>68.290000000000006</v>
      </c>
      <c r="D15" s="2">
        <v>5.03</v>
      </c>
      <c r="E15">
        <f t="shared" si="0"/>
        <v>7.9400000000000048</v>
      </c>
      <c r="F15">
        <f t="shared" si="1"/>
        <v>0.86499999999999488</v>
      </c>
      <c r="G15">
        <f t="shared" si="2"/>
        <v>7.9869784649766062</v>
      </c>
    </row>
    <row r="16" spans="1:9">
      <c r="A16" s="2">
        <v>28</v>
      </c>
      <c r="B16" s="2">
        <v>135.96</v>
      </c>
      <c r="C16" s="2">
        <v>70.02</v>
      </c>
      <c r="D16" s="2">
        <v>5.4</v>
      </c>
      <c r="E16">
        <f t="shared" si="0"/>
        <v>5.4849999999999994</v>
      </c>
      <c r="F16">
        <f t="shared" si="1"/>
        <v>7.8400000000000034</v>
      </c>
      <c r="G16">
        <f t="shared" si="2"/>
        <v>9.5682195313443792</v>
      </c>
    </row>
    <row r="17" spans="1:7">
      <c r="A17" s="2">
        <v>30</v>
      </c>
      <c r="B17" s="2">
        <v>146.93</v>
      </c>
      <c r="C17" s="2">
        <v>85.7</v>
      </c>
      <c r="D17" s="2">
        <v>5.6</v>
      </c>
      <c r="E17">
        <f t="shared" si="0"/>
        <v>6.3449999999999989</v>
      </c>
      <c r="F17">
        <f t="shared" si="1"/>
        <v>-0.43500000000000227</v>
      </c>
      <c r="G17">
        <f t="shared" si="2"/>
        <v>6.3598938670389762</v>
      </c>
    </row>
    <row r="18" spans="1:7">
      <c r="A18" s="2">
        <v>32</v>
      </c>
      <c r="B18" s="2">
        <v>159.62</v>
      </c>
      <c r="C18" s="2">
        <v>84.83</v>
      </c>
      <c r="D18" s="2">
        <v>5.12</v>
      </c>
      <c r="E18">
        <f t="shared" si="0"/>
        <v>3.4500000000000028</v>
      </c>
      <c r="F18">
        <f t="shared" si="1"/>
        <v>2.9849999999999994</v>
      </c>
      <c r="G18">
        <f t="shared" si="2"/>
        <v>4.5620965575051144</v>
      </c>
    </row>
    <row r="19" spans="1:7">
      <c r="A19" s="2">
        <v>34</v>
      </c>
      <c r="B19" s="2">
        <v>166.52</v>
      </c>
      <c r="C19" s="2">
        <v>90.8</v>
      </c>
      <c r="D19" s="2">
        <v>5.57</v>
      </c>
      <c r="E19">
        <f t="shared" si="0"/>
        <v>5.7999999999999972</v>
      </c>
      <c r="F19">
        <f t="shared" si="1"/>
        <v>1.5900000000000034</v>
      </c>
      <c r="G19">
        <f t="shared" si="2"/>
        <v>6.0139920186179143</v>
      </c>
    </row>
    <row r="20" spans="1:7">
      <c r="A20" s="2">
        <v>36</v>
      </c>
      <c r="B20" s="2">
        <v>178.12</v>
      </c>
      <c r="C20" s="2">
        <v>93.98</v>
      </c>
      <c r="D20" s="2">
        <v>5.09</v>
      </c>
      <c r="E20">
        <f t="shared" si="0"/>
        <v>5.5549999999999926</v>
      </c>
      <c r="F20">
        <f t="shared" si="1"/>
        <v>-0.78500000000000369</v>
      </c>
      <c r="G20">
        <f t="shared" si="2"/>
        <v>5.6101916188308509</v>
      </c>
    </row>
    <row r="21" spans="1:7">
      <c r="A21" s="2">
        <v>38</v>
      </c>
      <c r="B21" s="2">
        <v>189.23</v>
      </c>
      <c r="C21" s="2">
        <v>92.41</v>
      </c>
      <c r="D21" s="2">
        <v>5.87</v>
      </c>
      <c r="E21">
        <f t="shared" si="0"/>
        <v>1.6650000000000063</v>
      </c>
      <c r="F21">
        <f t="shared" si="1"/>
        <v>4.9200000000000017</v>
      </c>
      <c r="G21">
        <f t="shared" si="2"/>
        <v>5.1940952051343876</v>
      </c>
    </row>
    <row r="22" spans="1:7">
      <c r="A22" s="2">
        <v>40</v>
      </c>
      <c r="B22" s="2">
        <v>192.56</v>
      </c>
      <c r="C22" s="2">
        <v>102.25</v>
      </c>
      <c r="D22" s="2">
        <v>5.33</v>
      </c>
      <c r="E22">
        <f t="shared" si="0"/>
        <v>7.6850000000000023</v>
      </c>
      <c r="F22">
        <f t="shared" si="1"/>
        <v>0.52499999999999858</v>
      </c>
      <c r="G22">
        <f t="shared" si="2"/>
        <v>7.7029117871101205</v>
      </c>
    </row>
    <row r="23" spans="1:7">
      <c r="A23" s="2">
        <v>42</v>
      </c>
      <c r="B23" s="2">
        <v>207.93</v>
      </c>
      <c r="C23" s="2">
        <v>103.3</v>
      </c>
      <c r="D23" s="2">
        <v>4.96</v>
      </c>
      <c r="E23">
        <f t="shared" si="0"/>
        <v>4.4500000000000028</v>
      </c>
      <c r="F23">
        <f t="shared" si="1"/>
        <v>3.605000000000004</v>
      </c>
      <c r="G23">
        <f t="shared" si="2"/>
        <v>5.7269996507770156</v>
      </c>
    </row>
    <row r="24" spans="1:7">
      <c r="A24" s="2">
        <v>44</v>
      </c>
      <c r="B24" s="2">
        <v>216.83</v>
      </c>
      <c r="C24" s="2">
        <v>110.51</v>
      </c>
      <c r="D24" s="2">
        <v>5.59</v>
      </c>
      <c r="E24">
        <f t="shared" si="0"/>
        <v>3.8049999999999926</v>
      </c>
      <c r="F24">
        <f t="shared" si="1"/>
        <v>4.32</v>
      </c>
      <c r="G24">
        <f t="shared" si="2"/>
        <v>5.7567720990152065</v>
      </c>
    </row>
    <row r="25" spans="1:7">
      <c r="A25" s="2">
        <v>46</v>
      </c>
      <c r="B25" s="2">
        <v>224.44</v>
      </c>
      <c r="C25" s="2">
        <v>119.15</v>
      </c>
      <c r="D25" s="2">
        <v>5.81</v>
      </c>
      <c r="E25">
        <f t="shared" si="0"/>
        <v>6.2650000000000006</v>
      </c>
      <c r="F25">
        <f t="shared" si="1"/>
        <v>0.67499999999999716</v>
      </c>
      <c r="G25">
        <f t="shared" si="2"/>
        <v>6.3012578109453674</v>
      </c>
    </row>
    <row r="26" spans="1:7">
      <c r="A26" s="2">
        <v>48</v>
      </c>
      <c r="B26" s="2">
        <v>236.97</v>
      </c>
      <c r="C26" s="2">
        <v>120.5</v>
      </c>
      <c r="D26" s="2">
        <v>5.32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D1"/>
    </sheetView>
  </sheetViews>
  <sheetFormatPr baseColWidth="10" defaultColWidth="8.83203125" defaultRowHeight="14" x14ac:dyDescent="0"/>
  <sheetData>
    <row r="1" spans="1:5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</row>
    <row r="2" spans="1:5">
      <c r="A2" s="4">
        <v>0</v>
      </c>
      <c r="B2" s="3">
        <v>0</v>
      </c>
      <c r="C2" s="3">
        <v>0</v>
      </c>
      <c r="D2" s="3">
        <v>4.3301270189221901</v>
      </c>
      <c r="E2" s="3">
        <v>2.5</v>
      </c>
    </row>
    <row r="3" spans="1:5">
      <c r="A3" s="4">
        <v>2</v>
      </c>
      <c r="B3" s="3">
        <v>8.6061077927304108</v>
      </c>
      <c r="C3" s="3">
        <v>4.8762786855720304</v>
      </c>
      <c r="D3" s="3">
        <v>4.3643922662489496</v>
      </c>
      <c r="E3" s="3">
        <v>2.49714299461015</v>
      </c>
    </row>
    <row r="4" spans="1:5">
      <c r="A4" s="4">
        <v>4</v>
      </c>
      <c r="B4" s="3">
        <v>17.335487141746601</v>
      </c>
      <c r="C4" s="3">
        <v>10.033006219289</v>
      </c>
      <c r="D4" s="3">
        <v>4.3169757829449704</v>
      </c>
      <c r="E4" s="3">
        <v>2.5467842284251501</v>
      </c>
    </row>
    <row r="5" spans="1:5">
      <c r="A5" s="4">
        <v>6</v>
      </c>
      <c r="B5" s="3">
        <v>26.0890936920154</v>
      </c>
      <c r="C5" s="3">
        <v>15.293033403350501</v>
      </c>
      <c r="D5" s="3">
        <v>4.4935702921259102</v>
      </c>
      <c r="E5" s="3">
        <v>2.7566160805757698</v>
      </c>
    </row>
    <row r="6" spans="1:5">
      <c r="A6" s="4">
        <v>8</v>
      </c>
      <c r="B6" s="3">
        <v>35.077843505642797</v>
      </c>
      <c r="C6" s="3">
        <v>20.546790364282899</v>
      </c>
      <c r="D6" s="3">
        <v>4.5887393322125103</v>
      </c>
      <c r="E6" s="3">
        <v>2.58276193994317</v>
      </c>
    </row>
    <row r="7" spans="1:5">
      <c r="A7" s="4">
        <v>10</v>
      </c>
      <c r="B7" s="3">
        <v>44.490342549166698</v>
      </c>
      <c r="C7" s="3">
        <v>25.673790423027501</v>
      </c>
      <c r="D7" s="3">
        <v>5.0038857914286501</v>
      </c>
      <c r="E7" s="3">
        <v>2.5512826227234799</v>
      </c>
    </row>
    <row r="8" spans="1:5">
      <c r="A8" s="4">
        <v>12</v>
      </c>
      <c r="B8" s="3">
        <v>54.7205062108766</v>
      </c>
      <c r="C8" s="3">
        <v>30.8219591472301</v>
      </c>
      <c r="D8" s="3">
        <v>5.1431996954955901</v>
      </c>
      <c r="E8" s="3">
        <v>2.60807652804721</v>
      </c>
    </row>
    <row r="9" spans="1:5">
      <c r="A9" s="4">
        <v>14</v>
      </c>
      <c r="B9" s="3">
        <v>65.028234523823102</v>
      </c>
      <c r="C9" s="3">
        <v>36.267591397699697</v>
      </c>
      <c r="D9" s="3">
        <v>5.0661097790374301</v>
      </c>
      <c r="E9" s="3">
        <v>2.7040520027111499</v>
      </c>
    </row>
    <row r="10" spans="1:5">
      <c r="A10" s="4">
        <v>16</v>
      </c>
      <c r="B10" s="3">
        <v>75.146391291272195</v>
      </c>
      <c r="C10" s="3">
        <v>41.809781909101297</v>
      </c>
      <c r="D10" s="3">
        <v>5.0833502189925399</v>
      </c>
      <c r="E10" s="3">
        <v>2.8027116093405899</v>
      </c>
    </row>
    <row r="11" spans="1:5">
      <c r="A11" s="4">
        <v>18</v>
      </c>
      <c r="B11" s="3">
        <v>85.251287516933104</v>
      </c>
      <c r="C11" s="3">
        <v>47.186376126139798</v>
      </c>
      <c r="D11" s="3">
        <v>4.99692892594007</v>
      </c>
      <c r="E11" s="3">
        <v>2.6154089537290099</v>
      </c>
    </row>
    <row r="12" spans="1:5">
      <c r="A12" s="4">
        <v>20</v>
      </c>
      <c r="B12" s="3">
        <v>95.080091371829695</v>
      </c>
      <c r="C12" s="3">
        <v>52.692788846672997</v>
      </c>
      <c r="D12" s="3">
        <v>4.8649574090629804</v>
      </c>
      <c r="E12" s="3">
        <v>2.7788031087440501</v>
      </c>
    </row>
    <row r="13" spans="1:5">
      <c r="A13" s="4">
        <v>22</v>
      </c>
      <c r="B13" s="3">
        <v>104.789314874127</v>
      </c>
      <c r="C13" s="3">
        <v>58.254544231657498</v>
      </c>
      <c r="D13" s="3">
        <v>4.92015093329079</v>
      </c>
      <c r="E13" s="3">
        <v>2.7957979044002199</v>
      </c>
    </row>
    <row r="14" spans="1:5">
      <c r="A14" s="4">
        <v>24</v>
      </c>
      <c r="B14" s="3">
        <v>114.898940954984</v>
      </c>
      <c r="C14" s="3">
        <v>63.746326802886102</v>
      </c>
      <c r="D14" s="3">
        <v>4.9882790197852502</v>
      </c>
      <c r="E14" s="3">
        <v>2.6591179233922801</v>
      </c>
    </row>
    <row r="15" spans="1:5">
      <c r="A15" s="4">
        <v>26</v>
      </c>
      <c r="B15" s="3">
        <v>124.770917640482</v>
      </c>
      <c r="C15" s="3">
        <v>69.004878884360807</v>
      </c>
      <c r="D15" s="3">
        <v>4.9063079197780199</v>
      </c>
      <c r="E15" s="3">
        <v>2.50038756002894</v>
      </c>
    </row>
    <row r="16" spans="1:5">
      <c r="A16" s="4">
        <v>28</v>
      </c>
      <c r="B16" s="3">
        <v>134.49598353883101</v>
      </c>
      <c r="C16" s="3">
        <v>74.126833927798103</v>
      </c>
      <c r="D16" s="3">
        <v>4.8968764111170104</v>
      </c>
      <c r="E16" s="3">
        <v>2.5638714911835998</v>
      </c>
    </row>
    <row r="17" spans="1:5">
      <c r="A17" s="4">
        <v>30</v>
      </c>
      <c r="B17" s="3">
        <v>144.55765830592</v>
      </c>
      <c r="C17" s="3">
        <v>79.098721501327603</v>
      </c>
      <c r="D17" s="3">
        <v>5.0734679933062701</v>
      </c>
      <c r="E17" s="3">
        <v>2.3910245849346201</v>
      </c>
    </row>
    <row r="18" spans="1:5">
      <c r="A18" s="4">
        <v>32</v>
      </c>
      <c r="B18" s="3">
        <v>154.864898465507</v>
      </c>
      <c r="C18" s="3">
        <v>83.698729836898394</v>
      </c>
      <c r="D18" s="3">
        <v>5.1458070627717998</v>
      </c>
      <c r="E18" s="3">
        <v>2.2626183451853601</v>
      </c>
    </row>
    <row r="19" spans="1:5">
      <c r="A19" s="4">
        <v>34</v>
      </c>
      <c r="B19" s="3">
        <v>165.15758091933699</v>
      </c>
      <c r="C19" s="3">
        <v>88.103094097674997</v>
      </c>
      <c r="D19" s="3">
        <v>5.3229600308732401</v>
      </c>
      <c r="E19" s="3">
        <v>2.1979689924762602</v>
      </c>
    </row>
    <row r="20" spans="1:5">
      <c r="A20" s="4">
        <v>36</v>
      </c>
      <c r="B20" s="3">
        <v>175.382578892488</v>
      </c>
      <c r="C20" s="3">
        <v>92.609542464195201</v>
      </c>
      <c r="D20" s="3">
        <v>5.1297952119362904</v>
      </c>
      <c r="E20" s="3">
        <v>2.22556908557452</v>
      </c>
    </row>
    <row r="21" spans="1:5">
      <c r="A21" s="4">
        <v>38</v>
      </c>
      <c r="B21" s="3">
        <v>185.715370729623</v>
      </c>
      <c r="C21" s="3">
        <v>97.400871559821098</v>
      </c>
      <c r="D21" s="3">
        <v>5.2427309674894502</v>
      </c>
      <c r="E21" s="3">
        <v>2.37255823321546</v>
      </c>
    </row>
    <row r="22" spans="1:5">
      <c r="A22" s="4">
        <v>40</v>
      </c>
      <c r="B22" s="3">
        <v>196.06777826293501</v>
      </c>
      <c r="C22" s="3">
        <v>102.11980984046301</v>
      </c>
      <c r="D22" s="3">
        <v>5.1252364914737401</v>
      </c>
      <c r="E22" s="3">
        <v>2.4002172520151999</v>
      </c>
    </row>
    <row r="23" spans="1:5">
      <c r="A23" s="4">
        <v>42</v>
      </c>
      <c r="B23" s="3">
        <v>206.448930646934</v>
      </c>
      <c r="C23" s="3">
        <v>107.001354781006</v>
      </c>
      <c r="D23" s="3">
        <v>5.2431374569137601</v>
      </c>
      <c r="E23" s="3">
        <v>2.4223265079674698</v>
      </c>
    </row>
    <row r="24" spans="1:5">
      <c r="A24" s="4">
        <v>44</v>
      </c>
      <c r="B24" s="3">
        <v>216.88843921041001</v>
      </c>
      <c r="C24" s="3">
        <v>111.602323344529</v>
      </c>
      <c r="D24" s="3">
        <v>5.1190641051188601</v>
      </c>
      <c r="E24" s="3">
        <v>2.2567589439446198</v>
      </c>
    </row>
    <row r="25" spans="1:5">
      <c r="A25" s="4">
        <v>46</v>
      </c>
      <c r="B25" s="3">
        <v>227.037187214065</v>
      </c>
      <c r="C25" s="3">
        <v>116.190200762001</v>
      </c>
      <c r="D25" s="3">
        <v>5.0613255736272302</v>
      </c>
      <c r="E25" s="3">
        <v>2.2092019285448199</v>
      </c>
    </row>
    <row r="26" spans="1:5">
      <c r="A26" s="4">
        <v>48</v>
      </c>
      <c r="B26" s="3">
        <v>237.12053888290899</v>
      </c>
      <c r="C26" s="3">
        <v>120.520531183139</v>
      </c>
      <c r="D26" s="3">
        <v>5.1077442960846797</v>
      </c>
      <c r="E26" s="3">
        <v>2.1590199380884001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True values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Kevin</cp:lastModifiedBy>
  <dcterms:created xsi:type="dcterms:W3CDTF">2014-04-29T20:04:52Z</dcterms:created>
  <dcterms:modified xsi:type="dcterms:W3CDTF">2014-05-05T14:50:49Z</dcterms:modified>
</cp:coreProperties>
</file>