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reozturk\Desktop\"/>
    </mc:Choice>
  </mc:AlternateContent>
  <bookViews>
    <workbookView xWindow="0" yWindow="0" windowWidth="20490" windowHeight="7200"/>
  </bookViews>
  <sheets>
    <sheet name="products" sheetId="1" r:id="rId1"/>
  </sheets>
  <definedNames>
    <definedName name="_xlnm._FilterDatabase" localSheetId="0" hidden="1">products!$A$1:$AQ$31</definedName>
  </definedNames>
  <calcPr calcId="152511"/>
</workbook>
</file>

<file path=xl/calcChain.xml><?xml version="1.0" encoding="utf-8"?>
<calcChain xmlns="http://schemas.openxmlformats.org/spreadsheetml/2006/main">
  <c r="C17" i="1" l="1"/>
  <c r="C11" i="1"/>
  <c r="C15" i="1"/>
  <c r="C28" i="1"/>
  <c r="C6" i="1"/>
  <c r="C9" i="1"/>
  <c r="C8" i="1"/>
  <c r="C13" i="1"/>
  <c r="C7" i="1"/>
  <c r="C26" i="1"/>
  <c r="C14" i="1"/>
  <c r="C16" i="1"/>
</calcChain>
</file>

<file path=xl/sharedStrings.xml><?xml version="1.0" encoding="utf-8"?>
<sst xmlns="http://schemas.openxmlformats.org/spreadsheetml/2006/main" count="873" uniqueCount="297">
  <si>
    <t>Gorunurluk</t>
  </si>
  <si>
    <t>Ürün Adı</t>
  </si>
  <si>
    <t>Kısa Açıklama</t>
  </si>
  <si>
    <t>Dokümanpdf</t>
  </si>
  <si>
    <t>Uzun Açıklama</t>
  </si>
  <si>
    <t>UygulamaVideosu</t>
  </si>
  <si>
    <t>Satici Kodu</t>
  </si>
  <si>
    <t>AnaSayfadaGorunsun</t>
  </si>
  <si>
    <t>Anahtar Kelimeler</t>
  </si>
  <si>
    <t>Google Açıklama</t>
  </si>
  <si>
    <t>Google Başlık</t>
  </si>
  <si>
    <t>Link</t>
  </si>
  <si>
    <t>Ürün Kodu</t>
  </si>
  <si>
    <t>Tedarikçi Kodu</t>
  </si>
  <si>
    <t>Vergi Oranı</t>
  </si>
  <si>
    <t>Miktar</t>
  </si>
  <si>
    <t>Liste Fiyatı</t>
  </si>
  <si>
    <t>Satış Para Birimi</t>
  </si>
  <si>
    <t>Desi</t>
  </si>
  <si>
    <t>Uzunluk</t>
  </si>
  <si>
    <t>En</t>
  </si>
  <si>
    <t>Boy</t>
  </si>
  <si>
    <t>Stok Birimi</t>
  </si>
  <si>
    <t>Ambalaj Birimi</t>
  </si>
  <si>
    <t>Kategori</t>
  </si>
  <si>
    <t>Marka</t>
  </si>
  <si>
    <t>Resim1</t>
  </si>
  <si>
    <t>Resim2</t>
  </si>
  <si>
    <t>Resim3</t>
  </si>
  <si>
    <t>İndirim Yüzdesi</t>
  </si>
  <si>
    <t>Teslim Süresi(Gün)</t>
  </si>
  <si>
    <t>Min Sipariş Mik.</t>
  </si>
  <si>
    <t>Özellik 1 Adı</t>
  </si>
  <si>
    <t>Özellik 2 Adı</t>
  </si>
  <si>
    <t>Özellik 3 Adı</t>
  </si>
  <si>
    <t>Özellik 1 Değeri</t>
  </si>
  <si>
    <t>Özellik 2 Değeri</t>
  </si>
  <si>
    <t>Özellik 3 Değeri</t>
  </si>
  <si>
    <t>OzellikMiktari</t>
  </si>
  <si>
    <t>Ambj. Miktarı</t>
  </si>
  <si>
    <t>1</t>
  </si>
  <si>
    <t/>
  </si>
  <si>
    <t>0</t>
  </si>
  <si>
    <t>18</t>
  </si>
  <si>
    <t>TRY</t>
  </si>
  <si>
    <t>bidon</t>
  </si>
  <si>
    <t>Beton ve Harç Katkıları</t>
  </si>
  <si>
    <t>Sika;</t>
  </si>
  <si>
    <t>4</t>
  </si>
  <si>
    <t>Renk</t>
  </si>
  <si>
    <t>Boyut</t>
  </si>
  <si>
    <t>Kahverengi</t>
  </si>
  <si>
    <t>35 kg</t>
  </si>
  <si>
    <t>7</t>
  </si>
  <si>
    <t>30 kg</t>
  </si>
  <si>
    <t>Şeffaf</t>
  </si>
  <si>
    <t>25 kg</t>
  </si>
  <si>
    <t>Sika Seal Crystal Kapiler Etkili Su Yalıtım Malzemesi</t>
  </si>
  <si>
    <t>Kapiler Etkili Su Yalıtım Malzemesi</t>
  </si>
  <si>
    <t>&lt;p&gt;&lt;embed style="width: 100%;" width="300" height="700" type="application/pdf" src="/Content/Images/uploaded/Docs/selectron/sikaseal-crystal-sg.pdf"&gt;&lt;/embed&gt;&lt;/p&gt;</t>
  </si>
  <si>
    <t>&lt;p&gt;&lt;strong&gt;TANIMI&lt;/strong&gt;&lt;/p&gt;
&lt;p&gt;SikaSeal® Crystal SG, özel katkılar içeren çimento esaslı, tek bileşenli, betona nüfuz ederek su geçirimsizlik sağlayan, kristalize, kapiler etkili su yalıtım malzemesidir.&lt;/p&gt;
&lt;p&gt;&lt;strong&gt;ÖZELLIKLERİ / AVANTAJLARI&lt;/strong&gt;&lt;br /&gt;▪Beton eleman içerisine nüfuz ederek kapiler boşlukları doldurur&lt;br /&gt;▪ Hem negatif hem de pozitif taraftan uygulanabilir&lt;br /&gt;▪ Eski, yeni, brüt beton yüzeylere uygulanabilir&lt;br /&gt;▪ Uygulaması kolaydır&lt;/p&gt;
&lt;p&gt;&lt;strong&gt;KULLANIM&lt;/strong&gt;&lt;br /&gt;▪ Bodrumlarda&lt;br /&gt;▪ Asansör kuyularında&lt;br /&gt;▪ Yer altı garaj ve depolarında&lt;br /&gt;▪ Su depolarının dıştan yalıtımında&lt;br /&gt;▪ Tünel ve galerilerde&lt;br /&gt;▪ Su seviyesinin altında kalan ve su girişinden etkilenen yapılarda&lt;/p&gt;</t>
  </si>
  <si>
    <t>sika-seal-crystal-kapiler-etkili-su-yalitim-malzemesi</t>
  </si>
  <si>
    <t>AGYP0019</t>
  </si>
  <si>
    <t>100022025</t>
  </si>
  <si>
    <t>torba</t>
  </si>
  <si>
    <t>Çimento Esaslı Ürünler</t>
  </si>
  <si>
    <t>https://www.istanbulteknik.blue/content/images/thumbs/0005377_sika-seal-crystal-kapiler-etkili-su-yalitim-malzemesi_550.jpeg</t>
  </si>
  <si>
    <t>Gri</t>
  </si>
  <si>
    <t>Sika Monoplug Su Tıkaç Harcı</t>
  </si>
  <si>
    <t>Su Tıkaç Harcı</t>
  </si>
  <si>
    <t>&lt;p&gt;&lt;embed style="width: 100%;" width="300" height="700" type="application/pdf" src="/Content/Images/uploaded/Docs/selectron/sika-monoplug.pdf"&gt;&lt;/embed&gt;&lt;/p&gt;</t>
  </si>
  <si>
    <t>&lt;p&gt;&lt;strong&gt;TANIMI&lt;/strong&gt;&lt;/p&gt;
&lt;p&gt;Sika® Mono Plug su sızıntılarının durdurulmasında kullanılan çimento esaslı hızlı priz alan tıkaç harcıdır.&lt;/p&gt;
&lt;p&gt;&lt;strong&gt;ÖZELLIKLERİ / AVANTAJLARI&lt;/strong&gt;&lt;br /&gt;▪ Kuru olarak veya yeterli miktarda su ile karıştırılıp harç olmak üzere her iki şekilde de uygulanabilir&lt;br /&gt;▪ Su sızıntılarını çok hızlı durdurur&lt;br /&gt;▪ Kullanıma hazırdır&lt;br /&gt;▪ Klorür içermez, donatıya zarar vermez&lt;/p&gt;
&lt;p&gt;&lt;strong&gt;KULLANIM&lt;/strong&gt;&lt;br /&gt;Sika® Mono Plug şiddetli su sızıntısı olan aşağıdaki yerlerde&lt;br /&gt;yalıtım amacı ile kullanılır;&lt;br /&gt;▪ Temeller&lt;br /&gt;▪ Bodrumlar&lt;br /&gt;▪ Asansör kuyuları&lt;br /&gt;▪ Yer altı garajları ve depoları&lt;br /&gt;▪ Su depoları ve tankların iç ve dış betonarme duvarları&lt;br /&gt;▪ Rezervuarlar, drenaj sistemleri, tüneller&lt;/p&gt;</t>
  </si>
  <si>
    <t>sika-monoplug-su-tikac-harci</t>
  </si>
  <si>
    <t>AGYP0015</t>
  </si>
  <si>
    <t>120109005</t>
  </si>
  <si>
    <t>kova</t>
  </si>
  <si>
    <t>https://www.istanbulteknik.blue/content/images/thumbs/0005378_sika-monoplug-su-tikac-harci_550.jpeg</t>
  </si>
  <si>
    <t>5 kg</t>
  </si>
  <si>
    <t>EUR</t>
  </si>
  <si>
    <t>Siyah</t>
  </si>
  <si>
    <t>m</t>
  </si>
  <si>
    <t>rulo</t>
  </si>
  <si>
    <t>Su Tutucu Bantlar</t>
  </si>
  <si>
    <t>Kırmızı</t>
  </si>
  <si>
    <t>Sika Swell S 2 Su ile Şişen Mastik</t>
  </si>
  <si>
    <t>Su İle Genleşen Şişen Mastik</t>
  </si>
  <si>
    <t>&lt;p&gt;&lt;embed style="width: 100%;" width="300" height="700" type="application/pdf" src="/Content/Images/uploaded/Docs/selectron/sikaswell-s2.pdf"&gt;&lt;/embed&gt;&lt;/p&gt;</t>
  </si>
  <si>
    <t>&lt;p&gt;&lt;strong&gt;TANIMI&lt;/strong&gt;&lt;/p&gt;
&lt;p&gt;Su ile temasta genleşen, tek bileşenli, poliüretan mastik.&lt;/p&gt;
&lt;p&gt;&lt;strong&gt;KULLANIM ALANLARI&lt;/strong&gt;&lt;/p&gt;
&lt;p&gt;Su geçirimsiz yapılarda sızdırmazlık uygulamaları veya SikaSwell®-P Profillerinin ve Sika® Injectoflex Hortumlarının sabitlenmesi için kullanılır.&lt;br /&gt;Sızdırmazlık:&lt;br /&gt;- İnşaat derzlerinde&lt;br /&gt;- Duvar ve zemin döşemelerindeki boru ve çelik elemanların geçişlerinde&lt;br /&gt;- Her türlü geçişlerde ve inşaat derzlerinde&lt;br /&gt;- Kablo kanallarındaki inşaat derzlerinde vb.&lt;br /&gt;Sabitleme:&lt;br /&gt;- Sika® Injectoflex-Sistemi Tip HP ve Tip NS&lt;br /&gt;- SikaSwell®-P Profilleri&lt;/p&gt;
&lt;p&gt;&lt;strong&gt;ÖZELLİKLERİ / AVANTAJLARI&lt;/strong&gt;&lt;/p&gt;
&lt;p&gt;- Kullanımı kolaydır&lt;br /&gt;- Değişik yüzeylere iyi yapışma sağlar&lt;br /&gt;- Kürlenme sırasında, optimize edilmiş genleşme oranından dolayı taze betona zarar vermez.&lt;br /&gt;- Çok ekonomiktir&lt;br /&gt;- Su ile temas ettiğinde genleşir&lt;br /&gt;- Sürekli olarak suya dayanımlıdır&lt;br /&gt;- Bir çok farklı detaya uyarlanabilir&lt;/p&gt;</t>
  </si>
  <si>
    <t>&lt;p&gt;&lt;iframe src="https://www.youtube.com/embed/lcwCF5n0NT4" width="100%" height="450" frameborder="0" allowfullscreen="allowfullscreen"&gt;&lt;/iframe&gt;&lt;/p&gt;</t>
  </si>
  <si>
    <t>sika-swell-s-2-su-ile-sisen-mastik</t>
  </si>
  <si>
    <t>AGYP0359</t>
  </si>
  <si>
    <t>422702600</t>
  </si>
  <si>
    <t>ad</t>
  </si>
  <si>
    <t>koli</t>
  </si>
  <si>
    <t>Poliüretan Mastikler</t>
  </si>
  <si>
    <t>https://www.istanbulteknik.blue/content/images/thumbs/0005383_sika-swell-s-2-su-ile-sisen-mastik_550.jpeg</t>
  </si>
  <si>
    <t>600 ml</t>
  </si>
  <si>
    <t>Sika 1 30 kg Su Geçirimsizlik Katkısı</t>
  </si>
  <si>
    <t>Beton ve Harç İçin Su Geçirimsizlik Katkısı</t>
  </si>
  <si>
    <t>&lt;p&gt;&lt;embed style="width: 100%;" width="300" height="700" type="application/pdf" src="/Content/Images/uploaded/Docs/selectron/sika-1.pdf"&gt;&lt;/embed&gt;&lt;/p&gt;</t>
  </si>
  <si>
    <t>&lt;p&gt;Sika®-1 harç ve beton için kullanılan likit su geçirimsizlik katkısıdır.&lt;/p&gt;
&lt;p&gt;&lt;strong&gt;KULLANIM &lt;/strong&gt;&lt;/p&gt;
&lt;p&gt;Sika®-1 harç ve beton için su geçirimsizliğinde, özellikle kullanım alanları:&lt;/p&gt;
&lt;p&gt;-Sıvalar, sıva harçları ve şapları&lt;/p&gt;
&lt;p&gt;-Donatılı ve donatısız betonlarda&lt;/p&gt;
&lt;p&gt;-Tuğla, beton ve taş yüzeyler&lt;/p&gt;
&lt;p&gt;-Bodrum, yüzme havuzu, tünel, su deposu, menhol, menfez gibi kapalı ve açık alan uygulamaları.&lt;/p&gt;
&lt;p&gt;&lt;strong&gt;ÖZELLİKLERİ / AVANTAJLARI&lt;/strong&gt;&lt;/p&gt;
&lt;p&gt;Sika®-1 su iletimine karşı etkili bir su bariyeri sağlamak için uygulanan çimentolu sistemdeki kılcal çatlakları ve gözenekleri tıkar. Sika®-1 avantajlarından bazıları:&lt;/p&gt;
&lt;p&gt;▪ Harç/ beton su geçirimsizliğinin arttırılması&lt;/p&gt;
&lt;p&gt;▪ Kullanıma hazır&lt;/p&gt;
&lt;p&gt;▪ Kolaylıkla uygulanabilen&lt;/p&gt;</t>
  </si>
  <si>
    <t>&lt;p&gt;&lt;iframe src="https://www.youtube.com/embed/FlPWYvgT4fg" width="100%" height="450" frameborder="0" allowfullscreen="allowfullscreen"&gt;&lt;/iframe&gt;&lt;/p&gt;</t>
  </si>
  <si>
    <t>sika-1-30-kg-su-gecirimsizlik-katkisi</t>
  </si>
  <si>
    <t>AGYP0201</t>
  </si>
  <si>
    <t>111500030</t>
  </si>
  <si>
    <t>https://www.istanbulteknik.blue/content/images/thumbs/0005384_sika-1-30-kg-su-gecirimsizlik-katkisi_550.jpeg</t>
  </si>
  <si>
    <t>Sarı</t>
  </si>
  <si>
    <t>6 kg</t>
  </si>
  <si>
    <t>Poliüretan Esaslı Ürünler</t>
  </si>
  <si>
    <t>Beyaz</t>
  </si>
  <si>
    <t>20 kg</t>
  </si>
  <si>
    <t>Sika Likit Plastik 5 kg Likit Mebran</t>
  </si>
  <si>
    <t>Elastomerik Esaslı Su Yalıtım Malzemesi Likit Mebran</t>
  </si>
  <si>
    <t>&lt;p&gt;&lt;embed style="width: 100%;" width="300" height="700" type="application/pdf" src="/Content/Images/uploaded/Docs/selectron/sika-likit-plastik.pdf"&gt;&lt;/embed&gt;&lt;/p&gt;</t>
  </si>
  <si>
    <t>&lt;p&gt;&lt;strong&gt;TANIMI&lt;/strong&gt;&lt;/p&gt;
&lt;p&gt;Sürülerek uygulanan, akrilik kopolimer, elastomerik reçine esaslı, tek bileşenli, sıvı plastik kaplama ve esnek su yalıtım malzemesidir.&lt;/p&gt;
&lt;p&gt;&lt;strong&gt;ÖZELLIKLERİ / AVANTAJLARI&lt;/strong&gt;&lt;br /&gt;▪ Kullanıma hazırdır&lt;br /&gt;▪ İşçilik maliyeti düşüktür&lt;br /&gt;▪ Düşük sıcaklıklarda bile elastikliğini korur&lt;br /&gt;▪ Yüzeylere teneffüs imkanı sağlar&lt;br /&gt;▪ Su ile inceltilebilir, solvent içermez&lt;br /&gt;▪ Akrilik esaslı boyalar ile boyanabilir&lt;br /&gt;▪ Su esaslı pasta pigmentler ile renklendirilebilir&lt;br /&gt;▪ Güneş ışınlarına dayanıklıdır. (En az. 1 mm)&lt;/p&gt;
&lt;p&gt;&lt;strong&gt;KULLANIM&lt;/strong&gt;&lt;br /&gt;Geniş yüzeyli, çok detaylı, düz ve eğimli çatılarda, teras&lt;br /&gt;ve balkonlarda damlalıklar, kanal ve kanaletlerde,&lt;br /&gt;baca kenarları, saçak, oluk ve süzgeçlerin su izolasyonunda&lt;br /&gt;herkes tarafından kolayca uygulanabilen izolasyon&lt;br /&gt;malzemesidir. Ek yeri oluşturmaz, her türlü yüzeye&lt;br /&gt;uyum sağlar.&lt;/p&gt;</t>
  </si>
  <si>
    <t>sika-likit-plastik-5-kg-likit-mebran</t>
  </si>
  <si>
    <t>AGYP0005</t>
  </si>
  <si>
    <t>440700005</t>
  </si>
  <si>
    <t>Akrilik Esaslı Ürünler</t>
  </si>
  <si>
    <t>https://www.istanbulteknik.blue/content/images/thumbs/0005389_sika-likit-plastik-5-kg_550.jpeg</t>
  </si>
  <si>
    <t>Sika Likit Plastik 20 kg Likit Mebran</t>
  </si>
  <si>
    <t>sika-likit-plastik-20-kg-likit-mebran</t>
  </si>
  <si>
    <t>AGYP0013</t>
  </si>
  <si>
    <t>440700020</t>
  </si>
  <si>
    <t>https://www.istanbulteknik.blue/content/images/thumbs/0005390_sika-likit-plastik-20-kg_550.jpeg</t>
  </si>
  <si>
    <t>Standart</t>
  </si>
  <si>
    <t>Sika Monotop 610 Korozyon Önleyici</t>
  </si>
  <si>
    <t>Çimento Esaslı Polimer Modifiyeli Korozyo Önleyici Harcı</t>
  </si>
  <si>
    <t>&lt;p&gt;&lt;embed style="width: 100%;" width="300" height="700" type="application/pdf" src="/Content/Images/uploaded/Docs/selectron/sika-monotop-610.pdf"&gt;&lt;/embed&gt;&lt;/p&gt;</t>
  </si>
  <si>
    <t>&lt;p&gt;&lt;strong&gt;TANIMI&lt;/strong&gt;&lt;/p&gt;
&lt;p&gt;Çimento esaslı, silis dumanı ve korozyon inhibitörü içeren, polimer modifiye, tek bileşenli, donatıları korozyondan koruma ve aderans harcı olarak kullanılan kaplama malzemesidir.&lt;/p&gt;
&lt;p&gt;&lt;strong&gt;ÖZELLIKLERİ / AVANTAJLARI&lt;/strong&gt;&lt;br /&gt;▪ Sadece suyla karıştırılarak kullanılır&lt;br /&gt;▪ Fırça, rulo veya ıslak püskürtme sistemiyle kolayca uygulanabilir.&lt;br /&gt;▪ Betona ve çeliğe mükemmel yapışır.&lt;br /&gt;▪ Su ve klorür penetrasyonuna dirençlidir.&lt;br /&gt;▪ Don çözücü tuzların ekilerine dayanımlıdır.&lt;br /&gt;▪ Ortam rutubetinden olumsuz etkilenmez.&lt;br /&gt;▪ Mekanik dayanımı yüksektir.&lt;br /&gt;▪ Zehirli değildir.&lt;/p&gt;
&lt;p&gt;&lt;strong&gt;KULLANIM&lt;/strong&gt;&lt;br /&gt;▪ Beton tamirinde donatıların korozyondan korunmasında&lt;br /&gt;▪ MonoTop® serisi tamir sisteminin bir parçası olarak ve beton yüzeyine aderans harcı olarak&lt;/p&gt;</t>
  </si>
  <si>
    <t>sika-monotop-610-korozyon-onleyici</t>
  </si>
  <si>
    <t>AGYP0006</t>
  </si>
  <si>
    <t>121201025</t>
  </si>
  <si>
    <t>Çimento Esaslı Onarım Ürünleri</t>
  </si>
  <si>
    <t>https://www.istanbulteknik.blue/content/images/thumbs/0005400_sika-monotop-610-korozyon-onleyici_550.jpeg</t>
  </si>
  <si>
    <t>Sika Monotop 612 Elyaf Donatılı Kalın Tamir Harcı</t>
  </si>
  <si>
    <t>Çimento Esaslı Polimer Modifiyeli Elyaf Donatılı Kalın Tamir Harcı</t>
  </si>
  <si>
    <t>&lt;p&gt;&lt;embed style="width: 100%;" width="300" height="700" type="application/pdf" src="/Content/Images/uploaded/Docs/selectron/sika-monotop-612.pdf"&gt;&lt;/embed&gt;&lt;/p&gt;</t>
  </si>
  <si>
    <t>&lt;p&gt;&lt;strong&gt;TANIMI&lt;/strong&gt;&lt;/p&gt;
&lt;p&gt;Sika MonoTop®-612, çimento esaslı, silis dumanı ve lif içeren, polimer modifiye, klor geçirgenliği düşük, tek bileşenli, EN1504-3 'e göre R4 sınıfı tamir harcıdır.&lt;/p&gt;
&lt;p&gt;&lt;strong&gt;ÖZELLIKLERİ / AVANTAJLARI&lt;/strong&gt;&lt;br /&gt;▪ Tek bileşenlidir, yalnızca su ile karıştırılarak kullanılır.&lt;br /&gt;▪ Kıvamı ayarlanabilir&lt;br /&gt;▪Tiksotropik özelliği ile özellikle düşey ve baş üstü uygulamaları için idealdir.&lt;br /&gt;▪ Mekanik dayanımı yüksektir.&lt;br /&gt;▪ Dona ve aşındırı tuzlara karşı dayanımı yüksektir.&lt;br /&gt;▪ Uygulama kalınlığı tek katta 30 mm'ye kadar çıkabilir.&lt;br /&gt;▪ Korozif ve zehirli değildir.&lt;br /&gt;▪ Püskürtme metodu veya mala ile uygualanabilir.&lt;br /&gt;▪ Düşük geçirimlilik&lt;br /&gt;▪ A1 yanıcılık derecelndirmesi&lt;/p&gt;
&lt;p&gt;&lt;strong&gt;KULLANIM&lt;/strong&gt;&lt;br /&gt;▪ Her türlü betonarme yapının onarımında&lt;br /&gt;▪ Yatay, düşey ve başüstü tamirlerde&lt;br /&gt;▪ İç ve dış mekanda kullanım&lt;br /&gt;▪ Kolon, kiriş ve döşemelerde&lt;br /&gt;▪ Tij deliklerinde&lt;/p&gt;</t>
  </si>
  <si>
    <t>sika-monotop-612-elyaf-donatili-kalin-tamir-harci</t>
  </si>
  <si>
    <t>AGYP0007</t>
  </si>
  <si>
    <t>121500025</t>
  </si>
  <si>
    <t>https://www.istanbulteknik.blue/content/images/thumbs/0005401_sika-monotop-612-elyaf-donatili-kalin-tamir-harci_550.jpeg</t>
  </si>
  <si>
    <t>Epoksi ve Poliüretan Esaslı</t>
  </si>
  <si>
    <t>Sika Anchorfix S Ankraj Malzemesi</t>
  </si>
  <si>
    <t>Polimer Esaslı Ankraj Malzemesi</t>
  </si>
  <si>
    <t>&lt;p&gt;&lt;embed style="width: 100%;" width="300" height="700" type="application/pdf" src="/Content/Images/uploaded/Docs/selectron/sika-anchorfix-s.pdf"&gt;&lt;/embed&gt;&lt;/p&gt;</t>
  </si>
  <si>
    <t>&lt;p&gt;&lt;strong&gt;TANIMI&lt;/strong&gt;&lt;/p&gt;
&lt;p&gt;Stirenleşmiş polyester esaslı, iki bileşenli ankraj malzemesi.&lt;/p&gt;
&lt;p&gt;&lt;strong&gt;ÖZELLİKLERİ / AVANTAJLARI&lt;/strong&gt;&lt;/p&gt;
&lt;p&gt;▪ Hızlı kür alır&lt;/p&gt;
&lt;p&gt;▪ Baş üstü uygulamada bile sarkma yapmaz&lt;/p&gt;
&lt;p&gt;▪ ETA Onayı mevcuttur&lt;/p&gt;
&lt;p&gt;▪ Düşük zayiatlıdır.&lt;/p&gt;
&lt;p&gt;&lt;strong&gt;KULLANIM&lt;/strong&gt;&lt;/p&gt;
&lt;p&gt;Sika AnchorFix® S sadece profesyonel kullanıcılar için uygundur. Hızlı kür alan ankraj malzemesi olarak aşağıdakilere ait tüm sınıflarda kullanılır:&lt;/p&gt;
&lt;p&gt;▪ İnşaat demiri / filiz ekme işlemlerinde&lt;/p&gt;
&lt;p&gt;▪ Metrik rotlar&lt;/p&gt;
&lt;p&gt;▪ Bulonlar ve özel sabitleme sistemleri&lt;/p&gt;
&lt;p&gt;▪ Beton&lt;/p&gt;
&lt;p&gt;▪ Boşluklu veya dolu tuğla Sert doğaltaş*&lt;/p&gt;
&lt;p&gt;▪ Sert kaya*&lt;/p&gt;
&lt;p&gt;▪ * Herhangi bir uygulama öncesinde, istenen yapışma gücü ve üzeyde leke oluşması veya renk atmasının önlenmesi için Sika Sika AnchorFix® S yapıştırıcının yüzeyle uyumu bir deneme alanında kontrol edilmelidir. Yüzey çeşitlilikleri dayanım, bileşim ve gözeneklilik açısından çok geniş aralıkta değişebildiği için bu çalışma yapılmalıdır.&lt;/p&gt;</t>
  </si>
  <si>
    <t>&lt;p&gt;&lt;iframe src="https://www.youtube.com/embed/trL0nGlvLYU" width="100%" height="450" frameborder="0" allowfullscreen="allowfullscreen"&gt;&lt;/iframe&gt;&lt;/p&gt;</t>
  </si>
  <si>
    <t>sika-anchorfix-s-ankraj-malzemesi</t>
  </si>
  <si>
    <t>AGYP0203</t>
  </si>
  <si>
    <t>240106300</t>
  </si>
  <si>
    <t>https://www.istanbulteknik.blue/content/images/thumbs/0005407_sika-anchorfix-s-ankraj-malzemesi_550.jpeg</t>
  </si>
  <si>
    <t>300 ml</t>
  </si>
  <si>
    <t>Sika Grout 212 Rötresiz Grout Harcı</t>
  </si>
  <si>
    <t>Çimento Esaslı Rötresiz Grout Harcı</t>
  </si>
  <si>
    <t>&lt;p&gt;&lt;embed style="width: 100%;" width="300" height="700" type="application/pdf" src="/Content/Images/uploaded/Docs/selectron/sika-grout-212.pdf"&gt;&lt;/embed&gt;&lt;/p&gt;</t>
  </si>
  <si>
    <t>&lt;p&gt;&lt;strong&gt;TANIMI&lt;/strong&gt;&lt;/p&gt;
&lt;p&gt;SikaGrout®-212, tek bileşenli, akıcı, büzülme yapmayan çimento esaslı grout harcıdır.&lt;/p&gt;
&lt;p&gt;&lt;strong&gt;ÖZELLIKLERİ / AVANTAJLARI&lt;/strong&gt;&lt;br /&gt;▪ Mükemmel akışkanlık özelliği&lt;br /&gt;▪ Sadece su ile karıştırılarak kullanılır.&lt;br /&gt;▪ Sika® Ferrogard serisi korozyon önleyicler ile uyumludur.&lt;br /&gt;▪ Yüksek basınç dayanımı&lt;br /&gt;▪ Hazırlanması ve uygulaması kolaydır.&lt;br /&gt;▪ Klorürlü katkı içermez&lt;br /&gt;▪ Sika düzeltme, tesfiye harçları ve kaplamaları ile kaplanabilir.&lt;br /&gt;▪ Eş basınç dayanımına sahip beton sınıfından genel olarak daha dayanıklıdır.&lt;br /&gt;▪ Ayrışma ve su kusma yapmaz.&lt;br /&gt;▪ Yangın sınıfı ve koruma özellikleri beton ile benzerdir.&lt;br /&gt;▪ Pompalanabilir veya dökülebilir.&lt;br /&gt;▪ Mekanik özellikleri iyidir.&lt;br /&gt;▪ Uygulama kalınlığı 10-75mm'dir.&lt;/p&gt;
&lt;p&gt;&lt;strong&gt;KULLANIM&lt;/strong&gt;&lt;br /&gt;▪ Çelik kolon plakaların altında&lt;br /&gt;▪ Boşlukların doldurulmasında&lt;br /&gt;▪ Beton tamirinde&lt;br /&gt;▪ Makine temellerinin doldurulmasında&lt;br /&gt;▪ İç ve dış uygulamarda&lt;/p&gt;</t>
  </si>
  <si>
    <t>&lt;p&gt;&lt;iframe src="https://www.youtube.com/embed/Dr5ko7Vm2AU" width="100%" height="450" frameborder="0" allowfullscreen="allowfullscreen"&gt;&lt;/iframe&gt;&lt;/p&gt;</t>
  </si>
  <si>
    <t>sika-grout-212-rotresiz-grout-harci</t>
  </si>
  <si>
    <t>AGYP0004</t>
  </si>
  <si>
    <t>120209025</t>
  </si>
  <si>
    <t>https://www.istanbulteknik.blue/content/images/thumbs/0005409_sika-grout-212-rotresiz-grout-harci_550.jpeg</t>
  </si>
  <si>
    <t>Sika Latex 6 kg Su Geçirimsizlik Sıva ve Harç Katkısı</t>
  </si>
  <si>
    <t>Su Geçirimsizlik Ve Yapışma Özelliği Sağlayan Sıva Ve Harç Katkısı</t>
  </si>
  <si>
    <t>&lt;p&gt;&lt;embed style="width: 100%;" width="300" height="700" type="application/pdf" src="/Content/Images/uploaded/Docs/selectron/sika-latex.pdf"&gt;&lt;/embed&gt;&lt;/p&gt;</t>
  </si>
  <si>
    <t>&lt;p&gt;&lt;strong&gt;TANIMI&lt;/strong&gt;&lt;/p&gt;
&lt;p&gt;SikaLatex®, iyi bir yapışma ve su geçirimsizlik istenen yerlerde çimento harçlarına katılan, sıvı sentetik kauçuk emülsiyondur.&lt;/p&gt;
&lt;p&gt;&lt;strong&gt;KULLANIM ALANLARI&lt;/strong&gt;&lt;/p&gt;
&lt;p&gt;SikaLatex®, çimento harçlarının kalitesini önemli ölçüde arttıran yüksek nitelikli bir emülsiyon olarak aşağıdaki uygulamalarda kullanılır.&lt;br /&gt;- İnce tabaka tamir harçları&lt;br /&gt;- Sıvalar&lt;br /&gt;- Döşeme şapları&lt;br /&gt;- Beton tamir harçları&lt;br /&gt;- Aşınma dayanımlı kaplamalar&lt;br /&gt;- Seramik yapıştırma harçları&lt;br /&gt;- Duvar harçları&lt;/p&gt;
&lt;p&gt;&lt;strong&gt;ÖZELLİKLERİ / AVANTAJLARI&lt;/strong&gt;&lt;/p&gt;
&lt;p&gt;SikaLatex®, harca aşağıdaki özellikleri kazandırmak üzere karışım suyuna ilâve edilir:&lt;br /&gt;- Mükemmel yapışma&lt;br /&gt;- Büzülmenin azaltılması&lt;br /&gt;- Daha fazla elâstikiyet&lt;br /&gt;- Mükemmel su geçirimsizlik&lt;br /&gt;- Aşınma dayanımının artırılması&lt;br /&gt;- Kimyasal dayanımın iyileştirilmesi&lt;br /&gt;- Korozif değildir, donatıya zarar vermez&lt;br /&gt;- Kullanıma hazırdır&lt;br /&gt;&lt;br /&gt;Yüksek alkali ortamlarda bile SikaLatex’in emülsiyonu bozulmaz.&lt;/p&gt;</t>
  </si>
  <si>
    <t>&lt;p&gt;&lt;iframe src="https://www.youtube.com/embed/duuSbhFMVEw" width="100%" height="450" frameborder="0" allowfullscreen="allowfullscreen"&gt;&lt;/iframe&gt;&lt;/p&gt;</t>
  </si>
  <si>
    <t>sika-latex-6-kg-su-gecirimsizlik-siva-ve-harc-katkisi</t>
  </si>
  <si>
    <t>AGYP0204</t>
  </si>
  <si>
    <t>110200006</t>
  </si>
  <si>
    <t>https://www.istanbulteknik.blue/content/images/thumbs/0005410_sika-latex-6-kg-su-gecirimsizlik-siva-ve-harc-katkisi_550.jpeg</t>
  </si>
  <si>
    <t>Sika Level 100 T Kendinden Yayılan Şap</t>
  </si>
  <si>
    <t>Çimento Esaslı Kendinden Yayılan Şap</t>
  </si>
  <si>
    <t>&lt;p&gt;&lt;embed style="width: 100%;" width="300" height="700" type="application/pdf" src="/Content/Images/uploaded/Docs/selectron/sika-level-100-t.pdf"&gt;&lt;/embed&gt;&lt;/p&gt;</t>
  </si>
  <si>
    <t>&lt;p&gt;&lt;strong&gt;TANIMI&lt;/strong&gt;&lt;/p&gt;
&lt;p&gt;Sika® Level-100 T, iç mekanların son kat zemin kaplama yapılması öncesinde tesviye ve düzeltme amaçlı olarak kullanılan tek bileşenli, polimer modifiye, pompalanabilen, kendiliğinden yayılan, hızlı kür alan çimento esaslı tesviye harcıdır.&lt;/p&gt;
&lt;p&gt;&lt;strong&gt;KULLANIM ALANLARI&lt;/strong&gt;&lt;/p&gt;
&lt;p&gt;Sika® Level-100 T, seramik veya taş karo, linolyum, PVC, ahşap vb. kaplama&lt;br /&gt;uygulamaları öncesinde zeminlerin tesviyesi amacı ile 2-10 mm kalınlık arasında el&lt;br /&gt;veya pompa ile uygulanabilir.&lt;br /&gt;- Geniş ve küçük yüzeylerin tesviyesi&lt;br /&gt;- Genel kullanım alanları ticari, yerleşim ve evsel vb. özellikteki yerlerdir.&lt;br /&gt;- 30 mm’ e kadar olan düzensizliklerin tesviyesi 0-4 mm boyutundaki ağırlıkça %30 kuru agrega ilavesi ile yapılabilir&lt;br /&gt;- Seramik, taş veya vitrifiye kil kaplamalar, halılar ve ahşap zemin kaplamalar için uygun bir yüzey sağlar&lt;br /&gt;Sika® Level-100 T, bu türdeki son kat zemin kaplamalarının yapıştırılmasında kullanılan Sika yapıştırıcıları ile uyumludur.&lt;/p&gt;
&lt;p&gt;&lt;strong&gt;ÖZELLİKLERİ / AVANTAJLARI&lt;/strong&gt;&lt;/p&gt;
&lt;p&gt;- Taze haldeki ürünün iyi akışkanlık ve kohezyonu dolayısı ile hızlı uygulama&lt;br /&gt;- Pompa veya elle uygulaması kolaydır&lt;br /&gt;- 2-10 mm arasındaki zeminlerin tesviyesi mümkündür (10 - 30 mm arası kuru agrega ilavesi ile)&lt;br /&gt;- Düşük büzülme. İyi yapışma ve sıkışma&lt;br /&gt;- Hızlı sertleşme ve iyi kuruma&lt;br /&gt;- İyi yüzey sertliği&lt;/p&gt;</t>
  </si>
  <si>
    <t>&lt;p&gt;&lt;iframe src="https://www.youtube.com/embed/gW6fl7W7Gj4" width="100%" height="450" frameborder="0" allowfullscreen="allowfullscreen"&gt;&lt;/iframe&gt;&lt;/p&gt;</t>
  </si>
  <si>
    <t>sika-level-100-t-kendinden-yayilan-sap</t>
  </si>
  <si>
    <t>AGYP0018</t>
  </si>
  <si>
    <t>122107025</t>
  </si>
  <si>
    <t>Çimento Esaslı Şaplar</t>
  </si>
  <si>
    <t>https://www.istanbulteknik.blue/content/images/thumbs/0005416_sika-level-100-t-kendinden-yayilan-sap_550.jpeg</t>
  </si>
  <si>
    <t>Sikaflex Pro3 Aşınma Dayanımlı Poliüretan Mastik</t>
  </si>
  <si>
    <t>Kimyasallara Ve Mekanik Aşınma Dayanımlı Poliüretan Mastik</t>
  </si>
  <si>
    <t>&lt;p&gt;&lt;embed style="width: 100%;" width="300" height="700" type="application/pdf" src="/Content/Images/uploaded/Docs/selectron/sikaflex-pro-3.pdf"&gt;&lt;/embed&gt;&lt;/p&gt;</t>
  </si>
  <si>
    <t>&lt;p&gt;&lt;strong&gt;TANIMI&lt;/strong&gt;&lt;/p&gt;
&lt;p&gt;Sikaflex® PRO-3, tek bileşenli, nem ile kürlenen, yüksek mekanik ve kimyasal dayanımlara sahip elastik derz dolgu mastiğidir.&lt;/p&gt;
&lt;p&gt;&lt;strong&gt;ÖZELLIKLERİ / AVANTAJLARI&lt;/strong&gt;&lt;br /&gt;▪ ± 35% hareket kapasitesine sahiptir. (ASTM C 719)&lt;br /&gt;▪ Çok iyi kimyasal ve mekanik dayanım&lt;br /&gt;▪ Kabarcık yapmadan kürlenir.&lt;br /&gt;▪ Bir çok yapı malzemesine çok yi yapışır.&lt;br /&gt;▪ Solvent içermez.&lt;br /&gt;▪ Çok düşük emülsiyon&lt;/p&gt;
&lt;p&gt;&lt;strong&gt;KULLANIM&lt;/strong&gt;&lt;br /&gt;Sikaflex® PRO-3, zeminlerdeki hareket ve birleşim derzlerinde;&lt;br /&gt;yaya ve araç trafiği olan(örn: otoparklar, kaldırımlar, vb.) , depolarda ve üretim alanlarında, gıda endsütrisi gibi zeminlerde, kamusal alan seramikleri arasında , tünel inşaaatlarındaki zemin derzlerinde kullanılabilinir.&lt;/p&gt;</t>
  </si>
  <si>
    <t>&lt;p&gt;&lt;iframe src="https://www.youtube.com/embed/rI83g9Lk0uw" width="100%" height="450" frameborder="0" allowfullscreen="allowfullscreen"&gt;&lt;/iframe&gt;&lt;/p&gt;</t>
  </si>
  <si>
    <t>sikaflex-pro3-asinma-dayanimli-poliuretan-mastik</t>
  </si>
  <si>
    <t>AGYP0302</t>
  </si>
  <si>
    <t>100025600</t>
  </si>
  <si>
    <t>kutu</t>
  </si>
  <si>
    <t>https://www.istanbulteknik.blue/content/images/thumbs/0005417_sikaflex-pro3-asinma-dayanimli-poliuretan-mastik_550.jpeg</t>
  </si>
  <si>
    <t>Sika Anchorfix -1 İki Bileşenli Ankraj Malzemesi</t>
  </si>
  <si>
    <t>Poliester Esaslı İki Bileşenli Ankraj Malzemesi</t>
  </si>
  <si>
    <t>&lt;p&gt;&lt;embed style="width: 100%;" width="300" height="700" type="application/pdf" src="/Content/Images/uploaded/Docs/selectron/SLTN0065.pdf"&gt;&lt;/embed&gt;&lt;/p&gt;</t>
  </si>
  <si>
    <t>&lt;p&gt;&lt;strong&gt;TANIMI&lt;/strong&gt;&lt;/p&gt;
&lt;p&gt;Solvent ve stiren içermeyen, poliester esaslı iki bileşenli ankraj malzemesi.&lt;/p&gt;
&lt;p&gt;&lt;strong&gt;ÖZELLIKLERI / AVANTAJLARI&lt;/strong&gt;&lt;/p&gt;
&lt;p&gt;▪ Hızlı kürlenir.&lt;/p&gt;
&lt;p&gt;▪ Standart tabancalar ile kullanılabilinr.&lt;/p&gt;
&lt;p&gt;▪ Düşük sıcaklıklarda kullanılabilinir.&lt;/p&gt;
&lt;p&gt;▪ Yüksek yük taşıma kapasitelidir.&lt;/p&gt;
&lt;p&gt;▪ ETA Onayı mevcuttur.&lt;/p&gt;
&lt;p&gt;▪ Başüstü uygulamalarda bile sarkma yapmaz.&lt;/p&gt;
&lt;p&gt;▪ Stiren içermez&lt;/p&gt;
&lt;p&gt;▪ Az kokuludur.&lt;/p&gt;
&lt;p&gt;▪ Düşük zaiyatlıdır.&lt;/p&gt;
&lt;p&gt;&lt;strong&gt;KULLANIM&lt;/strong&gt;&lt;/p&gt;
&lt;p&gt;Sika AnchorFix®-1 sadece profesyonel kullanıcılar için uygundur. Hızlı kür alan ankraj malzemesi olarak aşağıdakilere ait tüm sınıflarda kullanılır:&lt;/p&gt;
&lt;p&gt;▪ İnşaat demiri/filiz ekme işlemlerinde&lt;/p&gt;
&lt;p&gt;▪ Metrik rotlar&lt;/p&gt;
&lt;p&gt;▪ Bulonlar ve özel sabitleme sistemleri&lt;/p&gt;
&lt;p&gt;▪ Beton&lt;/p&gt;
&lt;p&gt;▪ Boşluklu veya dolu tuğla Sert doğal taş*&lt;/p&gt;
&lt;p&gt;▪ Sert kaya*&lt;/p&gt;
&lt;p&gt;▪ * Herhangi uygulama öncesinde, istenen yapışma gücü ve yüzeyde leke oluşması veya renk atmasının önlenmesi için, Sika AnchorFix®-1 yapıştırıcının yüzeyle uyumu bir deneme alanında kontrol edilmelidir. Yüzey çeşitlilikleri dayanım, birleşim ve gözeneklilik açısından çok geniş aralıkta değişebildiği için bu çalışma yapılmalıdır.&lt;/p&gt;</t>
  </si>
  <si>
    <t>sika-anchorfix-1-iki-bilesenli-ankraj-malzemesi</t>
  </si>
  <si>
    <t>AGYP0002</t>
  </si>
  <si>
    <t>200 606 300</t>
  </si>
  <si>
    <t>Poliester Esaslı Ankraj Malzemeleri</t>
  </si>
  <si>
    <t>https://www.istanbulteknik.blue/content/images/thumbs/0005666_sika-anchorfix-1_550.jpeg</t>
  </si>
  <si>
    <t>Sikaflex 11 FC 600 ml Derz Dolgu ve Yapıştırma Malzemesi</t>
  </si>
  <si>
    <t>Poliüretan Esaslı Derz Dolgu Ve Yapıştırma Malzemesi</t>
  </si>
  <si>
    <t>&lt;p&gt;&lt;embed style="width: 100%;" width="300" height="700" type="application/pdf" src="/Content/Images/uploaded/Docs/selectron/SLTN0061.pdf"&gt;&lt;/embed&gt;&lt;/p&gt;</t>
  </si>
  <si>
    <t>&lt;p&gt;Sikaflex®-1Poliüretan esaslı derz dolgu ve yapıştırma malzemesi (UV dayanımlı, çabuk kür alan, yapıştırma özelliği olan)1 FC+ tek bileşenli, nem ile kürlenen, poliüretan esaslı elastik derz dolgu mastiği ve çok amaçlı yapıştırıcıdır. İç ve dış mekanlarda kullanım için uygundur.&lt;br /&gt;&lt;br /&gt;&lt;strong&gt;KULLANIM&lt;/strong&gt;&lt;br /&gt;&lt;br /&gt; Sikaflex®-11 FC+, derz dolgu mastiği olarak yatay ve düşey derzlerde, beton ve boru kılıfı arasındaki ses yalıtımlarında, çeşitli bölmelerin arasında derz dolgusu olarak, çelik ve ahşap konstrüksiyonlarda, havalandırma kanallarının imalatlarında ve benzeri bir çok uygulamada kullanılır. Sikaflex®-11 FC+ , çok amaçlı yapıştırıcı olarak iç ve dış mekanlarda, pencere denizliklerinin, eşiklerinin, merdiven basamaklarının, süpürgeliklerinin, taban plakalarının, çarpma koruma plakalarının, prefabrike elemanların, çeşitli kaplama plakalarının yapıştırılması uygulamarlarında ve benzeri bir çok uygulamada kullanılır.&lt;br /&gt;&lt;br /&gt; &lt;strong&gt;ÖZELLİKLERİ / AVANTAJLARI &lt;/strong&gt;&lt;br /&gt;&lt;br /&gt;▪ Silikon içermez. &lt;br /&gt;▪ Bir çok inşaat malzemesine mükemmel yapışır. &lt;br /&gt;▪ Yapıştırılan parçanın ayrıca ankrajlanması gerekmez. &lt;br /&gt;▪ Mekanik dayanımı yüksektir. &lt;br /&gt;▪ Hava koşullarına ve yaşlanmaya dayanıklıdır. &lt;br /&gt;▪ Darbe ve titreşimleri emer. &lt;br /&gt;▪ Çok düşük emülsiyon &lt;/p&gt;</t>
  </si>
  <si>
    <t>Sikaflex 11 FC 600 ml Derz Dolgu Ve Yapıştırma Malzemesi</t>
  </si>
  <si>
    <t>sika-11-fc-600-ml-derz-dolgu-ve-yapistirma-malzemesi</t>
  </si>
  <si>
    <t>AGYP0001</t>
  </si>
  <si>
    <t>200 200 600</t>
  </si>
  <si>
    <t>https://www.istanbulteknik.blue/content/images/thumbs/0005664_sikaflex-11-fc-600-ml-derz-dolgu-ve-yapistirma-malzemesi_550.jpeg</t>
  </si>
  <si>
    <t>Sika Fiber 0.600 gr Mikrofiber</t>
  </si>
  <si>
    <t>Polipropilen Lif Esaslı Mikrofiber</t>
  </si>
  <si>
    <t>&lt;p&gt;&lt;embed style="width: 100%;" width="300" height="700" type="application/pdf" src="/Content/Images/uploaded/Docs/sika/sika-fiber.pdf"&gt;&lt;/embed&gt;&lt;/p&gt;</t>
  </si>
  <si>
    <t>&lt;p&gt;&lt;strong&gt;Ürün Tanımı&lt;br /&gt;&lt;/strong&gt;&lt;br /&gt;Yüksek kalitedeki monofilament mikro polipropilen liflerden oluşur. Taze betonun şekil değiştirme kapasitesini artırarak betondaki plastik büzülme çatlaklarını kontrol altına almak ve azaltmak amacıyla üretilmiştir. 1 m3 beton için suda çözülebilen küçük ambalajlarda hazırlanmıştır.&lt;br /&gt; &lt;br /&gt;&lt;strong&gt;Kullanım Alanları&lt;br /&gt;&lt;/strong&gt;&lt;br /&gt;Taze betonun (yeşil beton) büzülme çatlaklarını azaltmak amacı ile aşağıdaki yerlerde kullanılır.&lt;/p&gt;
&lt;ul&gt;
&lt;li&gt;Kaplama betonları Prefabrike beton elemanlar&lt;/li&gt;
&lt;li&gt;Endüstriyel döşeme betonları Islak ve kuru sistem püskürtme beton (shotcrete) üretimi&lt;/li&gt;
&lt;li&gt;Havaalanı apron ve otopark betonları Darbe yüküne maruz kalan beton ve harçlarda&lt;/li&gt;
&lt;li&gt;Sıva, harç vb.&lt;/li&gt;
&lt;/ul&gt;
&lt;p&gt;&lt;strong&gt;Özellikleri / Avantajları&lt;br /&gt;&lt;/strong&gt;&lt;br /&gt;İnceliğinden ve özel yüzey dokusundan dolayı, SikaFibre beton veya harç içinde&lt;br /&gt;kolayca dağılır ve aşağıdaki özelliklere sahip yoğun bir matriks temin eder.&lt;/p&gt;
&lt;ul&gt;
&lt;li&gt; Taze beton kohezyonunu artırır&lt;/li&gt;
&lt;li&gt; Plastik büzülme çatlaklarını azaltır&lt;/li&gt;
&lt;li&gt; Terlemeyi azaltır&lt;/li&gt;
&lt;li&gt; Aşınma dayanımını artırır&lt;/li&gt;
&lt;li&gt; Betonun donma çözünme dayanımı artırır&lt;/li&gt;
&lt;li&gt; Püskürtme betonda kullanıldığında geri sekme (rebound) miktarını azaltır&lt;/li&gt;
&lt;li&gt; Betonun darbe yüklerine karşı dayanımını artırır&lt;/li&gt;
&lt;li&gt; Betonun geçirimliliğini azaltır&lt;/li&gt;
&lt;li&gt; Beton döşemelerin eğilme dayanımını artırır&lt;/li&gt;
&lt;li&gt; Yangın hasarına karşı betonun direncini artırır&lt;/li&gt;
&lt;/ul&gt;</t>
  </si>
  <si>
    <t>&lt;p&gt;&lt;iframe src="https://www.youtube.com/embed/hhHPCej062c" width="100%" height="450" frameborder="0" allowfullscreen="allowfullscreen"&gt;&lt;/iframe&gt;&lt;/p&gt;</t>
  </si>
  <si>
    <t>sika-fiber-0600-gr-mikrofiber</t>
  </si>
  <si>
    <t>AGYP0003</t>
  </si>
  <si>
    <t>100 143 600</t>
  </si>
  <si>
    <t>https://www.istanbulteknik.blue/content/images/thumbs/0005667_sika-fiber-0600-gr-mikrofiber_550.jpeg</t>
  </si>
  <si>
    <t>600gr</t>
  </si>
  <si>
    <t>Sika Poliüretan Sikalastik 495T</t>
  </si>
  <si>
    <t>Seramik Balkon/ Teraslarda Tek Bileşenli Elastik Kaplama</t>
  </si>
  <si>
    <t>&lt;p&gt;&lt;embed style="width: 100%;" width="300" height="700" type="application/pdf" src="/Content/Images/uploaded/Docs/selectron/SLTN0052.pdf"&gt;&lt;/embed&gt;&lt;/p&gt;</t>
  </si>
  <si>
    <t>&lt;p&gt;&lt;strong&gt;TANIMI&lt;/strong&gt;&lt;/p&gt;
&lt;p&gt;Sikalastic®-495 T, yaya trafiği olan seramik balkon/ teraslarda tek bileşenli, şeffaf, parlak, dayanıklı, elastik kaplama. Seramik yüzeyin görünümünü korur ve geliştirilmiş estetik bir görünüm sağlar. Kaplama aynı zamanda su geçirimsizliği ve su ile kolay temizlenebilir yüzey oluşmasını sağlar.&lt;/p&gt;
&lt;p&gt;&lt;strong&gt;ÖZELLİKLERİ / AVANTAJLARI&lt;/strong&gt;&lt;br /&gt;▪ Tek bileşenli&lt;br /&gt;▪ Kolay uygulanan&lt;br /&gt;▪ Şeffaf&lt;br /&gt;▪ Buhar geçirgen&lt;br /&gt;▪ Farklı yüzeylerle uyumlu&lt;br /&gt;▪ Yaya trafiğine açık&lt;br /&gt;▪ Düşük bakım gerektiren&lt;/p&gt;
&lt;p&gt;&lt;strong&gt;KULLANIM&lt;/strong&gt;&lt;br /&gt;▪ Seramik kaplanmış balkonlar&lt;br /&gt;▪ Seramik kaplanmış teraslar&lt;br /&gt;▪ Çoğunlukla seramik kaplanmış yaya alanları&lt;/p&gt;</t>
  </si>
  <si>
    <t>sika-poliuretan-sikalastik-495t</t>
  </si>
  <si>
    <t>AGYP0010</t>
  </si>
  <si>
    <t>183 931 005</t>
  </si>
  <si>
    <t>l</t>
  </si>
  <si>
    <t>teneke</t>
  </si>
  <si>
    <t>https://www.istanbulteknik.blue/content/images/thumbs/0005669_sika-poliuretan-sikalastik-495t_550.jpeg</t>
  </si>
  <si>
    <t>5 lt</t>
  </si>
  <si>
    <t>Sika Poliüretan Aktivator Astar 1 kg</t>
  </si>
  <si>
    <t>Sika Aktivatör Yüzeyi Aktifleştirici</t>
  </si>
  <si>
    <t>&lt;p&gt;&lt;embed style="width: 100%;" width="300" height="700" type="application/pdf" src="/Content/Images/uploaded/Docs/selectron/SLTN0063.pdf"&gt;&lt;/embed&gt;&lt;/p&gt;</t>
  </si>
  <si>
    <t>&lt;p&gt;Sika Aktivatör yüzeyi aktif hale getirmek için kullanılan bir ajandır ve yapıştırıcının yüzeye yapışma mukavemetini arttırır.&lt;br /&gt;&lt;br /&gt;&lt;strong&gt;UYGULAMA ALANLARI&lt;/strong&gt;&lt;br /&gt;&lt;br /&gt; Sika® Aktivator-100, düz cam, serigrafi, kesilen eski Poliüretan yapıştırıcı yüzeyleri gibi yüzeylerde yapışmayı kuvvetlendirmek için kullanılır. Bu aktivatör ayrıca Sikasil® yapıştırıcı ve sızdırmazlık mastiklerinin gözeneksiz yüzeylerde yapışmasını kuvvetlendirmek için de uygundur. Stres çatlağı oluşumuna yatkın malzemeler üzerinde Sika® Aktivator-100 kullanmadan önce üreticinin tavsiyesine başvurunuz ve orijinal yüzeylerde test yapınız. Bu ürün sadece tecrübeli profesyonel kullanıcılar için uygundur. Mevcut yüzeyler ile ve gerçek şartlar altında, yapışma ve malzeme uyumluluğunu sağlamak için test yapılmalıdır. &lt;br /&gt;&lt;br /&gt;&lt;strong&gt;UYGULAMA YÖNTEMİ&lt;/strong&gt;&lt;br /&gt;&lt;br /&gt; Yüzeyler temiz ve kuru, toz, kir, yağ ve diğer kirleticilerden arındırılmış olmalıdır. Aktivatör uygulamasından önce yüzey hazırlık işlemlerine pürüzlendirme ve temizleme adımları da eklenerek yüzeye tutunma iyileştirilebilir. Uygulama Yüzeylerin yapışma bölgelerini Sika® Aktivator-100 ile nemlendirilmiş (ıslatılmış değil) temiz, tüy bırakmayan kağıt havlu ile siliniz. Hemen ardında temiz, kuru, tüy bırakmayan kağıt havlu ile kurulayınız. Havluyu asla aktivatör şişesine daldırmayınız. Yüzeyi, kağıt havlunun sadece temiz tarafıyla siliniz. Aynı kağıt havluyu iki kere nemlendirmeyiniz ve sık sık değiştiriniz. Sika® Aktivator-100 mümkün olduğunca az ama tüm yapışma yüzeyine temas edecek şekilde uygulanmalıdır çünkü aktivatörün fazlası yapışma kaybına neden olabilir. Yüzey hazırlığı yapılan yüzeyler maksimum flash-off süresi içerisinde yapıştırılmaz ise aktivasyon adımı tekrarlanmalıdır (sadece 1 kere tekrarlanabilir). İdeal uygulama ve yüzey sıcaklığı 15 °C ve 25 °C arasındadır. Tüketim ve uygulama metodu yüzeyin yapısına bağlıdır. Her kullanımdan sonra kapak sıkıca kapatılmalıdır.&lt;br /&gt;&lt;br /&gt;&lt;br /&gt;&lt;/p&gt;</t>
  </si>
  <si>
    <t>sika-poliuretan-aktivator-astar-1-kg</t>
  </si>
  <si>
    <t>AGYP0009</t>
  </si>
  <si>
    <t>Teknik Yapıştırıcılar</t>
  </si>
  <si>
    <t>https://www.istanbulteknik.blue/content/images/thumbs/0005668_sika-poliuretan-aktivator-astar-1-kg_550.jpeg</t>
  </si>
  <si>
    <t>Şeffaf Sarı</t>
  </si>
  <si>
    <t>1000 ml.</t>
  </si>
  <si>
    <t>Sika Swell Tip 2010</t>
  </si>
  <si>
    <t>Su İle Temas Ettiğinde Genleşen Akrilik Sızdırmazlık Profilleri</t>
  </si>
  <si>
    <t>&lt;p&gt;&lt;embed style="width: 100%;" width="300" height="700" type="application/pdf" src="/Content/Images/uploaded/Docs/selectron/SLTN0064.pdf"&gt;&lt;/embed&gt;&lt;/p&gt;</t>
  </si>
  <si>
    <t>&lt;p&gt;Su ile temas ettiğinde genleşen akrilik sızdırmazlık profilleri.&lt;/p&gt;</t>
  </si>
  <si>
    <t>sika-swell-tip-2010</t>
  </si>
  <si>
    <t>AGYP0012</t>
  </si>
  <si>
    <t>https://www.istanbulteknik.blue/content/images/thumbs/0005670_sika-swell-tip-2010_550.jpeg</t>
  </si>
  <si>
    <t>10 mm</t>
  </si>
  <si>
    <t>Sika Rapid -1 Sertleşme Hızlandırıcı Beton Katkısı</t>
  </si>
  <si>
    <t>Sertleşme hızlandırıcı beton katkısı</t>
  </si>
  <si>
    <t>&lt;p&gt;&lt;embed style="width: 100%;" width="300" height="700" type="application/pdf" src="/Content/Images/uploaded/Docs/sika/sika-rapid-1.pdf"&gt;&lt;/embed&gt;&lt;/p&gt;</t>
  </si>
  <si>
    <t>&lt;p&gt;SikaRapid® -1, yeni nesil sertleşme hızlandırıcı beton ve harç katkısıdır. Son dayanımları olumsuz etkilemeden betonun erken dayanımlarını yükseltir.&lt;br /&gt;&lt;br /&gt;&lt;strong&gt;Kullanım Alanları&lt;/strong&gt;&lt;br /&gt;&lt;br /&gt; n SikaRapid® -1, hazır beton santrallerinde +5°C ile +25°C arasında sıcaklığı olan betonlarda 6–24 saatlik, çok yüksek erken dayanım taleplerinin karşılanması istendiğinde kullanılır &lt;br /&gt;n Klorür içermediğinden betonarme veya öngerilmeli betonlarda herhangi bir kısıtlama olmadan kullanılabilir &lt;br /&gt;n Rötre önleyici veya genleştirici katkılarla birlikte kullanılmamalıdır.&lt;br /&gt;&lt;br /&gt; &lt;strong&gt;Özellikleri / Avantajları&lt;/strong&gt;&lt;br /&gt;&lt;br /&gt; n SikaRapid® -1 normalde süperakışkanlaştırıcı katkılarla birlikte kullanılabilir. SikaRapid® -1 eklenmesi, süperakışkanlaştırıcıların olumlu etkilerini (akışkanlaştırma ve sertleşme davranışı vb.) değiştirmez &lt;br /&gt;n Kullanılan SikaRapid® -1 dozuna bağlı olarak ilk 24 saatteki dayanımları, Sikament® katkılı betona kıyasla %100 oranında artırır. Çimento tipine ve beton sıcaklığına bağlı olarak hızlandırma etkisi bir miktar değişebilir &lt;br /&gt;n SikaRapid® -1’in sadece geciktirici tip olmayan Sikament® serisi ürünlerle birlikte kullanımına dikkat edilmelidir.&lt;/p&gt;</t>
  </si>
  <si>
    <t>sika-rapid-1-sertlesme-hizlandirici-beton-katkisi</t>
  </si>
  <si>
    <t>AGYP0021</t>
  </si>
  <si>
    <t>pl. bidon</t>
  </si>
  <si>
    <t>https://www.istanbulteknik.blue/content/images/thumbs/0008638_sika-rapid-1-sertlesme-hizlandirici-beton-katkisi_550.jpeg</t>
  </si>
  <si>
    <t>Sikaflex Construction+ 600 ml Polüretan UV Derz Dolgu Malzemesi</t>
  </si>
  <si>
    <t>Polüretan Uv Dayanımlı Derz Dolgu Malzemesi</t>
  </si>
  <si>
    <t>&lt;p&gt;&lt;embed style="width: 100%;" width="300" height="700" type="application/pdf" src="/Content/Images/uploaded/Docs/selectron/sikaflex-construction.pdf"&gt;&lt;/embed&gt;&lt;/p&gt;</t>
  </si>
  <si>
    <t>&lt;p&gt;&lt;strong&gt;TANIMI&lt;/strong&gt;&lt;/p&gt;
&lt;p&gt;Sikaflex® Construction+, tek bileşenli, nem ile kürlenen elastik derz dolgu mastiğidir.&lt;/p&gt;
&lt;p&gt;&lt;strong&gt;ÖZELLIKLERİ / AVANTAJLARI&lt;/strong&gt;&lt;br /&gt;▪ Hava koşullarına dayanıklıdır.&lt;br /&gt;▪ Hareket kapasitesi ± 35 (ASTM C 719)&lt;br /&gt;▪ Kabarcıksız kürlenir.&lt;br /&gt;▪ İşlenebilirliği yüksektir.&lt;br /&gt;▪ Bir çok yüzeye iyi yapışır.&lt;br /&gt;▪ Solvent içermez&lt;br /&gt;▪ Çok düşük emülsiyon&lt;/p&gt;
&lt;p&gt;&lt;strong&gt;KULLANIM&lt;/strong&gt;&lt;br /&gt;Sikaflex® Construction+; betonarme cephelerin, hareket&lt;br /&gt;ve birleşim derzlerinde kullanıma uygundur.&lt;/p&gt;</t>
  </si>
  <si>
    <t>&lt;p&gt;&lt;iframe src="https://www.youtube.com/embed/riKaR0ear5A" width="100%" height="450" frameborder="0" allowfullscreen="allowfullscreen"&gt;&lt;/iframe&gt;&lt;/p&gt;</t>
  </si>
  <si>
    <t>sikaflex-construction-600-ml-poluretan-uv-derz-dolgu-malzemesi</t>
  </si>
  <si>
    <t>AGYP0026</t>
  </si>
  <si>
    <t>181700600</t>
  </si>
  <si>
    <t>Sika;Sika;</t>
  </si>
  <si>
    <t>https://www.istanbulteknik.blue/content/images/thumbs/0005412_sikaflex-construction-600-ml-poluretan-uv-derz-dolgu-malzemesi_550.jpeg</t>
  </si>
  <si>
    <t>Sikaflex Construction+ 300 ml Polüretan UV Derz Dolgu Malzemesi</t>
  </si>
  <si>
    <t>sikaflex-construction-300-ml-poluretan-uv-derz-dolgu-malzemesi</t>
  </si>
  <si>
    <t>AGYP0027</t>
  </si>
  <si>
    <t>181701300</t>
  </si>
  <si>
    <t>Sika;Sika;Sika;Sika;</t>
  </si>
  <si>
    <t>https://www.istanbulteknik.blue/content/images/thumbs/0005413_sikaflex-construction-300-ml-poluretan-uv-derz-dolgu-malzemesi_550.jpeg</t>
  </si>
  <si>
    <t>Sika MultiSeal-T 300 mm Bitüm Esaslı Yalıtım Bandı</t>
  </si>
  <si>
    <t>Kendinden yapışkanlı, üstü alüminyum folyo ile lamine edilmiş bitümlü su yalıtım bandı</t>
  </si>
  <si>
    <t>&lt;p&gt;&lt;embed style="width: 100%;" width="300" height="700" type="application/pdf" src="/Content/Images/uploaded/Docs/sika/sika-multiseal-t.pdf"&gt;&lt;/embed&gt;&lt;/p&gt;</t>
  </si>
  <si>
    <t>&lt;p&gt;Ürün Tanımı Kendinden yapışkanlı, üstü alüminyum folyo ile lamine edilmiş bitümlü su yalıtım bandı.&lt;/p&gt;
&lt;p&gt;&lt;br /&gt;&lt;strong&gt;Kullanım Alanları&lt;/strong&gt;&lt;/p&gt;
&lt;p&gt;Su sızıntıları ve hava akımlarına karşı tamir ve yalıtım sağlanması için:&lt;br /&gt; - Metal ve diğer çatılarda&lt;br /&gt; - Bina çatlaklarında&lt;br /&gt; - Bitümlü ve diğer çeşitli membranlarda&lt;/p&gt;
&lt;p&gt;&lt;br /&gt;&lt;strong&gt;Özellikleri / Avantajları&lt;/strong&gt;&lt;/p&gt;
&lt;p&gt; - Çok kolay uygulanır&lt;br /&gt; - Çok ekonomiktir&lt;br /&gt; - Bir çok yüzeye mükemmel yapışır&lt;br /&gt; - Hava koşullarından etkilenmez&lt;br /&gt; - Kendinden yapışkanlıdır&lt;br /&gt; - UV ışınlarına dayanıklıdır&lt;br /&gt; - Bitümle temasa uygundur&lt;br /&gt; - Boyanabilir&lt;br /&gt; - Düşük sıcaklıklarda uygulanabilir&lt;/p&gt;</t>
  </si>
  <si>
    <t>&lt;p&gt;&lt;iframe src="https://www.youtube.com/embed/Tad3rg_7axA" width="100%" height="450" frameborder="0" allowfullscreen="allowfullscreen"&gt;&lt;/iframe&gt;&lt;/p&gt;</t>
  </si>
  <si>
    <t>sika-multiseal-t-300-mm-bitum-esasli-yalitim-bandi</t>
  </si>
  <si>
    <t>AGYP0022</t>
  </si>
  <si>
    <t>Su Yalıtımı Yardımcı Ürünler</t>
  </si>
  <si>
    <t>https://www.istanbulteknik.blue/content/images/thumbs/0008735_sika-multiseal-t-300-mm-bitum-esasli-yalitim-bandi_550.jpeg</t>
  </si>
  <si>
    <t>10 m</t>
  </si>
  <si>
    <t>Sikadur Combiflex® Bant</t>
  </si>
  <si>
    <t>Yüksek performanslı derz yalıtım sistemi</t>
  </si>
  <si>
    <t>&lt;p&gt;&lt;embed style="width: 100%;" width="300" height="700" type="application/pdf" src="/Content/Images/uploaded/Docs/sika/SikadurCombiflex.pdf"&gt;&lt;/embed&gt;&lt;/p&gt;</t>
  </si>
  <si>
    <t>&lt;p&gt;Soğuk derzler, birleşim derzleri ve genleşme derzlerinin yanı sıra çatlaklar için yüksek performanslı derz yalıtım sistemidir. Derzlere uygulandığında çok iyi yalıtım sağlaması yanında birden fazla yönde düzensiz ve yüksek hareket kapasitesine sahiptir. Sikadur-Combiflex® SG sistemi modifiye edilmiş esnek polyolefin (FPO) su yalıtım bantı ile yüksek yapışmaya sahip uygun Sikadur® yapıştırıcılarından oluşur.&lt;br /&gt;&lt;br /&gt;&lt;strong&gt;Kullanım Alanları&lt;/strong&gt;&lt;br /&gt;&lt;br /&gt; Genleşme derzleri, soğuk derzler ve birleşim derzlerinin yalıtım sistemi yanısıra aşağıdaki yapılardaki çatlaklarda: &lt;br /&gt;n Tünellerde ve menfezlerde &lt;br /&gt;n Hidro elektrik enerji yapılarında &lt;br /&gt;n Atıksu arıtma tesislerinde &lt;br /&gt;n Temellerde &lt;br /&gt;n Su tutma yapıları ve içme suyu depolarında &lt;br /&gt;n Demir, çelik ve betonarme boruların çevresinde &lt;br /&gt;n Yüzme havuzlarında Aşağıdaki yalıtım uygulamalarında: &lt;br /&gt;n Yüksek hareketli derzlerde &lt;br /&gt;n Binaların oturma yapması beklendiği kısımlarında &lt;br /&gt;n Çatlaklarda Su sızdıran derz tamirlerinde: &lt;br /&gt;n Su tutucu bantlar &lt;br /&gt;n Derz dolgu mastikleri vb. &lt;br /&gt;&lt;br /&gt;&lt;strong&gt;Özellikleri / Avantajları&lt;/strong&gt;&lt;br /&gt;&lt;br /&gt; n Yüksek yapışma, uygulama öncesi yüzeyin aktive edilmesine gerek yoktur (Sika® Colma Cleaner) &lt;br /&gt;n Kolay uygulanır &lt;br /&gt;n Kuru ve nemli betonarme yüzeyler için uygundur &lt;br /&gt;n Oldukça esnektir &lt;br /&gt;n Geniş sıcaklık aralığında iyi performans gösterir &lt;br /&gt;n Bir çok malzemeye mükemmel yapışır &lt;br /&gt;n Hava koşullarına ve suya karşı dirençlidir &lt;br /&gt;n Normal ve hızlı sertleşen yapıştırıcılar ile kullanıma uygundur &lt;br /&gt;n Kök dayanımlıdır &lt;br /&gt;n Bir çok kimyasala karşı dirençlidir &lt;br /&gt;n Farklı durumlar için uygulanabilen bir sistemdir.&lt;/p&gt;</t>
  </si>
  <si>
    <t>sikadur-combiflex-sg-system</t>
  </si>
  <si>
    <t>AGYP0023</t>
  </si>
  <si>
    <t>https://www.istanbulteknik.blue/content/images/thumbs/0009071_sikadur-combiflex-bant_550.jpeg</t>
  </si>
  <si>
    <t>15 cm</t>
  </si>
  <si>
    <t>Sosis Tabancası Metal</t>
  </si>
  <si>
    <t>Sosis Tabancası</t>
  </si>
  <si>
    <t>&lt;p&gt;Sosis Tabancası&lt;/p&gt;</t>
  </si>
  <si>
    <t>sosis-tabancasi</t>
  </si>
  <si>
    <t>AGYP0304</t>
  </si>
  <si>
    <t>Eski Liste Fiyatı</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</si>
</sst>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name val="Calibri"/>
    </font>
    <font>
      <b/>
      <sz val="11"/>
      <name val="Calibri"/>
    </font>
  </fonts>
  <fills count="3">
    <fill>
      <patternFill patternType="none"/>
    </fill>
    <fill>
      <patternFill patternType="gray125"/>
    </fill>
    <fill>
      <patternFill patternType="solid">
        <fgColor rgb="FFB8CCE4"/>
      </patternFill>
    </fill>
  </fills>
  <borders count="1">
    <border>
      <left/>
      <right/>
      <top/>
      <bottom/>
      <diagonal/>
    </border>
  </borders>
  <cellStyleXfs count="1">
    <xf numFmtId="0" fontId="0" fillId="0" borderId="0"/>
  </cellStyleXfs>
  <cellXfs count="2">
    <xf numFmtId="0" fontId="0" fillId="0" borderId="0" xfId="0" applyNumberFormat="1" applyFont="1"/>
    <xf numFmtId="0" fontId="1"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
  <sheetViews>
    <sheetView tabSelected="1" workbookViewId="0">
      <selection activeCell="B23" sqref="B23"/>
    </sheetView>
  </sheetViews>
  <sheetFormatPr defaultRowHeight="15" x14ac:dyDescent="0.25"/>
  <cols>
    <col min="2" max="2" width="77.7109375" customWidth="1"/>
  </cols>
  <sheetData>
    <row r="1" spans="1:43" x14ac:dyDescent="0.25">
      <c r="A1" s="1" t="s">
        <v>0</v>
      </c>
      <c r="B1" s="1" t="s">
        <v>1</v>
      </c>
      <c r="C1" s="1" t="s">
        <v>16</v>
      </c>
      <c r="D1" s="1" t="s">
        <v>296</v>
      </c>
      <c r="E1" s="1" t="s">
        <v>17</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row>
    <row r="2" spans="1:43" x14ac:dyDescent="0.25">
      <c r="A2" t="s">
        <v>40</v>
      </c>
      <c r="B2" t="s">
        <v>201</v>
      </c>
      <c r="C2">
        <v>5.8</v>
      </c>
      <c r="D2">
        <v>5.65</v>
      </c>
      <c r="E2" t="s">
        <v>78</v>
      </c>
      <c r="F2" t="s">
        <v>202</v>
      </c>
      <c r="G2" t="s">
        <v>203</v>
      </c>
      <c r="H2" t="s">
        <v>204</v>
      </c>
      <c r="I2" t="s">
        <v>41</v>
      </c>
      <c r="J2">
        <v>9</v>
      </c>
      <c r="K2" t="s">
        <v>42</v>
      </c>
      <c r="L2" t="s">
        <v>205</v>
      </c>
      <c r="M2" t="s">
        <v>205</v>
      </c>
      <c r="N2" t="s">
        <v>205</v>
      </c>
      <c r="O2" t="s">
        <v>206</v>
      </c>
      <c r="P2" t="s">
        <v>207</v>
      </c>
      <c r="Q2" t="s">
        <v>208</v>
      </c>
      <c r="R2" t="s">
        <v>43</v>
      </c>
      <c r="S2">
        <v>0</v>
      </c>
      <c r="T2">
        <v>5.65</v>
      </c>
      <c r="U2" t="s">
        <v>78</v>
      </c>
      <c r="V2">
        <v>0.7</v>
      </c>
      <c r="W2">
        <v>0</v>
      </c>
      <c r="X2">
        <v>0</v>
      </c>
      <c r="Y2">
        <v>0</v>
      </c>
      <c r="Z2" t="s">
        <v>92</v>
      </c>
      <c r="AA2" t="s">
        <v>93</v>
      </c>
      <c r="AB2" t="s">
        <v>108</v>
      </c>
      <c r="AC2" t="s">
        <v>47</v>
      </c>
      <c r="AD2" t="s">
        <v>209</v>
      </c>
      <c r="AG2">
        <v>0</v>
      </c>
      <c r="AH2" t="s">
        <v>53</v>
      </c>
      <c r="AI2">
        <v>1</v>
      </c>
      <c r="AJ2" t="s">
        <v>49</v>
      </c>
      <c r="AK2" t="s">
        <v>50</v>
      </c>
      <c r="AL2" t="s">
        <v>41</v>
      </c>
      <c r="AM2" t="s">
        <v>109</v>
      </c>
      <c r="AN2" t="s">
        <v>96</v>
      </c>
      <c r="AO2" t="s">
        <v>41</v>
      </c>
      <c r="AP2">
        <v>0</v>
      </c>
      <c r="AQ2">
        <v>20</v>
      </c>
    </row>
    <row r="3" spans="1:43" x14ac:dyDescent="0.25">
      <c r="A3" t="s">
        <v>40</v>
      </c>
      <c r="B3" t="s">
        <v>201</v>
      </c>
      <c r="C3">
        <v>5.8</v>
      </c>
      <c r="D3">
        <v>5.65</v>
      </c>
      <c r="E3" t="s">
        <v>78</v>
      </c>
      <c r="F3" t="s">
        <v>202</v>
      </c>
      <c r="G3" t="s">
        <v>203</v>
      </c>
      <c r="H3" t="s">
        <v>204</v>
      </c>
      <c r="I3" t="s">
        <v>41</v>
      </c>
      <c r="J3">
        <v>9</v>
      </c>
      <c r="K3" t="s">
        <v>42</v>
      </c>
      <c r="L3" t="s">
        <v>205</v>
      </c>
      <c r="M3" t="s">
        <v>205</v>
      </c>
      <c r="N3" t="s">
        <v>205</v>
      </c>
      <c r="O3" t="s">
        <v>206</v>
      </c>
      <c r="P3" t="s">
        <v>207</v>
      </c>
      <c r="Q3" t="s">
        <v>208</v>
      </c>
      <c r="R3" t="s">
        <v>43</v>
      </c>
      <c r="S3">
        <v>0</v>
      </c>
      <c r="T3">
        <v>5.65</v>
      </c>
      <c r="U3" t="s">
        <v>78</v>
      </c>
      <c r="V3">
        <v>0.7</v>
      </c>
      <c r="W3">
        <v>0</v>
      </c>
      <c r="X3">
        <v>0</v>
      </c>
      <c r="Y3">
        <v>0</v>
      </c>
      <c r="Z3" t="s">
        <v>92</v>
      </c>
      <c r="AA3" t="s">
        <v>93</v>
      </c>
      <c r="AB3" t="s">
        <v>108</v>
      </c>
      <c r="AC3" t="s">
        <v>47</v>
      </c>
      <c r="AD3" t="s">
        <v>209</v>
      </c>
      <c r="AG3">
        <v>0</v>
      </c>
      <c r="AH3" t="s">
        <v>53</v>
      </c>
      <c r="AI3">
        <v>1</v>
      </c>
      <c r="AJ3" t="s">
        <v>49</v>
      </c>
      <c r="AK3" t="s">
        <v>50</v>
      </c>
      <c r="AL3" t="s">
        <v>41</v>
      </c>
      <c r="AM3" t="s">
        <v>67</v>
      </c>
      <c r="AN3" t="s">
        <v>96</v>
      </c>
      <c r="AO3" t="s">
        <v>41</v>
      </c>
      <c r="AP3">
        <v>0</v>
      </c>
      <c r="AQ3">
        <v>20</v>
      </c>
    </row>
    <row r="4" spans="1:43" x14ac:dyDescent="0.25">
      <c r="A4" t="s">
        <v>40</v>
      </c>
      <c r="B4" t="s">
        <v>192</v>
      </c>
      <c r="C4">
        <v>7.43</v>
      </c>
      <c r="D4">
        <v>7.15</v>
      </c>
      <c r="E4" t="s">
        <v>78</v>
      </c>
      <c r="F4" t="s">
        <v>193</v>
      </c>
      <c r="G4" t="s">
        <v>194</v>
      </c>
      <c r="H4" t="s">
        <v>195</v>
      </c>
      <c r="I4" t="s">
        <v>148</v>
      </c>
      <c r="J4">
        <v>9</v>
      </c>
      <c r="K4" t="s">
        <v>42</v>
      </c>
      <c r="L4" t="s">
        <v>192</v>
      </c>
      <c r="M4" t="s">
        <v>192</v>
      </c>
      <c r="N4" t="s">
        <v>192</v>
      </c>
      <c r="O4" t="s">
        <v>196</v>
      </c>
      <c r="P4" t="s">
        <v>197</v>
      </c>
      <c r="Q4" t="s">
        <v>198</v>
      </c>
      <c r="R4" t="s">
        <v>43</v>
      </c>
      <c r="S4">
        <v>0</v>
      </c>
      <c r="T4">
        <v>7.15</v>
      </c>
      <c r="U4" t="s">
        <v>78</v>
      </c>
      <c r="V4">
        <v>0.28999999999999998</v>
      </c>
      <c r="W4">
        <v>0</v>
      </c>
      <c r="X4">
        <v>0</v>
      </c>
      <c r="Y4">
        <v>0</v>
      </c>
      <c r="Z4" t="s">
        <v>92</v>
      </c>
      <c r="AA4" t="s">
        <v>93</v>
      </c>
      <c r="AB4" t="s">
        <v>199</v>
      </c>
      <c r="AC4" t="s">
        <v>47</v>
      </c>
      <c r="AD4" t="s">
        <v>200</v>
      </c>
      <c r="AG4">
        <v>0</v>
      </c>
      <c r="AH4" t="s">
        <v>53</v>
      </c>
      <c r="AI4">
        <v>1</v>
      </c>
      <c r="AJ4" t="s">
        <v>49</v>
      </c>
      <c r="AK4" t="s">
        <v>50</v>
      </c>
      <c r="AL4" t="s">
        <v>41</v>
      </c>
      <c r="AM4" t="s">
        <v>125</v>
      </c>
      <c r="AN4" t="s">
        <v>153</v>
      </c>
      <c r="AO4" t="s">
        <v>41</v>
      </c>
      <c r="AP4">
        <v>0</v>
      </c>
      <c r="AQ4">
        <v>12</v>
      </c>
    </row>
    <row r="5" spans="1:43" x14ac:dyDescent="0.25">
      <c r="A5" t="s">
        <v>40</v>
      </c>
      <c r="B5" t="s">
        <v>210</v>
      </c>
      <c r="C5">
        <v>3.05</v>
      </c>
      <c r="D5">
        <v>3.05</v>
      </c>
      <c r="E5" t="s">
        <v>78</v>
      </c>
      <c r="F5" t="s">
        <v>211</v>
      </c>
      <c r="G5" t="s">
        <v>212</v>
      </c>
      <c r="H5" t="s">
        <v>213</v>
      </c>
      <c r="I5" t="s">
        <v>214</v>
      </c>
      <c r="J5">
        <v>9</v>
      </c>
      <c r="K5" t="s">
        <v>42</v>
      </c>
      <c r="L5" t="s">
        <v>210</v>
      </c>
      <c r="M5" t="s">
        <v>210</v>
      </c>
      <c r="N5" t="s">
        <v>210</v>
      </c>
      <c r="O5" t="s">
        <v>215</v>
      </c>
      <c r="P5" t="s">
        <v>216</v>
      </c>
      <c r="Q5" t="s">
        <v>217</v>
      </c>
      <c r="R5" t="s">
        <v>43</v>
      </c>
      <c r="S5">
        <v>0</v>
      </c>
      <c r="T5">
        <v>3.05</v>
      </c>
      <c r="U5" t="s">
        <v>78</v>
      </c>
      <c r="V5">
        <v>0.6</v>
      </c>
      <c r="W5">
        <v>0</v>
      </c>
      <c r="X5">
        <v>0</v>
      </c>
      <c r="Y5">
        <v>0</v>
      </c>
      <c r="Z5" t="s">
        <v>92</v>
      </c>
      <c r="AA5" t="s">
        <v>93</v>
      </c>
      <c r="AB5" t="s">
        <v>46</v>
      </c>
      <c r="AC5" t="s">
        <v>47</v>
      </c>
      <c r="AD5" t="s">
        <v>218</v>
      </c>
      <c r="AE5" t="s">
        <v>218</v>
      </c>
      <c r="AG5">
        <v>0</v>
      </c>
      <c r="AH5" t="s">
        <v>53</v>
      </c>
      <c r="AI5">
        <v>1</v>
      </c>
      <c r="AJ5" t="s">
        <v>49</v>
      </c>
      <c r="AK5" t="s">
        <v>50</v>
      </c>
      <c r="AL5" t="s">
        <v>41</v>
      </c>
      <c r="AM5" t="s">
        <v>125</v>
      </c>
      <c r="AN5" t="s">
        <v>219</v>
      </c>
      <c r="AO5" t="s">
        <v>41</v>
      </c>
      <c r="AP5">
        <v>0</v>
      </c>
      <c r="AQ5">
        <v>30</v>
      </c>
    </row>
    <row r="6" spans="1:43" x14ac:dyDescent="0.25">
      <c r="A6" t="s">
        <v>40</v>
      </c>
      <c r="B6" t="s">
        <v>154</v>
      </c>
      <c r="C6">
        <f>1.82*25</f>
        <v>45.5</v>
      </c>
      <c r="D6">
        <v>45.5</v>
      </c>
      <c r="E6" t="s">
        <v>44</v>
      </c>
      <c r="F6" t="s">
        <v>155</v>
      </c>
      <c r="G6" t="s">
        <v>156</v>
      </c>
      <c r="H6" t="s">
        <v>157</v>
      </c>
      <c r="I6" t="s">
        <v>158</v>
      </c>
      <c r="J6">
        <v>9</v>
      </c>
      <c r="K6" t="s">
        <v>42</v>
      </c>
      <c r="L6" t="s">
        <v>154</v>
      </c>
      <c r="M6" t="s">
        <v>154</v>
      </c>
      <c r="N6" t="s">
        <v>154</v>
      </c>
      <c r="O6" t="s">
        <v>159</v>
      </c>
      <c r="P6" t="s">
        <v>160</v>
      </c>
      <c r="Q6" t="s">
        <v>161</v>
      </c>
      <c r="R6" t="s">
        <v>43</v>
      </c>
      <c r="S6">
        <v>0</v>
      </c>
      <c r="T6">
        <v>45.5</v>
      </c>
      <c r="U6" t="s">
        <v>44</v>
      </c>
      <c r="V6">
        <v>25</v>
      </c>
      <c r="W6">
        <v>0</v>
      </c>
      <c r="X6">
        <v>0</v>
      </c>
      <c r="Y6">
        <v>0</v>
      </c>
      <c r="Z6" t="s">
        <v>64</v>
      </c>
      <c r="AA6" t="s">
        <v>64</v>
      </c>
      <c r="AB6" t="s">
        <v>133</v>
      </c>
      <c r="AC6" t="s">
        <v>47</v>
      </c>
      <c r="AD6" t="s">
        <v>162</v>
      </c>
      <c r="AG6">
        <v>0</v>
      </c>
      <c r="AH6" t="s">
        <v>48</v>
      </c>
      <c r="AI6">
        <v>5</v>
      </c>
      <c r="AJ6" t="s">
        <v>49</v>
      </c>
      <c r="AK6" t="s">
        <v>50</v>
      </c>
      <c r="AL6" t="s">
        <v>41</v>
      </c>
      <c r="AM6" t="s">
        <v>67</v>
      </c>
      <c r="AN6" t="s">
        <v>56</v>
      </c>
      <c r="AO6" t="s">
        <v>41</v>
      </c>
      <c r="AP6">
        <v>0</v>
      </c>
      <c r="AQ6">
        <v>1</v>
      </c>
    </row>
    <row r="7" spans="1:43" x14ac:dyDescent="0.25">
      <c r="A7" t="s">
        <v>40</v>
      </c>
      <c r="B7" t="s">
        <v>111</v>
      </c>
      <c r="C7">
        <f>2.025*5</f>
        <v>10.125</v>
      </c>
      <c r="D7">
        <v>10.125</v>
      </c>
      <c r="E7" t="s">
        <v>78</v>
      </c>
      <c r="F7" t="s">
        <v>112</v>
      </c>
      <c r="G7" t="s">
        <v>113</v>
      </c>
      <c r="H7" t="s">
        <v>114</v>
      </c>
      <c r="I7" t="s">
        <v>41</v>
      </c>
      <c r="J7">
        <v>9</v>
      </c>
      <c r="K7" t="s">
        <v>42</v>
      </c>
      <c r="L7" t="s">
        <v>111</v>
      </c>
      <c r="M7" t="s">
        <v>111</v>
      </c>
      <c r="N7" t="s">
        <v>111</v>
      </c>
      <c r="O7" t="s">
        <v>115</v>
      </c>
      <c r="P7" t="s">
        <v>116</v>
      </c>
      <c r="Q7" t="s">
        <v>117</v>
      </c>
      <c r="R7" t="s">
        <v>43</v>
      </c>
      <c r="S7">
        <v>40</v>
      </c>
      <c r="T7">
        <v>10.125</v>
      </c>
      <c r="U7" t="s">
        <v>78</v>
      </c>
      <c r="V7">
        <v>5</v>
      </c>
      <c r="W7">
        <v>0</v>
      </c>
      <c r="X7">
        <v>0</v>
      </c>
      <c r="Y7">
        <v>0</v>
      </c>
      <c r="Z7" t="s">
        <v>75</v>
      </c>
      <c r="AA7" t="s">
        <v>75</v>
      </c>
      <c r="AB7" t="s">
        <v>118</v>
      </c>
      <c r="AC7" t="s">
        <v>47</v>
      </c>
      <c r="AD7" t="s">
        <v>119</v>
      </c>
      <c r="AG7">
        <v>0</v>
      </c>
      <c r="AH7" t="s">
        <v>53</v>
      </c>
      <c r="AI7">
        <v>5</v>
      </c>
      <c r="AJ7" t="s">
        <v>49</v>
      </c>
      <c r="AK7" t="s">
        <v>50</v>
      </c>
      <c r="AL7" t="s">
        <v>41</v>
      </c>
      <c r="AM7" t="s">
        <v>109</v>
      </c>
      <c r="AN7" t="s">
        <v>77</v>
      </c>
      <c r="AO7" t="s">
        <v>41</v>
      </c>
      <c r="AP7">
        <v>0</v>
      </c>
      <c r="AQ7">
        <v>1</v>
      </c>
    </row>
    <row r="8" spans="1:43" x14ac:dyDescent="0.25">
      <c r="A8" t="s">
        <v>40</v>
      </c>
      <c r="B8" t="s">
        <v>126</v>
      </c>
      <c r="C8">
        <f>2*25</f>
        <v>50</v>
      </c>
      <c r="D8">
        <v>50</v>
      </c>
      <c r="E8" t="s">
        <v>44</v>
      </c>
      <c r="F8" t="s">
        <v>127</v>
      </c>
      <c r="G8" t="s">
        <v>128</v>
      </c>
      <c r="H8" t="s">
        <v>129</v>
      </c>
      <c r="I8" t="s">
        <v>41</v>
      </c>
      <c r="J8">
        <v>9</v>
      </c>
      <c r="K8" t="s">
        <v>42</v>
      </c>
      <c r="L8" t="s">
        <v>126</v>
      </c>
      <c r="M8" t="s">
        <v>126</v>
      </c>
      <c r="N8" t="s">
        <v>126</v>
      </c>
      <c r="O8" t="s">
        <v>130</v>
      </c>
      <c r="P8" t="s">
        <v>131</v>
      </c>
      <c r="Q8" t="s">
        <v>132</v>
      </c>
      <c r="R8" t="s">
        <v>43</v>
      </c>
      <c r="S8">
        <v>0</v>
      </c>
      <c r="T8">
        <v>50</v>
      </c>
      <c r="U8" t="s">
        <v>44</v>
      </c>
      <c r="V8">
        <v>25</v>
      </c>
      <c r="W8">
        <v>0</v>
      </c>
      <c r="X8">
        <v>0</v>
      </c>
      <c r="Y8">
        <v>0</v>
      </c>
      <c r="Z8" t="s">
        <v>64</v>
      </c>
      <c r="AA8" t="s">
        <v>64</v>
      </c>
      <c r="AB8" t="s">
        <v>133</v>
      </c>
      <c r="AC8" t="s">
        <v>47</v>
      </c>
      <c r="AD8" t="s">
        <v>134</v>
      </c>
      <c r="AG8">
        <v>0</v>
      </c>
      <c r="AH8" t="s">
        <v>53</v>
      </c>
      <c r="AI8">
        <v>5</v>
      </c>
      <c r="AJ8" t="s">
        <v>49</v>
      </c>
      <c r="AK8" t="s">
        <v>50</v>
      </c>
      <c r="AL8" t="s">
        <v>41</v>
      </c>
      <c r="AM8" t="s">
        <v>67</v>
      </c>
      <c r="AN8" t="s">
        <v>56</v>
      </c>
      <c r="AO8" t="s">
        <v>41</v>
      </c>
      <c r="AP8">
        <v>0</v>
      </c>
      <c r="AQ8">
        <v>1</v>
      </c>
    </row>
    <row r="9" spans="1:43" x14ac:dyDescent="0.25">
      <c r="A9" t="s">
        <v>40</v>
      </c>
      <c r="B9" t="s">
        <v>135</v>
      </c>
      <c r="C9">
        <f>1.82*25</f>
        <v>45.5</v>
      </c>
      <c r="D9">
        <v>45.5</v>
      </c>
      <c r="E9" t="s">
        <v>44</v>
      </c>
      <c r="F9" t="s">
        <v>136</v>
      </c>
      <c r="G9" t="s">
        <v>137</v>
      </c>
      <c r="H9" t="s">
        <v>138</v>
      </c>
      <c r="I9" t="s">
        <v>41</v>
      </c>
      <c r="J9">
        <v>9</v>
      </c>
      <c r="K9" t="s">
        <v>42</v>
      </c>
      <c r="L9" t="s">
        <v>135</v>
      </c>
      <c r="M9" t="s">
        <v>135</v>
      </c>
      <c r="N9" t="s">
        <v>135</v>
      </c>
      <c r="O9" t="s">
        <v>139</v>
      </c>
      <c r="P9" t="s">
        <v>140</v>
      </c>
      <c r="Q9" t="s">
        <v>141</v>
      </c>
      <c r="R9" t="s">
        <v>43</v>
      </c>
      <c r="S9">
        <v>0</v>
      </c>
      <c r="T9">
        <v>45.5</v>
      </c>
      <c r="U9" t="s">
        <v>44</v>
      </c>
      <c r="V9">
        <v>25</v>
      </c>
      <c r="W9">
        <v>0</v>
      </c>
      <c r="X9">
        <v>0</v>
      </c>
      <c r="Y9">
        <v>0</v>
      </c>
      <c r="Z9" t="s">
        <v>64</v>
      </c>
      <c r="AA9" t="s">
        <v>64</v>
      </c>
      <c r="AB9" t="s">
        <v>133</v>
      </c>
      <c r="AC9" t="s">
        <v>47</v>
      </c>
      <c r="AD9" t="s">
        <v>142</v>
      </c>
      <c r="AG9">
        <v>0</v>
      </c>
      <c r="AH9" t="s">
        <v>48</v>
      </c>
      <c r="AI9">
        <v>1</v>
      </c>
      <c r="AJ9" t="s">
        <v>49</v>
      </c>
      <c r="AK9" t="s">
        <v>50</v>
      </c>
      <c r="AL9" t="s">
        <v>41</v>
      </c>
      <c r="AM9" t="s">
        <v>67</v>
      </c>
      <c r="AN9" t="s">
        <v>56</v>
      </c>
      <c r="AO9" t="s">
        <v>41</v>
      </c>
      <c r="AP9">
        <v>0</v>
      </c>
      <c r="AQ9">
        <v>1</v>
      </c>
    </row>
    <row r="10" spans="1:43" x14ac:dyDescent="0.25">
      <c r="A10" t="s">
        <v>40</v>
      </c>
      <c r="B10" t="s">
        <v>231</v>
      </c>
      <c r="C10">
        <v>14.75</v>
      </c>
      <c r="D10">
        <v>14.75</v>
      </c>
      <c r="E10" t="s">
        <v>78</v>
      </c>
      <c r="F10" t="s">
        <v>232</v>
      </c>
      <c r="G10" t="s">
        <v>233</v>
      </c>
      <c r="H10" t="s">
        <v>234</v>
      </c>
      <c r="I10" t="s">
        <v>41</v>
      </c>
      <c r="J10">
        <v>9</v>
      </c>
      <c r="K10" t="s">
        <v>42</v>
      </c>
      <c r="L10" t="s">
        <v>231</v>
      </c>
      <c r="M10" t="s">
        <v>231</v>
      </c>
      <c r="N10" t="s">
        <v>231</v>
      </c>
      <c r="O10" t="s">
        <v>235</v>
      </c>
      <c r="P10" t="s">
        <v>236</v>
      </c>
      <c r="R10" t="s">
        <v>43</v>
      </c>
      <c r="S10">
        <v>0</v>
      </c>
      <c r="T10">
        <v>14.75</v>
      </c>
      <c r="U10" t="s">
        <v>78</v>
      </c>
      <c r="V10">
        <v>1</v>
      </c>
      <c r="W10">
        <v>0</v>
      </c>
      <c r="X10">
        <v>0</v>
      </c>
      <c r="Y10">
        <v>0</v>
      </c>
      <c r="Z10" t="s">
        <v>92</v>
      </c>
      <c r="AA10" t="s">
        <v>93</v>
      </c>
      <c r="AB10" t="s">
        <v>237</v>
      </c>
      <c r="AC10" t="s">
        <v>47</v>
      </c>
      <c r="AD10" t="s">
        <v>238</v>
      </c>
      <c r="AG10">
        <v>0</v>
      </c>
      <c r="AH10" t="s">
        <v>53</v>
      </c>
      <c r="AI10">
        <v>1</v>
      </c>
      <c r="AJ10" t="s">
        <v>49</v>
      </c>
      <c r="AK10" t="s">
        <v>50</v>
      </c>
      <c r="AL10" t="s">
        <v>41</v>
      </c>
      <c r="AM10" t="s">
        <v>239</v>
      </c>
      <c r="AN10" t="s">
        <v>240</v>
      </c>
      <c r="AO10" t="s">
        <v>41</v>
      </c>
      <c r="AP10">
        <v>0</v>
      </c>
      <c r="AQ10">
        <v>12</v>
      </c>
    </row>
    <row r="11" spans="1:43" x14ac:dyDescent="0.25">
      <c r="A11" t="s">
        <v>40</v>
      </c>
      <c r="B11" t="s">
        <v>220</v>
      </c>
      <c r="C11">
        <f>14.75*5</f>
        <v>73.75</v>
      </c>
      <c r="D11">
        <v>14.75</v>
      </c>
      <c r="E11" t="s">
        <v>78</v>
      </c>
      <c r="F11" t="s">
        <v>221</v>
      </c>
      <c r="G11" t="s">
        <v>222</v>
      </c>
      <c r="H11" t="s">
        <v>223</v>
      </c>
      <c r="I11" t="s">
        <v>41</v>
      </c>
      <c r="J11">
        <v>9</v>
      </c>
      <c r="K11" t="s">
        <v>42</v>
      </c>
      <c r="L11" t="s">
        <v>220</v>
      </c>
      <c r="M11" t="s">
        <v>220</v>
      </c>
      <c r="N11" t="s">
        <v>220</v>
      </c>
      <c r="O11" t="s">
        <v>224</v>
      </c>
      <c r="P11" t="s">
        <v>225</v>
      </c>
      <c r="Q11" t="s">
        <v>226</v>
      </c>
      <c r="R11" t="s">
        <v>43</v>
      </c>
      <c r="S11">
        <v>0</v>
      </c>
      <c r="T11">
        <v>14.75</v>
      </c>
      <c r="U11" t="s">
        <v>78</v>
      </c>
      <c r="V11">
        <v>0.9</v>
      </c>
      <c r="W11">
        <v>0</v>
      </c>
      <c r="X11">
        <v>0</v>
      </c>
      <c r="Y11">
        <v>0</v>
      </c>
      <c r="Z11" t="s">
        <v>227</v>
      </c>
      <c r="AA11" t="s">
        <v>228</v>
      </c>
      <c r="AB11" t="s">
        <v>108</v>
      </c>
      <c r="AC11" t="s">
        <v>47</v>
      </c>
      <c r="AD11" t="s">
        <v>229</v>
      </c>
      <c r="AG11">
        <v>0</v>
      </c>
      <c r="AH11" t="s">
        <v>53</v>
      </c>
      <c r="AI11">
        <v>1</v>
      </c>
      <c r="AJ11" t="s">
        <v>49</v>
      </c>
      <c r="AK11" t="s">
        <v>50</v>
      </c>
      <c r="AL11" t="s">
        <v>41</v>
      </c>
      <c r="AM11" t="s">
        <v>55</v>
      </c>
      <c r="AN11" t="s">
        <v>230</v>
      </c>
      <c r="AO11" t="s">
        <v>41</v>
      </c>
      <c r="AP11">
        <v>0</v>
      </c>
      <c r="AQ11">
        <v>5</v>
      </c>
    </row>
    <row r="12" spans="1:43" x14ac:dyDescent="0.25">
      <c r="A12" t="s">
        <v>42</v>
      </c>
      <c r="B12" t="s">
        <v>241</v>
      </c>
      <c r="D12">
        <v>11</v>
      </c>
      <c r="E12" t="s">
        <v>78</v>
      </c>
      <c r="F12" t="s">
        <v>242</v>
      </c>
      <c r="G12" t="s">
        <v>243</v>
      </c>
      <c r="H12" t="s">
        <v>244</v>
      </c>
      <c r="I12" t="s">
        <v>41</v>
      </c>
      <c r="J12">
        <v>9</v>
      </c>
      <c r="K12" t="s">
        <v>42</v>
      </c>
      <c r="L12" t="s">
        <v>241</v>
      </c>
      <c r="M12" t="s">
        <v>241</v>
      </c>
      <c r="N12" t="s">
        <v>241</v>
      </c>
      <c r="O12" t="s">
        <v>245</v>
      </c>
      <c r="P12" t="s">
        <v>246</v>
      </c>
      <c r="R12" t="s">
        <v>43</v>
      </c>
      <c r="S12">
        <v>0</v>
      </c>
      <c r="T12">
        <v>11</v>
      </c>
      <c r="U12" t="s">
        <v>78</v>
      </c>
      <c r="V12">
        <v>0.1212</v>
      </c>
      <c r="W12">
        <v>0</v>
      </c>
      <c r="X12">
        <v>0</v>
      </c>
      <c r="Y12">
        <v>0</v>
      </c>
      <c r="Z12" t="s">
        <v>80</v>
      </c>
      <c r="AA12" t="s">
        <v>81</v>
      </c>
      <c r="AB12" t="s">
        <v>82</v>
      </c>
      <c r="AC12" t="s">
        <v>47</v>
      </c>
      <c r="AD12" t="s">
        <v>247</v>
      </c>
      <c r="AG12">
        <v>41.818100000000001</v>
      </c>
      <c r="AH12" t="s">
        <v>53</v>
      </c>
      <c r="AI12">
        <v>1</v>
      </c>
      <c r="AJ12" t="s">
        <v>49</v>
      </c>
      <c r="AK12" t="s">
        <v>50</v>
      </c>
      <c r="AL12" t="s">
        <v>41</v>
      </c>
      <c r="AM12" t="s">
        <v>83</v>
      </c>
      <c r="AN12" t="s">
        <v>248</v>
      </c>
      <c r="AO12" t="s">
        <v>41</v>
      </c>
      <c r="AP12">
        <v>0</v>
      </c>
      <c r="AQ12">
        <v>20</v>
      </c>
    </row>
    <row r="13" spans="1:43" x14ac:dyDescent="0.25">
      <c r="A13" t="s">
        <v>40</v>
      </c>
      <c r="B13" t="s">
        <v>120</v>
      </c>
      <c r="C13">
        <f>1.9*20</f>
        <v>38</v>
      </c>
      <c r="D13">
        <v>38</v>
      </c>
      <c r="E13" t="s">
        <v>78</v>
      </c>
      <c r="F13" t="s">
        <v>112</v>
      </c>
      <c r="G13" t="s">
        <v>113</v>
      </c>
      <c r="H13" t="s">
        <v>114</v>
      </c>
      <c r="I13" t="s">
        <v>41</v>
      </c>
      <c r="J13">
        <v>9</v>
      </c>
      <c r="K13" t="s">
        <v>42</v>
      </c>
      <c r="L13" t="s">
        <v>120</v>
      </c>
      <c r="M13" t="s">
        <v>120</v>
      </c>
      <c r="N13" t="s">
        <v>120</v>
      </c>
      <c r="O13" t="s">
        <v>121</v>
      </c>
      <c r="P13" t="s">
        <v>122</v>
      </c>
      <c r="Q13" t="s">
        <v>123</v>
      </c>
      <c r="R13" t="s">
        <v>43</v>
      </c>
      <c r="S13">
        <v>0</v>
      </c>
      <c r="T13">
        <v>38</v>
      </c>
      <c r="U13" t="s">
        <v>78</v>
      </c>
      <c r="V13">
        <v>20</v>
      </c>
      <c r="W13">
        <v>0</v>
      </c>
      <c r="X13">
        <v>0</v>
      </c>
      <c r="Y13">
        <v>0</v>
      </c>
      <c r="Z13" t="s">
        <v>75</v>
      </c>
      <c r="AA13" t="s">
        <v>75</v>
      </c>
      <c r="AB13" t="s">
        <v>118</v>
      </c>
      <c r="AC13" t="s">
        <v>47</v>
      </c>
      <c r="AD13" t="s">
        <v>124</v>
      </c>
      <c r="AG13">
        <v>0</v>
      </c>
      <c r="AH13" t="s">
        <v>53</v>
      </c>
      <c r="AI13">
        <v>5</v>
      </c>
      <c r="AJ13" t="s">
        <v>49</v>
      </c>
      <c r="AK13" t="s">
        <v>50</v>
      </c>
      <c r="AL13" t="s">
        <v>41</v>
      </c>
      <c r="AM13" t="s">
        <v>109</v>
      </c>
      <c r="AN13" t="s">
        <v>110</v>
      </c>
      <c r="AO13" t="s">
        <v>41</v>
      </c>
      <c r="AP13">
        <v>0</v>
      </c>
      <c r="AQ13">
        <v>1</v>
      </c>
    </row>
    <row r="14" spans="1:43" x14ac:dyDescent="0.25">
      <c r="A14" t="s">
        <v>40</v>
      </c>
      <c r="B14" t="s">
        <v>68</v>
      </c>
      <c r="C14">
        <f>9.9*5</f>
        <v>49.5</v>
      </c>
      <c r="D14">
        <v>44</v>
      </c>
      <c r="E14" t="s">
        <v>44</v>
      </c>
      <c r="F14" t="s">
        <v>69</v>
      </c>
      <c r="G14" t="s">
        <v>70</v>
      </c>
      <c r="H14" t="s">
        <v>71</v>
      </c>
      <c r="I14" t="s">
        <v>41</v>
      </c>
      <c r="J14">
        <v>9</v>
      </c>
      <c r="K14" t="s">
        <v>42</v>
      </c>
      <c r="L14" t="s">
        <v>68</v>
      </c>
      <c r="M14" t="s">
        <v>68</v>
      </c>
      <c r="N14" t="s">
        <v>68</v>
      </c>
      <c r="O14" t="s">
        <v>72</v>
      </c>
      <c r="P14" t="s">
        <v>73</v>
      </c>
      <c r="Q14" t="s">
        <v>74</v>
      </c>
      <c r="R14" t="s">
        <v>43</v>
      </c>
      <c r="S14">
        <v>0</v>
      </c>
      <c r="T14">
        <v>44</v>
      </c>
      <c r="U14" t="s">
        <v>44</v>
      </c>
      <c r="V14">
        <v>5</v>
      </c>
      <c r="W14">
        <v>0</v>
      </c>
      <c r="X14">
        <v>0</v>
      </c>
      <c r="Y14">
        <v>0</v>
      </c>
      <c r="Z14" t="s">
        <v>75</v>
      </c>
      <c r="AA14" t="s">
        <v>75</v>
      </c>
      <c r="AB14" t="s">
        <v>65</v>
      </c>
      <c r="AC14" t="s">
        <v>47</v>
      </c>
      <c r="AD14" t="s">
        <v>76</v>
      </c>
      <c r="AG14">
        <v>0</v>
      </c>
      <c r="AH14" t="s">
        <v>53</v>
      </c>
      <c r="AI14">
        <v>1</v>
      </c>
      <c r="AJ14" t="s">
        <v>49</v>
      </c>
      <c r="AK14" t="s">
        <v>50</v>
      </c>
      <c r="AL14" t="s">
        <v>41</v>
      </c>
      <c r="AM14" t="s">
        <v>67</v>
      </c>
      <c r="AN14" t="s">
        <v>77</v>
      </c>
      <c r="AO14" t="s">
        <v>41</v>
      </c>
      <c r="AP14">
        <v>0</v>
      </c>
      <c r="AQ14">
        <v>1</v>
      </c>
    </row>
    <row r="15" spans="1:43" x14ac:dyDescent="0.25">
      <c r="A15" t="s">
        <v>40</v>
      </c>
      <c r="B15" t="s">
        <v>172</v>
      </c>
      <c r="C15">
        <f>1.82*25</f>
        <v>45.5</v>
      </c>
      <c r="D15">
        <v>45.5</v>
      </c>
      <c r="E15" t="s">
        <v>44</v>
      </c>
      <c r="F15" t="s">
        <v>173</v>
      </c>
      <c r="G15" t="s">
        <v>174</v>
      </c>
      <c r="H15" t="s">
        <v>175</v>
      </c>
      <c r="I15" t="s">
        <v>176</v>
      </c>
      <c r="J15">
        <v>9</v>
      </c>
      <c r="K15" t="s">
        <v>42</v>
      </c>
      <c r="L15" t="s">
        <v>172</v>
      </c>
      <c r="M15" t="s">
        <v>172</v>
      </c>
      <c r="N15" t="s">
        <v>172</v>
      </c>
      <c r="O15" t="s">
        <v>177</v>
      </c>
      <c r="P15" t="s">
        <v>178</v>
      </c>
      <c r="Q15" t="s">
        <v>179</v>
      </c>
      <c r="R15" t="s">
        <v>43</v>
      </c>
      <c r="S15">
        <v>0</v>
      </c>
      <c r="T15">
        <v>45.5</v>
      </c>
      <c r="U15" t="s">
        <v>44</v>
      </c>
      <c r="V15">
        <v>25</v>
      </c>
      <c r="W15">
        <v>0</v>
      </c>
      <c r="X15">
        <v>0</v>
      </c>
      <c r="Y15">
        <v>0</v>
      </c>
      <c r="Z15" t="s">
        <v>64</v>
      </c>
      <c r="AA15" t="s">
        <v>64</v>
      </c>
      <c r="AB15" t="s">
        <v>180</v>
      </c>
      <c r="AC15" t="s">
        <v>47</v>
      </c>
      <c r="AD15" t="s">
        <v>181</v>
      </c>
      <c r="AG15">
        <v>0</v>
      </c>
      <c r="AH15" t="s">
        <v>48</v>
      </c>
      <c r="AI15">
        <v>5</v>
      </c>
      <c r="AJ15" t="s">
        <v>49</v>
      </c>
      <c r="AK15" t="s">
        <v>50</v>
      </c>
      <c r="AL15" t="s">
        <v>41</v>
      </c>
      <c r="AM15" t="s">
        <v>67</v>
      </c>
      <c r="AN15" t="s">
        <v>56</v>
      </c>
      <c r="AO15" t="s">
        <v>41</v>
      </c>
      <c r="AP15">
        <v>0</v>
      </c>
      <c r="AQ15">
        <v>1</v>
      </c>
    </row>
    <row r="16" spans="1:43" x14ac:dyDescent="0.25">
      <c r="A16" t="s">
        <v>40</v>
      </c>
      <c r="B16" t="s">
        <v>57</v>
      </c>
      <c r="C16">
        <f>4.13*25</f>
        <v>103.25</v>
      </c>
      <c r="D16">
        <v>93.75</v>
      </c>
      <c r="E16" t="s">
        <v>44</v>
      </c>
      <c r="F16" t="s">
        <v>58</v>
      </c>
      <c r="G16" t="s">
        <v>59</v>
      </c>
      <c r="H16" t="s">
        <v>60</v>
      </c>
      <c r="I16" t="s">
        <v>41</v>
      </c>
      <c r="J16">
        <v>9</v>
      </c>
      <c r="K16" t="s">
        <v>42</v>
      </c>
      <c r="L16" t="s">
        <v>57</v>
      </c>
      <c r="M16" t="s">
        <v>57</v>
      </c>
      <c r="N16" t="s">
        <v>57</v>
      </c>
      <c r="O16" t="s">
        <v>61</v>
      </c>
      <c r="P16" t="s">
        <v>62</v>
      </c>
      <c r="Q16" t="s">
        <v>63</v>
      </c>
      <c r="R16" t="s">
        <v>43</v>
      </c>
      <c r="S16">
        <v>0</v>
      </c>
      <c r="T16">
        <v>93.75</v>
      </c>
      <c r="U16" t="s">
        <v>44</v>
      </c>
      <c r="V16">
        <v>25</v>
      </c>
      <c r="W16">
        <v>0</v>
      </c>
      <c r="X16">
        <v>0</v>
      </c>
      <c r="Y16">
        <v>0</v>
      </c>
      <c r="Z16" t="s">
        <v>64</v>
      </c>
      <c r="AA16" t="s">
        <v>64</v>
      </c>
      <c r="AB16" t="s">
        <v>65</v>
      </c>
      <c r="AC16" t="s">
        <v>47</v>
      </c>
      <c r="AD16" t="s">
        <v>66</v>
      </c>
      <c r="AG16">
        <v>0</v>
      </c>
      <c r="AH16" t="s">
        <v>53</v>
      </c>
      <c r="AI16">
        <v>5</v>
      </c>
      <c r="AJ16" t="s">
        <v>49</v>
      </c>
      <c r="AK16" t="s">
        <v>50</v>
      </c>
      <c r="AL16" t="s">
        <v>41</v>
      </c>
      <c r="AM16" t="s">
        <v>67</v>
      </c>
      <c r="AN16" t="s">
        <v>56</v>
      </c>
      <c r="AO16" t="s">
        <v>41</v>
      </c>
      <c r="AP16">
        <v>0</v>
      </c>
      <c r="AQ16">
        <v>1</v>
      </c>
    </row>
    <row r="17" spans="1:43" x14ac:dyDescent="0.25">
      <c r="A17" t="s">
        <v>40</v>
      </c>
      <c r="B17" t="s">
        <v>249</v>
      </c>
      <c r="C17">
        <f>9.9*35</f>
        <v>346.5</v>
      </c>
      <c r="D17">
        <v>288.75</v>
      </c>
      <c r="E17" t="s">
        <v>44</v>
      </c>
      <c r="F17" t="s">
        <v>250</v>
      </c>
      <c r="G17" t="s">
        <v>251</v>
      </c>
      <c r="H17" t="s">
        <v>252</v>
      </c>
      <c r="I17" t="s">
        <v>41</v>
      </c>
      <c r="J17">
        <v>9</v>
      </c>
      <c r="K17" t="s">
        <v>42</v>
      </c>
      <c r="L17" t="s">
        <v>249</v>
      </c>
      <c r="M17" t="s">
        <v>249</v>
      </c>
      <c r="N17" t="s">
        <v>249</v>
      </c>
      <c r="O17" t="s">
        <v>253</v>
      </c>
      <c r="P17" t="s">
        <v>254</v>
      </c>
      <c r="R17" t="s">
        <v>43</v>
      </c>
      <c r="S17">
        <v>0</v>
      </c>
      <c r="T17">
        <v>288.75</v>
      </c>
      <c r="U17" t="s">
        <v>44</v>
      </c>
      <c r="V17">
        <v>35</v>
      </c>
      <c r="W17">
        <v>0</v>
      </c>
      <c r="X17">
        <v>0</v>
      </c>
      <c r="Y17">
        <v>0</v>
      </c>
      <c r="Z17" t="s">
        <v>255</v>
      </c>
      <c r="AA17" t="s">
        <v>255</v>
      </c>
      <c r="AB17" t="s">
        <v>46</v>
      </c>
      <c r="AC17" t="s">
        <v>47</v>
      </c>
      <c r="AD17" t="s">
        <v>256</v>
      </c>
      <c r="AG17">
        <v>0</v>
      </c>
      <c r="AH17" t="s">
        <v>48</v>
      </c>
      <c r="AI17">
        <v>1</v>
      </c>
      <c r="AJ17" t="s">
        <v>49</v>
      </c>
      <c r="AK17" t="s">
        <v>50</v>
      </c>
      <c r="AL17" t="s">
        <v>41</v>
      </c>
      <c r="AM17" t="s">
        <v>239</v>
      </c>
      <c r="AN17" t="s">
        <v>52</v>
      </c>
      <c r="AO17" t="s">
        <v>41</v>
      </c>
      <c r="AP17">
        <v>0</v>
      </c>
      <c r="AQ17">
        <v>1</v>
      </c>
    </row>
    <row r="18" spans="1:43" x14ac:dyDescent="0.25">
      <c r="A18" t="s">
        <v>40</v>
      </c>
      <c r="B18" t="s">
        <v>273</v>
      </c>
      <c r="D18">
        <v>28.4</v>
      </c>
      <c r="E18" t="s">
        <v>78</v>
      </c>
      <c r="F18" t="s">
        <v>274</v>
      </c>
      <c r="G18" t="s">
        <v>275</v>
      </c>
      <c r="H18" t="s">
        <v>276</v>
      </c>
      <c r="I18" t="s">
        <v>277</v>
      </c>
      <c r="J18">
        <v>9</v>
      </c>
      <c r="K18" t="s">
        <v>42</v>
      </c>
      <c r="L18" t="s">
        <v>273</v>
      </c>
      <c r="M18" t="s">
        <v>273</v>
      </c>
      <c r="N18" t="s">
        <v>273</v>
      </c>
      <c r="O18" t="s">
        <v>278</v>
      </c>
      <c r="P18" t="s">
        <v>279</v>
      </c>
      <c r="R18" t="s">
        <v>43</v>
      </c>
      <c r="S18">
        <v>10</v>
      </c>
      <c r="T18">
        <v>28.4</v>
      </c>
      <c r="U18" t="s">
        <v>78</v>
      </c>
      <c r="V18">
        <v>3.8</v>
      </c>
      <c r="W18">
        <v>0</v>
      </c>
      <c r="X18">
        <v>0</v>
      </c>
      <c r="Y18">
        <v>0</v>
      </c>
      <c r="Z18" t="s">
        <v>92</v>
      </c>
      <c r="AA18" t="s">
        <v>92</v>
      </c>
      <c r="AB18" t="s">
        <v>280</v>
      </c>
      <c r="AC18" t="s">
        <v>47</v>
      </c>
      <c r="AD18" t="s">
        <v>281</v>
      </c>
      <c r="AG18">
        <v>0</v>
      </c>
      <c r="AH18" t="s">
        <v>48</v>
      </c>
      <c r="AI18">
        <v>1</v>
      </c>
      <c r="AJ18" t="s">
        <v>49</v>
      </c>
      <c r="AK18" t="s">
        <v>50</v>
      </c>
      <c r="AL18" t="s">
        <v>41</v>
      </c>
      <c r="AM18" t="s">
        <v>125</v>
      </c>
      <c r="AN18" t="s">
        <v>282</v>
      </c>
      <c r="AO18" t="s">
        <v>41</v>
      </c>
      <c r="AP18">
        <v>0</v>
      </c>
      <c r="AQ18">
        <v>1</v>
      </c>
    </row>
    <row r="19" spans="1:43" x14ac:dyDescent="0.25">
      <c r="A19" t="s">
        <v>40</v>
      </c>
      <c r="B19" t="s">
        <v>283</v>
      </c>
      <c r="D19">
        <v>5.95</v>
      </c>
      <c r="E19" t="s">
        <v>78</v>
      </c>
      <c r="F19" t="s">
        <v>284</v>
      </c>
      <c r="G19" t="s">
        <v>285</v>
      </c>
      <c r="H19" t="s">
        <v>286</v>
      </c>
      <c r="I19" t="s">
        <v>41</v>
      </c>
      <c r="J19">
        <v>9</v>
      </c>
      <c r="K19" t="s">
        <v>42</v>
      </c>
      <c r="O19" t="s">
        <v>287</v>
      </c>
      <c r="P19" t="s">
        <v>288</v>
      </c>
      <c r="R19" t="s">
        <v>43</v>
      </c>
      <c r="S19">
        <v>0</v>
      </c>
      <c r="T19">
        <v>5.95</v>
      </c>
      <c r="U19" t="s">
        <v>78</v>
      </c>
      <c r="V19">
        <v>0.3</v>
      </c>
      <c r="W19">
        <v>0</v>
      </c>
      <c r="X19">
        <v>0</v>
      </c>
      <c r="Y19">
        <v>0</v>
      </c>
      <c r="Z19" t="s">
        <v>80</v>
      </c>
      <c r="AA19" t="s">
        <v>81</v>
      </c>
      <c r="AB19" t="s">
        <v>133</v>
      </c>
      <c r="AC19" t="s">
        <v>47</v>
      </c>
      <c r="AD19" t="s">
        <v>289</v>
      </c>
      <c r="AG19">
        <v>0</v>
      </c>
      <c r="AH19" t="s">
        <v>48</v>
      </c>
      <c r="AI19">
        <v>1</v>
      </c>
      <c r="AJ19" t="s">
        <v>49</v>
      </c>
      <c r="AK19" t="s">
        <v>50</v>
      </c>
      <c r="AL19" t="s">
        <v>41</v>
      </c>
      <c r="AM19" t="s">
        <v>67</v>
      </c>
      <c r="AN19" t="s">
        <v>290</v>
      </c>
      <c r="AO19" t="s">
        <v>41</v>
      </c>
      <c r="AP19">
        <v>0</v>
      </c>
      <c r="AQ19">
        <v>25</v>
      </c>
    </row>
    <row r="20" spans="1:43" x14ac:dyDescent="0.25">
      <c r="A20" t="s">
        <v>40</v>
      </c>
      <c r="B20" t="s">
        <v>257</v>
      </c>
      <c r="C20">
        <v>3.63</v>
      </c>
      <c r="D20">
        <v>3.3</v>
      </c>
      <c r="E20" t="s">
        <v>78</v>
      </c>
      <c r="F20" t="s">
        <v>258</v>
      </c>
      <c r="G20" t="s">
        <v>259</v>
      </c>
      <c r="H20" t="s">
        <v>260</v>
      </c>
      <c r="I20" t="s">
        <v>261</v>
      </c>
      <c r="J20">
        <v>9</v>
      </c>
      <c r="K20" t="s">
        <v>40</v>
      </c>
      <c r="L20" t="s">
        <v>257</v>
      </c>
      <c r="M20" t="s">
        <v>257</v>
      </c>
      <c r="N20" t="s">
        <v>257</v>
      </c>
      <c r="O20" t="s">
        <v>262</v>
      </c>
      <c r="P20" t="s">
        <v>263</v>
      </c>
      <c r="Q20" t="s">
        <v>264</v>
      </c>
      <c r="R20" t="s">
        <v>43</v>
      </c>
      <c r="S20">
        <v>0</v>
      </c>
      <c r="T20">
        <v>3.3</v>
      </c>
      <c r="U20" t="s">
        <v>78</v>
      </c>
      <c r="V20">
        <v>0.89600000000000002</v>
      </c>
      <c r="W20">
        <v>0</v>
      </c>
      <c r="X20">
        <v>0</v>
      </c>
      <c r="Y20">
        <v>0</v>
      </c>
      <c r="Z20" t="s">
        <v>92</v>
      </c>
      <c r="AA20" t="s">
        <v>190</v>
      </c>
      <c r="AB20" t="s">
        <v>94</v>
      </c>
      <c r="AC20" t="s">
        <v>265</v>
      </c>
      <c r="AD20" t="s">
        <v>266</v>
      </c>
      <c r="AG20">
        <v>0</v>
      </c>
      <c r="AH20" t="s">
        <v>53</v>
      </c>
      <c r="AI20">
        <v>1</v>
      </c>
      <c r="AJ20" t="s">
        <v>49</v>
      </c>
      <c r="AK20" t="s">
        <v>50</v>
      </c>
      <c r="AL20" t="s">
        <v>41</v>
      </c>
      <c r="AM20" t="s">
        <v>109</v>
      </c>
      <c r="AN20" t="s">
        <v>96</v>
      </c>
      <c r="AO20" t="s">
        <v>41</v>
      </c>
      <c r="AP20">
        <v>0</v>
      </c>
      <c r="AQ20">
        <v>20</v>
      </c>
    </row>
    <row r="21" spans="1:43" x14ac:dyDescent="0.25">
      <c r="A21" t="s">
        <v>40</v>
      </c>
      <c r="B21" t="s">
        <v>257</v>
      </c>
      <c r="C21">
        <v>3.63</v>
      </c>
      <c r="D21">
        <v>3.3</v>
      </c>
      <c r="E21" t="s">
        <v>78</v>
      </c>
      <c r="F21" t="s">
        <v>258</v>
      </c>
      <c r="G21" t="s">
        <v>259</v>
      </c>
      <c r="H21" t="s">
        <v>260</v>
      </c>
      <c r="I21" t="s">
        <v>261</v>
      </c>
      <c r="J21">
        <v>9</v>
      </c>
      <c r="K21" t="s">
        <v>40</v>
      </c>
      <c r="L21" t="s">
        <v>257</v>
      </c>
      <c r="M21" t="s">
        <v>257</v>
      </c>
      <c r="N21" t="s">
        <v>257</v>
      </c>
      <c r="O21" t="s">
        <v>262</v>
      </c>
      <c r="P21" t="s">
        <v>263</v>
      </c>
      <c r="Q21" t="s">
        <v>264</v>
      </c>
      <c r="R21" t="s">
        <v>43</v>
      </c>
      <c r="S21">
        <v>0</v>
      </c>
      <c r="T21">
        <v>3.3</v>
      </c>
      <c r="U21" t="s">
        <v>78</v>
      </c>
      <c r="V21">
        <v>0.89600000000000002</v>
      </c>
      <c r="W21">
        <v>0</v>
      </c>
      <c r="X21">
        <v>0</v>
      </c>
      <c r="Y21">
        <v>0</v>
      </c>
      <c r="Z21" t="s">
        <v>92</v>
      </c>
      <c r="AA21" t="s">
        <v>190</v>
      </c>
      <c r="AB21" t="s">
        <v>94</v>
      </c>
      <c r="AC21" t="s">
        <v>265</v>
      </c>
      <c r="AD21" t="s">
        <v>266</v>
      </c>
      <c r="AG21">
        <v>0</v>
      </c>
      <c r="AH21" t="s">
        <v>53</v>
      </c>
      <c r="AI21">
        <v>1</v>
      </c>
      <c r="AJ21" t="s">
        <v>49</v>
      </c>
      <c r="AK21" t="s">
        <v>50</v>
      </c>
      <c r="AL21" t="s">
        <v>41</v>
      </c>
      <c r="AM21" t="s">
        <v>67</v>
      </c>
      <c r="AN21" t="s">
        <v>96</v>
      </c>
      <c r="AO21" t="s">
        <v>41</v>
      </c>
      <c r="AP21">
        <v>0</v>
      </c>
      <c r="AQ21">
        <v>20</v>
      </c>
    </row>
    <row r="22" spans="1:43" x14ac:dyDescent="0.25">
      <c r="A22" t="s">
        <v>40</v>
      </c>
      <c r="B22" t="s">
        <v>267</v>
      </c>
      <c r="C22">
        <v>3.2</v>
      </c>
      <c r="D22">
        <v>2.95</v>
      </c>
      <c r="E22" t="s">
        <v>78</v>
      </c>
      <c r="F22" t="s">
        <v>258</v>
      </c>
      <c r="G22" t="s">
        <v>259</v>
      </c>
      <c r="H22" t="s">
        <v>260</v>
      </c>
      <c r="I22" t="s">
        <v>261</v>
      </c>
      <c r="J22">
        <v>9</v>
      </c>
      <c r="K22" t="s">
        <v>42</v>
      </c>
      <c r="L22" t="s">
        <v>267</v>
      </c>
      <c r="M22" t="s">
        <v>267</v>
      </c>
      <c r="N22" t="s">
        <v>267</v>
      </c>
      <c r="O22" t="s">
        <v>268</v>
      </c>
      <c r="P22" t="s">
        <v>269</v>
      </c>
      <c r="Q22" t="s">
        <v>270</v>
      </c>
      <c r="R22" t="s">
        <v>43</v>
      </c>
      <c r="S22">
        <v>0</v>
      </c>
      <c r="T22">
        <v>2.95</v>
      </c>
      <c r="U22" t="s">
        <v>78</v>
      </c>
      <c r="V22">
        <v>0.496</v>
      </c>
      <c r="W22">
        <v>0</v>
      </c>
      <c r="X22">
        <v>0</v>
      </c>
      <c r="Y22">
        <v>0</v>
      </c>
      <c r="Z22" t="s">
        <v>92</v>
      </c>
      <c r="AA22" t="s">
        <v>190</v>
      </c>
      <c r="AB22" t="s">
        <v>94</v>
      </c>
      <c r="AC22" t="s">
        <v>271</v>
      </c>
      <c r="AD22" t="s">
        <v>272</v>
      </c>
      <c r="AG22">
        <v>0</v>
      </c>
      <c r="AH22" t="s">
        <v>53</v>
      </c>
      <c r="AI22">
        <v>1</v>
      </c>
      <c r="AJ22" t="s">
        <v>49</v>
      </c>
      <c r="AK22" t="s">
        <v>50</v>
      </c>
      <c r="AL22" t="s">
        <v>41</v>
      </c>
      <c r="AM22" t="s">
        <v>109</v>
      </c>
      <c r="AN22" t="s">
        <v>153</v>
      </c>
      <c r="AO22" t="s">
        <v>41</v>
      </c>
      <c r="AP22">
        <v>0</v>
      </c>
      <c r="AQ22">
        <v>12</v>
      </c>
    </row>
    <row r="23" spans="1:43" x14ac:dyDescent="0.25">
      <c r="A23" t="s">
        <v>40</v>
      </c>
      <c r="B23" t="s">
        <v>267</v>
      </c>
      <c r="C23">
        <v>3.2</v>
      </c>
      <c r="D23">
        <v>2.95</v>
      </c>
      <c r="E23" t="s">
        <v>78</v>
      </c>
      <c r="F23" t="s">
        <v>258</v>
      </c>
      <c r="G23" t="s">
        <v>259</v>
      </c>
      <c r="H23" t="s">
        <v>260</v>
      </c>
      <c r="I23" t="s">
        <v>261</v>
      </c>
      <c r="J23">
        <v>9</v>
      </c>
      <c r="K23" t="s">
        <v>42</v>
      </c>
      <c r="L23" t="s">
        <v>267</v>
      </c>
      <c r="M23" t="s">
        <v>267</v>
      </c>
      <c r="N23" t="s">
        <v>267</v>
      </c>
      <c r="O23" t="s">
        <v>268</v>
      </c>
      <c r="P23" t="s">
        <v>269</v>
      </c>
      <c r="Q23" t="s">
        <v>270</v>
      </c>
      <c r="R23" t="s">
        <v>43</v>
      </c>
      <c r="S23">
        <v>0</v>
      </c>
      <c r="T23">
        <v>2.95</v>
      </c>
      <c r="U23" t="s">
        <v>78</v>
      </c>
      <c r="V23">
        <v>0.496</v>
      </c>
      <c r="W23">
        <v>0</v>
      </c>
      <c r="X23">
        <v>0</v>
      </c>
      <c r="Y23">
        <v>0</v>
      </c>
      <c r="Z23" t="s">
        <v>92</v>
      </c>
      <c r="AA23" t="s">
        <v>190</v>
      </c>
      <c r="AB23" t="s">
        <v>94</v>
      </c>
      <c r="AC23" t="s">
        <v>271</v>
      </c>
      <c r="AD23" t="s">
        <v>272</v>
      </c>
      <c r="AG23">
        <v>0</v>
      </c>
      <c r="AH23" t="s">
        <v>53</v>
      </c>
      <c r="AI23">
        <v>1</v>
      </c>
      <c r="AJ23" t="s">
        <v>49</v>
      </c>
      <c r="AK23" t="s">
        <v>50</v>
      </c>
      <c r="AL23" t="s">
        <v>41</v>
      </c>
      <c r="AM23" t="s">
        <v>67</v>
      </c>
      <c r="AN23" t="s">
        <v>153</v>
      </c>
      <c r="AO23" t="s">
        <v>41</v>
      </c>
      <c r="AP23">
        <v>0</v>
      </c>
      <c r="AQ23">
        <v>12</v>
      </c>
    </row>
    <row r="24" spans="1:43" x14ac:dyDescent="0.25">
      <c r="A24" t="s">
        <v>40</v>
      </c>
      <c r="B24" t="s">
        <v>267</v>
      </c>
      <c r="C24">
        <v>3.2</v>
      </c>
      <c r="D24">
        <v>2.95</v>
      </c>
      <c r="E24" t="s">
        <v>78</v>
      </c>
      <c r="F24" t="s">
        <v>258</v>
      </c>
      <c r="G24" t="s">
        <v>259</v>
      </c>
      <c r="H24" t="s">
        <v>260</v>
      </c>
      <c r="I24" t="s">
        <v>261</v>
      </c>
      <c r="J24">
        <v>9</v>
      </c>
      <c r="K24" t="s">
        <v>42</v>
      </c>
      <c r="L24" t="s">
        <v>267</v>
      </c>
      <c r="M24" t="s">
        <v>267</v>
      </c>
      <c r="N24" t="s">
        <v>267</v>
      </c>
      <c r="O24" t="s">
        <v>268</v>
      </c>
      <c r="P24" t="s">
        <v>269</v>
      </c>
      <c r="Q24" t="s">
        <v>270</v>
      </c>
      <c r="R24" t="s">
        <v>43</v>
      </c>
      <c r="S24">
        <v>0</v>
      </c>
      <c r="T24">
        <v>2.95</v>
      </c>
      <c r="U24" t="s">
        <v>78</v>
      </c>
      <c r="V24">
        <v>0.496</v>
      </c>
      <c r="W24">
        <v>0</v>
      </c>
      <c r="X24">
        <v>0</v>
      </c>
      <c r="Y24">
        <v>0</v>
      </c>
      <c r="Z24" t="s">
        <v>92</v>
      </c>
      <c r="AA24" t="s">
        <v>190</v>
      </c>
      <c r="AB24" t="s">
        <v>94</v>
      </c>
      <c r="AC24" t="s">
        <v>271</v>
      </c>
      <c r="AD24" t="s">
        <v>272</v>
      </c>
      <c r="AG24">
        <v>0</v>
      </c>
      <c r="AH24" t="s">
        <v>53</v>
      </c>
      <c r="AI24">
        <v>1</v>
      </c>
      <c r="AJ24" t="s">
        <v>49</v>
      </c>
      <c r="AK24" t="s">
        <v>50</v>
      </c>
      <c r="AL24" t="s">
        <v>41</v>
      </c>
      <c r="AM24" t="s">
        <v>51</v>
      </c>
      <c r="AN24" t="s">
        <v>153</v>
      </c>
      <c r="AO24" t="s">
        <v>41</v>
      </c>
      <c r="AP24">
        <v>0</v>
      </c>
      <c r="AQ24">
        <v>12</v>
      </c>
    </row>
    <row r="25" spans="1:43" x14ac:dyDescent="0.25">
      <c r="A25" t="s">
        <v>40</v>
      </c>
      <c r="B25" t="s">
        <v>267</v>
      </c>
      <c r="C25">
        <v>3.2</v>
      </c>
      <c r="D25">
        <v>2.95</v>
      </c>
      <c r="E25" t="s">
        <v>78</v>
      </c>
      <c r="F25" t="s">
        <v>258</v>
      </c>
      <c r="G25" t="s">
        <v>259</v>
      </c>
      <c r="H25" t="s">
        <v>260</v>
      </c>
      <c r="I25" t="s">
        <v>261</v>
      </c>
      <c r="J25">
        <v>9</v>
      </c>
      <c r="K25" t="s">
        <v>42</v>
      </c>
      <c r="L25" t="s">
        <v>267</v>
      </c>
      <c r="M25" t="s">
        <v>267</v>
      </c>
      <c r="N25" t="s">
        <v>267</v>
      </c>
      <c r="O25" t="s">
        <v>268</v>
      </c>
      <c r="P25" t="s">
        <v>269</v>
      </c>
      <c r="Q25" t="s">
        <v>270</v>
      </c>
      <c r="R25" t="s">
        <v>43</v>
      </c>
      <c r="S25">
        <v>0</v>
      </c>
      <c r="T25">
        <v>2.95</v>
      </c>
      <c r="U25" t="s">
        <v>78</v>
      </c>
      <c r="V25">
        <v>0.496</v>
      </c>
      <c r="W25">
        <v>0</v>
      </c>
      <c r="X25">
        <v>0</v>
      </c>
      <c r="Y25">
        <v>0</v>
      </c>
      <c r="Z25" t="s">
        <v>92</v>
      </c>
      <c r="AA25" t="s">
        <v>190</v>
      </c>
      <c r="AB25" t="s">
        <v>94</v>
      </c>
      <c r="AC25" t="s">
        <v>271</v>
      </c>
      <c r="AD25" t="s">
        <v>272</v>
      </c>
      <c r="AG25">
        <v>0</v>
      </c>
      <c r="AH25" t="s">
        <v>53</v>
      </c>
      <c r="AI25">
        <v>1</v>
      </c>
      <c r="AJ25" t="s">
        <v>49</v>
      </c>
      <c r="AK25" t="s">
        <v>50</v>
      </c>
      <c r="AL25" t="s">
        <v>41</v>
      </c>
      <c r="AM25" t="s">
        <v>79</v>
      </c>
      <c r="AN25" t="s">
        <v>153</v>
      </c>
      <c r="AO25" t="s">
        <v>41</v>
      </c>
      <c r="AP25">
        <v>0</v>
      </c>
      <c r="AQ25">
        <v>12</v>
      </c>
    </row>
    <row r="26" spans="1:43" x14ac:dyDescent="0.25">
      <c r="A26" t="s">
        <v>40</v>
      </c>
      <c r="B26" t="s">
        <v>97</v>
      </c>
      <c r="C26">
        <f>3.3*30</f>
        <v>99</v>
      </c>
      <c r="D26">
        <v>99</v>
      </c>
      <c r="E26" t="s">
        <v>44</v>
      </c>
      <c r="F26" t="s">
        <v>98</v>
      </c>
      <c r="G26" t="s">
        <v>99</v>
      </c>
      <c r="H26" t="s">
        <v>100</v>
      </c>
      <c r="I26" t="s">
        <v>101</v>
      </c>
      <c r="J26">
        <v>9</v>
      </c>
      <c r="K26" t="s">
        <v>42</v>
      </c>
      <c r="L26" t="s">
        <v>97</v>
      </c>
      <c r="M26" t="s">
        <v>97</v>
      </c>
      <c r="N26" t="s">
        <v>97</v>
      </c>
      <c r="O26" t="s">
        <v>102</v>
      </c>
      <c r="P26" t="s">
        <v>103</v>
      </c>
      <c r="Q26" t="s">
        <v>104</v>
      </c>
      <c r="R26" t="s">
        <v>43</v>
      </c>
      <c r="S26">
        <v>64</v>
      </c>
      <c r="T26">
        <v>99</v>
      </c>
      <c r="U26" t="s">
        <v>44</v>
      </c>
      <c r="V26">
        <v>30</v>
      </c>
      <c r="W26">
        <v>0</v>
      </c>
      <c r="X26">
        <v>0</v>
      </c>
      <c r="Y26">
        <v>0</v>
      </c>
      <c r="Z26" t="s">
        <v>45</v>
      </c>
      <c r="AA26" t="s">
        <v>45</v>
      </c>
      <c r="AB26" t="s">
        <v>46</v>
      </c>
      <c r="AC26" t="s">
        <v>47</v>
      </c>
      <c r="AD26" t="s">
        <v>105</v>
      </c>
      <c r="AG26">
        <v>0</v>
      </c>
      <c r="AH26" t="s">
        <v>53</v>
      </c>
      <c r="AI26">
        <v>1</v>
      </c>
      <c r="AJ26" t="s">
        <v>49</v>
      </c>
      <c r="AK26" t="s">
        <v>50</v>
      </c>
      <c r="AL26" t="s">
        <v>41</v>
      </c>
      <c r="AM26" t="s">
        <v>106</v>
      </c>
      <c r="AN26" t="s">
        <v>54</v>
      </c>
      <c r="AO26" t="s">
        <v>41</v>
      </c>
      <c r="AP26">
        <v>0</v>
      </c>
      <c r="AQ26">
        <v>1</v>
      </c>
    </row>
    <row r="27" spans="1:43" x14ac:dyDescent="0.25">
      <c r="A27" t="s">
        <v>40</v>
      </c>
      <c r="B27" t="s">
        <v>144</v>
      </c>
      <c r="C27">
        <v>6.6</v>
      </c>
      <c r="D27">
        <v>6.35</v>
      </c>
      <c r="E27" t="s">
        <v>78</v>
      </c>
      <c r="F27" t="s">
        <v>145</v>
      </c>
      <c r="G27" t="s">
        <v>146</v>
      </c>
      <c r="H27" t="s">
        <v>147</v>
      </c>
      <c r="I27" t="s">
        <v>148</v>
      </c>
      <c r="J27">
        <v>9</v>
      </c>
      <c r="K27" t="s">
        <v>42</v>
      </c>
      <c r="L27" t="s">
        <v>144</v>
      </c>
      <c r="M27" t="s">
        <v>144</v>
      </c>
      <c r="N27" t="s">
        <v>144</v>
      </c>
      <c r="O27" t="s">
        <v>149</v>
      </c>
      <c r="P27" t="s">
        <v>150</v>
      </c>
      <c r="Q27" t="s">
        <v>151</v>
      </c>
      <c r="R27" t="s">
        <v>43</v>
      </c>
      <c r="S27">
        <v>0</v>
      </c>
      <c r="T27">
        <v>6.35</v>
      </c>
      <c r="U27" t="s">
        <v>78</v>
      </c>
      <c r="V27">
        <v>0.54</v>
      </c>
      <c r="W27">
        <v>0</v>
      </c>
      <c r="X27">
        <v>0</v>
      </c>
      <c r="Y27">
        <v>0</v>
      </c>
      <c r="Z27" t="s">
        <v>92</v>
      </c>
      <c r="AA27" t="s">
        <v>93</v>
      </c>
      <c r="AB27" t="s">
        <v>143</v>
      </c>
      <c r="AC27" t="s">
        <v>47</v>
      </c>
      <c r="AD27" t="s">
        <v>152</v>
      </c>
      <c r="AG27">
        <v>0</v>
      </c>
      <c r="AH27" t="s">
        <v>53</v>
      </c>
      <c r="AI27">
        <v>1</v>
      </c>
      <c r="AJ27" t="s">
        <v>49</v>
      </c>
      <c r="AK27" t="s">
        <v>50</v>
      </c>
      <c r="AL27" t="s">
        <v>41</v>
      </c>
      <c r="AM27" t="s">
        <v>67</v>
      </c>
      <c r="AN27" t="s">
        <v>153</v>
      </c>
      <c r="AO27" t="s">
        <v>41</v>
      </c>
      <c r="AP27">
        <v>0</v>
      </c>
      <c r="AQ27">
        <v>12</v>
      </c>
    </row>
    <row r="28" spans="1:43" x14ac:dyDescent="0.25">
      <c r="A28" t="s">
        <v>40</v>
      </c>
      <c r="B28" t="s">
        <v>163</v>
      </c>
      <c r="C28">
        <f>6*22</f>
        <v>132</v>
      </c>
      <c r="D28">
        <v>132</v>
      </c>
      <c r="E28" t="s">
        <v>44</v>
      </c>
      <c r="F28" t="s">
        <v>164</v>
      </c>
      <c r="G28" t="s">
        <v>165</v>
      </c>
      <c r="H28" t="s">
        <v>166</v>
      </c>
      <c r="I28" t="s">
        <v>167</v>
      </c>
      <c r="J28">
        <v>9</v>
      </c>
      <c r="K28" t="s">
        <v>42</v>
      </c>
      <c r="L28" t="s">
        <v>163</v>
      </c>
      <c r="M28" t="s">
        <v>163</v>
      </c>
      <c r="N28" t="s">
        <v>163</v>
      </c>
      <c r="O28" t="s">
        <v>168</v>
      </c>
      <c r="P28" t="s">
        <v>169</v>
      </c>
      <c r="Q28" t="s">
        <v>170</v>
      </c>
      <c r="R28" t="s">
        <v>43</v>
      </c>
      <c r="S28">
        <v>0</v>
      </c>
      <c r="T28">
        <v>132</v>
      </c>
      <c r="U28" t="s">
        <v>44</v>
      </c>
      <c r="V28">
        <v>6</v>
      </c>
      <c r="W28">
        <v>0</v>
      </c>
      <c r="X28">
        <v>0</v>
      </c>
      <c r="Y28">
        <v>0</v>
      </c>
      <c r="Z28" t="s">
        <v>45</v>
      </c>
      <c r="AA28" t="s">
        <v>45</v>
      </c>
      <c r="AB28" t="s">
        <v>46</v>
      </c>
      <c r="AC28" t="s">
        <v>47</v>
      </c>
      <c r="AD28" t="s">
        <v>171</v>
      </c>
      <c r="AG28">
        <v>0</v>
      </c>
      <c r="AH28" t="s">
        <v>48</v>
      </c>
      <c r="AI28">
        <v>5</v>
      </c>
      <c r="AJ28" t="s">
        <v>49</v>
      </c>
      <c r="AK28" t="s">
        <v>50</v>
      </c>
      <c r="AL28" t="s">
        <v>41</v>
      </c>
      <c r="AM28" t="s">
        <v>109</v>
      </c>
      <c r="AN28" t="s">
        <v>107</v>
      </c>
      <c r="AO28" t="s">
        <v>41</v>
      </c>
      <c r="AP28">
        <v>0</v>
      </c>
      <c r="AQ28">
        <v>1</v>
      </c>
    </row>
    <row r="29" spans="1:43" x14ac:dyDescent="0.25">
      <c r="A29" t="s">
        <v>40</v>
      </c>
      <c r="B29" t="s">
        <v>182</v>
      </c>
      <c r="C29">
        <v>4.3</v>
      </c>
      <c r="D29">
        <v>4.3</v>
      </c>
      <c r="E29" t="s">
        <v>78</v>
      </c>
      <c r="F29" t="s">
        <v>183</v>
      </c>
      <c r="G29" t="s">
        <v>184</v>
      </c>
      <c r="H29" t="s">
        <v>185</v>
      </c>
      <c r="I29" t="s">
        <v>186</v>
      </c>
      <c r="J29">
        <v>9</v>
      </c>
      <c r="K29" t="s">
        <v>42</v>
      </c>
      <c r="L29" t="s">
        <v>182</v>
      </c>
      <c r="M29" t="s">
        <v>182</v>
      </c>
      <c r="N29" t="s">
        <v>182</v>
      </c>
      <c r="O29" t="s">
        <v>187</v>
      </c>
      <c r="P29" t="s">
        <v>188</v>
      </c>
      <c r="Q29" t="s">
        <v>189</v>
      </c>
      <c r="R29" t="s">
        <v>43</v>
      </c>
      <c r="S29">
        <v>0</v>
      </c>
      <c r="T29">
        <v>4.3</v>
      </c>
      <c r="U29" t="s">
        <v>78</v>
      </c>
      <c r="V29">
        <v>0.83</v>
      </c>
      <c r="W29">
        <v>0</v>
      </c>
      <c r="X29">
        <v>0</v>
      </c>
      <c r="Y29">
        <v>0</v>
      </c>
      <c r="Z29" t="s">
        <v>92</v>
      </c>
      <c r="AA29" t="s">
        <v>190</v>
      </c>
      <c r="AB29" t="s">
        <v>94</v>
      </c>
      <c r="AC29" t="s">
        <v>47</v>
      </c>
      <c r="AD29" t="s">
        <v>191</v>
      </c>
      <c r="AG29">
        <v>0</v>
      </c>
      <c r="AH29" t="s">
        <v>53</v>
      </c>
      <c r="AI29">
        <v>1</v>
      </c>
      <c r="AJ29" t="s">
        <v>49</v>
      </c>
      <c r="AK29" t="s">
        <v>50</v>
      </c>
      <c r="AL29" t="s">
        <v>41</v>
      </c>
      <c r="AM29" t="s">
        <v>67</v>
      </c>
      <c r="AN29" t="s">
        <v>96</v>
      </c>
      <c r="AO29" t="s">
        <v>41</v>
      </c>
      <c r="AP29">
        <v>0</v>
      </c>
      <c r="AQ29">
        <v>20</v>
      </c>
    </row>
    <row r="30" spans="1:43" x14ac:dyDescent="0.25">
      <c r="A30" t="s">
        <v>40</v>
      </c>
      <c r="B30" t="s">
        <v>291</v>
      </c>
      <c r="D30">
        <v>63</v>
      </c>
      <c r="E30" t="s">
        <v>44</v>
      </c>
      <c r="F30" t="s">
        <v>292</v>
      </c>
      <c r="H30" t="s">
        <v>293</v>
      </c>
      <c r="I30" t="s">
        <v>41</v>
      </c>
      <c r="J30">
        <v>9</v>
      </c>
      <c r="K30" t="s">
        <v>42</v>
      </c>
      <c r="L30" t="s">
        <v>292</v>
      </c>
      <c r="M30" t="s">
        <v>292</v>
      </c>
      <c r="N30" t="s">
        <v>292</v>
      </c>
      <c r="O30" t="s">
        <v>294</v>
      </c>
      <c r="P30" t="s">
        <v>295</v>
      </c>
      <c r="R30" t="s">
        <v>43</v>
      </c>
      <c r="S30">
        <v>0</v>
      </c>
      <c r="T30">
        <v>63</v>
      </c>
      <c r="U30" t="s">
        <v>44</v>
      </c>
      <c r="V30">
        <v>2</v>
      </c>
      <c r="W30">
        <v>0</v>
      </c>
      <c r="X30">
        <v>0</v>
      </c>
      <c r="Y30">
        <v>0</v>
      </c>
      <c r="Z30" t="s">
        <v>92</v>
      </c>
      <c r="AA30" t="s">
        <v>92</v>
      </c>
      <c r="AB30" t="s">
        <v>94</v>
      </c>
      <c r="AC30" t="s">
        <v>47</v>
      </c>
      <c r="AG30">
        <v>0</v>
      </c>
      <c r="AH30" t="s">
        <v>53</v>
      </c>
      <c r="AI30">
        <v>1</v>
      </c>
      <c r="AJ30" t="s">
        <v>49</v>
      </c>
      <c r="AK30" t="s">
        <v>50</v>
      </c>
      <c r="AL30" t="s">
        <v>41</v>
      </c>
      <c r="AM30" t="s">
        <v>125</v>
      </c>
      <c r="AN30" t="s">
        <v>125</v>
      </c>
      <c r="AO30" t="s">
        <v>41</v>
      </c>
      <c r="AP30">
        <v>0</v>
      </c>
      <c r="AQ30">
        <v>1</v>
      </c>
    </row>
    <row r="31" spans="1:43" x14ac:dyDescent="0.25">
      <c r="A31" t="s">
        <v>40</v>
      </c>
      <c r="B31" t="s">
        <v>84</v>
      </c>
      <c r="D31">
        <v>13.75</v>
      </c>
      <c r="E31" t="s">
        <v>78</v>
      </c>
      <c r="F31" t="s">
        <v>85</v>
      </c>
      <c r="G31" t="s">
        <v>86</v>
      </c>
      <c r="H31" t="s">
        <v>87</v>
      </c>
      <c r="I31" t="s">
        <v>88</v>
      </c>
      <c r="J31">
        <v>9</v>
      </c>
      <c r="K31" t="s">
        <v>42</v>
      </c>
      <c r="L31" t="s">
        <v>84</v>
      </c>
      <c r="M31" t="s">
        <v>84</v>
      </c>
      <c r="N31" t="s">
        <v>84</v>
      </c>
      <c r="O31" t="s">
        <v>89</v>
      </c>
      <c r="P31" t="s">
        <v>90</v>
      </c>
      <c r="Q31" t="s">
        <v>91</v>
      </c>
      <c r="R31" t="s">
        <v>43</v>
      </c>
      <c r="S31">
        <v>0</v>
      </c>
      <c r="T31">
        <v>13.75</v>
      </c>
      <c r="U31" t="s">
        <v>78</v>
      </c>
      <c r="V31">
        <v>0.6</v>
      </c>
      <c r="W31">
        <v>0</v>
      </c>
      <c r="X31">
        <v>0</v>
      </c>
      <c r="Y31">
        <v>0</v>
      </c>
      <c r="Z31" t="s">
        <v>92</v>
      </c>
      <c r="AA31" t="s">
        <v>93</v>
      </c>
      <c r="AB31" t="s">
        <v>94</v>
      </c>
      <c r="AC31" t="s">
        <v>47</v>
      </c>
      <c r="AD31" t="s">
        <v>95</v>
      </c>
      <c r="AG31">
        <v>0</v>
      </c>
      <c r="AH31" t="s">
        <v>53</v>
      </c>
      <c r="AI31">
        <v>1</v>
      </c>
      <c r="AJ31" t="s">
        <v>49</v>
      </c>
      <c r="AK31" t="s">
        <v>50</v>
      </c>
      <c r="AL31" t="s">
        <v>41</v>
      </c>
      <c r="AM31" t="s">
        <v>83</v>
      </c>
      <c r="AN31" t="s">
        <v>96</v>
      </c>
      <c r="AO31" t="s">
        <v>41</v>
      </c>
      <c r="AP31">
        <v>0</v>
      </c>
      <c r="AQ31">
        <v>20</v>
      </c>
    </row>
  </sheetData>
  <autoFilter ref="A1:AQ31">
    <sortState ref="A2:AQ73">
      <sortCondition ref="P1:P7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products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Emre Öztürk</dc:creator>
  <cp:lastModifiedBy>Emre Öztürk</cp:lastModifiedBy>
  <dcterms:created xsi:type="dcterms:W3CDTF">2021-06-07T06:28:55Z</dcterms:created>
  <dcterms:modified xsi:type="dcterms:W3CDTF">2021-06-07T06:28:55Z</dcterms:modified>
</cp:coreProperties>
</file>