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nna\Documents\Uni\MLU\Praktikum iDiv\redlist_proj\Data\redlists\redlist collection\"/>
    </mc:Choice>
  </mc:AlternateContent>
  <xr:revisionPtr revIDLastSave="0" documentId="13_ncr:1_{65B02345-D2C1-4DC5-B337-94670304583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  <c r="B103" i="1"/>
  <c r="B218" i="1"/>
  <c r="B104" i="1"/>
  <c r="B46" i="1"/>
  <c r="B105" i="1"/>
  <c r="B47" i="1"/>
  <c r="B106" i="1"/>
  <c r="B219" i="1"/>
  <c r="B152" i="1"/>
  <c r="B153" i="1"/>
  <c r="B154" i="1"/>
  <c r="B155" i="1"/>
  <c r="B156" i="1"/>
  <c r="B220" i="1"/>
  <c r="B157" i="1"/>
  <c r="B158" i="1"/>
  <c r="B221" i="1"/>
  <c r="B222" i="1"/>
  <c r="B159" i="1"/>
  <c r="B160" i="1"/>
  <c r="B161" i="1"/>
  <c r="B162" i="1"/>
  <c r="B163" i="1"/>
  <c r="B164" i="1"/>
  <c r="B165" i="1"/>
  <c r="B223" i="1"/>
  <c r="B166" i="1"/>
  <c r="B167" i="1"/>
  <c r="B224" i="1"/>
  <c r="B48" i="1"/>
  <c r="B49" i="1"/>
  <c r="B107" i="1"/>
  <c r="B108" i="1"/>
  <c r="B168" i="1"/>
  <c r="B225" i="1"/>
  <c r="B226" i="1"/>
  <c r="B109" i="1"/>
  <c r="B50" i="1"/>
  <c r="B51" i="1"/>
  <c r="B52" i="1"/>
  <c r="B53" i="1"/>
  <c r="B54" i="1"/>
  <c r="B169" i="1"/>
  <c r="B170" i="1"/>
  <c r="B55" i="1"/>
  <c r="B56" i="1"/>
  <c r="B57" i="1"/>
  <c r="B110" i="1"/>
  <c r="B111" i="1"/>
  <c r="B58" i="1"/>
  <c r="B59" i="1"/>
  <c r="B227" i="1"/>
  <c r="B228" i="1"/>
  <c r="B112" i="1"/>
  <c r="B60" i="1"/>
  <c r="B61" i="1"/>
  <c r="B171" i="1"/>
  <c r="B172" i="1"/>
  <c r="B113" i="1"/>
  <c r="B62" i="1"/>
  <c r="B63" i="1"/>
  <c r="B64" i="1"/>
  <c r="B65" i="1"/>
  <c r="B229" i="1"/>
  <c r="B173" i="1"/>
  <c r="B66" i="1"/>
  <c r="B230" i="1"/>
  <c r="B174" i="1"/>
  <c r="B231" i="1"/>
  <c r="B175" i="1"/>
  <c r="B114" i="1"/>
  <c r="B67" i="1"/>
  <c r="B176" i="1"/>
  <c r="B232" i="1"/>
  <c r="B68" i="1"/>
  <c r="B115" i="1"/>
  <c r="B116" i="1"/>
  <c r="B117" i="1"/>
  <c r="B69" i="1"/>
  <c r="B233" i="1"/>
  <c r="B234" i="1"/>
  <c r="B118" i="1"/>
  <c r="B70" i="1"/>
  <c r="B119" i="1"/>
  <c r="B235" i="1"/>
  <c r="B177" i="1"/>
  <c r="B120" i="1"/>
  <c r="B7" i="1"/>
  <c r="B125" i="1"/>
  <c r="B77" i="1"/>
  <c r="B8" i="1"/>
  <c r="B9" i="1"/>
  <c r="B78" i="1"/>
  <c r="B10" i="1"/>
  <c r="B79" i="1"/>
  <c r="B11" i="1"/>
  <c r="B188" i="1"/>
  <c r="B189" i="1"/>
  <c r="B179" i="1"/>
  <c r="B80" i="1"/>
  <c r="B180" i="1"/>
  <c r="B12" i="1"/>
  <c r="B13" i="1"/>
  <c r="B126" i="1"/>
  <c r="B14" i="1"/>
  <c r="B190" i="1"/>
  <c r="B15" i="1"/>
  <c r="B191" i="1"/>
  <c r="B192" i="1"/>
  <c r="B81" i="1"/>
  <c r="B193" i="1"/>
  <c r="B82" i="1"/>
  <c r="B83" i="1"/>
  <c r="B84" i="1"/>
  <c r="B85" i="1"/>
  <c r="B127" i="1"/>
  <c r="B16" i="1"/>
  <c r="B128" i="1"/>
  <c r="B194" i="1"/>
  <c r="B86" i="1"/>
  <c r="B129" i="1"/>
  <c r="B87" i="1"/>
  <c r="B17" i="1"/>
  <c r="B195" i="1"/>
  <c r="B18" i="1"/>
  <c r="B19" i="1"/>
  <c r="B20" i="1"/>
  <c r="B21" i="1"/>
  <c r="B22" i="1"/>
  <c r="B23" i="1"/>
  <c r="B88" i="1"/>
  <c r="B181" i="1"/>
  <c r="B24" i="1"/>
  <c r="B196" i="1"/>
  <c r="B25" i="1"/>
  <c r="B130" i="1"/>
  <c r="B131" i="1"/>
  <c r="B182" i="1"/>
  <c r="B197" i="1"/>
  <c r="B132" i="1"/>
  <c r="B198" i="1"/>
  <c r="B89" i="1"/>
  <c r="B199" i="1"/>
  <c r="B200" i="1"/>
  <c r="B201" i="1"/>
  <c r="B202" i="1"/>
  <c r="B133" i="1"/>
  <c r="B203" i="1"/>
  <c r="B26" i="1"/>
  <c r="B27" i="1"/>
  <c r="B204" i="1"/>
  <c r="B205" i="1"/>
  <c r="B90" i="1"/>
  <c r="B134" i="1"/>
  <c r="B206" i="1"/>
  <c r="B135" i="1"/>
  <c r="B121" i="1"/>
  <c r="B136" i="1"/>
  <c r="B137" i="1"/>
  <c r="B3" i="1"/>
  <c r="B28" i="1"/>
  <c r="B91" i="1"/>
  <c r="B183" i="1"/>
  <c r="B184" i="1"/>
  <c r="B29" i="1"/>
  <c r="B30" i="1"/>
  <c r="B92" i="1"/>
  <c r="B93" i="1"/>
  <c r="B94" i="1"/>
  <c r="B31" i="1"/>
  <c r="B138" i="1"/>
  <c r="B32" i="1"/>
  <c r="B185" i="1"/>
  <c r="B207" i="1"/>
  <c r="B33" i="1"/>
  <c r="B186" i="1"/>
  <c r="B34" i="1"/>
  <c r="B35" i="1"/>
  <c r="B139" i="1"/>
  <c r="B140" i="1"/>
  <c r="B36" i="1"/>
  <c r="B95" i="1"/>
  <c r="B208" i="1"/>
  <c r="B209" i="1"/>
  <c r="B37" i="1"/>
  <c r="B210" i="1"/>
  <c r="B141" i="1"/>
  <c r="B142" i="1"/>
  <c r="B143" i="1"/>
  <c r="B38" i="1"/>
  <c r="B2" i="1"/>
  <c r="B211" i="1"/>
  <c r="B39" i="1"/>
  <c r="B212" i="1"/>
  <c r="B144" i="1"/>
  <c r="B96" i="1"/>
  <c r="B97" i="1"/>
  <c r="B98" i="1"/>
  <c r="B145" i="1"/>
  <c r="B40" i="1"/>
  <c r="B146" i="1"/>
  <c r="B213" i="1"/>
  <c r="B99" i="1"/>
  <c r="B41" i="1"/>
  <c r="B100" i="1"/>
  <c r="B214" i="1"/>
  <c r="B147" i="1"/>
  <c r="B101" i="1"/>
  <c r="B42" i="1"/>
  <c r="B148" i="1"/>
  <c r="B149" i="1"/>
  <c r="B150" i="1"/>
  <c r="B151" i="1"/>
  <c r="B43" i="1"/>
  <c r="B215" i="1"/>
  <c r="B44" i="1"/>
  <c r="B216" i="1"/>
  <c r="B102" i="1"/>
  <c r="B217" i="1"/>
  <c r="B72" i="1"/>
  <c r="B4" i="1"/>
  <c r="B73" i="1"/>
  <c r="B74" i="1"/>
  <c r="B75" i="1"/>
  <c r="B122" i="1"/>
  <c r="B76" i="1"/>
  <c r="B123" i="1"/>
  <c r="B124" i="1"/>
  <c r="B5" i="1"/>
  <c r="B178" i="1"/>
  <c r="B6" i="1"/>
  <c r="B71" i="1"/>
</calcChain>
</file>

<file path=xl/sharedStrings.xml><?xml version="1.0" encoding="utf-8"?>
<sst xmlns="http://schemas.openxmlformats.org/spreadsheetml/2006/main" count="472" uniqueCount="245">
  <si>
    <t>NAME</t>
  </si>
  <si>
    <t>Adonis aestivalis L.</t>
  </si>
  <si>
    <t>Adonis annua L. emend. Huds.</t>
  </si>
  <si>
    <t>Aeluropus littoralis (Gouan) Parl.</t>
  </si>
  <si>
    <t>Agropyron cristatum (L.) Gaertn. ssp. pectinatum</t>
  </si>
  <si>
    <t>Alisma gramineum Lej.</t>
  </si>
  <si>
    <t>Allium angulosum L.</t>
  </si>
  <si>
    <t>Alopecurus aequalis Sobol.</t>
  </si>
  <si>
    <t>Alopecurus bulbosus Gouan</t>
  </si>
  <si>
    <t>Alopecurus geniculatus L.</t>
  </si>
  <si>
    <t>Alopecurus rendlei Eig</t>
  </si>
  <si>
    <t>Alyssum montanum L. ssp. pluscanescens (Raim.</t>
  </si>
  <si>
    <t>Ammophila arenaria (L.) Link ssp. arundinacea</t>
  </si>
  <si>
    <t>RE</t>
  </si>
  <si>
    <t>Anemone sylvestris L.</t>
  </si>
  <si>
    <t>Anthemis tomentosa L.</t>
  </si>
  <si>
    <t>Arctostaphylos uva-ursi (L.) Spreng.</t>
  </si>
  <si>
    <t>Arnica montana L.</t>
  </si>
  <si>
    <t>Asplenium sagittatum (DC.) Bange</t>
  </si>
  <si>
    <t>Aster tripolium L. ssp. pannonicus (Jacq.) Soó</t>
  </si>
  <si>
    <t>Baldellia ranunculoides (L.) Parl.</t>
  </si>
  <si>
    <t>Bassia laniflora (S.G.Gmel.) A. J. Scott</t>
  </si>
  <si>
    <t>Beckmannia eruciformis (L.) Host</t>
  </si>
  <si>
    <t>Betula pubescens Ehrh.</t>
  </si>
  <si>
    <t>Blackstonia perfoliata (L.) Huds. ssp. serotina</t>
  </si>
  <si>
    <t>Blysmus compressus (L.) Panz. ex Link</t>
  </si>
  <si>
    <t>Botrychium matricariifolium (Retz.) A. Br. ex</t>
  </si>
  <si>
    <t>Bupleurum lancifolium Hornem.</t>
  </si>
  <si>
    <t>Caldesia parnassifolia (L.) Parl.</t>
  </si>
  <si>
    <t>Calla palustris L.</t>
  </si>
  <si>
    <t>Calystegia soldanella (L.) R. Br.</t>
  </si>
  <si>
    <t>Campanula cochlearifolia Lam.</t>
  </si>
  <si>
    <t>Camphorosma annua Pallas</t>
  </si>
  <si>
    <t>VU</t>
  </si>
  <si>
    <t>Cardaminopsis halleri (L.) Hayek</t>
  </si>
  <si>
    <t>(DD)</t>
  </si>
  <si>
    <t>Carex bohemica Schreb.</t>
  </si>
  <si>
    <t>Carex davalliana Sm.</t>
  </si>
  <si>
    <t>Carex divisa Huds.</t>
  </si>
  <si>
    <t>Carex echinata Murray</t>
  </si>
  <si>
    <t>Carex extensa Gooden.</t>
  </si>
  <si>
    <t>Carex flava L.</t>
  </si>
  <si>
    <t>Carex hostiana DC.</t>
  </si>
  <si>
    <t>Carex lepidocarpa Tausch</t>
  </si>
  <si>
    <t>Carex nigra (L.) Reichard</t>
  </si>
  <si>
    <t>Carex panicea L.</t>
  </si>
  <si>
    <t>Carex pulicaris L.</t>
  </si>
  <si>
    <t>Carex riparia Curtis</t>
  </si>
  <si>
    <t>Carex rostrata Stokes ex With.</t>
  </si>
  <si>
    <t>Carex serotina Mérat</t>
  </si>
  <si>
    <t>Carex vesicaria L.</t>
  </si>
  <si>
    <t>Catabrosa aquatica (L.) P. Beauv.</t>
  </si>
  <si>
    <t>Chamaecytisus ratisbonensis (Schaeff.) Rothm.</t>
  </si>
  <si>
    <t>Clematis integrifolia L.</t>
  </si>
  <si>
    <t>Consolida ajacis (L.) Schur</t>
  </si>
  <si>
    <t>CR</t>
  </si>
  <si>
    <t>Consolida brevicornis (Vis.) Soó</t>
  </si>
  <si>
    <t>Consolida orientalis (Gay) Schrödinger</t>
  </si>
  <si>
    <t>Convolvulus lineatus L.</t>
  </si>
  <si>
    <t>Corynephorus canescens (L.) P.Beauv.</t>
  </si>
  <si>
    <t>Corynephorus divaricatus (Pourr.) Breistr.</t>
  </si>
  <si>
    <t>Crepis pyrenaica (L.) Greuter</t>
  </si>
  <si>
    <t>Cuscuta epilinum Weihe</t>
  </si>
  <si>
    <t>Cutandia maritima (L.) Barbey</t>
  </si>
  <si>
    <t>Cynanchum acutum L.</t>
  </si>
  <si>
    <t>Cyperus capitatus Vand.</t>
  </si>
  <si>
    <t>Cyperus flavescens L.</t>
  </si>
  <si>
    <t>Cyperus fuscus L.</t>
  </si>
  <si>
    <t>Cyperus glaber L.</t>
  </si>
  <si>
    <t>Cyperus glomeratus L.</t>
  </si>
  <si>
    <t>Cyperus longus L.</t>
  </si>
  <si>
    <t>Cyperus michelianus (L.) Link</t>
  </si>
  <si>
    <t>Cyperus rotundus L.</t>
  </si>
  <si>
    <t>Cyperus serotinus Rottb.</t>
  </si>
  <si>
    <t>Cypripedium calceolus L.</t>
  </si>
  <si>
    <t>Dactylorhiza incarnata (L.) Soó</t>
  </si>
  <si>
    <t>Dactylorhiza majalis (Rchb.) P. F. Hunt et</t>
  </si>
  <si>
    <t>Daphne blagayana Freyer</t>
  </si>
  <si>
    <t>Daphne cneorum L.</t>
  </si>
  <si>
    <t>Degenia velebitica (Degen) Hayek</t>
  </si>
  <si>
    <t>Delphinium halteratum Sm. in Sibth. et Sm.</t>
  </si>
  <si>
    <t>Delphinium peregrinum L.</t>
  </si>
  <si>
    <t>Delphinium staphisagria L.</t>
  </si>
  <si>
    <t>Deschampsia media (Gouan) Roem. et Schult.</t>
  </si>
  <si>
    <t>Desmazeria marina (L.) Druce</t>
  </si>
  <si>
    <t>Dianthus giganteus D’ Urv ssp. croaticus (Borbás)</t>
  </si>
  <si>
    <t>Dianthus integer Vis.</t>
  </si>
  <si>
    <t>Dianthus multinervis Vis.</t>
  </si>
  <si>
    <t>Dianthus petraeus Waldst. et Kit.</t>
  </si>
  <si>
    <t>Digitalis ferruginea L.</t>
  </si>
  <si>
    <t>Digitalis lanata Ehrh.</t>
  </si>
  <si>
    <t>Doronicum hungaricum Rchb.f.</t>
  </si>
  <si>
    <t>Dorycnium rectum (L.) Ser.</t>
  </si>
  <si>
    <t>Drosera anglica Huds.</t>
  </si>
  <si>
    <t>Drosera intermedia Hayne</t>
  </si>
  <si>
    <t>Drosera rotundifolia L.</t>
  </si>
  <si>
    <t>Echinophora spinosa L.</t>
  </si>
  <si>
    <t>Eleocharis carniolica Koch</t>
  </si>
  <si>
    <t>Eleocharis ovata (Roth) Roem. et Schult.</t>
  </si>
  <si>
    <t>Eleocharis uniglumis (Link) Schult.</t>
  </si>
  <si>
    <t>Elymus farctus (Viv.) Runemark ex Melderis</t>
  </si>
  <si>
    <t>Equisetum hyemale L.</t>
  </si>
  <si>
    <t>Eriophorum angustifolium Honck.</t>
  </si>
  <si>
    <t>Eriophorum gracile Koch ex Roth</t>
  </si>
  <si>
    <t>Eriophorum latifolium Hoppe</t>
  </si>
  <si>
    <t>Eriophorum vaginatum L.</t>
  </si>
  <si>
    <t>Eryngium planum L.</t>
  </si>
  <si>
    <t>Festuca vaginata Waldst. et Kit. ex Willd.</t>
  </si>
  <si>
    <t>Fimbristylis bisumbellata (Forssk.) Bubani</t>
  </si>
  <si>
    <t>Fritillaria meleagris L.</t>
  </si>
  <si>
    <t>Fritillaria messanensis Raf. ssp. gracilis (Ebel) Rix</t>
  </si>
  <si>
    <t>Galium rubioides L.</t>
  </si>
  <si>
    <t>Galium uliginosum L.</t>
  </si>
  <si>
    <t>Gentiana lutea L. ssp. symphyandra (Murb.)</t>
  </si>
  <si>
    <t>Gentiana pneumonanthe L.</t>
  </si>
  <si>
    <t>Geranium dalmaticum (Beck) Rech.f.</t>
  </si>
  <si>
    <t>Glaucium flavum Crantz</t>
  </si>
  <si>
    <t>Glyceria fluitans (L.) R.Br.</t>
  </si>
  <si>
    <t>Glyceria plicata (Fr.) Fr.</t>
  </si>
  <si>
    <t>Hainardia cylindrica (Willd.) Greuter</t>
  </si>
  <si>
    <t>Heliotropium supinum L.</t>
  </si>
  <si>
    <t>Helleborus niger L. ssp. macranthus (Freyn)</t>
  </si>
  <si>
    <t>Hibiscus trionum L.</t>
  </si>
  <si>
    <t>Hieracium echioides Lumn.</t>
  </si>
  <si>
    <t>Hippuris vulgaris L.</t>
  </si>
  <si>
    <t>Hordeum marinum Huds.</t>
  </si>
  <si>
    <t>Hordeum secalinum Schreb.</t>
  </si>
  <si>
    <t>Hottonia palustris L.</t>
  </si>
  <si>
    <t>Hydrocotyle vulgaris L.</t>
  </si>
  <si>
    <t>Ilex aquifolium L.</t>
  </si>
  <si>
    <t>Imperata cylindrica (L.) Raeusch.</t>
  </si>
  <si>
    <t>Iris croatica Horvat et Horvat M.</t>
  </si>
  <si>
    <t>Iris sibirica L. ssp. sibirica</t>
  </si>
  <si>
    <t>Kitaibela vitifolia Willd.</t>
  </si>
  <si>
    <t>Koeleria glauca (Schrad.) DC.</t>
  </si>
  <si>
    <t>Lathyrus ochrus (L.) DC.</t>
  </si>
  <si>
    <t>Lemna gibba L.</t>
  </si>
  <si>
    <t>Leontopodium alpinum Cass. ssp. krasense</t>
  </si>
  <si>
    <t>Leucanthemella serotina (L.) Tzvelev</t>
  </si>
  <si>
    <t>Ligularia sibirica (L.) Cass.</t>
  </si>
  <si>
    <t>Lilium bosniacum (Beck) Beck ex Fritsch</t>
  </si>
  <si>
    <t>Lilium bulbiferum L.</t>
  </si>
  <si>
    <t>Lilium carniolicum Bernh. ex Koch</t>
  </si>
  <si>
    <t>Lilium martagon L.</t>
  </si>
  <si>
    <t>Limosella aquatica L.</t>
  </si>
  <si>
    <t>Lindernia procumbens (Krock.) Philcox</t>
  </si>
  <si>
    <t>Lycopodiella inundata (L.) Holub</t>
  </si>
  <si>
    <t>Lythrum portula (L.) D.A.Webb</t>
  </si>
  <si>
    <t>Lythrum tribracteatum Salzm. ex Spreng.</t>
  </si>
  <si>
    <t>Malva parviflora L.</t>
  </si>
  <si>
    <t>Mandragora officinarum L.</t>
  </si>
  <si>
    <t>Marrubium peregrinum L.</t>
  </si>
  <si>
    <t>Marsilea quadrifolia L.</t>
  </si>
  <si>
    <t>Menyanthes trifoliata L.</t>
  </si>
  <si>
    <t>Moehringia tommasinii Marchesetti</t>
  </si>
  <si>
    <t>Myosurus minimus L.</t>
  </si>
  <si>
    <t>Myricaria germanica (L.) Desv.</t>
  </si>
  <si>
    <t>Ophioglossum lusitanicum L.</t>
  </si>
  <si>
    <t>Ophrys apifera Huds.</t>
  </si>
  <si>
    <t>Ophrys bertolonii Moretti</t>
  </si>
  <si>
    <t>Ophrys bombyliflora Link</t>
  </si>
  <si>
    <t>Ophrys fuciflora Haller</t>
  </si>
  <si>
    <t>Ophrys fusca Link</t>
  </si>
  <si>
    <t>Ophrys insectifera L.</t>
  </si>
  <si>
    <t>Ophrys lutea (Gouan) Cav.</t>
  </si>
  <si>
    <t>Ophrys sphegodes Mill.</t>
  </si>
  <si>
    <t>Orchis coriophora L.</t>
  </si>
  <si>
    <t>Orchis italica Poir.</t>
  </si>
  <si>
    <t>Orchis lactea Poir.</t>
  </si>
  <si>
    <t>Orchis militaris L.</t>
  </si>
  <si>
    <t>Orchis pallens L.</t>
  </si>
  <si>
    <t>Orchis papilionacea L.</t>
  </si>
  <si>
    <t>Orchis provincialis Balb.</t>
  </si>
  <si>
    <t>Orchis purpurea Huds.</t>
  </si>
  <si>
    <t>Orchis quadripunctata Cirillo ex Ten.</t>
  </si>
  <si>
    <t>Orchis simia Lam.</t>
  </si>
  <si>
    <t>Orchis spitzelii Saut. ex Koch</t>
  </si>
  <si>
    <t>Orchis tridentata Scop.</t>
  </si>
  <si>
    <t>Orchis ustulata L.</t>
  </si>
  <si>
    <t>Orlaya kochii Heywood</t>
  </si>
  <si>
    <t>Osmunda regalis L.</t>
  </si>
  <si>
    <t>Pancratium maritimum L.</t>
  </si>
  <si>
    <t>Papaver argemone L.</t>
  </si>
  <si>
    <t>Papaver hybridum L.</t>
  </si>
  <si>
    <t>Parapholis incurva (L.) C. E. Hubb.</t>
  </si>
  <si>
    <t>Pedicularis acaulis Scop.</t>
  </si>
  <si>
    <t>Pedicularis hoermanniana K.Malý</t>
  </si>
  <si>
    <t>Periploca graeca L.</t>
  </si>
  <si>
    <t>Pholiurus pannonicus (Host) Trin.</t>
  </si>
  <si>
    <t>Pilularia minuta Durie ex A.Braun</t>
  </si>
  <si>
    <t>Pinguicula vulgaris L.</t>
  </si>
  <si>
    <t>Plantago indica L.</t>
  </si>
  <si>
    <t>Plantago tenuiflora Waldst. et Kit.</t>
  </si>
  <si>
    <t>Platanthera bifolia (L.) Rich.</t>
  </si>
  <si>
    <t>Polygonatum latifolium (Jacq.) Desf.</t>
  </si>
  <si>
    <t>Polygonum arenarium Waldst. et Kit.</t>
  </si>
  <si>
    <t>Potentilla palustris (L.) Scop.</t>
  </si>
  <si>
    <t>Prunus tenella Batsch</t>
  </si>
  <si>
    <t>Pseudolysimachion longifolium (L.) Opiz</t>
  </si>
  <si>
    <t>Puccinellia distans (L.) Parl. ssp. distans</t>
  </si>
  <si>
    <t>Puccinellia distans (L.) Parl. ssp. limosa (Schur) Jáv.</t>
  </si>
  <si>
    <t>Pulsatilla pratensis (L.) Miller ssp. nigricans</t>
  </si>
  <si>
    <t>Ranunculus lingua L.</t>
  </si>
  <si>
    <t>Ranunculus ophioglossifolius Vill.</t>
  </si>
  <si>
    <t>Rhinanthus rumelicus Velen.</t>
  </si>
  <si>
    <t>Rhynchospora alba (L.) Vahl</t>
  </si>
  <si>
    <t>Saccharum ravennae (L.) Murray</t>
  </si>
  <si>
    <t>Salsola kali L.</t>
  </si>
  <si>
    <t>Salsola soda L.</t>
  </si>
  <si>
    <t>Salvia nemorosa L.</t>
  </si>
  <si>
    <t>Scirpus cespitosus L.</t>
  </si>
  <si>
    <t>Scirpus mucronatus L.</t>
  </si>
  <si>
    <t>Scirpus setaceus L.</t>
  </si>
  <si>
    <t>Scirpus supinus L.</t>
  </si>
  <si>
    <t>Selaginella helvetica (L.) Spring.</t>
  </si>
  <si>
    <t>Serapias vomeracea (Burm.) Briq.</t>
  </si>
  <si>
    <t>Sporobolus pungens (Schreb.) Kunth</t>
  </si>
  <si>
    <t>Stratiotes aloides L.</t>
  </si>
  <si>
    <t>Suaeda maritima (L.) Dumort.</t>
  </si>
  <si>
    <t>Suaeda vera J. F. Gmelin</t>
  </si>
  <si>
    <t>Taxus baccata L.</t>
  </si>
  <si>
    <t>Tofieldia calyculata (L.) Wahlenb.</t>
  </si>
  <si>
    <t>Trifolium michelianum Savi</t>
  </si>
  <si>
    <t>Trifolium pannonicum Jacq.</t>
  </si>
  <si>
    <t>Trifolium resupinatum L.</t>
  </si>
  <si>
    <t>Triglochin bulbosa L. ssp. barrelieri (Loisel.)</t>
  </si>
  <si>
    <t>Triglochin maritimum L.</t>
  </si>
  <si>
    <t>Triglochin palustris L.</t>
  </si>
  <si>
    <t>Typha laxmannii Lepech.</t>
  </si>
  <si>
    <t>Typha minima Funck</t>
  </si>
  <si>
    <t>Urtica membranacea Poiret in Lam.</t>
  </si>
  <si>
    <t>Urtica pilulifera L.</t>
  </si>
  <si>
    <t>Vaccaria hispanica (Miller) Rauschert</t>
  </si>
  <si>
    <t>Ventenata dubia (Leers) Coss.</t>
  </si>
  <si>
    <t>Veronica dillenii Crantz</t>
  </si>
  <si>
    <t>Vicia onobrychioides L.</t>
  </si>
  <si>
    <t>Wolffia arrhiza (L.) Horkel ex Wimm.</t>
  </si>
  <si>
    <t>Xeranthemum annuum L.</t>
  </si>
  <si>
    <t>EN</t>
  </si>
  <si>
    <t>NT</t>
  </si>
  <si>
    <t>EX</t>
  </si>
  <si>
    <t>Category</t>
  </si>
  <si>
    <t>Species</t>
  </si>
  <si>
    <t>Hippophae rhamnoides L.</t>
  </si>
  <si>
    <t>Hippophae rhamnoides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</si>
</sst>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5"/>
  <sheetViews>
    <sheetView tabSelected="1" topLeftCell="A185" workbookViewId="0">
      <selection activeCell="B188" sqref="B188"/>
    </sheetView>
  </sheetViews>
  <sheetFormatPr defaultRowHeight="15" x14ac:dyDescent="0.25"/>
  <cols>
    <col min="1" max="2" width="38.5703125" customWidth="1"/>
  </cols>
  <sheetData>
    <row r="1" spans="1:3" x14ac:dyDescent="0.25">
      <c r="A1" t="s">
        <v>0</v>
      </c>
      <c r="B1" s="1" t="s">
        <v>242</v>
      </c>
      <c r="C1" s="1" t="s">
        <v>241</v>
      </c>
    </row>
    <row r="2" spans="1:3" x14ac:dyDescent="0.25">
      <c r="A2" t="s">
        <v>121</v>
      </c>
      <c r="B2" t="str">
        <f>LEFT(A2, FIND(" ", A2, FIND(" ", A2)+1)-1)</f>
        <v>Helleborus niger</v>
      </c>
      <c r="C2" t="s">
        <v>33</v>
      </c>
    </row>
    <row r="3" spans="1:3" x14ac:dyDescent="0.25">
      <c r="A3" t="s">
        <v>90</v>
      </c>
      <c r="B3" t="str">
        <f>LEFT(A3, FIND(" ", A3, FIND(" ", A3)+1)-1)</f>
        <v>Digitalis lanata</v>
      </c>
      <c r="C3" t="s">
        <v>35</v>
      </c>
    </row>
    <row r="4" spans="1:3" x14ac:dyDescent="0.25">
      <c r="A4" t="s">
        <v>3</v>
      </c>
      <c r="B4" t="str">
        <f>LEFT(A4, FIND(" ", A4, FIND(" ", A4)+1)-1)</f>
        <v>Aeluropus littoralis</v>
      </c>
      <c r="C4" t="s">
        <v>55</v>
      </c>
    </row>
    <row r="5" spans="1:3" x14ac:dyDescent="0.25">
      <c r="A5" t="s">
        <v>11</v>
      </c>
      <c r="B5" t="str">
        <f>LEFT(A5, FIND(" ", A5, FIND(" ", A5)+1)-1)</f>
        <v>Alyssum montanum</v>
      </c>
      <c r="C5" t="s">
        <v>55</v>
      </c>
    </row>
    <row r="6" spans="1:3" x14ac:dyDescent="0.25">
      <c r="A6" t="s">
        <v>14</v>
      </c>
      <c r="B6" t="str">
        <f>LEFT(A6, FIND(" ", A6, FIND(" ", A6)+1)-1)</f>
        <v>Anemone sylvestris</v>
      </c>
      <c r="C6" t="s">
        <v>55</v>
      </c>
    </row>
    <row r="7" spans="1:3" x14ac:dyDescent="0.25">
      <c r="A7" t="s">
        <v>15</v>
      </c>
      <c r="B7" t="str">
        <f>LEFT(A7, FIND(" ", A7, FIND(" ", A7)+1)-1)</f>
        <v>Anthemis tomentosa</v>
      </c>
      <c r="C7" t="s">
        <v>55</v>
      </c>
    </row>
    <row r="8" spans="1:3" x14ac:dyDescent="0.25">
      <c r="A8" t="s">
        <v>18</v>
      </c>
      <c r="B8" t="str">
        <f>LEFT(A8, FIND(" ", A8, FIND(" ", A8)+1)-1)</f>
        <v>Asplenium sagittatum</v>
      </c>
      <c r="C8" t="s">
        <v>55</v>
      </c>
    </row>
    <row r="9" spans="1:3" x14ac:dyDescent="0.25">
      <c r="A9" t="s">
        <v>19</v>
      </c>
      <c r="B9" t="str">
        <f>LEFT(A9, FIND(" ", A9, FIND(" ", A9)+1)-1)</f>
        <v>Aster tripolium</v>
      </c>
      <c r="C9" t="s">
        <v>55</v>
      </c>
    </row>
    <row r="10" spans="1:3" x14ac:dyDescent="0.25">
      <c r="A10" t="s">
        <v>21</v>
      </c>
      <c r="B10" t="str">
        <f>LEFT(A10, FIND(" ", A10, FIND(" ", A10)+1)-1)</f>
        <v>Bassia laniflora</v>
      </c>
      <c r="C10" t="s">
        <v>55</v>
      </c>
    </row>
    <row r="11" spans="1:3" x14ac:dyDescent="0.25">
      <c r="A11" t="s">
        <v>23</v>
      </c>
      <c r="B11" t="str">
        <f>LEFT(A11, FIND(" ", A11, FIND(" ", A11)+1)-1)</f>
        <v>Betula pubescens</v>
      </c>
      <c r="C11" t="s">
        <v>55</v>
      </c>
    </row>
    <row r="12" spans="1:3" x14ac:dyDescent="0.25">
      <c r="A12" t="s">
        <v>29</v>
      </c>
      <c r="B12" t="str">
        <f>LEFT(A12, FIND(" ", A12, FIND(" ", A12)+1)-1)</f>
        <v>Calla palustris</v>
      </c>
      <c r="C12" t="s">
        <v>55</v>
      </c>
    </row>
    <row r="13" spans="1:3" x14ac:dyDescent="0.25">
      <c r="A13" t="s">
        <v>30</v>
      </c>
      <c r="B13" t="str">
        <f>LEFT(A13, FIND(" ", A13, FIND(" ", A13)+1)-1)</f>
        <v>Calystegia soldanella</v>
      </c>
      <c r="C13" t="s">
        <v>55</v>
      </c>
    </row>
    <row r="14" spans="1:3" x14ac:dyDescent="0.25">
      <c r="A14" t="s">
        <v>32</v>
      </c>
      <c r="B14" t="str">
        <f>LEFT(A14, FIND(" ", A14, FIND(" ", A14)+1)-1)</f>
        <v>Camphorosma annua</v>
      </c>
      <c r="C14" t="s">
        <v>55</v>
      </c>
    </row>
    <row r="15" spans="1:3" x14ac:dyDescent="0.25">
      <c r="A15" t="s">
        <v>36</v>
      </c>
      <c r="B15" t="str">
        <f>LEFT(A15, FIND(" ", A15, FIND(" ", A15)+1)-1)</f>
        <v>Carex bohemica</v>
      </c>
      <c r="C15" t="s">
        <v>55</v>
      </c>
    </row>
    <row r="16" spans="1:3" x14ac:dyDescent="0.25">
      <c r="A16" t="s">
        <v>46</v>
      </c>
      <c r="B16" t="str">
        <f>LEFT(A16, FIND(" ", A16, FIND(" ", A16)+1)-1)</f>
        <v>Carex pulicaris</v>
      </c>
      <c r="C16" t="s">
        <v>55</v>
      </c>
    </row>
    <row r="17" spans="1:3" x14ac:dyDescent="0.25">
      <c r="A17" t="s">
        <v>52</v>
      </c>
      <c r="B17" t="str">
        <f>LEFT(A17, FIND(" ", A17, FIND(" ", A17)+1)-1)</f>
        <v>Chamaecytisus ratisbonensis</v>
      </c>
      <c r="C17" t="s">
        <v>55</v>
      </c>
    </row>
    <row r="18" spans="1:3" x14ac:dyDescent="0.25">
      <c r="A18" t="s">
        <v>54</v>
      </c>
      <c r="B18" t="str">
        <f>LEFT(A18, FIND(" ", A18, FIND(" ", A18)+1)-1)</f>
        <v>Consolida ajacis</v>
      </c>
      <c r="C18" t="s">
        <v>55</v>
      </c>
    </row>
    <row r="19" spans="1:3" x14ac:dyDescent="0.25">
      <c r="A19" t="s">
        <v>56</v>
      </c>
      <c r="B19" t="str">
        <f>LEFT(A19, FIND(" ", A19, FIND(" ", A19)+1)-1)</f>
        <v>Consolida brevicornis</v>
      </c>
      <c r="C19" t="s">
        <v>55</v>
      </c>
    </row>
    <row r="20" spans="1:3" x14ac:dyDescent="0.25">
      <c r="A20" t="s">
        <v>57</v>
      </c>
      <c r="B20" t="str">
        <f>LEFT(A20, FIND(" ", A20, FIND(" ", A20)+1)-1)</f>
        <v>Consolida orientalis</v>
      </c>
      <c r="C20" t="s">
        <v>55</v>
      </c>
    </row>
    <row r="21" spans="1:3" x14ac:dyDescent="0.25">
      <c r="A21" t="s">
        <v>58</v>
      </c>
      <c r="B21" t="str">
        <f>LEFT(A21, FIND(" ", A21, FIND(" ", A21)+1)-1)</f>
        <v>Convolvulus lineatus</v>
      </c>
      <c r="C21" t="s">
        <v>55</v>
      </c>
    </row>
    <row r="22" spans="1:3" x14ac:dyDescent="0.25">
      <c r="A22" t="s">
        <v>59</v>
      </c>
      <c r="B22" t="str">
        <f>LEFT(A22, FIND(" ", A22, FIND(" ", A22)+1)-1)</f>
        <v>Corynephorus canescens</v>
      </c>
      <c r="C22" t="s">
        <v>55</v>
      </c>
    </row>
    <row r="23" spans="1:3" x14ac:dyDescent="0.25">
      <c r="A23" t="s">
        <v>60</v>
      </c>
      <c r="B23" t="str">
        <f>LEFT(A23, FIND(" ", A23, FIND(" ", A23)+1)-1)</f>
        <v>Corynephorus divaricatus</v>
      </c>
      <c r="C23" t="s">
        <v>55</v>
      </c>
    </row>
    <row r="24" spans="1:3" x14ac:dyDescent="0.25">
      <c r="A24" t="s">
        <v>63</v>
      </c>
      <c r="B24" t="str">
        <f>LEFT(A24, FIND(" ", A24, FIND(" ", A24)+1)-1)</f>
        <v>Cutandia maritima</v>
      </c>
      <c r="C24" t="s">
        <v>55</v>
      </c>
    </row>
    <row r="25" spans="1:3" x14ac:dyDescent="0.25">
      <c r="A25" t="s">
        <v>65</v>
      </c>
      <c r="B25" t="str">
        <f>LEFT(A25, FIND(" ", A25, FIND(" ", A25)+1)-1)</f>
        <v>Cyperus capitatus</v>
      </c>
      <c r="C25" t="s">
        <v>55</v>
      </c>
    </row>
    <row r="26" spans="1:3" x14ac:dyDescent="0.25">
      <c r="A26" t="s">
        <v>79</v>
      </c>
      <c r="B26" t="str">
        <f>LEFT(A26, FIND(" ", A26, FIND(" ", A26)+1)-1)</f>
        <v>Degenia velebitica</v>
      </c>
      <c r="C26" t="s">
        <v>55</v>
      </c>
    </row>
    <row r="27" spans="1:3" x14ac:dyDescent="0.25">
      <c r="A27" t="s">
        <v>80</v>
      </c>
      <c r="B27" t="str">
        <f>LEFT(A27, FIND(" ", A27, FIND(" ", A27)+1)-1)</f>
        <v>Delphinium halteratum</v>
      </c>
      <c r="C27" t="s">
        <v>55</v>
      </c>
    </row>
    <row r="28" spans="1:3" x14ac:dyDescent="0.25">
      <c r="A28" t="s">
        <v>91</v>
      </c>
      <c r="B28" t="str">
        <f>LEFT(A28, FIND(" ", A28, FIND(" ", A28)+1)-1)</f>
        <v>Doronicum hungaricum</v>
      </c>
      <c r="C28" t="s">
        <v>55</v>
      </c>
    </row>
    <row r="29" spans="1:3" x14ac:dyDescent="0.25">
      <c r="A29" t="s">
        <v>95</v>
      </c>
      <c r="B29" t="str">
        <f>LEFT(A29, FIND(" ", A29, FIND(" ", A29)+1)-1)</f>
        <v>Drosera rotundifolia</v>
      </c>
      <c r="C29" t="s">
        <v>55</v>
      </c>
    </row>
    <row r="30" spans="1:3" x14ac:dyDescent="0.25">
      <c r="A30" t="s">
        <v>96</v>
      </c>
      <c r="B30" t="str">
        <f>LEFT(A30, FIND(" ", A30, FIND(" ", A30)+1)-1)</f>
        <v>Echinophora spinosa</v>
      </c>
      <c r="C30" t="s">
        <v>55</v>
      </c>
    </row>
    <row r="31" spans="1:3" x14ac:dyDescent="0.25">
      <c r="A31" t="s">
        <v>100</v>
      </c>
      <c r="B31" t="str">
        <f>LEFT(A31, FIND(" ", A31, FIND(" ", A31)+1)-1)</f>
        <v>Elymus farctus</v>
      </c>
      <c r="C31" t="s">
        <v>55</v>
      </c>
    </row>
    <row r="32" spans="1:3" x14ac:dyDescent="0.25">
      <c r="A32" t="s">
        <v>102</v>
      </c>
      <c r="B32" t="str">
        <f>LEFT(A32, FIND(" ", A32, FIND(" ", A32)+1)-1)</f>
        <v>Eriophorum angustifolium</v>
      </c>
      <c r="C32" t="s">
        <v>55</v>
      </c>
    </row>
    <row r="33" spans="1:3" x14ac:dyDescent="0.25">
      <c r="A33" t="s">
        <v>105</v>
      </c>
      <c r="B33" t="str">
        <f>LEFT(A33, FIND(" ", A33, FIND(" ", A33)+1)-1)</f>
        <v>Eriophorum vaginatum</v>
      </c>
      <c r="C33" t="s">
        <v>55</v>
      </c>
    </row>
    <row r="34" spans="1:3" x14ac:dyDescent="0.25">
      <c r="A34" t="s">
        <v>107</v>
      </c>
      <c r="B34" t="str">
        <f>LEFT(A34, FIND(" ", A34, FIND(" ", A34)+1)-1)</f>
        <v>Festuca vaginata</v>
      </c>
      <c r="C34" t="s">
        <v>55</v>
      </c>
    </row>
    <row r="35" spans="1:3" x14ac:dyDescent="0.25">
      <c r="A35" t="s">
        <v>108</v>
      </c>
      <c r="B35" t="str">
        <f>LEFT(A35, FIND(" ", A35, FIND(" ", A35)+1)-1)</f>
        <v>Fimbristylis bisumbellata</v>
      </c>
      <c r="C35" t="s">
        <v>55</v>
      </c>
    </row>
    <row r="36" spans="1:3" x14ac:dyDescent="0.25">
      <c r="A36" t="s">
        <v>111</v>
      </c>
      <c r="B36" t="str">
        <f>LEFT(A36, FIND(" ", A36, FIND(" ", A36)+1)-1)</f>
        <v>Galium rubioides</v>
      </c>
      <c r="C36" t="s">
        <v>55</v>
      </c>
    </row>
    <row r="37" spans="1:3" x14ac:dyDescent="0.25">
      <c r="A37" t="s">
        <v>115</v>
      </c>
      <c r="B37" t="str">
        <f>LEFT(A37, FIND(" ", A37, FIND(" ", A37)+1)-1)</f>
        <v>Geranium dalmaticum</v>
      </c>
      <c r="C37" t="s">
        <v>55</v>
      </c>
    </row>
    <row r="38" spans="1:3" x14ac:dyDescent="0.25">
      <c r="A38" t="s">
        <v>120</v>
      </c>
      <c r="B38" t="str">
        <f>LEFT(A38, FIND(" ", A38, FIND(" ", A38)+1)-1)</f>
        <v>Heliotropium supinum</v>
      </c>
      <c r="C38" t="s">
        <v>55</v>
      </c>
    </row>
    <row r="39" spans="1:3" x14ac:dyDescent="0.25">
      <c r="A39" t="s">
        <v>123</v>
      </c>
      <c r="B39" t="str">
        <f>LEFT(A39, FIND(" ", A39, FIND(" ", A39)+1)-1)</f>
        <v>Hieracium echioides</v>
      </c>
      <c r="C39" t="s">
        <v>55</v>
      </c>
    </row>
    <row r="40" spans="1:3" x14ac:dyDescent="0.25">
      <c r="A40" t="s">
        <v>130</v>
      </c>
      <c r="B40" t="str">
        <f>LEFT(A40, FIND(" ", A40, FIND(" ", A40)+1)-1)</f>
        <v>Imperata cylindrica</v>
      </c>
      <c r="C40" t="s">
        <v>55</v>
      </c>
    </row>
    <row r="41" spans="1:3" x14ac:dyDescent="0.25">
      <c r="A41" t="s">
        <v>134</v>
      </c>
      <c r="B41" t="str">
        <f>LEFT(A41, FIND(" ", A41, FIND(" ", A41)+1)-1)</f>
        <v>Koeleria glauca</v>
      </c>
      <c r="C41" t="s">
        <v>55</v>
      </c>
    </row>
    <row r="42" spans="1:3" x14ac:dyDescent="0.25">
      <c r="A42" t="s">
        <v>139</v>
      </c>
      <c r="B42" t="str">
        <f>LEFT(A42, FIND(" ", A42, FIND(" ", A42)+1)-1)</f>
        <v>Ligularia sibirica</v>
      </c>
      <c r="C42" t="s">
        <v>55</v>
      </c>
    </row>
    <row r="43" spans="1:3" x14ac:dyDescent="0.25">
      <c r="A43" t="s">
        <v>144</v>
      </c>
      <c r="B43" t="str">
        <f>LEFT(A43, FIND(" ", A43, FIND(" ", A43)+1)-1)</f>
        <v>Limosella aquatica</v>
      </c>
      <c r="C43" t="s">
        <v>55</v>
      </c>
    </row>
    <row r="44" spans="1:3" x14ac:dyDescent="0.25">
      <c r="A44" t="s">
        <v>146</v>
      </c>
      <c r="B44" t="str">
        <f>LEFT(A44, FIND(" ", A44, FIND(" ", A44)+1)-1)</f>
        <v>Lycopodiella inundata</v>
      </c>
      <c r="C44" t="s">
        <v>55</v>
      </c>
    </row>
    <row r="45" spans="1:3" x14ac:dyDescent="0.25">
      <c r="A45" t="s">
        <v>150</v>
      </c>
      <c r="B45" t="str">
        <f>LEFT(A45, FIND(" ", A45, FIND(" ", A45)+1)-1)</f>
        <v>Mandragora officinarum</v>
      </c>
      <c r="C45" t="s">
        <v>55</v>
      </c>
    </row>
    <row r="46" spans="1:3" x14ac:dyDescent="0.25">
      <c r="A46" t="s">
        <v>154</v>
      </c>
      <c r="B46" t="str">
        <f>LEFT(A46, FIND(" ", A46, FIND(" ", A46)+1)-1)</f>
        <v>Moehringia tommasinii</v>
      </c>
      <c r="C46" t="s">
        <v>55</v>
      </c>
    </row>
    <row r="47" spans="1:3" x14ac:dyDescent="0.25">
      <c r="A47" t="s">
        <v>156</v>
      </c>
      <c r="B47" t="str">
        <f>LEFT(A47, FIND(" ", A47, FIND(" ", A47)+1)-1)</f>
        <v>Myricaria germanica</v>
      </c>
      <c r="C47" t="s">
        <v>55</v>
      </c>
    </row>
    <row r="48" spans="1:3" x14ac:dyDescent="0.25">
      <c r="A48" t="s">
        <v>180</v>
      </c>
      <c r="B48" t="str">
        <f>LEFT(A48, FIND(" ", A48, FIND(" ", A48)+1)-1)</f>
        <v>Osmunda regalis</v>
      </c>
      <c r="C48" t="s">
        <v>55</v>
      </c>
    </row>
    <row r="49" spans="1:3" x14ac:dyDescent="0.25">
      <c r="A49" t="s">
        <v>181</v>
      </c>
      <c r="B49" t="str">
        <f>LEFT(A49, FIND(" ", A49, FIND(" ", A49)+1)-1)</f>
        <v>Pancratium maritimum</v>
      </c>
      <c r="C49" t="s">
        <v>55</v>
      </c>
    </row>
    <row r="50" spans="1:3" x14ac:dyDescent="0.25">
      <c r="A50" t="s">
        <v>188</v>
      </c>
      <c r="B50" t="str">
        <f>LEFT(A50, FIND(" ", A50, FIND(" ", A50)+1)-1)</f>
        <v>Pholiurus pannonicus</v>
      </c>
      <c r="C50" t="s">
        <v>55</v>
      </c>
    </row>
    <row r="51" spans="1:3" x14ac:dyDescent="0.25">
      <c r="A51" t="s">
        <v>189</v>
      </c>
      <c r="B51" t="str">
        <f>LEFT(A51, FIND(" ", A51, FIND(" ", A51)+1)-1)</f>
        <v>Pilularia minuta</v>
      </c>
      <c r="C51" t="s">
        <v>55</v>
      </c>
    </row>
    <row r="52" spans="1:3" x14ac:dyDescent="0.25">
      <c r="A52" t="s">
        <v>190</v>
      </c>
      <c r="B52" t="str">
        <f>LEFT(A52, FIND(" ", A52, FIND(" ", A52)+1)-1)</f>
        <v>Pinguicula vulgaris</v>
      </c>
      <c r="C52" t="s">
        <v>55</v>
      </c>
    </row>
    <row r="53" spans="1:3" x14ac:dyDescent="0.25">
      <c r="A53" t="s">
        <v>191</v>
      </c>
      <c r="B53" t="str">
        <f>LEFT(A53, FIND(" ", A53, FIND(" ", A53)+1)-1)</f>
        <v>Plantago indica</v>
      </c>
      <c r="C53" t="s">
        <v>55</v>
      </c>
    </row>
    <row r="54" spans="1:3" x14ac:dyDescent="0.25">
      <c r="A54" t="s">
        <v>192</v>
      </c>
      <c r="B54" t="str">
        <f>LEFT(A54, FIND(" ", A54, FIND(" ", A54)+1)-1)</f>
        <v>Plantago tenuiflora</v>
      </c>
      <c r="C54" t="s">
        <v>55</v>
      </c>
    </row>
    <row r="55" spans="1:3" x14ac:dyDescent="0.25">
      <c r="A55" t="s">
        <v>195</v>
      </c>
      <c r="B55" t="str">
        <f>LEFT(A55, FIND(" ", A55, FIND(" ", A55)+1)-1)</f>
        <v>Polygonum arenarium</v>
      </c>
      <c r="C55" t="s">
        <v>55</v>
      </c>
    </row>
    <row r="56" spans="1:3" x14ac:dyDescent="0.25">
      <c r="A56" t="s">
        <v>196</v>
      </c>
      <c r="B56" t="str">
        <f>LEFT(A56, FIND(" ", A56, FIND(" ", A56)+1)-1)</f>
        <v>Potentilla palustris</v>
      </c>
      <c r="C56" t="s">
        <v>55</v>
      </c>
    </row>
    <row r="57" spans="1:3" x14ac:dyDescent="0.25">
      <c r="A57" t="s">
        <v>197</v>
      </c>
      <c r="B57" t="str">
        <f>LEFT(A57, FIND(" ", A57, FIND(" ", A57)+1)-1)</f>
        <v>Prunus tenella</v>
      </c>
      <c r="C57" t="s">
        <v>55</v>
      </c>
    </row>
    <row r="58" spans="1:3" x14ac:dyDescent="0.25">
      <c r="A58" t="s">
        <v>200</v>
      </c>
      <c r="B58" t="str">
        <f>LEFT(A58, FIND(" ", A58, FIND(" ", A58)+1)-1)</f>
        <v>Puccinellia distans</v>
      </c>
      <c r="C58" t="s">
        <v>55</v>
      </c>
    </row>
    <row r="59" spans="1:3" x14ac:dyDescent="0.25">
      <c r="A59" t="s">
        <v>201</v>
      </c>
      <c r="B59" t="str">
        <f>LEFT(A59, FIND(" ", A59, FIND(" ", A59)+1)-1)</f>
        <v>Pulsatilla pratensis</v>
      </c>
      <c r="C59" t="s">
        <v>55</v>
      </c>
    </row>
    <row r="60" spans="1:3" x14ac:dyDescent="0.25">
      <c r="A60" t="s">
        <v>205</v>
      </c>
      <c r="B60" t="str">
        <f>LEFT(A60, FIND(" ", A60, FIND(" ", A60)+1)-1)</f>
        <v>Rhynchospora alba</v>
      </c>
      <c r="C60" t="s">
        <v>55</v>
      </c>
    </row>
    <row r="61" spans="1:3" x14ac:dyDescent="0.25">
      <c r="A61" t="s">
        <v>206</v>
      </c>
      <c r="B61" t="str">
        <f>LEFT(A61, FIND(" ", A61, FIND(" ", A61)+1)-1)</f>
        <v>Saccharum ravennae</v>
      </c>
      <c r="C61" t="s">
        <v>55</v>
      </c>
    </row>
    <row r="62" spans="1:3" x14ac:dyDescent="0.25">
      <c r="A62" t="s">
        <v>210</v>
      </c>
      <c r="B62" t="str">
        <f>LEFT(A62, FIND(" ", A62, FIND(" ", A62)+1)-1)</f>
        <v>Scirpus cespitosus</v>
      </c>
      <c r="C62" t="s">
        <v>55</v>
      </c>
    </row>
    <row r="63" spans="1:3" x14ac:dyDescent="0.25">
      <c r="A63" t="s">
        <v>211</v>
      </c>
      <c r="B63" t="str">
        <f>LEFT(A63, FIND(" ", A63, FIND(" ", A63)+1)-1)</f>
        <v>Scirpus mucronatus</v>
      </c>
      <c r="C63" t="s">
        <v>55</v>
      </c>
    </row>
    <row r="64" spans="1:3" x14ac:dyDescent="0.25">
      <c r="A64" t="s">
        <v>212</v>
      </c>
      <c r="B64" t="str">
        <f>LEFT(A64, FIND(" ", A64, FIND(" ", A64)+1)-1)</f>
        <v>Scirpus setaceus</v>
      </c>
      <c r="C64" t="s">
        <v>55</v>
      </c>
    </row>
    <row r="65" spans="1:3" x14ac:dyDescent="0.25">
      <c r="A65" t="s">
        <v>213</v>
      </c>
      <c r="B65" t="str">
        <f>LEFT(A65, FIND(" ", A65, FIND(" ", A65)+1)-1)</f>
        <v>Scirpus supinus</v>
      </c>
      <c r="C65" t="s">
        <v>55</v>
      </c>
    </row>
    <row r="66" spans="1:3" x14ac:dyDescent="0.25">
      <c r="A66" t="s">
        <v>216</v>
      </c>
      <c r="B66" t="str">
        <f>LEFT(A66, FIND(" ", A66, FIND(" ", A66)+1)-1)</f>
        <v>Sporobolus pungens</v>
      </c>
      <c r="C66" t="s">
        <v>55</v>
      </c>
    </row>
    <row r="67" spans="1:3" x14ac:dyDescent="0.25">
      <c r="A67" t="s">
        <v>222</v>
      </c>
      <c r="B67" t="str">
        <f>LEFT(A67, FIND(" ", A67, FIND(" ", A67)+1)-1)</f>
        <v>Trifolium michelianum</v>
      </c>
      <c r="C67" t="s">
        <v>55</v>
      </c>
    </row>
    <row r="68" spans="1:3" x14ac:dyDescent="0.25">
      <c r="A68" t="s">
        <v>225</v>
      </c>
      <c r="B68" t="str">
        <f>LEFT(A68, FIND(" ", A68, FIND(" ", A68)+1)-1)</f>
        <v>Triglochin bulbosa</v>
      </c>
      <c r="C68" t="s">
        <v>55</v>
      </c>
    </row>
    <row r="69" spans="1:3" x14ac:dyDescent="0.25">
      <c r="A69" t="s">
        <v>229</v>
      </c>
      <c r="B69" t="str">
        <f>LEFT(A69, FIND(" ", A69, FIND(" ", A69)+1)-1)</f>
        <v>Typha minima</v>
      </c>
      <c r="C69" t="s">
        <v>55</v>
      </c>
    </row>
    <row r="70" spans="1:3" x14ac:dyDescent="0.25">
      <c r="A70" t="s">
        <v>233</v>
      </c>
      <c r="B70" t="str">
        <f>LEFT(A70, FIND(" ", A70, FIND(" ", A70)+1)-1)</f>
        <v>Ventenata dubia</v>
      </c>
      <c r="C70" t="s">
        <v>55</v>
      </c>
    </row>
    <row r="71" spans="1:3" x14ac:dyDescent="0.25">
      <c r="A71" t="s">
        <v>1</v>
      </c>
      <c r="B71" t="str">
        <f>LEFT(A71, FIND(" ", A71, FIND(" ", A71)+1)-1)</f>
        <v>Adonis aestivalis</v>
      </c>
      <c r="C71" t="s">
        <v>238</v>
      </c>
    </row>
    <row r="72" spans="1:3" x14ac:dyDescent="0.25">
      <c r="A72" t="s">
        <v>2</v>
      </c>
      <c r="B72" t="str">
        <f>LEFT(A72, FIND(" ", A72, FIND(" ", A72)+1)-1)</f>
        <v>Adonis annua</v>
      </c>
      <c r="C72" t="s">
        <v>238</v>
      </c>
    </row>
    <row r="73" spans="1:3" x14ac:dyDescent="0.25">
      <c r="A73" t="s">
        <v>4</v>
      </c>
      <c r="B73" t="str">
        <f>LEFT(A73, FIND(" ", A73, FIND(" ", A73)+1)-1)</f>
        <v>Agropyron cristatum</v>
      </c>
      <c r="C73" t="s">
        <v>238</v>
      </c>
    </row>
    <row r="74" spans="1:3" x14ac:dyDescent="0.25">
      <c r="A74" t="s">
        <v>5</v>
      </c>
      <c r="B74" t="str">
        <f>LEFT(A74, FIND(" ", A74, FIND(" ", A74)+1)-1)</f>
        <v>Alisma gramineum</v>
      </c>
      <c r="C74" t="s">
        <v>238</v>
      </c>
    </row>
    <row r="75" spans="1:3" x14ac:dyDescent="0.25">
      <c r="A75" t="s">
        <v>6</v>
      </c>
      <c r="B75" t="str">
        <f>LEFT(A75, FIND(" ", A75, FIND(" ", A75)+1)-1)</f>
        <v>Allium angulosum</v>
      </c>
      <c r="C75" t="s">
        <v>238</v>
      </c>
    </row>
    <row r="76" spans="1:3" x14ac:dyDescent="0.25">
      <c r="A76" t="s">
        <v>8</v>
      </c>
      <c r="B76" t="str">
        <f>LEFT(A76, FIND(" ", A76, FIND(" ", A76)+1)-1)</f>
        <v>Alopecurus bulbosus</v>
      </c>
      <c r="C76" t="s">
        <v>238</v>
      </c>
    </row>
    <row r="77" spans="1:3" x14ac:dyDescent="0.25">
      <c r="A77" t="s">
        <v>17</v>
      </c>
      <c r="B77" t="str">
        <f>LEFT(A77, FIND(" ", A77, FIND(" ", A77)+1)-1)</f>
        <v>Arnica montana</v>
      </c>
      <c r="C77" t="s">
        <v>238</v>
      </c>
    </row>
    <row r="78" spans="1:3" x14ac:dyDescent="0.25">
      <c r="A78" t="s">
        <v>20</v>
      </c>
      <c r="B78" t="str">
        <f>LEFT(A78, FIND(" ", A78, FIND(" ", A78)+1)-1)</f>
        <v>Baldellia ranunculoides</v>
      </c>
      <c r="C78" t="s">
        <v>238</v>
      </c>
    </row>
    <row r="79" spans="1:3" x14ac:dyDescent="0.25">
      <c r="A79" t="s">
        <v>22</v>
      </c>
      <c r="B79" t="str">
        <f>LEFT(A79, FIND(" ", A79, FIND(" ", A79)+1)-1)</f>
        <v>Beckmannia eruciformis</v>
      </c>
      <c r="C79" t="s">
        <v>238</v>
      </c>
    </row>
    <row r="80" spans="1:3" x14ac:dyDescent="0.25">
      <c r="A80" t="s">
        <v>27</v>
      </c>
      <c r="B80" t="str">
        <f>LEFT(A80, FIND(" ", A80, FIND(" ", A80)+1)-1)</f>
        <v>Bupleurum lancifolium</v>
      </c>
      <c r="C80" t="s">
        <v>238</v>
      </c>
    </row>
    <row r="81" spans="1:3" x14ac:dyDescent="0.25">
      <c r="A81" t="s">
        <v>39</v>
      </c>
      <c r="B81" t="str">
        <f>LEFT(A81, FIND(" ", A81, FIND(" ", A81)+1)-1)</f>
        <v>Carex echinata</v>
      </c>
      <c r="C81" t="s">
        <v>238</v>
      </c>
    </row>
    <row r="82" spans="1:3" x14ac:dyDescent="0.25">
      <c r="A82" t="s">
        <v>41</v>
      </c>
      <c r="B82" t="str">
        <f>LEFT(A82, FIND(" ", A82, FIND(" ", A82)+1)-1)</f>
        <v>Carex flava</v>
      </c>
      <c r="C82" t="s">
        <v>238</v>
      </c>
    </row>
    <row r="83" spans="1:3" x14ac:dyDescent="0.25">
      <c r="A83" t="s">
        <v>42</v>
      </c>
      <c r="B83" t="str">
        <f>LEFT(A83, FIND(" ", A83, FIND(" ", A83)+1)-1)</f>
        <v>Carex hostiana</v>
      </c>
      <c r="C83" t="s">
        <v>238</v>
      </c>
    </row>
    <row r="84" spans="1:3" x14ac:dyDescent="0.25">
      <c r="A84" t="s">
        <v>43</v>
      </c>
      <c r="B84" t="str">
        <f>LEFT(A84, FIND(" ", A84, FIND(" ", A84)+1)-1)</f>
        <v>Carex lepidocarpa</v>
      </c>
      <c r="C84" t="s">
        <v>238</v>
      </c>
    </row>
    <row r="85" spans="1:3" x14ac:dyDescent="0.25">
      <c r="A85" t="s">
        <v>44</v>
      </c>
      <c r="B85" t="str">
        <f>LEFT(A85, FIND(" ", A85, FIND(" ", A85)+1)-1)</f>
        <v>Carex nigra</v>
      </c>
      <c r="C85" t="s">
        <v>238</v>
      </c>
    </row>
    <row r="86" spans="1:3" x14ac:dyDescent="0.25">
      <c r="A86" t="s">
        <v>49</v>
      </c>
      <c r="B86" t="str">
        <f>LEFT(A86, FIND(" ", A86, FIND(" ", A86)+1)-1)</f>
        <v>Carex serotina</v>
      </c>
      <c r="C86" t="s">
        <v>238</v>
      </c>
    </row>
    <row r="87" spans="1:3" x14ac:dyDescent="0.25">
      <c r="A87" t="s">
        <v>51</v>
      </c>
      <c r="B87" t="str">
        <f>LEFT(A87, FIND(" ", A87, FIND(" ", A87)+1)-1)</f>
        <v>Catabrosa aquatica</v>
      </c>
      <c r="C87" t="s">
        <v>238</v>
      </c>
    </row>
    <row r="88" spans="1:3" x14ac:dyDescent="0.25">
      <c r="A88" t="s">
        <v>61</v>
      </c>
      <c r="B88" t="str">
        <f>LEFT(A88, FIND(" ", A88, FIND(" ", A88)+1)-1)</f>
        <v>Crepis pyrenaica</v>
      </c>
      <c r="C88" t="s">
        <v>238</v>
      </c>
    </row>
    <row r="89" spans="1:3" x14ac:dyDescent="0.25">
      <c r="A89" t="s">
        <v>72</v>
      </c>
      <c r="B89" t="str">
        <f>LEFT(A89, FIND(" ", A89, FIND(" ", A89)+1)-1)</f>
        <v>Cyperus rotundus</v>
      </c>
      <c r="C89" t="s">
        <v>238</v>
      </c>
    </row>
    <row r="90" spans="1:3" x14ac:dyDescent="0.25">
      <c r="A90" t="s">
        <v>83</v>
      </c>
      <c r="B90" t="str">
        <f>LEFT(A90, FIND(" ", A90, FIND(" ", A90)+1)-1)</f>
        <v>Deschampsia media</v>
      </c>
      <c r="C90" t="s">
        <v>238</v>
      </c>
    </row>
    <row r="91" spans="1:3" x14ac:dyDescent="0.25">
      <c r="A91" t="s">
        <v>92</v>
      </c>
      <c r="B91" t="str">
        <f>LEFT(A91, FIND(" ", A91, FIND(" ", A91)+1)-1)</f>
        <v>Dorycnium rectum</v>
      </c>
      <c r="C91" t="s">
        <v>238</v>
      </c>
    </row>
    <row r="92" spans="1:3" x14ac:dyDescent="0.25">
      <c r="A92" t="s">
        <v>97</v>
      </c>
      <c r="B92" t="str">
        <f>LEFT(A92, FIND(" ", A92, FIND(" ", A92)+1)-1)</f>
        <v>Eleocharis carniolica</v>
      </c>
      <c r="C92" t="s">
        <v>238</v>
      </c>
    </row>
    <row r="93" spans="1:3" x14ac:dyDescent="0.25">
      <c r="A93" t="s">
        <v>98</v>
      </c>
      <c r="B93" t="str">
        <f>LEFT(A93, FIND(" ", A93, FIND(" ", A93)+1)-1)</f>
        <v>Eleocharis ovata</v>
      </c>
      <c r="C93" t="s">
        <v>238</v>
      </c>
    </row>
    <row r="94" spans="1:3" x14ac:dyDescent="0.25">
      <c r="A94" t="s">
        <v>99</v>
      </c>
      <c r="B94" t="str">
        <f>LEFT(A94, FIND(" ", A94, FIND(" ", A94)+1)-1)</f>
        <v>Eleocharis uniglumis</v>
      </c>
      <c r="C94" t="s">
        <v>238</v>
      </c>
    </row>
    <row r="95" spans="1:3" x14ac:dyDescent="0.25">
      <c r="A95" t="s">
        <v>112</v>
      </c>
      <c r="B95" t="str">
        <f>LEFT(A95, FIND(" ", A95, FIND(" ", A95)+1)-1)</f>
        <v>Galium uliginosum</v>
      </c>
      <c r="C95" t="s">
        <v>238</v>
      </c>
    </row>
    <row r="96" spans="1:3" x14ac:dyDescent="0.25">
      <c r="A96" t="s">
        <v>126</v>
      </c>
      <c r="B96" t="str">
        <f>LEFT(A96, FIND(" ", A96, FIND(" ", A96)+1)-1)</f>
        <v>Hordeum secalinum</v>
      </c>
      <c r="C96" t="s">
        <v>238</v>
      </c>
    </row>
    <row r="97" spans="1:3" x14ac:dyDescent="0.25">
      <c r="A97" t="s">
        <v>127</v>
      </c>
      <c r="B97" t="str">
        <f>LEFT(A97, FIND(" ", A97, FIND(" ", A97)+1)-1)</f>
        <v>Hottonia palustris</v>
      </c>
      <c r="C97" t="s">
        <v>238</v>
      </c>
    </row>
    <row r="98" spans="1:3" x14ac:dyDescent="0.25">
      <c r="A98" t="s">
        <v>128</v>
      </c>
      <c r="B98" t="str">
        <f>LEFT(A98, FIND(" ", A98, FIND(" ", A98)+1)-1)</f>
        <v>Hydrocotyle vulgaris</v>
      </c>
      <c r="C98" t="s">
        <v>238</v>
      </c>
    </row>
    <row r="99" spans="1:3" x14ac:dyDescent="0.25">
      <c r="A99" t="s">
        <v>133</v>
      </c>
      <c r="B99" t="str">
        <f>LEFT(A99, FIND(" ", A99, FIND(" ", A99)+1)-1)</f>
        <v>Kitaibela vitifolia</v>
      </c>
      <c r="C99" t="s">
        <v>238</v>
      </c>
    </row>
    <row r="100" spans="1:3" x14ac:dyDescent="0.25">
      <c r="A100" t="s">
        <v>135</v>
      </c>
      <c r="B100" t="str">
        <f>LEFT(A100, FIND(" ", A100, FIND(" ", A100)+1)-1)</f>
        <v>Lathyrus ochrus</v>
      </c>
      <c r="C100" t="s">
        <v>238</v>
      </c>
    </row>
    <row r="101" spans="1:3" x14ac:dyDescent="0.25">
      <c r="A101" t="s">
        <v>138</v>
      </c>
      <c r="B101" t="str">
        <f>LEFT(A101, FIND(" ", A101, FIND(" ", A101)+1)-1)</f>
        <v>Leucanthemella serotina</v>
      </c>
      <c r="C101" t="s">
        <v>238</v>
      </c>
    </row>
    <row r="102" spans="1:3" x14ac:dyDescent="0.25">
      <c r="A102" t="s">
        <v>148</v>
      </c>
      <c r="B102" t="str">
        <f>LEFT(A102, FIND(" ", A102, FIND(" ", A102)+1)-1)</f>
        <v>Lythrum tribracteatum</v>
      </c>
      <c r="C102" t="s">
        <v>238</v>
      </c>
    </row>
    <row r="103" spans="1:3" x14ac:dyDescent="0.25">
      <c r="A103" t="s">
        <v>151</v>
      </c>
      <c r="B103" t="str">
        <f>LEFT(A103, FIND(" ", A103, FIND(" ", A103)+1)-1)</f>
        <v>Marrubium peregrinum</v>
      </c>
      <c r="C103" t="s">
        <v>238</v>
      </c>
    </row>
    <row r="104" spans="1:3" x14ac:dyDescent="0.25">
      <c r="A104" t="s">
        <v>153</v>
      </c>
      <c r="B104" t="str">
        <f>LEFT(A104, FIND(" ", A104, FIND(" ", A104)+1)-1)</f>
        <v>Menyanthes trifoliata</v>
      </c>
      <c r="C104" t="s">
        <v>238</v>
      </c>
    </row>
    <row r="105" spans="1:3" x14ac:dyDescent="0.25">
      <c r="A105" t="s">
        <v>155</v>
      </c>
      <c r="B105" t="str">
        <f>LEFT(A105, FIND(" ", A105, FIND(" ", A105)+1)-1)</f>
        <v>Myosurus minimus</v>
      </c>
      <c r="C105" t="s">
        <v>238</v>
      </c>
    </row>
    <row r="106" spans="1:3" x14ac:dyDescent="0.25">
      <c r="A106" t="s">
        <v>157</v>
      </c>
      <c r="B106" t="str">
        <f>LEFT(A106, FIND(" ", A106, FIND(" ", A106)+1)-1)</f>
        <v>Ophioglossum lusitanicum</v>
      </c>
      <c r="C106" t="s">
        <v>238</v>
      </c>
    </row>
    <row r="107" spans="1:3" x14ac:dyDescent="0.25">
      <c r="A107" t="s">
        <v>182</v>
      </c>
      <c r="B107" t="str">
        <f>LEFT(A107, FIND(" ", A107, FIND(" ", A107)+1)-1)</f>
        <v>Papaver argemone</v>
      </c>
      <c r="C107" t="s">
        <v>238</v>
      </c>
    </row>
    <row r="108" spans="1:3" x14ac:dyDescent="0.25">
      <c r="A108" t="s">
        <v>183</v>
      </c>
      <c r="B108" t="str">
        <f>LEFT(A108, FIND(" ", A108, FIND(" ", A108)+1)-1)</f>
        <v>Papaver hybridum</v>
      </c>
      <c r="C108" t="s">
        <v>238</v>
      </c>
    </row>
    <row r="109" spans="1:3" x14ac:dyDescent="0.25">
      <c r="A109" t="s">
        <v>187</v>
      </c>
      <c r="B109" t="str">
        <f>LEFT(A109, FIND(" ", A109, FIND(" ", A109)+1)-1)</f>
        <v>Periploca graeca</v>
      </c>
      <c r="C109" t="s">
        <v>238</v>
      </c>
    </row>
    <row r="110" spans="1:3" x14ac:dyDescent="0.25">
      <c r="A110" t="s">
        <v>198</v>
      </c>
      <c r="B110" t="str">
        <f>LEFT(A110, FIND(" ", A110, FIND(" ", A110)+1)-1)</f>
        <v>Pseudolysimachion longifolium</v>
      </c>
      <c r="C110" t="s">
        <v>238</v>
      </c>
    </row>
    <row r="111" spans="1:3" x14ac:dyDescent="0.25">
      <c r="A111" t="s">
        <v>199</v>
      </c>
      <c r="B111" t="str">
        <f>LEFT(A111, FIND(" ", A111, FIND(" ", A111)+1)-1)</f>
        <v>Puccinellia distans</v>
      </c>
      <c r="C111" t="s">
        <v>238</v>
      </c>
    </row>
    <row r="112" spans="1:3" x14ac:dyDescent="0.25">
      <c r="A112" t="s">
        <v>204</v>
      </c>
      <c r="B112" t="str">
        <f>LEFT(A112, FIND(" ", A112, FIND(" ", A112)+1)-1)</f>
        <v>Rhinanthus rumelicus</v>
      </c>
      <c r="C112" t="s">
        <v>238</v>
      </c>
    </row>
    <row r="113" spans="1:3" x14ac:dyDescent="0.25">
      <c r="A113" t="s">
        <v>209</v>
      </c>
      <c r="B113" t="str">
        <f>LEFT(A113, FIND(" ", A113, FIND(" ", A113)+1)-1)</f>
        <v>Salvia nemorosa</v>
      </c>
      <c r="C113" t="s">
        <v>238</v>
      </c>
    </row>
    <row r="114" spans="1:3" x14ac:dyDescent="0.25">
      <c r="A114" t="s">
        <v>221</v>
      </c>
      <c r="B114" t="str">
        <f>LEFT(A114, FIND(" ", A114, FIND(" ", A114)+1)-1)</f>
        <v>Tofieldia calyculata</v>
      </c>
      <c r="C114" t="s">
        <v>238</v>
      </c>
    </row>
    <row r="115" spans="1:3" x14ac:dyDescent="0.25">
      <c r="A115" t="s">
        <v>226</v>
      </c>
      <c r="B115" t="str">
        <f>LEFT(A115, FIND(" ", A115, FIND(" ", A115)+1)-1)</f>
        <v>Triglochin maritimum</v>
      </c>
      <c r="C115" t="s">
        <v>238</v>
      </c>
    </row>
    <row r="116" spans="1:3" x14ac:dyDescent="0.25">
      <c r="A116" t="s">
        <v>227</v>
      </c>
      <c r="B116" t="str">
        <f>LEFT(A116, FIND(" ", A116, FIND(" ", A116)+1)-1)</f>
        <v>Triglochin palustris</v>
      </c>
      <c r="C116" t="s">
        <v>238</v>
      </c>
    </row>
    <row r="117" spans="1:3" x14ac:dyDescent="0.25">
      <c r="A117" t="s">
        <v>228</v>
      </c>
      <c r="B117" t="str">
        <f>LEFT(A117, FIND(" ", A117, FIND(" ", A117)+1)-1)</f>
        <v>Typha laxmannii</v>
      </c>
      <c r="C117" t="s">
        <v>238</v>
      </c>
    </row>
    <row r="118" spans="1:3" x14ac:dyDescent="0.25">
      <c r="A118" t="s">
        <v>232</v>
      </c>
      <c r="B118" t="str">
        <f>LEFT(A118, FIND(" ", A118, FIND(" ", A118)+1)-1)</f>
        <v>Vaccaria hispanica</v>
      </c>
      <c r="C118" t="s">
        <v>238</v>
      </c>
    </row>
    <row r="119" spans="1:3" x14ac:dyDescent="0.25">
      <c r="A119" t="s">
        <v>234</v>
      </c>
      <c r="B119" t="str">
        <f>LEFT(A119, FIND(" ", A119, FIND(" ", A119)+1)-1)</f>
        <v>Veronica dillenii</v>
      </c>
      <c r="C119" t="s">
        <v>238</v>
      </c>
    </row>
    <row r="120" spans="1:3" x14ac:dyDescent="0.25">
      <c r="A120" t="s">
        <v>237</v>
      </c>
      <c r="B120" t="str">
        <f>LEFT(A120, FIND(" ", A120, FIND(" ", A120)+1)-1)</f>
        <v>Xeranthemum annuum</v>
      </c>
      <c r="C120" t="s">
        <v>238</v>
      </c>
    </row>
    <row r="121" spans="1:3" x14ac:dyDescent="0.25">
      <c r="A121" t="s">
        <v>87</v>
      </c>
      <c r="B121" t="str">
        <f>LEFT(A121, FIND(" ", A121, FIND(" ", A121)+1)-1)</f>
        <v>Dianthus multinervis</v>
      </c>
      <c r="C121" t="s">
        <v>240</v>
      </c>
    </row>
    <row r="122" spans="1:3" x14ac:dyDescent="0.25">
      <c r="A122" t="s">
        <v>7</v>
      </c>
      <c r="B122" t="str">
        <f>LEFT(A122, FIND(" ", A122, FIND(" ", A122)+1)-1)</f>
        <v>Alopecurus aequalis</v>
      </c>
      <c r="C122" t="s">
        <v>239</v>
      </c>
    </row>
    <row r="123" spans="1:3" x14ac:dyDescent="0.25">
      <c r="A123" t="s">
        <v>9</v>
      </c>
      <c r="B123" t="str">
        <f>LEFT(A123, FIND(" ", A123, FIND(" ", A123)+1)-1)</f>
        <v>Alopecurus geniculatus</v>
      </c>
      <c r="C123" t="s">
        <v>239</v>
      </c>
    </row>
    <row r="124" spans="1:3" x14ac:dyDescent="0.25">
      <c r="A124" t="s">
        <v>10</v>
      </c>
      <c r="B124" t="str">
        <f>LEFT(A124, FIND(" ", A124, FIND(" ", A124)+1)-1)</f>
        <v>Alopecurus rendlei</v>
      </c>
      <c r="C124" t="s">
        <v>239</v>
      </c>
    </row>
    <row r="125" spans="1:3" x14ac:dyDescent="0.25">
      <c r="A125" t="s">
        <v>16</v>
      </c>
      <c r="B125" t="str">
        <f>LEFT(A125, FIND(" ", A125, FIND(" ", A125)+1)-1)</f>
        <v>Arctostaphylos uva-ursi</v>
      </c>
      <c r="C125" t="s">
        <v>239</v>
      </c>
    </row>
    <row r="126" spans="1:3" x14ac:dyDescent="0.25">
      <c r="A126" t="s">
        <v>31</v>
      </c>
      <c r="B126" t="str">
        <f>LEFT(A126, FIND(" ", A126, FIND(" ", A126)+1)-1)</f>
        <v>Campanula cochlearifolia</v>
      </c>
      <c r="C126" t="s">
        <v>239</v>
      </c>
    </row>
    <row r="127" spans="1:3" x14ac:dyDescent="0.25">
      <c r="A127" t="s">
        <v>45</v>
      </c>
      <c r="B127" t="str">
        <f>LEFT(A127, FIND(" ", A127, FIND(" ", A127)+1)-1)</f>
        <v>Carex panicea</v>
      </c>
      <c r="C127" t="s">
        <v>239</v>
      </c>
    </row>
    <row r="128" spans="1:3" x14ac:dyDescent="0.25">
      <c r="A128" t="s">
        <v>47</v>
      </c>
      <c r="B128" t="str">
        <f>LEFT(A128, FIND(" ", A128, FIND(" ", A128)+1)-1)</f>
        <v>Carex riparia</v>
      </c>
      <c r="C128" t="s">
        <v>239</v>
      </c>
    </row>
    <row r="129" spans="1:3" x14ac:dyDescent="0.25">
      <c r="A129" t="s">
        <v>50</v>
      </c>
      <c r="B129" t="str">
        <f>LEFT(A129, FIND(" ", A129, FIND(" ", A129)+1)-1)</f>
        <v>Carex vesicaria</v>
      </c>
      <c r="C129" t="s">
        <v>239</v>
      </c>
    </row>
    <row r="130" spans="1:3" x14ac:dyDescent="0.25">
      <c r="A130" t="s">
        <v>66</v>
      </c>
      <c r="B130" t="str">
        <f>LEFT(A130, FIND(" ", A130, FIND(" ", A130)+1)-1)</f>
        <v>Cyperus flavescens</v>
      </c>
      <c r="C130" t="s">
        <v>239</v>
      </c>
    </row>
    <row r="131" spans="1:3" x14ac:dyDescent="0.25">
      <c r="A131" t="s">
        <v>67</v>
      </c>
      <c r="B131" t="str">
        <f>LEFT(A131, FIND(" ", A131, FIND(" ", A131)+1)-1)</f>
        <v>Cyperus fuscus</v>
      </c>
      <c r="C131" t="s">
        <v>239</v>
      </c>
    </row>
    <row r="132" spans="1:3" x14ac:dyDescent="0.25">
      <c r="A132" t="s">
        <v>70</v>
      </c>
      <c r="B132" t="str">
        <f>LEFT(A132, FIND(" ", A132, FIND(" ", A132)+1)-1)</f>
        <v>Cyperus longus</v>
      </c>
      <c r="C132" t="s">
        <v>239</v>
      </c>
    </row>
    <row r="133" spans="1:3" x14ac:dyDescent="0.25">
      <c r="A133" t="s">
        <v>77</v>
      </c>
      <c r="B133" t="str">
        <f>LEFT(A133, FIND(" ", A133, FIND(" ", A133)+1)-1)</f>
        <v>Daphne blagayana</v>
      </c>
      <c r="C133" t="s">
        <v>239</v>
      </c>
    </row>
    <row r="134" spans="1:3" x14ac:dyDescent="0.25">
      <c r="A134" t="s">
        <v>84</v>
      </c>
      <c r="B134" t="str">
        <f>LEFT(A134, FIND(" ", A134, FIND(" ", A134)+1)-1)</f>
        <v>Desmazeria marina</v>
      </c>
      <c r="C134" t="s">
        <v>239</v>
      </c>
    </row>
    <row r="135" spans="1:3" x14ac:dyDescent="0.25">
      <c r="A135" t="s">
        <v>86</v>
      </c>
      <c r="B135" t="str">
        <f>LEFT(A135, FIND(" ", A135, FIND(" ", A135)+1)-1)</f>
        <v>Dianthus integer</v>
      </c>
      <c r="C135" t="s">
        <v>239</v>
      </c>
    </row>
    <row r="136" spans="1:3" x14ac:dyDescent="0.25">
      <c r="A136" t="s">
        <v>88</v>
      </c>
      <c r="B136" t="str">
        <f>LEFT(A136, FIND(" ", A136, FIND(" ", A136)+1)-1)</f>
        <v>Dianthus petraeus</v>
      </c>
      <c r="C136" t="s">
        <v>239</v>
      </c>
    </row>
    <row r="137" spans="1:3" x14ac:dyDescent="0.25">
      <c r="A137" t="s">
        <v>89</v>
      </c>
      <c r="B137" t="str">
        <f>LEFT(A137, FIND(" ", A137, FIND(" ", A137)+1)-1)</f>
        <v>Digitalis ferruginea</v>
      </c>
      <c r="C137" t="s">
        <v>239</v>
      </c>
    </row>
    <row r="138" spans="1:3" x14ac:dyDescent="0.25">
      <c r="A138" t="s">
        <v>101</v>
      </c>
      <c r="B138" t="str">
        <f>LEFT(A138, FIND(" ", A138, FIND(" ", A138)+1)-1)</f>
        <v>Equisetum hyemale</v>
      </c>
      <c r="C138" t="s">
        <v>239</v>
      </c>
    </row>
    <row r="139" spans="1:3" x14ac:dyDescent="0.25">
      <c r="A139" t="s">
        <v>109</v>
      </c>
      <c r="B139" t="str">
        <f>LEFT(A139, FIND(" ", A139, FIND(" ", A139)+1)-1)</f>
        <v>Fritillaria meleagris</v>
      </c>
      <c r="C139" t="s">
        <v>239</v>
      </c>
    </row>
    <row r="140" spans="1:3" x14ac:dyDescent="0.25">
      <c r="A140" t="s">
        <v>110</v>
      </c>
      <c r="B140" t="str">
        <f>LEFT(A140, FIND(" ", A140, FIND(" ", A140)+1)-1)</f>
        <v>Fritillaria messanensis</v>
      </c>
      <c r="C140" t="s">
        <v>239</v>
      </c>
    </row>
    <row r="141" spans="1:3" x14ac:dyDescent="0.25">
      <c r="A141" t="s">
        <v>117</v>
      </c>
      <c r="B141" t="str">
        <f>LEFT(A141, FIND(" ", A141, FIND(" ", A141)+1)-1)</f>
        <v>Glyceria fluitans</v>
      </c>
      <c r="C141" t="s">
        <v>239</v>
      </c>
    </row>
    <row r="142" spans="1:3" x14ac:dyDescent="0.25">
      <c r="A142" t="s">
        <v>118</v>
      </c>
      <c r="B142" t="str">
        <f>LEFT(A142, FIND(" ", A142, FIND(" ", A142)+1)-1)</f>
        <v>Glyceria plicata</v>
      </c>
      <c r="C142" t="s">
        <v>239</v>
      </c>
    </row>
    <row r="143" spans="1:3" x14ac:dyDescent="0.25">
      <c r="A143" t="s">
        <v>119</v>
      </c>
      <c r="B143" t="str">
        <f>LEFT(A143, FIND(" ", A143, FIND(" ", A143)+1)-1)</f>
        <v>Hainardia cylindrica</v>
      </c>
      <c r="C143" t="s">
        <v>239</v>
      </c>
    </row>
    <row r="144" spans="1:3" x14ac:dyDescent="0.25">
      <c r="A144" t="s">
        <v>125</v>
      </c>
      <c r="B144" t="str">
        <f>LEFT(A144, FIND(" ", A144, FIND(" ", A144)+1)-1)</f>
        <v>Hordeum marinum</v>
      </c>
      <c r="C144" t="s">
        <v>239</v>
      </c>
    </row>
    <row r="145" spans="1:3" x14ac:dyDescent="0.25">
      <c r="A145" t="s">
        <v>129</v>
      </c>
      <c r="B145" t="str">
        <f>LEFT(A145, FIND(" ", A145, FIND(" ", A145)+1)-1)</f>
        <v>Ilex aquifolium</v>
      </c>
      <c r="C145" t="s">
        <v>239</v>
      </c>
    </row>
    <row r="146" spans="1:3" x14ac:dyDescent="0.25">
      <c r="A146" t="s">
        <v>131</v>
      </c>
      <c r="B146" t="str">
        <f>LEFT(A146, FIND(" ", A146, FIND(" ", A146)+1)-1)</f>
        <v>Iris croatica</v>
      </c>
      <c r="C146" t="s">
        <v>239</v>
      </c>
    </row>
    <row r="147" spans="1:3" x14ac:dyDescent="0.25">
      <c r="A147" t="s">
        <v>137</v>
      </c>
      <c r="B147" t="str">
        <f>LEFT(A147, FIND(" ", A147, FIND(" ", A147)+1)-1)</f>
        <v>Leontopodium alpinum</v>
      </c>
      <c r="C147" t="s">
        <v>239</v>
      </c>
    </row>
    <row r="148" spans="1:3" x14ac:dyDescent="0.25">
      <c r="A148" t="s">
        <v>140</v>
      </c>
      <c r="B148" t="str">
        <f>LEFT(A148, FIND(" ", A148, FIND(" ", A148)+1)-1)</f>
        <v>Lilium bosniacum</v>
      </c>
      <c r="C148" t="s">
        <v>239</v>
      </c>
    </row>
    <row r="149" spans="1:3" x14ac:dyDescent="0.25">
      <c r="A149" t="s">
        <v>141</v>
      </c>
      <c r="B149" t="str">
        <f>LEFT(A149, FIND(" ", A149, FIND(" ", A149)+1)-1)</f>
        <v>Lilium bulbiferum</v>
      </c>
      <c r="C149" t="s">
        <v>239</v>
      </c>
    </row>
    <row r="150" spans="1:3" x14ac:dyDescent="0.25">
      <c r="A150" t="s">
        <v>142</v>
      </c>
      <c r="B150" t="str">
        <f>LEFT(A150, FIND(" ", A150, FIND(" ", A150)+1)-1)</f>
        <v>Lilium carniolicum</v>
      </c>
      <c r="C150" t="s">
        <v>239</v>
      </c>
    </row>
    <row r="151" spans="1:3" x14ac:dyDescent="0.25">
      <c r="A151" t="s">
        <v>143</v>
      </c>
      <c r="B151" t="str">
        <f>LEFT(A151, FIND(" ", A151, FIND(" ", A151)+1)-1)</f>
        <v>Lilium martagon</v>
      </c>
      <c r="C151" t="s">
        <v>239</v>
      </c>
    </row>
    <row r="152" spans="1:3" x14ac:dyDescent="0.25">
      <c r="A152" t="s">
        <v>159</v>
      </c>
      <c r="B152" t="str">
        <f>LEFT(A152, FIND(" ", A152, FIND(" ", A152)+1)-1)</f>
        <v>Ophrys bertolonii</v>
      </c>
      <c r="C152" t="s">
        <v>239</v>
      </c>
    </row>
    <row r="153" spans="1:3" x14ac:dyDescent="0.25">
      <c r="A153" t="s">
        <v>160</v>
      </c>
      <c r="B153" t="str">
        <f>LEFT(A153, FIND(" ", A153, FIND(" ", A153)+1)-1)</f>
        <v>Ophrys bombyliflora</v>
      </c>
      <c r="C153" t="s">
        <v>239</v>
      </c>
    </row>
    <row r="154" spans="1:3" x14ac:dyDescent="0.25">
      <c r="A154" t="s">
        <v>161</v>
      </c>
      <c r="B154" t="str">
        <f>LEFT(A154, FIND(" ", A154, FIND(" ", A154)+1)-1)</f>
        <v>Ophrys fuciflora</v>
      </c>
      <c r="C154" t="s">
        <v>239</v>
      </c>
    </row>
    <row r="155" spans="1:3" x14ac:dyDescent="0.25">
      <c r="A155" t="s">
        <v>162</v>
      </c>
      <c r="B155" t="str">
        <f>LEFT(A155, FIND(" ", A155, FIND(" ", A155)+1)-1)</f>
        <v>Ophrys fusca</v>
      </c>
      <c r="C155" t="s">
        <v>239</v>
      </c>
    </row>
    <row r="156" spans="1:3" x14ac:dyDescent="0.25">
      <c r="A156" t="s">
        <v>163</v>
      </c>
      <c r="B156" t="str">
        <f>LEFT(A156, FIND(" ", A156, FIND(" ", A156)+1)-1)</f>
        <v>Ophrys insectifera</v>
      </c>
      <c r="C156" t="s">
        <v>239</v>
      </c>
    </row>
    <row r="157" spans="1:3" x14ac:dyDescent="0.25">
      <c r="A157" t="s">
        <v>165</v>
      </c>
      <c r="B157" t="str">
        <f>LEFT(A157, FIND(" ", A157, FIND(" ", A157)+1)-1)</f>
        <v>Ophrys sphegodes</v>
      </c>
      <c r="C157" t="s">
        <v>239</v>
      </c>
    </row>
    <row r="158" spans="1:3" x14ac:dyDescent="0.25">
      <c r="A158" t="s">
        <v>166</v>
      </c>
      <c r="B158" t="str">
        <f>LEFT(A158, FIND(" ", A158, FIND(" ", A158)+1)-1)</f>
        <v>Orchis coriophora</v>
      </c>
      <c r="C158" t="s">
        <v>239</v>
      </c>
    </row>
    <row r="159" spans="1:3" x14ac:dyDescent="0.25">
      <c r="A159" t="s">
        <v>169</v>
      </c>
      <c r="B159" t="str">
        <f>LEFT(A159, FIND(" ", A159, FIND(" ", A159)+1)-1)</f>
        <v>Orchis militaris</v>
      </c>
      <c r="C159" t="s">
        <v>239</v>
      </c>
    </row>
    <row r="160" spans="1:3" x14ac:dyDescent="0.25">
      <c r="A160" t="s">
        <v>170</v>
      </c>
      <c r="B160" t="str">
        <f>LEFT(A160, FIND(" ", A160, FIND(" ", A160)+1)-1)</f>
        <v>Orchis pallens</v>
      </c>
      <c r="C160" t="s">
        <v>239</v>
      </c>
    </row>
    <row r="161" spans="1:3" x14ac:dyDescent="0.25">
      <c r="A161" t="s">
        <v>171</v>
      </c>
      <c r="B161" t="str">
        <f>LEFT(A161, FIND(" ", A161, FIND(" ", A161)+1)-1)</f>
        <v>Orchis papilionacea</v>
      </c>
      <c r="C161" t="s">
        <v>239</v>
      </c>
    </row>
    <row r="162" spans="1:3" x14ac:dyDescent="0.25">
      <c r="A162" t="s">
        <v>172</v>
      </c>
      <c r="B162" t="str">
        <f>LEFT(A162, FIND(" ", A162, FIND(" ", A162)+1)-1)</f>
        <v>Orchis provincialis</v>
      </c>
      <c r="C162" t="s">
        <v>239</v>
      </c>
    </row>
    <row r="163" spans="1:3" x14ac:dyDescent="0.25">
      <c r="A163" t="s">
        <v>173</v>
      </c>
      <c r="B163" t="str">
        <f>LEFT(A163, FIND(" ", A163, FIND(" ", A163)+1)-1)</f>
        <v>Orchis purpurea</v>
      </c>
      <c r="C163" t="s">
        <v>239</v>
      </c>
    </row>
    <row r="164" spans="1:3" x14ac:dyDescent="0.25">
      <c r="A164" t="s">
        <v>174</v>
      </c>
      <c r="B164" t="str">
        <f>LEFT(A164, FIND(" ", A164, FIND(" ", A164)+1)-1)</f>
        <v>Orchis quadripunctata</v>
      </c>
      <c r="C164" t="s">
        <v>239</v>
      </c>
    </row>
    <row r="165" spans="1:3" x14ac:dyDescent="0.25">
      <c r="A165" t="s">
        <v>175</v>
      </c>
      <c r="B165" t="str">
        <f>LEFT(A165, FIND(" ", A165, FIND(" ", A165)+1)-1)</f>
        <v>Orchis simia</v>
      </c>
      <c r="C165" t="s">
        <v>239</v>
      </c>
    </row>
    <row r="166" spans="1:3" x14ac:dyDescent="0.25">
      <c r="A166" t="s">
        <v>177</v>
      </c>
      <c r="B166" t="str">
        <f>LEFT(A166, FIND(" ", A166, FIND(" ", A166)+1)-1)</f>
        <v>Orchis tridentata</v>
      </c>
      <c r="C166" t="s">
        <v>239</v>
      </c>
    </row>
    <row r="167" spans="1:3" x14ac:dyDescent="0.25">
      <c r="A167" t="s">
        <v>178</v>
      </c>
      <c r="B167" t="str">
        <f>LEFT(A167, FIND(" ", A167, FIND(" ", A167)+1)-1)</f>
        <v>Orchis ustulata</v>
      </c>
      <c r="C167" t="s">
        <v>239</v>
      </c>
    </row>
    <row r="168" spans="1:3" x14ac:dyDescent="0.25">
      <c r="A168" t="s">
        <v>184</v>
      </c>
      <c r="B168" t="str">
        <f>LEFT(A168, FIND(" ", A168, FIND(" ", A168)+1)-1)</f>
        <v>Parapholis incurva</v>
      </c>
      <c r="C168" t="s">
        <v>239</v>
      </c>
    </row>
    <row r="169" spans="1:3" x14ac:dyDescent="0.25">
      <c r="A169" t="s">
        <v>193</v>
      </c>
      <c r="B169" t="str">
        <f>LEFT(A169, FIND(" ", A169, FIND(" ", A169)+1)-1)</f>
        <v>Platanthera bifolia</v>
      </c>
      <c r="C169" t="s">
        <v>239</v>
      </c>
    </row>
    <row r="170" spans="1:3" x14ac:dyDescent="0.25">
      <c r="A170" t="s">
        <v>194</v>
      </c>
      <c r="B170" t="str">
        <f>LEFT(A170, FIND(" ", A170, FIND(" ", A170)+1)-1)</f>
        <v>Polygonatum latifolium</v>
      </c>
      <c r="C170" t="s">
        <v>239</v>
      </c>
    </row>
    <row r="171" spans="1:3" x14ac:dyDescent="0.25">
      <c r="A171" t="s">
        <v>207</v>
      </c>
      <c r="B171" t="str">
        <f>LEFT(A171, FIND(" ", A171, FIND(" ", A171)+1)-1)</f>
        <v>Salsola kali</v>
      </c>
      <c r="C171" t="s">
        <v>239</v>
      </c>
    </row>
    <row r="172" spans="1:3" x14ac:dyDescent="0.25">
      <c r="A172" t="s">
        <v>208</v>
      </c>
      <c r="B172" t="str">
        <f>LEFT(A172, FIND(" ", A172, FIND(" ", A172)+1)-1)</f>
        <v>Salsola soda</v>
      </c>
      <c r="C172" t="s">
        <v>239</v>
      </c>
    </row>
    <row r="173" spans="1:3" x14ac:dyDescent="0.25">
      <c r="A173" t="s">
        <v>215</v>
      </c>
      <c r="B173" t="str">
        <f>LEFT(A173, FIND(" ", A173, FIND(" ", A173)+1)-1)</f>
        <v>Serapias vomeracea</v>
      </c>
      <c r="C173" t="s">
        <v>239</v>
      </c>
    </row>
    <row r="174" spans="1:3" x14ac:dyDescent="0.25">
      <c r="A174" t="s">
        <v>218</v>
      </c>
      <c r="B174" t="str">
        <f>LEFT(A174, FIND(" ", A174, FIND(" ", A174)+1)-1)</f>
        <v>Suaeda maritima</v>
      </c>
      <c r="C174" t="s">
        <v>239</v>
      </c>
    </row>
    <row r="175" spans="1:3" x14ac:dyDescent="0.25">
      <c r="A175" t="s">
        <v>220</v>
      </c>
      <c r="B175" t="str">
        <f>LEFT(A175, FIND(" ", A175, FIND(" ", A175)+1)-1)</f>
        <v>Taxus baccata</v>
      </c>
      <c r="C175" t="s">
        <v>239</v>
      </c>
    </row>
    <row r="176" spans="1:3" x14ac:dyDescent="0.25">
      <c r="A176" t="s">
        <v>223</v>
      </c>
      <c r="B176" t="str">
        <f>LEFT(A176, FIND(" ", A176, FIND(" ", A176)+1)-1)</f>
        <v>Trifolium pannonicum</v>
      </c>
      <c r="C176" t="s">
        <v>239</v>
      </c>
    </row>
    <row r="177" spans="1:3" x14ac:dyDescent="0.25">
      <c r="A177" t="s">
        <v>236</v>
      </c>
      <c r="B177" t="str">
        <f>LEFT(A177, FIND(" ", A177, FIND(" ", A177)+1)-1)</f>
        <v>Wolffia arrhiza</v>
      </c>
      <c r="C177" t="s">
        <v>239</v>
      </c>
    </row>
    <row r="178" spans="1:3" x14ac:dyDescent="0.25">
      <c r="A178" t="s">
        <v>12</v>
      </c>
      <c r="B178" t="str">
        <f>LEFT(A178, FIND(" ", A178, FIND(" ", A178)+1)-1)</f>
        <v>Ammophila arenaria</v>
      </c>
      <c r="C178" t="s">
        <v>13</v>
      </c>
    </row>
    <row r="179" spans="1:3" x14ac:dyDescent="0.25">
      <c r="A179" t="s">
        <v>26</v>
      </c>
      <c r="B179" t="str">
        <f>LEFT(A179, FIND(" ", A179, FIND(" ", A179)+1)-1)</f>
        <v>Botrychium matricariifolium</v>
      </c>
      <c r="C179" t="s">
        <v>13</v>
      </c>
    </row>
    <row r="180" spans="1:3" x14ac:dyDescent="0.25">
      <c r="A180" t="s">
        <v>28</v>
      </c>
      <c r="B180" t="str">
        <f>LEFT(A180, FIND(" ", A180, FIND(" ", A180)+1)-1)</f>
        <v>Caldesia parnassifolia</v>
      </c>
      <c r="C180" t="s">
        <v>13</v>
      </c>
    </row>
    <row r="181" spans="1:3" x14ac:dyDescent="0.25">
      <c r="A181" t="s">
        <v>62</v>
      </c>
      <c r="B181" t="str">
        <f>LEFT(A181, FIND(" ", A181, FIND(" ", A181)+1)-1)</f>
        <v>Cuscuta epilinum</v>
      </c>
      <c r="C181" t="s">
        <v>13</v>
      </c>
    </row>
    <row r="182" spans="1:3" x14ac:dyDescent="0.25">
      <c r="A182" t="s">
        <v>68</v>
      </c>
      <c r="B182" t="str">
        <f>LEFT(A182, FIND(" ", A182, FIND(" ", A182)+1)-1)</f>
        <v>Cyperus glaber</v>
      </c>
      <c r="C182" t="s">
        <v>13</v>
      </c>
    </row>
    <row r="183" spans="1:3" x14ac:dyDescent="0.25">
      <c r="A183" t="s">
        <v>93</v>
      </c>
      <c r="B183" t="str">
        <f>LEFT(A183, FIND(" ", A183, FIND(" ", A183)+1)-1)</f>
        <v>Drosera anglica</v>
      </c>
      <c r="C183" t="s">
        <v>13</v>
      </c>
    </row>
    <row r="184" spans="1:3" x14ac:dyDescent="0.25">
      <c r="A184" t="s">
        <v>94</v>
      </c>
      <c r="B184" t="str">
        <f>LEFT(A184, FIND(" ", A184, FIND(" ", A184)+1)-1)</f>
        <v>Drosera intermedia</v>
      </c>
      <c r="C184" t="s">
        <v>13</v>
      </c>
    </row>
    <row r="185" spans="1:3" x14ac:dyDescent="0.25">
      <c r="A185" t="s">
        <v>103</v>
      </c>
      <c r="B185" t="str">
        <f>LEFT(A185, FIND(" ", A185, FIND(" ", A185)+1)-1)</f>
        <v>Eriophorum gracile</v>
      </c>
      <c r="C185" t="s">
        <v>13</v>
      </c>
    </row>
    <row r="186" spans="1:3" x14ac:dyDescent="0.25">
      <c r="A186" t="s">
        <v>106</v>
      </c>
      <c r="B186" t="str">
        <f>LEFT(A186, FIND(" ", A186, FIND(" ", A186)+1)-1)</f>
        <v>Eryngium planum</v>
      </c>
      <c r="C186" t="s">
        <v>13</v>
      </c>
    </row>
    <row r="187" spans="1:3" x14ac:dyDescent="0.25">
      <c r="A187" t="s">
        <v>243</v>
      </c>
      <c r="B187" t="s">
        <v>244</v>
      </c>
      <c r="C187" t="s">
        <v>13</v>
      </c>
    </row>
    <row r="188" spans="1:3" x14ac:dyDescent="0.25">
      <c r="A188" t="s">
        <v>24</v>
      </c>
      <c r="B188" t="str">
        <f>LEFT(A188, FIND(" ", A188, FIND(" ", A188)+1)-1)</f>
        <v>Blackstonia perfoliata</v>
      </c>
      <c r="C188" t="s">
        <v>33</v>
      </c>
    </row>
    <row r="189" spans="1:3" x14ac:dyDescent="0.25">
      <c r="A189" t="s">
        <v>25</v>
      </c>
      <c r="B189" t="str">
        <f>LEFT(A189, FIND(" ", A189, FIND(" ", A189)+1)-1)</f>
        <v>Blysmus compressus</v>
      </c>
      <c r="C189" t="s">
        <v>33</v>
      </c>
    </row>
    <row r="190" spans="1:3" x14ac:dyDescent="0.25">
      <c r="A190" t="s">
        <v>34</v>
      </c>
      <c r="B190" t="str">
        <f>LEFT(A190, FIND(" ", A190, FIND(" ", A190)+1)-1)</f>
        <v>Cardaminopsis halleri</v>
      </c>
      <c r="C190" t="s">
        <v>33</v>
      </c>
    </row>
    <row r="191" spans="1:3" x14ac:dyDescent="0.25">
      <c r="A191" t="s">
        <v>37</v>
      </c>
      <c r="B191" t="str">
        <f>LEFT(A191, FIND(" ", A191, FIND(" ", A191)+1)-1)</f>
        <v>Carex davalliana</v>
      </c>
      <c r="C191" t="s">
        <v>33</v>
      </c>
    </row>
    <row r="192" spans="1:3" x14ac:dyDescent="0.25">
      <c r="A192" t="s">
        <v>38</v>
      </c>
      <c r="B192" t="str">
        <f>LEFT(A192, FIND(" ", A192, FIND(" ", A192)+1)-1)</f>
        <v>Carex divisa</v>
      </c>
      <c r="C192" t="s">
        <v>33</v>
      </c>
    </row>
    <row r="193" spans="1:3" x14ac:dyDescent="0.25">
      <c r="A193" t="s">
        <v>40</v>
      </c>
      <c r="B193" t="str">
        <f>LEFT(A193, FIND(" ", A193, FIND(" ", A193)+1)-1)</f>
        <v>Carex extensa</v>
      </c>
      <c r="C193" t="s">
        <v>33</v>
      </c>
    </row>
    <row r="194" spans="1:3" x14ac:dyDescent="0.25">
      <c r="A194" t="s">
        <v>48</v>
      </c>
      <c r="B194" t="str">
        <f>LEFT(A194, FIND(" ", A194, FIND(" ", A194)+1)-1)</f>
        <v>Carex rostrata</v>
      </c>
      <c r="C194" t="s">
        <v>33</v>
      </c>
    </row>
    <row r="195" spans="1:3" x14ac:dyDescent="0.25">
      <c r="A195" t="s">
        <v>53</v>
      </c>
      <c r="B195" t="str">
        <f>LEFT(A195, FIND(" ", A195, FIND(" ", A195)+1)-1)</f>
        <v>Clematis integrifolia</v>
      </c>
      <c r="C195" t="s">
        <v>33</v>
      </c>
    </row>
    <row r="196" spans="1:3" x14ac:dyDescent="0.25">
      <c r="A196" t="s">
        <v>64</v>
      </c>
      <c r="B196" t="str">
        <f>LEFT(A196, FIND(" ", A196, FIND(" ", A196)+1)-1)</f>
        <v>Cynanchum acutum</v>
      </c>
      <c r="C196" t="s">
        <v>33</v>
      </c>
    </row>
    <row r="197" spans="1:3" x14ac:dyDescent="0.25">
      <c r="A197" t="s">
        <v>69</v>
      </c>
      <c r="B197" t="str">
        <f>LEFT(A197, FIND(" ", A197, FIND(" ", A197)+1)-1)</f>
        <v>Cyperus glomeratus</v>
      </c>
      <c r="C197" t="s">
        <v>33</v>
      </c>
    </row>
    <row r="198" spans="1:3" x14ac:dyDescent="0.25">
      <c r="A198" t="s">
        <v>71</v>
      </c>
      <c r="B198" t="str">
        <f>LEFT(A198, FIND(" ", A198, FIND(" ", A198)+1)-1)</f>
        <v>Cyperus michelianus</v>
      </c>
      <c r="C198" t="s">
        <v>33</v>
      </c>
    </row>
    <row r="199" spans="1:3" x14ac:dyDescent="0.25">
      <c r="A199" t="s">
        <v>73</v>
      </c>
      <c r="B199" t="str">
        <f>LEFT(A199, FIND(" ", A199, FIND(" ", A199)+1)-1)</f>
        <v>Cyperus serotinus</v>
      </c>
      <c r="C199" t="s">
        <v>33</v>
      </c>
    </row>
    <row r="200" spans="1:3" x14ac:dyDescent="0.25">
      <c r="A200" t="s">
        <v>74</v>
      </c>
      <c r="B200" t="str">
        <f>LEFT(A200, FIND(" ", A200, FIND(" ", A200)+1)-1)</f>
        <v>Cypripedium calceolus</v>
      </c>
      <c r="C200" t="s">
        <v>33</v>
      </c>
    </row>
    <row r="201" spans="1:3" x14ac:dyDescent="0.25">
      <c r="A201" t="s">
        <v>75</v>
      </c>
      <c r="B201" t="str">
        <f>LEFT(A201, FIND(" ", A201, FIND(" ", A201)+1)-1)</f>
        <v>Dactylorhiza incarnata</v>
      </c>
      <c r="C201" t="s">
        <v>33</v>
      </c>
    </row>
    <row r="202" spans="1:3" x14ac:dyDescent="0.25">
      <c r="A202" t="s">
        <v>76</v>
      </c>
      <c r="B202" t="str">
        <f>LEFT(A202, FIND(" ", A202, FIND(" ", A202)+1)-1)</f>
        <v>Dactylorhiza majalis</v>
      </c>
      <c r="C202" t="s">
        <v>33</v>
      </c>
    </row>
    <row r="203" spans="1:3" x14ac:dyDescent="0.25">
      <c r="A203" t="s">
        <v>78</v>
      </c>
      <c r="B203" t="str">
        <f>LEFT(A203, FIND(" ", A203, FIND(" ", A203)+1)-1)</f>
        <v>Daphne cneorum</v>
      </c>
      <c r="C203" t="s">
        <v>33</v>
      </c>
    </row>
    <row r="204" spans="1:3" x14ac:dyDescent="0.25">
      <c r="A204" t="s">
        <v>81</v>
      </c>
      <c r="B204" t="str">
        <f>LEFT(A204, FIND(" ", A204, FIND(" ", A204)+1)-1)</f>
        <v>Delphinium peregrinum</v>
      </c>
      <c r="C204" t="s">
        <v>33</v>
      </c>
    </row>
    <row r="205" spans="1:3" x14ac:dyDescent="0.25">
      <c r="A205" t="s">
        <v>82</v>
      </c>
      <c r="B205" t="str">
        <f>LEFT(A205, FIND(" ", A205, FIND(" ", A205)+1)-1)</f>
        <v>Delphinium staphisagria</v>
      </c>
      <c r="C205" t="s">
        <v>33</v>
      </c>
    </row>
    <row r="206" spans="1:3" x14ac:dyDescent="0.25">
      <c r="A206" t="s">
        <v>85</v>
      </c>
      <c r="B206" t="str">
        <f>LEFT(A206, FIND(" ", A206, FIND(" ", A206)+1)-1)</f>
        <v>Dianthus giganteus</v>
      </c>
      <c r="C206" t="s">
        <v>33</v>
      </c>
    </row>
    <row r="207" spans="1:3" x14ac:dyDescent="0.25">
      <c r="A207" t="s">
        <v>104</v>
      </c>
      <c r="B207" t="str">
        <f>LEFT(A207, FIND(" ", A207, FIND(" ", A207)+1)-1)</f>
        <v>Eriophorum latifolium</v>
      </c>
      <c r="C207" t="s">
        <v>33</v>
      </c>
    </row>
    <row r="208" spans="1:3" x14ac:dyDescent="0.25">
      <c r="A208" t="s">
        <v>113</v>
      </c>
      <c r="B208" t="str">
        <f>LEFT(A208, FIND(" ", A208, FIND(" ", A208)+1)-1)</f>
        <v>Gentiana lutea</v>
      </c>
      <c r="C208" t="s">
        <v>33</v>
      </c>
    </row>
    <row r="209" spans="1:3" x14ac:dyDescent="0.25">
      <c r="A209" t="s">
        <v>114</v>
      </c>
      <c r="B209" t="str">
        <f>LEFT(A209, FIND(" ", A209, FIND(" ", A209)+1)-1)</f>
        <v>Gentiana pneumonanthe</v>
      </c>
      <c r="C209" t="s">
        <v>33</v>
      </c>
    </row>
    <row r="210" spans="1:3" x14ac:dyDescent="0.25">
      <c r="A210" t="s">
        <v>116</v>
      </c>
      <c r="B210" t="str">
        <f>LEFT(A210, FIND(" ", A210, FIND(" ", A210)+1)-1)</f>
        <v>Glaucium flavum</v>
      </c>
      <c r="C210" t="s">
        <v>33</v>
      </c>
    </row>
    <row r="211" spans="1:3" x14ac:dyDescent="0.25">
      <c r="A211" t="s">
        <v>122</v>
      </c>
      <c r="B211" t="str">
        <f>LEFT(A211, FIND(" ", A211, FIND(" ", A211)+1)-1)</f>
        <v>Hibiscus trionum</v>
      </c>
      <c r="C211" t="s">
        <v>33</v>
      </c>
    </row>
    <row r="212" spans="1:3" x14ac:dyDescent="0.25">
      <c r="A212" t="s">
        <v>124</v>
      </c>
      <c r="B212" t="str">
        <f>LEFT(A212, FIND(" ", A212, FIND(" ", A212)+1)-1)</f>
        <v>Hippuris vulgaris</v>
      </c>
      <c r="C212" t="s">
        <v>33</v>
      </c>
    </row>
    <row r="213" spans="1:3" x14ac:dyDescent="0.25">
      <c r="A213" t="s">
        <v>132</v>
      </c>
      <c r="B213" t="str">
        <f>LEFT(A213, FIND(" ", A213, FIND(" ", A213)+1)-1)</f>
        <v>Iris sibirica</v>
      </c>
      <c r="C213" t="s">
        <v>33</v>
      </c>
    </row>
    <row r="214" spans="1:3" x14ac:dyDescent="0.25">
      <c r="A214" t="s">
        <v>136</v>
      </c>
      <c r="B214" t="str">
        <f>LEFT(A214, FIND(" ", A214, FIND(" ", A214)+1)-1)</f>
        <v>Lemna gibba</v>
      </c>
      <c r="C214" t="s">
        <v>33</v>
      </c>
    </row>
    <row r="215" spans="1:3" x14ac:dyDescent="0.25">
      <c r="A215" t="s">
        <v>145</v>
      </c>
      <c r="B215" t="str">
        <f>LEFT(A215, FIND(" ", A215, FIND(" ", A215)+1)-1)</f>
        <v>Lindernia procumbens</v>
      </c>
      <c r="C215" t="s">
        <v>33</v>
      </c>
    </row>
    <row r="216" spans="1:3" x14ac:dyDescent="0.25">
      <c r="A216" t="s">
        <v>147</v>
      </c>
      <c r="B216" t="str">
        <f>LEFT(A216, FIND(" ", A216, FIND(" ", A216)+1)-1)</f>
        <v>Lythrum portula</v>
      </c>
      <c r="C216" t="s">
        <v>33</v>
      </c>
    </row>
    <row r="217" spans="1:3" x14ac:dyDescent="0.25">
      <c r="A217" t="s">
        <v>149</v>
      </c>
      <c r="B217" t="str">
        <f>LEFT(A217, FIND(" ", A217, FIND(" ", A217)+1)-1)</f>
        <v>Malva parviflora</v>
      </c>
      <c r="C217" t="s">
        <v>33</v>
      </c>
    </row>
    <row r="218" spans="1:3" x14ac:dyDescent="0.25">
      <c r="A218" t="s">
        <v>152</v>
      </c>
      <c r="B218" t="str">
        <f>LEFT(A218, FIND(" ", A218, FIND(" ", A218)+1)-1)</f>
        <v>Marsilea quadrifolia</v>
      </c>
      <c r="C218" t="s">
        <v>33</v>
      </c>
    </row>
    <row r="219" spans="1:3" x14ac:dyDescent="0.25">
      <c r="A219" t="s">
        <v>158</v>
      </c>
      <c r="B219" t="str">
        <f>LEFT(A219, FIND(" ", A219, FIND(" ", A219)+1)-1)</f>
        <v>Ophrys apifera</v>
      </c>
      <c r="C219" t="s">
        <v>33</v>
      </c>
    </row>
    <row r="220" spans="1:3" x14ac:dyDescent="0.25">
      <c r="A220" t="s">
        <v>164</v>
      </c>
      <c r="B220" t="str">
        <f>LEFT(A220, FIND(" ", A220, FIND(" ", A220)+1)-1)</f>
        <v>Ophrys lutea</v>
      </c>
      <c r="C220" t="s">
        <v>33</v>
      </c>
    </row>
    <row r="221" spans="1:3" x14ac:dyDescent="0.25">
      <c r="A221" t="s">
        <v>167</v>
      </c>
      <c r="B221" t="str">
        <f>LEFT(A221, FIND(" ", A221, FIND(" ", A221)+1)-1)</f>
        <v>Orchis italica</v>
      </c>
      <c r="C221" t="s">
        <v>33</v>
      </c>
    </row>
    <row r="222" spans="1:3" x14ac:dyDescent="0.25">
      <c r="A222" t="s">
        <v>168</v>
      </c>
      <c r="B222" t="str">
        <f>LEFT(A222, FIND(" ", A222, FIND(" ", A222)+1)-1)</f>
        <v>Orchis lactea</v>
      </c>
      <c r="C222" t="s">
        <v>33</v>
      </c>
    </row>
    <row r="223" spans="1:3" x14ac:dyDescent="0.25">
      <c r="A223" t="s">
        <v>176</v>
      </c>
      <c r="B223" t="str">
        <f>LEFT(A223, FIND(" ", A223, FIND(" ", A223)+1)-1)</f>
        <v>Orchis spitzelii</v>
      </c>
      <c r="C223" t="s">
        <v>33</v>
      </c>
    </row>
    <row r="224" spans="1:3" x14ac:dyDescent="0.25">
      <c r="A224" t="s">
        <v>179</v>
      </c>
      <c r="B224" t="str">
        <f>LEFT(A224, FIND(" ", A224, FIND(" ", A224)+1)-1)</f>
        <v>Orlaya kochii</v>
      </c>
      <c r="C224" t="s">
        <v>33</v>
      </c>
    </row>
    <row r="225" spans="1:3" x14ac:dyDescent="0.25">
      <c r="A225" t="s">
        <v>185</v>
      </c>
      <c r="B225" t="str">
        <f>LEFT(A225, FIND(" ", A225, FIND(" ", A225)+1)-1)</f>
        <v>Pedicularis acaulis</v>
      </c>
      <c r="C225" t="s">
        <v>33</v>
      </c>
    </row>
    <row r="226" spans="1:3" x14ac:dyDescent="0.25">
      <c r="A226" t="s">
        <v>186</v>
      </c>
      <c r="B226" t="str">
        <f>LEFT(A226, FIND(" ", A226, FIND(" ", A226)+1)-1)</f>
        <v>Pedicularis hoermanniana</v>
      </c>
      <c r="C226" t="s">
        <v>33</v>
      </c>
    </row>
    <row r="227" spans="1:3" x14ac:dyDescent="0.25">
      <c r="A227" t="s">
        <v>202</v>
      </c>
      <c r="B227" t="str">
        <f>LEFT(A227, FIND(" ", A227, FIND(" ", A227)+1)-1)</f>
        <v>Ranunculus lingua</v>
      </c>
      <c r="C227" t="s">
        <v>33</v>
      </c>
    </row>
    <row r="228" spans="1:3" x14ac:dyDescent="0.25">
      <c r="A228" t="s">
        <v>203</v>
      </c>
      <c r="B228" t="str">
        <f>LEFT(A228, FIND(" ", A228, FIND(" ", A228)+1)-1)</f>
        <v>Ranunculus ophioglossifolius</v>
      </c>
      <c r="C228" t="s">
        <v>33</v>
      </c>
    </row>
    <row r="229" spans="1:3" x14ac:dyDescent="0.25">
      <c r="A229" t="s">
        <v>214</v>
      </c>
      <c r="B229" t="str">
        <f>LEFT(A229, FIND(" ", A229, FIND(" ", A229)+1)-1)</f>
        <v>Selaginella helvetica</v>
      </c>
      <c r="C229" t="s">
        <v>33</v>
      </c>
    </row>
    <row r="230" spans="1:3" x14ac:dyDescent="0.25">
      <c r="A230" t="s">
        <v>217</v>
      </c>
      <c r="B230" t="str">
        <f>LEFT(A230, FIND(" ", A230, FIND(" ", A230)+1)-1)</f>
        <v>Stratiotes aloides</v>
      </c>
      <c r="C230" t="s">
        <v>33</v>
      </c>
    </row>
    <row r="231" spans="1:3" x14ac:dyDescent="0.25">
      <c r="A231" t="s">
        <v>219</v>
      </c>
      <c r="B231" t="str">
        <f>LEFT(A231, FIND(" ", A231, FIND(" ", A231)+1)-1)</f>
        <v>Suaeda vera</v>
      </c>
      <c r="C231" t="s">
        <v>33</v>
      </c>
    </row>
    <row r="232" spans="1:3" x14ac:dyDescent="0.25">
      <c r="A232" t="s">
        <v>224</v>
      </c>
      <c r="B232" t="str">
        <f>LEFT(A232, FIND(" ", A232, FIND(" ", A232)+1)-1)</f>
        <v>Trifolium resupinatum</v>
      </c>
      <c r="C232" t="s">
        <v>33</v>
      </c>
    </row>
    <row r="233" spans="1:3" x14ac:dyDescent="0.25">
      <c r="A233" t="s">
        <v>230</v>
      </c>
      <c r="B233" t="str">
        <f>LEFT(A233, FIND(" ", A233, FIND(" ", A233)+1)-1)</f>
        <v>Urtica membranacea</v>
      </c>
      <c r="C233" t="s">
        <v>33</v>
      </c>
    </row>
    <row r="234" spans="1:3" x14ac:dyDescent="0.25">
      <c r="A234" t="s">
        <v>231</v>
      </c>
      <c r="B234" t="str">
        <f>LEFT(A234, FIND(" ", A234, FIND(" ", A234)+1)-1)</f>
        <v>Urtica pilulifera</v>
      </c>
      <c r="C234" t="s">
        <v>33</v>
      </c>
    </row>
    <row r="235" spans="1:3" x14ac:dyDescent="0.25">
      <c r="A235" t="s">
        <v>235</v>
      </c>
      <c r="B235" t="str">
        <f>LEFT(A235, FIND(" ", A235, FIND(" ", A235)+1)-1)</f>
        <v>Vicia onobrychioides</v>
      </c>
      <c r="C235" t="s">
        <v>33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C235">
    <sortCondition ref="C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Hanna</cp:lastModifiedBy>
  <dcterms:created xsi:type="dcterms:W3CDTF">2021-01-05T15:52:48Z</dcterms:created>
  <dcterms:modified xsi:type="dcterms:W3CDTF">2021-02-18T14:58:00Z</dcterms:modified>
  <cp:category/>
</cp:coreProperties>
</file>