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tirodiah/Dropbox/HZI/"/>
    </mc:Choice>
  </mc:AlternateContent>
  <xr:revisionPtr revIDLastSave="0" documentId="13_ncr:1_{441E9AE0-0CF2-3041-8766-8E7D8AE5DFD3}" xr6:coauthVersionLast="45" xr6:coauthVersionMax="45" xr10:uidLastSave="{00000000-0000-0000-0000-000000000000}"/>
  <bookViews>
    <workbookView xWindow="-37360" yWindow="2100" windowWidth="28800" windowHeight="16120" activeTab="4" xr2:uid="{C6719783-3ED0-0F47-B921-315DE4EF692A}"/>
  </bookViews>
  <sheets>
    <sheet name="Infected" sheetId="5" r:id="rId1"/>
    <sheet name="Deaths" sheetId="6" r:id="rId2"/>
    <sheet name="New Death" sheetId="7" r:id="rId3"/>
    <sheet name="Hosp" sheetId="8" r:id="rId4"/>
    <sheet name="ICU" sheetId="11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55" i="7" l="1"/>
  <c r="I156" i="7"/>
  <c r="I157" i="7"/>
  <c r="I158" i="7"/>
  <c r="I159" i="7"/>
  <c r="I160" i="7"/>
  <c r="I161" i="7"/>
  <c r="I162" i="7"/>
  <c r="I163" i="7"/>
  <c r="I164" i="7"/>
  <c r="I165" i="7"/>
  <c r="I154" i="5" l="1"/>
  <c r="I151" i="8" l="1"/>
  <c r="I136" i="11" l="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0" i="8" l="1"/>
  <c r="I145" i="8" l="1"/>
  <c r="I146" i="8"/>
  <c r="I147" i="8"/>
  <c r="I148" i="8"/>
  <c r="I149" i="8"/>
  <c r="I144" i="8"/>
  <c r="I135" i="8" l="1"/>
  <c r="I136" i="8"/>
  <c r="I137" i="8"/>
  <c r="I138" i="8"/>
  <c r="I139" i="8"/>
  <c r="I140" i="8"/>
  <c r="I141" i="8"/>
  <c r="I142" i="8"/>
  <c r="I143" i="8"/>
  <c r="I135" i="11" l="1"/>
  <c r="I131" i="11" l="1"/>
  <c r="I132" i="11"/>
  <c r="I133" i="11"/>
  <c r="I134" i="11"/>
  <c r="I134" i="8" l="1"/>
  <c r="I132" i="8" l="1"/>
  <c r="I133" i="8"/>
  <c r="I131" i="8" l="1"/>
  <c r="I130" i="11" l="1"/>
  <c r="I130" i="8"/>
  <c r="I129" i="11" l="1"/>
  <c r="I129" i="8"/>
  <c r="I128" i="8" l="1"/>
  <c r="I128" i="11" l="1"/>
  <c r="I127" i="8" l="1"/>
  <c r="I127" i="11" l="1"/>
  <c r="I99" i="11" l="1"/>
  <c r="I114" i="11"/>
  <c r="I118" i="11"/>
  <c r="I116" i="11"/>
  <c r="I126" i="8"/>
  <c r="I98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121" i="11" l="1"/>
  <c r="I119" i="11"/>
  <c r="I110" i="11"/>
  <c r="I106" i="11"/>
  <c r="I125" i="11"/>
  <c r="I117" i="11"/>
  <c r="I101" i="11"/>
  <c r="I97" i="11"/>
  <c r="I111" i="11"/>
  <c r="I96" i="11"/>
  <c r="I95" i="11"/>
  <c r="I94" i="11"/>
  <c r="I126" i="11"/>
  <c r="I123" i="11"/>
  <c r="I115" i="11"/>
  <c r="I100" i="11"/>
  <c r="I124" i="11"/>
  <c r="I112" i="11"/>
  <c r="I107" i="11"/>
  <c r="I102" i="11"/>
  <c r="I109" i="11"/>
  <c r="I108" i="11"/>
  <c r="I105" i="11"/>
  <c r="I104" i="11"/>
  <c r="I103" i="11"/>
  <c r="I122" i="11"/>
  <c r="I113" i="11"/>
  <c r="I120" i="11"/>
  <c r="I125" i="8"/>
  <c r="I124" i="8" l="1"/>
  <c r="I123" i="8" l="1"/>
  <c r="I121" i="8" l="1"/>
  <c r="I122" i="8"/>
  <c r="I120" i="8" l="1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2" i="8"/>
  <c r="C153" i="6" l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D153" i="6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E153" i="6"/>
  <c r="F153" i="6"/>
  <c r="G153" i="6"/>
  <c r="H153" i="6"/>
  <c r="F153" i="5" l="1"/>
  <c r="E153" i="5"/>
  <c r="H153" i="5"/>
  <c r="D153" i="5"/>
  <c r="G153" i="5"/>
  <c r="C153" i="5"/>
  <c r="I153" i="5" l="1"/>
  <c r="I153" i="6"/>
  <c r="I154" i="6" s="1"/>
  <c r="C152" i="6"/>
  <c r="C153" i="7" s="1"/>
  <c r="D152" i="6"/>
  <c r="D153" i="7" s="1"/>
  <c r="E152" i="6"/>
  <c r="E153" i="7" s="1"/>
  <c r="F152" i="6"/>
  <c r="F153" i="7" s="1"/>
  <c r="G152" i="6"/>
  <c r="G153" i="7" s="1"/>
  <c r="H152" i="6"/>
  <c r="H153" i="7" s="1"/>
  <c r="I153" i="7" l="1"/>
  <c r="H154" i="7" s="1"/>
  <c r="I155" i="6"/>
  <c r="E152" i="5"/>
  <c r="H152" i="5"/>
  <c r="D152" i="5"/>
  <c r="G152" i="5"/>
  <c r="C152" i="5"/>
  <c r="F152" i="5"/>
  <c r="I156" i="6" l="1"/>
  <c r="H154" i="6"/>
  <c r="H155" i="7"/>
  <c r="H156" i="7" s="1"/>
  <c r="H157" i="7" s="1"/>
  <c r="H158" i="7" s="1"/>
  <c r="H159" i="7" s="1"/>
  <c r="H160" i="7" s="1"/>
  <c r="H161" i="7" s="1"/>
  <c r="H162" i="7" s="1"/>
  <c r="H163" i="7" s="1"/>
  <c r="H164" i="7" s="1"/>
  <c r="H165" i="7" s="1"/>
  <c r="E154" i="7"/>
  <c r="F154" i="7"/>
  <c r="G154" i="7"/>
  <c r="I152" i="6"/>
  <c r="I152" i="5"/>
  <c r="I157" i="6" l="1"/>
  <c r="H155" i="6"/>
  <c r="H156" i="6" s="1"/>
  <c r="H157" i="6" s="1"/>
  <c r="H158" i="6" s="1"/>
  <c r="H159" i="6" s="1"/>
  <c r="H160" i="6" s="1"/>
  <c r="H161" i="6" s="1"/>
  <c r="H162" i="6" s="1"/>
  <c r="H163" i="6" s="1"/>
  <c r="H164" i="6" s="1"/>
  <c r="H165" i="6" s="1"/>
  <c r="F154" i="6"/>
  <c r="F155" i="7"/>
  <c r="F156" i="7" s="1"/>
  <c r="F157" i="7" s="1"/>
  <c r="F158" i="7" s="1"/>
  <c r="F159" i="7" s="1"/>
  <c r="F160" i="7" s="1"/>
  <c r="F161" i="7" s="1"/>
  <c r="F162" i="7" s="1"/>
  <c r="F163" i="7" s="1"/>
  <c r="F164" i="7" s="1"/>
  <c r="F165" i="7" s="1"/>
  <c r="E154" i="6"/>
  <c r="E155" i="7"/>
  <c r="E156" i="7" s="1"/>
  <c r="E157" i="7" s="1"/>
  <c r="E158" i="7" s="1"/>
  <c r="E159" i="7" s="1"/>
  <c r="E160" i="7" s="1"/>
  <c r="E161" i="7" s="1"/>
  <c r="E162" i="7" s="1"/>
  <c r="E163" i="7" s="1"/>
  <c r="E164" i="7" s="1"/>
  <c r="E165" i="7" s="1"/>
  <c r="G154" i="6"/>
  <c r="G155" i="7"/>
  <c r="G156" i="7" s="1"/>
  <c r="G157" i="7" s="1"/>
  <c r="G158" i="7" s="1"/>
  <c r="G159" i="7" s="1"/>
  <c r="G160" i="7" s="1"/>
  <c r="G161" i="7" s="1"/>
  <c r="G162" i="7" s="1"/>
  <c r="G163" i="7" s="1"/>
  <c r="G164" i="7" s="1"/>
  <c r="G165" i="7" s="1"/>
  <c r="I158" i="6" l="1"/>
  <c r="E155" i="6"/>
  <c r="E156" i="6" s="1"/>
  <c r="E157" i="6" s="1"/>
  <c r="E158" i="6" s="1"/>
  <c r="E159" i="6" s="1"/>
  <c r="E160" i="6" s="1"/>
  <c r="E161" i="6" s="1"/>
  <c r="E162" i="6" s="1"/>
  <c r="E163" i="6" s="1"/>
  <c r="E164" i="6" s="1"/>
  <c r="E165" i="6" s="1"/>
  <c r="G155" i="6"/>
  <c r="G156" i="6" s="1"/>
  <c r="G157" i="6" s="1"/>
  <c r="G158" i="6" s="1"/>
  <c r="G159" i="6" s="1"/>
  <c r="G160" i="6" s="1"/>
  <c r="G161" i="6" s="1"/>
  <c r="G162" i="6" s="1"/>
  <c r="G163" i="6" s="1"/>
  <c r="G164" i="6" s="1"/>
  <c r="G165" i="6" s="1"/>
  <c r="F155" i="6"/>
  <c r="F156" i="6" s="1"/>
  <c r="F157" i="6" s="1"/>
  <c r="F158" i="6" s="1"/>
  <c r="F159" i="6" s="1"/>
  <c r="F160" i="6" s="1"/>
  <c r="F161" i="6" s="1"/>
  <c r="F162" i="6" s="1"/>
  <c r="F163" i="6" s="1"/>
  <c r="F164" i="6" s="1"/>
  <c r="F165" i="6" s="1"/>
  <c r="C151" i="6"/>
  <c r="C152" i="7" s="1"/>
  <c r="D151" i="6"/>
  <c r="D152" i="7" s="1"/>
  <c r="E151" i="6"/>
  <c r="E152" i="7" s="1"/>
  <c r="F151" i="6"/>
  <c r="F152" i="7" s="1"/>
  <c r="G151" i="6"/>
  <c r="G152" i="7" s="1"/>
  <c r="H151" i="6"/>
  <c r="H152" i="7" s="1"/>
  <c r="I159" i="6" l="1"/>
  <c r="H151" i="5"/>
  <c r="D151" i="5"/>
  <c r="G151" i="5"/>
  <c r="C151" i="5"/>
  <c r="F151" i="5"/>
  <c r="E151" i="5"/>
  <c r="I160" i="6" l="1"/>
  <c r="I151" i="6"/>
  <c r="I151" i="5"/>
  <c r="I161" i="6" l="1"/>
  <c r="C150" i="6"/>
  <c r="C151" i="7" s="1"/>
  <c r="D150" i="6"/>
  <c r="D151" i="7" s="1"/>
  <c r="E150" i="6"/>
  <c r="E151" i="7" s="1"/>
  <c r="F150" i="6"/>
  <c r="F151" i="7" s="1"/>
  <c r="G150" i="6"/>
  <c r="G151" i="7" s="1"/>
  <c r="H150" i="6"/>
  <c r="H151" i="7" s="1"/>
  <c r="I162" i="6" l="1"/>
  <c r="H150" i="5"/>
  <c r="D150" i="5"/>
  <c r="G150" i="5"/>
  <c r="C150" i="5"/>
  <c r="F150" i="5"/>
  <c r="E150" i="5"/>
  <c r="I150" i="6"/>
  <c r="C149" i="6"/>
  <c r="C150" i="7" s="1"/>
  <c r="D149" i="6"/>
  <c r="D150" i="7" s="1"/>
  <c r="E149" i="6"/>
  <c r="E150" i="7" s="1"/>
  <c r="F149" i="6"/>
  <c r="F150" i="7" s="1"/>
  <c r="G149" i="6"/>
  <c r="G150" i="7" s="1"/>
  <c r="H149" i="6"/>
  <c r="H150" i="7" s="1"/>
  <c r="I163" i="6" l="1"/>
  <c r="H149" i="5"/>
  <c r="D149" i="5"/>
  <c r="G149" i="5"/>
  <c r="C149" i="5"/>
  <c r="I150" i="5"/>
  <c r="F149" i="5"/>
  <c r="E149" i="5"/>
  <c r="I149" i="6"/>
  <c r="C148" i="6"/>
  <c r="C149" i="7" s="1"/>
  <c r="D148" i="6"/>
  <c r="D149" i="7" s="1"/>
  <c r="E148" i="6"/>
  <c r="E149" i="7" s="1"/>
  <c r="F148" i="6"/>
  <c r="F149" i="7" s="1"/>
  <c r="G148" i="6"/>
  <c r="G149" i="7" s="1"/>
  <c r="H148" i="6"/>
  <c r="H149" i="7" s="1"/>
  <c r="I164" i="6" l="1"/>
  <c r="F148" i="5"/>
  <c r="I149" i="5"/>
  <c r="E148" i="5"/>
  <c r="H148" i="5"/>
  <c r="D148" i="5"/>
  <c r="G148" i="5"/>
  <c r="C148" i="5"/>
  <c r="I148" i="6"/>
  <c r="I165" i="6" l="1"/>
  <c r="I148" i="5"/>
  <c r="C147" i="6" l="1"/>
  <c r="C148" i="7" s="1"/>
  <c r="D147" i="6"/>
  <c r="D148" i="7" s="1"/>
  <c r="E147" i="6"/>
  <c r="E148" i="7" s="1"/>
  <c r="F147" i="6"/>
  <c r="F148" i="7" s="1"/>
  <c r="G147" i="6"/>
  <c r="G148" i="7" s="1"/>
  <c r="H147" i="6"/>
  <c r="H148" i="7" s="1"/>
  <c r="E147" i="5" l="1"/>
  <c r="H147" i="5"/>
  <c r="D147" i="5"/>
  <c r="G147" i="5"/>
  <c r="C147" i="5"/>
  <c r="F147" i="5"/>
  <c r="I147" i="6"/>
  <c r="I147" i="5" l="1"/>
  <c r="C146" i="6" l="1"/>
  <c r="C147" i="7" s="1"/>
  <c r="D146" i="6"/>
  <c r="D147" i="7" s="1"/>
  <c r="E146" i="6"/>
  <c r="E147" i="7" s="1"/>
  <c r="F146" i="6"/>
  <c r="F147" i="7" s="1"/>
  <c r="G146" i="6"/>
  <c r="G147" i="7" s="1"/>
  <c r="H146" i="6"/>
  <c r="H147" i="7" s="1"/>
  <c r="G146" i="5" l="1"/>
  <c r="C146" i="5"/>
  <c r="F146" i="5"/>
  <c r="E146" i="5"/>
  <c r="H146" i="5"/>
  <c r="D146" i="5"/>
  <c r="I146" i="6"/>
  <c r="I146" i="5" l="1"/>
  <c r="C145" i="6" l="1"/>
  <c r="D145" i="6"/>
  <c r="E145" i="6"/>
  <c r="F145" i="6"/>
  <c r="G145" i="6"/>
  <c r="H145" i="6"/>
  <c r="F146" i="7" l="1"/>
  <c r="E146" i="7"/>
  <c r="H146" i="7"/>
  <c r="D146" i="7"/>
  <c r="G146" i="7"/>
  <c r="C146" i="7"/>
  <c r="E145" i="5"/>
  <c r="H145" i="5"/>
  <c r="D145" i="5"/>
  <c r="G145" i="5"/>
  <c r="C145" i="5"/>
  <c r="F145" i="5"/>
  <c r="I145" i="6"/>
  <c r="I145" i="5" l="1"/>
  <c r="C144" i="6"/>
  <c r="D144" i="6"/>
  <c r="E144" i="6"/>
  <c r="F144" i="6"/>
  <c r="G144" i="6"/>
  <c r="H144" i="6"/>
  <c r="C145" i="7" l="1"/>
  <c r="G145" i="7"/>
  <c r="F145" i="7"/>
  <c r="E145" i="7"/>
  <c r="H145" i="7"/>
  <c r="D145" i="7"/>
  <c r="G143" i="5"/>
  <c r="C143" i="5"/>
  <c r="E144" i="5"/>
  <c r="F143" i="5"/>
  <c r="H144" i="5"/>
  <c r="D144" i="5"/>
  <c r="E143" i="5"/>
  <c r="G144" i="5"/>
  <c r="C144" i="5"/>
  <c r="H143" i="5"/>
  <c r="D143" i="5"/>
  <c r="F144" i="5"/>
  <c r="I144" i="6"/>
  <c r="C142" i="6"/>
  <c r="D142" i="6"/>
  <c r="E142" i="6"/>
  <c r="F142" i="6"/>
  <c r="G142" i="6"/>
  <c r="H142" i="6"/>
  <c r="C143" i="6"/>
  <c r="D143" i="6"/>
  <c r="E143" i="6"/>
  <c r="F143" i="6"/>
  <c r="G143" i="6"/>
  <c r="H143" i="6"/>
  <c r="H143" i="7" l="1"/>
  <c r="D143" i="7"/>
  <c r="E143" i="7"/>
  <c r="C143" i="7"/>
  <c r="G143" i="7"/>
  <c r="F143" i="7"/>
  <c r="D144" i="7"/>
  <c r="E144" i="7"/>
  <c r="G144" i="7"/>
  <c r="H144" i="7"/>
  <c r="F144" i="7"/>
  <c r="C144" i="7"/>
  <c r="I144" i="5"/>
  <c r="I143" i="5"/>
  <c r="I143" i="6"/>
  <c r="I142" i="6"/>
  <c r="C141" i="6" l="1"/>
  <c r="D141" i="6"/>
  <c r="E141" i="6"/>
  <c r="F141" i="6"/>
  <c r="G141" i="6"/>
  <c r="H141" i="6"/>
  <c r="F142" i="7" l="1"/>
  <c r="E142" i="7"/>
  <c r="H142" i="7"/>
  <c r="D142" i="7"/>
  <c r="G142" i="7"/>
  <c r="C142" i="7"/>
  <c r="H142" i="5"/>
  <c r="D142" i="5"/>
  <c r="G142" i="5"/>
  <c r="C142" i="5"/>
  <c r="F142" i="5"/>
  <c r="E142" i="5"/>
  <c r="I141" i="6"/>
  <c r="I142" i="5" l="1"/>
  <c r="H141" i="5" l="1"/>
  <c r="D141" i="5"/>
  <c r="G141" i="5"/>
  <c r="C141" i="5"/>
  <c r="F141" i="5"/>
  <c r="E141" i="5"/>
  <c r="C140" i="6"/>
  <c r="D140" i="6"/>
  <c r="E140" i="6"/>
  <c r="F140" i="6"/>
  <c r="G140" i="6"/>
  <c r="H140" i="6"/>
  <c r="C139" i="6"/>
  <c r="D139" i="6"/>
  <c r="E139" i="6"/>
  <c r="F139" i="6"/>
  <c r="G139" i="6"/>
  <c r="H139" i="6"/>
  <c r="G140" i="7" l="1"/>
  <c r="G141" i="7"/>
  <c r="C140" i="7"/>
  <c r="C141" i="7"/>
  <c r="F140" i="7"/>
  <c r="F141" i="7"/>
  <c r="E140" i="7"/>
  <c r="E141" i="7"/>
  <c r="H140" i="7"/>
  <c r="H141" i="7"/>
  <c r="D140" i="7"/>
  <c r="D141" i="7"/>
  <c r="I141" i="5"/>
  <c r="H139" i="5"/>
  <c r="D139" i="5"/>
  <c r="H140" i="5"/>
  <c r="D140" i="5"/>
  <c r="G139" i="5"/>
  <c r="C139" i="5"/>
  <c r="G140" i="5"/>
  <c r="C140" i="5"/>
  <c r="F139" i="5"/>
  <c r="F140" i="5"/>
  <c r="E139" i="5"/>
  <c r="E140" i="5"/>
  <c r="I140" i="6"/>
  <c r="I139" i="6"/>
  <c r="C138" i="6"/>
  <c r="C139" i="7" s="1"/>
  <c r="D138" i="6"/>
  <c r="D139" i="7" s="1"/>
  <c r="E138" i="6"/>
  <c r="E139" i="7" s="1"/>
  <c r="F138" i="6"/>
  <c r="F139" i="7" s="1"/>
  <c r="G138" i="6"/>
  <c r="G139" i="7" s="1"/>
  <c r="H138" i="6"/>
  <c r="H139" i="7" s="1"/>
  <c r="I139" i="5" l="1"/>
  <c r="I140" i="5"/>
  <c r="I138" i="6"/>
  <c r="F138" i="5" l="1"/>
  <c r="E138" i="5"/>
  <c r="H138" i="5"/>
  <c r="D138" i="5"/>
  <c r="G138" i="5"/>
  <c r="C138" i="5"/>
  <c r="C137" i="6"/>
  <c r="C138" i="7" s="1"/>
  <c r="D137" i="6"/>
  <c r="D138" i="7" s="1"/>
  <c r="E137" i="6"/>
  <c r="E138" i="7" s="1"/>
  <c r="F137" i="6"/>
  <c r="F138" i="7" s="1"/>
  <c r="G137" i="6"/>
  <c r="G138" i="7" s="1"/>
  <c r="H137" i="6"/>
  <c r="H138" i="7" s="1"/>
  <c r="I138" i="5" l="1"/>
  <c r="I137" i="6"/>
  <c r="F137" i="5" l="1"/>
  <c r="E137" i="5"/>
  <c r="H137" i="5"/>
  <c r="D137" i="5"/>
  <c r="G137" i="5"/>
  <c r="C137" i="5"/>
  <c r="I137" i="5" l="1"/>
  <c r="C136" i="6"/>
  <c r="C137" i="7" s="1"/>
  <c r="D136" i="6"/>
  <c r="D137" i="7" s="1"/>
  <c r="E136" i="6"/>
  <c r="E137" i="7" s="1"/>
  <c r="F136" i="6"/>
  <c r="F137" i="7" s="1"/>
  <c r="G136" i="6"/>
  <c r="G137" i="7" s="1"/>
  <c r="H136" i="6"/>
  <c r="H137" i="7" s="1"/>
  <c r="H136" i="5" l="1"/>
  <c r="D136" i="5"/>
  <c r="G136" i="5"/>
  <c r="C136" i="5"/>
  <c r="F136" i="5"/>
  <c r="E136" i="5"/>
  <c r="I136" i="6"/>
  <c r="I136" i="5" l="1"/>
  <c r="C135" i="6"/>
  <c r="C136" i="7" s="1"/>
  <c r="D135" i="6"/>
  <c r="D136" i="7" s="1"/>
  <c r="E135" i="6"/>
  <c r="E136" i="7" s="1"/>
  <c r="F135" i="6"/>
  <c r="F136" i="7" s="1"/>
  <c r="G135" i="6"/>
  <c r="G136" i="7" s="1"/>
  <c r="H135" i="6"/>
  <c r="H136" i="7" s="1"/>
  <c r="E135" i="5" l="1"/>
  <c r="H135" i="5"/>
  <c r="D135" i="5"/>
  <c r="G135" i="5"/>
  <c r="C135" i="5"/>
  <c r="F135" i="5"/>
  <c r="I135" i="6"/>
  <c r="C134" i="6" l="1"/>
  <c r="C135" i="7" s="1"/>
  <c r="D134" i="6"/>
  <c r="D135" i="7" s="1"/>
  <c r="E134" i="6"/>
  <c r="E135" i="7" s="1"/>
  <c r="F134" i="6"/>
  <c r="F135" i="7" s="1"/>
  <c r="G134" i="6"/>
  <c r="G135" i="7" s="1"/>
  <c r="H134" i="6"/>
  <c r="H135" i="7" s="1"/>
  <c r="G134" i="5" l="1"/>
  <c r="C134" i="5"/>
  <c r="F134" i="5"/>
  <c r="I135" i="5"/>
  <c r="E134" i="5"/>
  <c r="H134" i="5"/>
  <c r="D134" i="5"/>
  <c r="I134" i="6"/>
  <c r="C133" i="6" l="1"/>
  <c r="C134" i="7" s="1"/>
  <c r="D133" i="6"/>
  <c r="D134" i="7" s="1"/>
  <c r="E133" i="6"/>
  <c r="E134" i="7" s="1"/>
  <c r="F133" i="6"/>
  <c r="F134" i="7" s="1"/>
  <c r="G133" i="6"/>
  <c r="G134" i="7" s="1"/>
  <c r="H133" i="6"/>
  <c r="H134" i="7" s="1"/>
  <c r="I134" i="5" l="1"/>
  <c r="I133" i="6"/>
  <c r="F133" i="5" l="1"/>
  <c r="E133" i="5"/>
  <c r="H133" i="5"/>
  <c r="D133" i="5"/>
  <c r="G133" i="5"/>
  <c r="C133" i="5"/>
  <c r="C132" i="6"/>
  <c r="C133" i="7" s="1"/>
  <c r="D132" i="6"/>
  <c r="D133" i="7" s="1"/>
  <c r="E132" i="6"/>
  <c r="E133" i="7" s="1"/>
  <c r="F132" i="6"/>
  <c r="F133" i="7" s="1"/>
  <c r="G132" i="6"/>
  <c r="G133" i="7" s="1"/>
  <c r="H132" i="6"/>
  <c r="H133" i="7" s="1"/>
  <c r="I133" i="5" l="1"/>
  <c r="I132" i="6"/>
  <c r="C131" i="6"/>
  <c r="C132" i="7" s="1"/>
  <c r="D131" i="6"/>
  <c r="D132" i="7" s="1"/>
  <c r="E131" i="6"/>
  <c r="E132" i="7" s="1"/>
  <c r="F131" i="6"/>
  <c r="F132" i="7" s="1"/>
  <c r="G131" i="6"/>
  <c r="G132" i="7" s="1"/>
  <c r="H131" i="6"/>
  <c r="H132" i="7" s="1"/>
  <c r="C132" i="5"/>
  <c r="D132" i="5"/>
  <c r="E132" i="5"/>
  <c r="F132" i="5"/>
  <c r="G132" i="5"/>
  <c r="H132" i="5"/>
  <c r="I131" i="6" l="1"/>
  <c r="I132" i="5"/>
  <c r="C130" i="6" l="1"/>
  <c r="C131" i="7" s="1"/>
  <c r="D130" i="6"/>
  <c r="D131" i="7" s="1"/>
  <c r="E130" i="6"/>
  <c r="E131" i="7" s="1"/>
  <c r="F130" i="6"/>
  <c r="F131" i="7" s="1"/>
  <c r="G130" i="6"/>
  <c r="G131" i="7" s="1"/>
  <c r="H130" i="6"/>
  <c r="H131" i="7" s="1"/>
  <c r="C131" i="5"/>
  <c r="D131" i="5"/>
  <c r="E131" i="5"/>
  <c r="G131" i="5"/>
  <c r="H131" i="5"/>
  <c r="F131" i="5" l="1"/>
  <c r="E130" i="5"/>
  <c r="H130" i="5"/>
  <c r="D130" i="5"/>
  <c r="G130" i="5"/>
  <c r="C130" i="5"/>
  <c r="F130" i="5"/>
  <c r="I130" i="6"/>
  <c r="I131" i="5"/>
  <c r="C129" i="6" l="1"/>
  <c r="C130" i="7" s="1"/>
  <c r="D129" i="6"/>
  <c r="D130" i="7" s="1"/>
  <c r="E129" i="6"/>
  <c r="E130" i="7" s="1"/>
  <c r="F129" i="6"/>
  <c r="F130" i="7" s="1"/>
  <c r="G129" i="6"/>
  <c r="G130" i="7" s="1"/>
  <c r="H129" i="6"/>
  <c r="H130" i="7" s="1"/>
  <c r="I130" i="5" l="1"/>
  <c r="E129" i="5"/>
  <c r="H129" i="5"/>
  <c r="D129" i="5"/>
  <c r="G129" i="5"/>
  <c r="C129" i="5"/>
  <c r="F129" i="5"/>
  <c r="I129" i="6"/>
  <c r="C128" i="6"/>
  <c r="C129" i="7" s="1"/>
  <c r="D128" i="6"/>
  <c r="D129" i="7" s="1"/>
  <c r="E128" i="6"/>
  <c r="E129" i="7" s="1"/>
  <c r="F128" i="6"/>
  <c r="F129" i="7" s="1"/>
  <c r="G128" i="6"/>
  <c r="G129" i="7" s="1"/>
  <c r="H128" i="6"/>
  <c r="H129" i="7" s="1"/>
  <c r="G128" i="5" l="1"/>
  <c r="C128" i="5"/>
  <c r="F128" i="5"/>
  <c r="E128" i="5"/>
  <c r="H128" i="5"/>
  <c r="D128" i="5"/>
  <c r="I129" i="5"/>
  <c r="I128" i="6"/>
  <c r="C127" i="6"/>
  <c r="C128" i="7" s="1"/>
  <c r="D127" i="6"/>
  <c r="D128" i="7" s="1"/>
  <c r="E127" i="6"/>
  <c r="E128" i="7" s="1"/>
  <c r="F127" i="6"/>
  <c r="F128" i="7" s="1"/>
  <c r="G127" i="6"/>
  <c r="G128" i="7" s="1"/>
  <c r="H127" i="6"/>
  <c r="H128" i="7" s="1"/>
  <c r="I128" i="5" l="1"/>
  <c r="I127" i="6"/>
  <c r="C126" i="6" l="1"/>
  <c r="D126" i="6"/>
  <c r="D127" i="7" s="1"/>
  <c r="E126" i="6"/>
  <c r="E127" i="7" s="1"/>
  <c r="F126" i="6"/>
  <c r="F127" i="7" s="1"/>
  <c r="G126" i="6"/>
  <c r="G127" i="7" s="1"/>
  <c r="H126" i="6"/>
  <c r="H127" i="7" s="1"/>
  <c r="C127" i="7" l="1"/>
  <c r="G126" i="5"/>
  <c r="C126" i="5"/>
  <c r="E127" i="5"/>
  <c r="F126" i="5"/>
  <c r="H127" i="5"/>
  <c r="D127" i="5"/>
  <c r="E126" i="5"/>
  <c r="G127" i="5"/>
  <c r="C127" i="5"/>
  <c r="H126" i="5"/>
  <c r="D126" i="5"/>
  <c r="F127" i="5"/>
  <c r="I126" i="6"/>
  <c r="I126" i="5" l="1"/>
  <c r="I127" i="5"/>
  <c r="C125" i="6" l="1"/>
  <c r="D125" i="6"/>
  <c r="E125" i="6"/>
  <c r="F125" i="6"/>
  <c r="G125" i="6"/>
  <c r="H125" i="6"/>
  <c r="C126" i="7" l="1"/>
  <c r="D126" i="7"/>
  <c r="G126" i="7"/>
  <c r="F126" i="7"/>
  <c r="E126" i="7"/>
  <c r="H126" i="7"/>
  <c r="I125" i="6"/>
  <c r="C124" i="6" l="1"/>
  <c r="D124" i="6"/>
  <c r="D125" i="7" s="1"/>
  <c r="E124" i="6"/>
  <c r="E125" i="7" s="1"/>
  <c r="F124" i="6"/>
  <c r="G124" i="6"/>
  <c r="H124" i="6"/>
  <c r="H125" i="7" s="1"/>
  <c r="F125" i="7" l="1"/>
  <c r="G125" i="7"/>
  <c r="C125" i="7"/>
  <c r="E125" i="5"/>
  <c r="H124" i="5"/>
  <c r="D124" i="5"/>
  <c r="F125" i="5"/>
  <c r="G124" i="5"/>
  <c r="C124" i="5"/>
  <c r="F124" i="5"/>
  <c r="H125" i="5"/>
  <c r="D125" i="5"/>
  <c r="E124" i="5"/>
  <c r="G125" i="5"/>
  <c r="C125" i="5"/>
  <c r="I124" i="6"/>
  <c r="I125" i="5" l="1"/>
  <c r="C123" i="6" l="1"/>
  <c r="D123" i="6"/>
  <c r="E123" i="6"/>
  <c r="F123" i="6"/>
  <c r="G123" i="6"/>
  <c r="G124" i="7" s="1"/>
  <c r="H123" i="6"/>
  <c r="E124" i="7" l="1"/>
  <c r="H124" i="7"/>
  <c r="D124" i="7"/>
  <c r="C124" i="7"/>
  <c r="F124" i="7"/>
  <c r="I124" i="5"/>
  <c r="I123" i="6"/>
  <c r="H123" i="5" l="1"/>
  <c r="D123" i="5"/>
  <c r="G123" i="5"/>
  <c r="C123" i="5"/>
  <c r="F123" i="5"/>
  <c r="E123" i="5"/>
  <c r="C122" i="6"/>
  <c r="D122" i="6"/>
  <c r="D123" i="7" s="1"/>
  <c r="E122" i="6"/>
  <c r="F122" i="6"/>
  <c r="G122" i="6"/>
  <c r="H122" i="6"/>
  <c r="E123" i="7" l="1"/>
  <c r="H123" i="7"/>
  <c r="G123" i="7"/>
  <c r="C123" i="7"/>
  <c r="F123" i="7"/>
  <c r="I123" i="5"/>
  <c r="I122" i="6"/>
  <c r="C122" i="5"/>
  <c r="D122" i="5"/>
  <c r="E122" i="5"/>
  <c r="F122" i="5"/>
  <c r="G122" i="5"/>
  <c r="H122" i="5"/>
  <c r="I122" i="5" l="1"/>
  <c r="C121" i="6" l="1"/>
  <c r="D121" i="6"/>
  <c r="E121" i="6"/>
  <c r="F121" i="6"/>
  <c r="G121" i="6"/>
  <c r="G122" i="7" s="1"/>
  <c r="H121" i="6"/>
  <c r="E122" i="7" l="1"/>
  <c r="H122" i="7"/>
  <c r="D122" i="7"/>
  <c r="C122" i="7"/>
  <c r="F122" i="7"/>
  <c r="I121" i="6"/>
  <c r="C120" i="6" l="1"/>
  <c r="D120" i="6"/>
  <c r="D121" i="7" s="1"/>
  <c r="E120" i="6"/>
  <c r="F120" i="6"/>
  <c r="G120" i="6"/>
  <c r="H120" i="6"/>
  <c r="G121" i="7" l="1"/>
  <c r="C121" i="7"/>
  <c r="F121" i="7"/>
  <c r="E121" i="7"/>
  <c r="H121" i="7"/>
  <c r="G121" i="5"/>
  <c r="C121" i="5"/>
  <c r="F121" i="5"/>
  <c r="E121" i="5"/>
  <c r="H121" i="5"/>
  <c r="D121" i="5"/>
  <c r="I120" i="6"/>
  <c r="I121" i="5" l="1"/>
  <c r="C119" i="6" l="1"/>
  <c r="D119" i="6"/>
  <c r="E119" i="6"/>
  <c r="F119" i="6"/>
  <c r="F120" i="7" s="1"/>
  <c r="G119" i="6"/>
  <c r="H119" i="6"/>
  <c r="C120" i="5"/>
  <c r="D120" i="5"/>
  <c r="E120" i="5"/>
  <c r="F120" i="5"/>
  <c r="G120" i="5"/>
  <c r="H120" i="5"/>
  <c r="E120" i="7" l="1"/>
  <c r="H120" i="7"/>
  <c r="D120" i="7"/>
  <c r="G120" i="7"/>
  <c r="C120" i="7"/>
  <c r="I119" i="6"/>
  <c r="I120" i="5" l="1"/>
  <c r="C118" i="6"/>
  <c r="D118" i="6"/>
  <c r="D119" i="7" s="1"/>
  <c r="E118" i="6"/>
  <c r="F118" i="6"/>
  <c r="G118" i="6"/>
  <c r="G119" i="7" s="1"/>
  <c r="H118" i="6"/>
  <c r="C119" i="5"/>
  <c r="D119" i="5"/>
  <c r="E119" i="5"/>
  <c r="F119" i="5"/>
  <c r="G119" i="5"/>
  <c r="H119" i="5"/>
  <c r="H119" i="7" l="1"/>
  <c r="E119" i="7"/>
  <c r="C119" i="7"/>
  <c r="F119" i="7"/>
  <c r="I118" i="6"/>
  <c r="I119" i="5"/>
  <c r="C117" i="6" l="1"/>
  <c r="D117" i="6"/>
  <c r="E117" i="6"/>
  <c r="F117" i="6"/>
  <c r="F118" i="7" s="1"/>
  <c r="G117" i="6"/>
  <c r="H117" i="6"/>
  <c r="C118" i="5"/>
  <c r="D118" i="5"/>
  <c r="E118" i="5"/>
  <c r="F118" i="5"/>
  <c r="G118" i="5"/>
  <c r="H118" i="5"/>
  <c r="H118" i="7" l="1"/>
  <c r="D118" i="7"/>
  <c r="G118" i="7"/>
  <c r="C118" i="7"/>
  <c r="E118" i="7"/>
  <c r="I117" i="6"/>
  <c r="I118" i="5"/>
  <c r="C116" i="6" l="1"/>
  <c r="D116" i="6"/>
  <c r="E116" i="6"/>
  <c r="F116" i="6"/>
  <c r="G116" i="6"/>
  <c r="G117" i="7" s="1"/>
  <c r="H116" i="6"/>
  <c r="F117" i="7" l="1"/>
  <c r="E117" i="7"/>
  <c r="H117" i="7"/>
  <c r="D117" i="7"/>
  <c r="C117" i="7"/>
  <c r="H117" i="5"/>
  <c r="D117" i="5"/>
  <c r="G117" i="5"/>
  <c r="C117" i="5"/>
  <c r="F117" i="5"/>
  <c r="E117" i="5"/>
  <c r="I116" i="6"/>
  <c r="C115" i="6"/>
  <c r="D115" i="6"/>
  <c r="E115" i="6"/>
  <c r="F115" i="6"/>
  <c r="F116" i="7" s="1"/>
  <c r="G115" i="6"/>
  <c r="H115" i="6"/>
  <c r="C114" i="6"/>
  <c r="D114" i="6"/>
  <c r="E114" i="6"/>
  <c r="F114" i="6"/>
  <c r="G114" i="6"/>
  <c r="H114" i="6"/>
  <c r="E115" i="7" l="1"/>
  <c r="H115" i="7"/>
  <c r="D115" i="7"/>
  <c r="D116" i="7"/>
  <c r="E116" i="7"/>
  <c r="G116" i="7"/>
  <c r="G115" i="7"/>
  <c r="C115" i="7"/>
  <c r="F115" i="7"/>
  <c r="C116" i="7"/>
  <c r="H116" i="7"/>
  <c r="G115" i="5"/>
  <c r="C115" i="5"/>
  <c r="E116" i="5"/>
  <c r="F115" i="5"/>
  <c r="H116" i="5"/>
  <c r="D116" i="5"/>
  <c r="E115" i="5"/>
  <c r="G116" i="5"/>
  <c r="C116" i="5"/>
  <c r="I117" i="5"/>
  <c r="H115" i="5"/>
  <c r="D115" i="5"/>
  <c r="F116" i="5"/>
  <c r="I115" i="6"/>
  <c r="I114" i="6"/>
  <c r="I116" i="5" l="1"/>
  <c r="I115" i="5"/>
  <c r="C113" i="6"/>
  <c r="C114" i="7" s="1"/>
  <c r="D113" i="6"/>
  <c r="D114" i="7" s="1"/>
  <c r="E113" i="6"/>
  <c r="E114" i="7" s="1"/>
  <c r="F113" i="6"/>
  <c r="F114" i="7" s="1"/>
  <c r="G113" i="6"/>
  <c r="G114" i="7" s="1"/>
  <c r="H113" i="6"/>
  <c r="H114" i="7" s="1"/>
  <c r="F114" i="5" l="1"/>
  <c r="E114" i="5"/>
  <c r="H114" i="5"/>
  <c r="D114" i="5"/>
  <c r="G114" i="5"/>
  <c r="C114" i="5"/>
  <c r="I113" i="6"/>
  <c r="I114" i="5" l="1"/>
  <c r="C112" i="6"/>
  <c r="C113" i="7" s="1"/>
  <c r="D112" i="6"/>
  <c r="D113" i="7" s="1"/>
  <c r="E112" i="6"/>
  <c r="E113" i="7" s="1"/>
  <c r="F112" i="6"/>
  <c r="F113" i="7" s="1"/>
  <c r="G112" i="6"/>
  <c r="G113" i="7" s="1"/>
  <c r="H112" i="6"/>
  <c r="H113" i="7" s="1"/>
  <c r="F113" i="5" l="1"/>
  <c r="E113" i="5"/>
  <c r="H113" i="5"/>
  <c r="D113" i="5"/>
  <c r="G113" i="5"/>
  <c r="C113" i="5"/>
  <c r="I112" i="6"/>
  <c r="I113" i="5" l="1"/>
  <c r="C111" i="6"/>
  <c r="C112" i="7" s="1"/>
  <c r="D111" i="6"/>
  <c r="D112" i="7" s="1"/>
  <c r="E111" i="6"/>
  <c r="E112" i="7" s="1"/>
  <c r="F111" i="6"/>
  <c r="F112" i="7" s="1"/>
  <c r="G111" i="6"/>
  <c r="G112" i="7" s="1"/>
  <c r="H111" i="6"/>
  <c r="H112" i="7" s="1"/>
  <c r="C112" i="5"/>
  <c r="E112" i="5"/>
  <c r="F112" i="5"/>
  <c r="G112" i="5"/>
  <c r="H112" i="5" l="1"/>
  <c r="D112" i="5"/>
  <c r="I111" i="6"/>
  <c r="I112" i="5"/>
  <c r="C110" i="6" l="1"/>
  <c r="C111" i="7" s="1"/>
  <c r="D110" i="6"/>
  <c r="D111" i="7" s="1"/>
  <c r="E110" i="6"/>
  <c r="E111" i="7" s="1"/>
  <c r="F110" i="6"/>
  <c r="F111" i="7" s="1"/>
  <c r="G110" i="6"/>
  <c r="G111" i="7" s="1"/>
  <c r="H110" i="6"/>
  <c r="H111" i="7" s="1"/>
  <c r="E111" i="5" l="1"/>
  <c r="H111" i="5"/>
  <c r="D111" i="5"/>
  <c r="G111" i="5"/>
  <c r="C111" i="5"/>
  <c r="F111" i="5"/>
  <c r="I110" i="6"/>
  <c r="I111" i="5" l="1"/>
  <c r="C110" i="5" l="1"/>
  <c r="D110" i="5"/>
  <c r="E110" i="5"/>
  <c r="F110" i="5"/>
  <c r="G110" i="5"/>
  <c r="H110" i="5"/>
  <c r="I110" i="5" l="1"/>
  <c r="C109" i="6" l="1"/>
  <c r="C110" i="7" s="1"/>
  <c r="D109" i="6"/>
  <c r="D110" i="7" s="1"/>
  <c r="E109" i="6"/>
  <c r="E110" i="7" s="1"/>
  <c r="F109" i="6"/>
  <c r="F110" i="7" s="1"/>
  <c r="G109" i="6"/>
  <c r="G110" i="7" s="1"/>
  <c r="H109" i="6"/>
  <c r="H110" i="7" s="1"/>
  <c r="I109" i="6" l="1"/>
  <c r="C108" i="6" l="1"/>
  <c r="C109" i="7" s="1"/>
  <c r="D108" i="6"/>
  <c r="D109" i="7" s="1"/>
  <c r="E108" i="6"/>
  <c r="E109" i="7" s="1"/>
  <c r="F108" i="6"/>
  <c r="F109" i="7" s="1"/>
  <c r="G108" i="6"/>
  <c r="G109" i="7" s="1"/>
  <c r="H108" i="6"/>
  <c r="H109" i="7" s="1"/>
  <c r="E109" i="5" l="1"/>
  <c r="H109" i="5"/>
  <c r="D109" i="5"/>
  <c r="G109" i="5"/>
  <c r="C109" i="5"/>
  <c r="F109" i="5"/>
  <c r="I108" i="6"/>
  <c r="I109" i="5" l="1"/>
  <c r="C107" i="6" l="1"/>
  <c r="C108" i="7" s="1"/>
  <c r="D107" i="6"/>
  <c r="D108" i="7" s="1"/>
  <c r="E107" i="6"/>
  <c r="E108" i="7" s="1"/>
  <c r="F107" i="6"/>
  <c r="F108" i="7" s="1"/>
  <c r="G107" i="6"/>
  <c r="G108" i="7" s="1"/>
  <c r="H107" i="6"/>
  <c r="H108" i="7" s="1"/>
  <c r="G108" i="5" l="1"/>
  <c r="C108" i="5"/>
  <c r="F108" i="5"/>
  <c r="E108" i="5"/>
  <c r="H108" i="5"/>
  <c r="D108" i="5"/>
  <c r="I107" i="6"/>
  <c r="I108" i="5" l="1"/>
  <c r="C106" i="6" l="1"/>
  <c r="C107" i="7" s="1"/>
  <c r="D106" i="6"/>
  <c r="D107" i="7" s="1"/>
  <c r="E106" i="6"/>
  <c r="E107" i="7" s="1"/>
  <c r="F106" i="6"/>
  <c r="F107" i="7" s="1"/>
  <c r="G106" i="6"/>
  <c r="G107" i="7" s="1"/>
  <c r="H106" i="6"/>
  <c r="H107" i="7" s="1"/>
  <c r="G107" i="5" l="1"/>
  <c r="C107" i="5"/>
  <c r="F107" i="5"/>
  <c r="E107" i="5"/>
  <c r="H107" i="5"/>
  <c r="D107" i="5"/>
  <c r="I106" i="6"/>
  <c r="I107" i="5" l="1"/>
  <c r="C106" i="5" l="1"/>
  <c r="D106" i="5"/>
  <c r="E106" i="5"/>
  <c r="F106" i="5"/>
  <c r="G106" i="5"/>
  <c r="H106" i="5"/>
  <c r="I106" i="5" l="1"/>
  <c r="C105" i="6"/>
  <c r="C106" i="7" s="1"/>
  <c r="D105" i="6"/>
  <c r="D106" i="7" s="1"/>
  <c r="E105" i="6"/>
  <c r="E106" i="7" s="1"/>
  <c r="F105" i="6"/>
  <c r="F106" i="7" s="1"/>
  <c r="G105" i="6"/>
  <c r="G106" i="7" s="1"/>
  <c r="H105" i="6"/>
  <c r="H106" i="7" s="1"/>
  <c r="I105" i="6" l="1"/>
  <c r="C105" i="5" l="1"/>
  <c r="D105" i="5"/>
  <c r="E105" i="5"/>
  <c r="F105" i="5"/>
  <c r="G105" i="5"/>
  <c r="H105" i="5"/>
  <c r="C104" i="6"/>
  <c r="C105" i="7" s="1"/>
  <c r="D104" i="6"/>
  <c r="D105" i="7" s="1"/>
  <c r="E104" i="6"/>
  <c r="E105" i="7" s="1"/>
  <c r="F104" i="6"/>
  <c r="F105" i="7" s="1"/>
  <c r="G104" i="6"/>
  <c r="G105" i="7" s="1"/>
  <c r="H104" i="6"/>
  <c r="H105" i="7" s="1"/>
  <c r="I105" i="5" l="1"/>
  <c r="I104" i="6"/>
  <c r="C104" i="5" l="1"/>
  <c r="D104" i="5"/>
  <c r="E104" i="5"/>
  <c r="F104" i="5"/>
  <c r="G104" i="5"/>
  <c r="H104" i="5"/>
  <c r="I104" i="5" l="1"/>
  <c r="C103" i="6" l="1"/>
  <c r="C104" i="7" s="1"/>
  <c r="D103" i="6"/>
  <c r="D104" i="7" s="1"/>
  <c r="E103" i="6"/>
  <c r="E104" i="7" s="1"/>
  <c r="F103" i="6"/>
  <c r="F104" i="7" s="1"/>
  <c r="G103" i="6"/>
  <c r="G104" i="7" s="1"/>
  <c r="H103" i="6"/>
  <c r="H104" i="7" s="1"/>
  <c r="I103" i="6" l="1"/>
  <c r="C103" i="5" l="1"/>
  <c r="D103" i="5"/>
  <c r="E103" i="5"/>
  <c r="F103" i="5"/>
  <c r="G103" i="5"/>
  <c r="H103" i="5"/>
  <c r="I103" i="5" l="1"/>
  <c r="C102" i="6" l="1"/>
  <c r="C103" i="7" s="1"/>
  <c r="D102" i="6"/>
  <c r="D103" i="7" s="1"/>
  <c r="E102" i="6"/>
  <c r="E103" i="7" s="1"/>
  <c r="F102" i="6"/>
  <c r="F103" i="7" s="1"/>
  <c r="G102" i="6"/>
  <c r="G103" i="7" s="1"/>
  <c r="H102" i="6"/>
  <c r="H103" i="7" s="1"/>
  <c r="I102" i="6" l="1"/>
  <c r="C101" i="6" l="1"/>
  <c r="D101" i="6"/>
  <c r="D102" i="7" s="1"/>
  <c r="E101" i="6"/>
  <c r="E102" i="7" s="1"/>
  <c r="F101" i="6"/>
  <c r="F102" i="7" s="1"/>
  <c r="G101" i="6"/>
  <c r="G102" i="7" s="1"/>
  <c r="H101" i="6"/>
  <c r="H102" i="7" s="1"/>
  <c r="D102" i="5"/>
  <c r="E102" i="5"/>
  <c r="F102" i="5"/>
  <c r="C102" i="7" l="1"/>
  <c r="H102" i="5"/>
  <c r="G102" i="5"/>
  <c r="C102" i="5"/>
  <c r="I101" i="6"/>
  <c r="I102" i="5" l="1"/>
  <c r="G101" i="5" l="1"/>
  <c r="C101" i="5"/>
  <c r="F101" i="5"/>
  <c r="E101" i="5"/>
  <c r="H101" i="5"/>
  <c r="D101" i="5"/>
  <c r="I101" i="5"/>
  <c r="C100" i="6" l="1"/>
  <c r="C101" i="7" s="1"/>
  <c r="D100" i="6"/>
  <c r="D101" i="7" s="1"/>
  <c r="E100" i="6"/>
  <c r="E101" i="7" s="1"/>
  <c r="F100" i="6"/>
  <c r="F101" i="7" s="1"/>
  <c r="G100" i="6"/>
  <c r="G101" i="7" s="1"/>
  <c r="H100" i="6"/>
  <c r="H101" i="7" s="1"/>
  <c r="I100" i="6" l="1"/>
  <c r="C99" i="6" l="1"/>
  <c r="C100" i="7" s="1"/>
  <c r="D99" i="6"/>
  <c r="D100" i="7" s="1"/>
  <c r="E99" i="6"/>
  <c r="E100" i="7" s="1"/>
  <c r="F99" i="6"/>
  <c r="F100" i="7" s="1"/>
  <c r="G99" i="6"/>
  <c r="G100" i="7" s="1"/>
  <c r="H99" i="6"/>
  <c r="H100" i="7" s="1"/>
  <c r="C100" i="5"/>
  <c r="D100" i="5"/>
  <c r="E100" i="5"/>
  <c r="F100" i="5"/>
  <c r="G100" i="5"/>
  <c r="H100" i="5"/>
  <c r="I99" i="6" l="1"/>
  <c r="I100" i="5"/>
  <c r="C99" i="5" l="1"/>
  <c r="D99" i="5"/>
  <c r="E99" i="5"/>
  <c r="F99" i="5"/>
  <c r="G99" i="5"/>
  <c r="H99" i="5"/>
  <c r="I99" i="5" l="1"/>
  <c r="C98" i="6" l="1"/>
  <c r="D98" i="6"/>
  <c r="D99" i="7" s="1"/>
  <c r="E98" i="6"/>
  <c r="E99" i="7" s="1"/>
  <c r="F98" i="6"/>
  <c r="F99" i="7" s="1"/>
  <c r="G98" i="6"/>
  <c r="G99" i="7" s="1"/>
  <c r="H98" i="6"/>
  <c r="H99" i="7" s="1"/>
  <c r="C99" i="7" l="1"/>
  <c r="I98" i="6"/>
  <c r="C98" i="5" l="1"/>
  <c r="D98" i="5"/>
  <c r="E98" i="5"/>
  <c r="F98" i="5"/>
  <c r="G98" i="5"/>
  <c r="H98" i="5"/>
  <c r="I98" i="5" l="1"/>
  <c r="C97" i="6"/>
  <c r="D97" i="6"/>
  <c r="D98" i="7" s="1"/>
  <c r="E97" i="6"/>
  <c r="E98" i="7" s="1"/>
  <c r="F97" i="6"/>
  <c r="F98" i="7" s="1"/>
  <c r="G97" i="6"/>
  <c r="G98" i="7" s="1"/>
  <c r="H97" i="6"/>
  <c r="H98" i="7" s="1"/>
  <c r="C98" i="7" l="1"/>
  <c r="I97" i="6"/>
  <c r="C97" i="5" l="1"/>
  <c r="D97" i="5"/>
  <c r="E97" i="5"/>
  <c r="F97" i="5"/>
  <c r="G97" i="5"/>
  <c r="H97" i="5"/>
  <c r="I97" i="5" l="1"/>
  <c r="C96" i="6" l="1"/>
  <c r="D96" i="6"/>
  <c r="D97" i="7" s="1"/>
  <c r="E96" i="6"/>
  <c r="E97" i="7" s="1"/>
  <c r="F96" i="6"/>
  <c r="F97" i="7" s="1"/>
  <c r="G96" i="6"/>
  <c r="G97" i="7" s="1"/>
  <c r="H96" i="6"/>
  <c r="H97" i="7" s="1"/>
  <c r="C97" i="7" l="1"/>
  <c r="I96" i="6"/>
  <c r="C96" i="5"/>
  <c r="D96" i="5"/>
  <c r="E96" i="5"/>
  <c r="F96" i="5"/>
  <c r="G96" i="5"/>
  <c r="H96" i="5"/>
  <c r="I96" i="5" l="1"/>
  <c r="C95" i="6" l="1"/>
  <c r="D95" i="6"/>
  <c r="D96" i="7" s="1"/>
  <c r="E95" i="6"/>
  <c r="E96" i="7" s="1"/>
  <c r="F95" i="6"/>
  <c r="F96" i="7" s="1"/>
  <c r="G95" i="6"/>
  <c r="G96" i="7" s="1"/>
  <c r="H95" i="6"/>
  <c r="H96" i="7" s="1"/>
  <c r="C96" i="7" l="1"/>
  <c r="I95" i="6"/>
  <c r="C95" i="5"/>
  <c r="D95" i="5"/>
  <c r="E95" i="5"/>
  <c r="F95" i="5"/>
  <c r="H95" i="5"/>
  <c r="G95" i="5" l="1"/>
  <c r="I95" i="5" l="1"/>
  <c r="C94" i="6"/>
  <c r="D94" i="6"/>
  <c r="D95" i="7" s="1"/>
  <c r="E94" i="6"/>
  <c r="E95" i="7" s="1"/>
  <c r="F94" i="6"/>
  <c r="F95" i="7" s="1"/>
  <c r="G94" i="6"/>
  <c r="G95" i="7" s="1"/>
  <c r="H94" i="6"/>
  <c r="H95" i="7" s="1"/>
  <c r="C95" i="7" l="1"/>
  <c r="I94" i="6"/>
  <c r="C94" i="5" l="1"/>
  <c r="D94" i="5"/>
  <c r="E94" i="5"/>
  <c r="F94" i="5"/>
  <c r="G94" i="5"/>
  <c r="H94" i="5" l="1"/>
  <c r="I94" i="5"/>
  <c r="C93" i="6" l="1"/>
  <c r="D93" i="6"/>
  <c r="D94" i="7" s="1"/>
  <c r="E93" i="6"/>
  <c r="E94" i="7" s="1"/>
  <c r="F93" i="6"/>
  <c r="F94" i="7" s="1"/>
  <c r="G93" i="6"/>
  <c r="G94" i="7" s="1"/>
  <c r="H93" i="6"/>
  <c r="H94" i="7" s="1"/>
  <c r="C94" i="7" l="1"/>
  <c r="I93" i="6"/>
  <c r="C93" i="5"/>
  <c r="D93" i="5"/>
  <c r="E93" i="5"/>
  <c r="F93" i="5"/>
  <c r="G93" i="5"/>
  <c r="H93" i="5"/>
  <c r="C92" i="6"/>
  <c r="D92" i="6"/>
  <c r="E92" i="6"/>
  <c r="F92" i="6"/>
  <c r="G92" i="6"/>
  <c r="H92" i="6"/>
  <c r="C92" i="5"/>
  <c r="E93" i="7" l="1"/>
  <c r="H93" i="7"/>
  <c r="D93" i="7"/>
  <c r="G93" i="7"/>
  <c r="F93" i="7"/>
  <c r="C93" i="7"/>
  <c r="I92" i="6"/>
  <c r="I93" i="5"/>
  <c r="C91" i="6"/>
  <c r="D91" i="6"/>
  <c r="D92" i="7" s="1"/>
  <c r="E91" i="6"/>
  <c r="E92" i="7" s="1"/>
  <c r="F91" i="6"/>
  <c r="F92" i="7" s="1"/>
  <c r="G91" i="6"/>
  <c r="G92" i="7" s="1"/>
  <c r="H91" i="6"/>
  <c r="H92" i="7" s="1"/>
  <c r="D92" i="5"/>
  <c r="E92" i="5"/>
  <c r="F92" i="5"/>
  <c r="G92" i="5"/>
  <c r="H92" i="5"/>
  <c r="C92" i="7" l="1"/>
  <c r="I91" i="6"/>
  <c r="I92" i="5"/>
  <c r="H91" i="5" l="1"/>
  <c r="D91" i="5"/>
  <c r="G91" i="5"/>
  <c r="C91" i="5"/>
  <c r="F91" i="5"/>
  <c r="E91" i="5"/>
  <c r="I91" i="5" l="1"/>
  <c r="C90" i="6"/>
  <c r="D90" i="6"/>
  <c r="D91" i="7" s="1"/>
  <c r="E90" i="6"/>
  <c r="F90" i="6"/>
  <c r="G90" i="6"/>
  <c r="H90" i="6"/>
  <c r="C91" i="7" l="1"/>
  <c r="F91" i="7"/>
  <c r="G91" i="7"/>
  <c r="E91" i="7"/>
  <c r="H91" i="7"/>
  <c r="I90" i="6"/>
  <c r="D90" i="5" l="1"/>
  <c r="H90" i="5"/>
  <c r="G90" i="5" l="1"/>
  <c r="C90" i="5"/>
  <c r="F90" i="5"/>
  <c r="E90" i="5"/>
  <c r="C89" i="6"/>
  <c r="D89" i="6"/>
  <c r="D90" i="7" s="1"/>
  <c r="E89" i="6"/>
  <c r="E90" i="7" s="1"/>
  <c r="F89" i="6"/>
  <c r="F90" i="7" s="1"/>
  <c r="G89" i="6"/>
  <c r="G90" i="7" s="1"/>
  <c r="H89" i="6"/>
  <c r="H90" i="7" s="1"/>
  <c r="C90" i="7" l="1"/>
  <c r="I90" i="5"/>
  <c r="I89" i="6"/>
  <c r="H89" i="5" l="1"/>
  <c r="D89" i="5"/>
  <c r="E89" i="5"/>
  <c r="F89" i="5"/>
  <c r="G89" i="5"/>
  <c r="C89" i="5"/>
  <c r="C88" i="6"/>
  <c r="C89" i="7" s="1"/>
  <c r="D88" i="6"/>
  <c r="D89" i="7" s="1"/>
  <c r="E88" i="6"/>
  <c r="F88" i="6"/>
  <c r="G88" i="6"/>
  <c r="H88" i="6"/>
  <c r="H89" i="7" s="1"/>
  <c r="F89" i="7" l="1"/>
  <c r="E89" i="7"/>
  <c r="G89" i="7"/>
  <c r="I89" i="5"/>
  <c r="I88" i="6"/>
  <c r="C88" i="5" l="1"/>
  <c r="D88" i="5"/>
  <c r="E88" i="5"/>
  <c r="F88" i="5"/>
  <c r="G88" i="5"/>
  <c r="H88" i="5"/>
  <c r="I88" i="5" l="1"/>
  <c r="C87" i="6" l="1"/>
  <c r="D87" i="6"/>
  <c r="D88" i="7" s="1"/>
  <c r="E87" i="6"/>
  <c r="E88" i="7" s="1"/>
  <c r="F87" i="6"/>
  <c r="F88" i="7" s="1"/>
  <c r="G87" i="6"/>
  <c r="G88" i="7" s="1"/>
  <c r="H87" i="6"/>
  <c r="H88" i="7" s="1"/>
  <c r="C88" i="7" l="1"/>
  <c r="I87" i="6"/>
  <c r="C86" i="6" l="1"/>
  <c r="D86" i="6"/>
  <c r="E86" i="6"/>
  <c r="F86" i="6"/>
  <c r="F87" i="7" s="1"/>
  <c r="G86" i="6"/>
  <c r="H86" i="6"/>
  <c r="C87" i="5"/>
  <c r="D87" i="5"/>
  <c r="E87" i="5"/>
  <c r="F87" i="5"/>
  <c r="G87" i="5"/>
  <c r="H87" i="5"/>
  <c r="E87" i="7" l="1"/>
  <c r="H87" i="7"/>
  <c r="D87" i="7"/>
  <c r="G87" i="7"/>
  <c r="C87" i="7"/>
  <c r="I86" i="6"/>
  <c r="I87" i="5"/>
  <c r="C86" i="5" l="1"/>
  <c r="D86" i="5"/>
  <c r="E86" i="5"/>
  <c r="F86" i="5"/>
  <c r="G86" i="5"/>
  <c r="H86" i="5"/>
  <c r="I86" i="5" l="1"/>
  <c r="C85" i="6" l="1"/>
  <c r="D85" i="6"/>
  <c r="D86" i="7" s="1"/>
  <c r="E85" i="6"/>
  <c r="E86" i="7" s="1"/>
  <c r="F85" i="6"/>
  <c r="F86" i="7" s="1"/>
  <c r="G85" i="6"/>
  <c r="G86" i="7" s="1"/>
  <c r="H85" i="6"/>
  <c r="H86" i="7" s="1"/>
  <c r="C86" i="7" l="1"/>
  <c r="I85" i="6"/>
  <c r="C85" i="5" l="1"/>
  <c r="D85" i="5"/>
  <c r="E85" i="5"/>
  <c r="F85" i="5"/>
  <c r="G85" i="5"/>
  <c r="H85" i="5"/>
  <c r="C84" i="6"/>
  <c r="D84" i="6"/>
  <c r="E84" i="6"/>
  <c r="F84" i="6"/>
  <c r="G84" i="6"/>
  <c r="H84" i="6"/>
  <c r="E85" i="7" l="1"/>
  <c r="H85" i="7"/>
  <c r="D85" i="7"/>
  <c r="G85" i="7"/>
  <c r="C85" i="7"/>
  <c r="F85" i="7"/>
  <c r="I85" i="5"/>
  <c r="I84" i="6"/>
  <c r="C84" i="5" l="1"/>
  <c r="D84" i="5"/>
  <c r="E84" i="5"/>
  <c r="F84" i="5"/>
  <c r="G84" i="5"/>
  <c r="H84" i="5"/>
  <c r="I84" i="5" l="1"/>
  <c r="C83" i="6" l="1"/>
  <c r="D83" i="6"/>
  <c r="D84" i="7" s="1"/>
  <c r="E83" i="6"/>
  <c r="E84" i="7" s="1"/>
  <c r="F83" i="6"/>
  <c r="F84" i="7" s="1"/>
  <c r="G83" i="6"/>
  <c r="G84" i="7" s="1"/>
  <c r="H83" i="6"/>
  <c r="H84" i="7" s="1"/>
  <c r="C84" i="7" l="1"/>
  <c r="I83" i="6"/>
  <c r="E83" i="5" l="1"/>
  <c r="H83" i="5"/>
  <c r="D83" i="5"/>
  <c r="G83" i="5"/>
  <c r="C83" i="5"/>
  <c r="F83" i="5"/>
  <c r="C82" i="6"/>
  <c r="D82" i="6"/>
  <c r="E82" i="6"/>
  <c r="F82" i="6"/>
  <c r="G82" i="6"/>
  <c r="H82" i="6"/>
  <c r="H83" i="7" l="1"/>
  <c r="D83" i="7"/>
  <c r="G83" i="7"/>
  <c r="C83" i="7"/>
  <c r="F83" i="7"/>
  <c r="E83" i="7"/>
  <c r="I83" i="5"/>
  <c r="G82" i="5"/>
  <c r="C82" i="5"/>
  <c r="F82" i="5"/>
  <c r="E82" i="5"/>
  <c r="H82" i="5"/>
  <c r="D82" i="5"/>
  <c r="I82" i="6"/>
  <c r="I82" i="5" l="1"/>
  <c r="C81" i="6"/>
  <c r="D81" i="6"/>
  <c r="E81" i="6"/>
  <c r="E82" i="7" s="1"/>
  <c r="F81" i="6"/>
  <c r="F82" i="7" s="1"/>
  <c r="G81" i="6"/>
  <c r="G82" i="7" s="1"/>
  <c r="H81" i="6"/>
  <c r="H82" i="7" s="1"/>
  <c r="D82" i="7" l="1"/>
  <c r="C82" i="7"/>
  <c r="I81" i="6"/>
  <c r="C80" i="6" l="1"/>
  <c r="D80" i="6"/>
  <c r="E80" i="6"/>
  <c r="F80" i="6"/>
  <c r="G80" i="6"/>
  <c r="H80" i="6"/>
  <c r="C81" i="5"/>
  <c r="D81" i="5"/>
  <c r="E81" i="5"/>
  <c r="F81" i="5"/>
  <c r="G81" i="5"/>
  <c r="H81" i="5"/>
  <c r="G81" i="7" l="1"/>
  <c r="C81" i="7"/>
  <c r="F81" i="7"/>
  <c r="E81" i="7"/>
  <c r="H81" i="7"/>
  <c r="D81" i="7"/>
  <c r="I80" i="6"/>
  <c r="I81" i="5"/>
  <c r="C80" i="5" l="1"/>
  <c r="D80" i="5"/>
  <c r="E80" i="5"/>
  <c r="F80" i="5"/>
  <c r="G80" i="5"/>
  <c r="H80" i="5"/>
  <c r="I80" i="5" l="1"/>
  <c r="C79" i="6" l="1"/>
  <c r="D79" i="6"/>
  <c r="E79" i="6"/>
  <c r="F79" i="6"/>
  <c r="G79" i="6"/>
  <c r="H79" i="6"/>
  <c r="D80" i="7" l="1"/>
  <c r="H80" i="7"/>
  <c r="C80" i="7"/>
  <c r="G80" i="7"/>
  <c r="F80" i="7"/>
  <c r="E80" i="7"/>
  <c r="I79" i="6"/>
  <c r="C79" i="5" l="1"/>
  <c r="D79" i="5"/>
  <c r="E79" i="5"/>
  <c r="F79" i="5"/>
  <c r="G79" i="5"/>
  <c r="H79" i="5"/>
  <c r="C78" i="6"/>
  <c r="D78" i="6"/>
  <c r="E78" i="6"/>
  <c r="F78" i="6"/>
  <c r="G78" i="6"/>
  <c r="H78" i="6"/>
  <c r="H79" i="7" l="1"/>
  <c r="C79" i="7"/>
  <c r="F79" i="7"/>
  <c r="G79" i="7"/>
  <c r="E79" i="7"/>
  <c r="D79" i="7"/>
  <c r="I78" i="6"/>
  <c r="I79" i="5"/>
  <c r="C78" i="5" l="1"/>
  <c r="D78" i="5"/>
  <c r="E78" i="5"/>
  <c r="F78" i="5"/>
  <c r="G78" i="5"/>
  <c r="H78" i="5"/>
  <c r="I78" i="5" l="1"/>
  <c r="C77" i="6"/>
  <c r="D77" i="6"/>
  <c r="E77" i="6"/>
  <c r="F77" i="6"/>
  <c r="G77" i="6"/>
  <c r="H77" i="6"/>
  <c r="C78" i="7" l="1"/>
  <c r="F78" i="7"/>
  <c r="G78" i="7"/>
  <c r="E78" i="7"/>
  <c r="H78" i="7"/>
  <c r="D78" i="7"/>
  <c r="I77" i="6"/>
  <c r="C77" i="5" l="1"/>
  <c r="D77" i="5"/>
  <c r="E77" i="5"/>
  <c r="F77" i="5"/>
  <c r="G77" i="5"/>
  <c r="H77" i="5"/>
  <c r="I77" i="5" l="1"/>
  <c r="C76" i="6" l="1"/>
  <c r="D76" i="6"/>
  <c r="E76" i="6"/>
  <c r="F76" i="6"/>
  <c r="G76" i="6"/>
  <c r="H76" i="6"/>
  <c r="G77" i="7" l="1"/>
  <c r="C77" i="7"/>
  <c r="F77" i="7"/>
  <c r="E77" i="7"/>
  <c r="H77" i="7"/>
  <c r="D77" i="7"/>
  <c r="I76" i="6"/>
  <c r="C76" i="5" l="1"/>
  <c r="D76" i="5"/>
  <c r="E76" i="5"/>
  <c r="F76" i="5"/>
  <c r="G76" i="5"/>
  <c r="H76" i="5"/>
  <c r="I76" i="5" l="1"/>
  <c r="C75" i="6" l="1"/>
  <c r="D75" i="6"/>
  <c r="E75" i="6"/>
  <c r="F75" i="6"/>
  <c r="G75" i="6"/>
  <c r="H75" i="6"/>
  <c r="F76" i="7" l="1"/>
  <c r="E76" i="7"/>
  <c r="H76" i="7"/>
  <c r="D76" i="7"/>
  <c r="G76" i="7"/>
  <c r="C76" i="7"/>
  <c r="I75" i="6"/>
  <c r="C75" i="5" l="1"/>
  <c r="D75" i="5"/>
  <c r="E75" i="5"/>
  <c r="F75" i="5"/>
  <c r="G75" i="5"/>
  <c r="H75" i="5"/>
  <c r="C74" i="6"/>
  <c r="D74" i="6"/>
  <c r="E74" i="6"/>
  <c r="F74" i="6"/>
  <c r="G74" i="6"/>
  <c r="H74" i="6"/>
  <c r="H75" i="7" l="1"/>
  <c r="G75" i="7"/>
  <c r="F75" i="7"/>
  <c r="E75" i="7"/>
  <c r="D75" i="7"/>
  <c r="C75" i="7"/>
  <c r="I75" i="5"/>
  <c r="I74" i="6"/>
  <c r="C74" i="5" l="1"/>
  <c r="D74" i="5"/>
  <c r="E74" i="5"/>
  <c r="F74" i="5"/>
  <c r="G74" i="5"/>
  <c r="H74" i="5"/>
  <c r="I74" i="5" l="1"/>
  <c r="C73" i="6" l="1"/>
  <c r="D73" i="6"/>
  <c r="E73" i="6"/>
  <c r="F73" i="6"/>
  <c r="G73" i="6"/>
  <c r="H73" i="6"/>
  <c r="F74" i="7" l="1"/>
  <c r="E74" i="7"/>
  <c r="H74" i="7"/>
  <c r="D74" i="7"/>
  <c r="G74" i="7"/>
  <c r="C74" i="7"/>
  <c r="I73" i="6"/>
  <c r="C73" i="5" l="1"/>
  <c r="D73" i="5"/>
  <c r="E73" i="5"/>
  <c r="F73" i="5"/>
  <c r="G73" i="5"/>
  <c r="H73" i="5"/>
  <c r="I73" i="5" l="1"/>
  <c r="C72" i="6" l="1"/>
  <c r="C73" i="7" s="1"/>
  <c r="D72" i="6"/>
  <c r="E72" i="6"/>
  <c r="E73" i="7" s="1"/>
  <c r="F72" i="6"/>
  <c r="F73" i="7" s="1"/>
  <c r="G72" i="6"/>
  <c r="H72" i="6"/>
  <c r="G73" i="7" l="1"/>
  <c r="H73" i="7"/>
  <c r="D73" i="7"/>
  <c r="I72" i="6"/>
  <c r="C71" i="6" l="1"/>
  <c r="D71" i="6"/>
  <c r="E71" i="6"/>
  <c r="E72" i="7" s="1"/>
  <c r="F71" i="6"/>
  <c r="F72" i="7" s="1"/>
  <c r="G71" i="6"/>
  <c r="H71" i="6"/>
  <c r="C72" i="7" l="1"/>
  <c r="H72" i="7"/>
  <c r="G72" i="7"/>
  <c r="D72" i="7"/>
  <c r="H72" i="5"/>
  <c r="D72" i="5"/>
  <c r="G72" i="5"/>
  <c r="C72" i="5"/>
  <c r="F72" i="5"/>
  <c r="E72" i="5"/>
  <c r="I71" i="6"/>
  <c r="I72" i="5" l="1"/>
  <c r="C71" i="5" l="1"/>
  <c r="D71" i="5"/>
  <c r="E71" i="5"/>
  <c r="F71" i="5"/>
  <c r="G71" i="5"/>
  <c r="H71" i="5"/>
  <c r="I71" i="5" l="1"/>
  <c r="C70" i="6" l="1"/>
  <c r="D70" i="6"/>
  <c r="D71" i="7" s="1"/>
  <c r="E70" i="6"/>
  <c r="E71" i="7" s="1"/>
  <c r="F70" i="6"/>
  <c r="G70" i="6"/>
  <c r="G71" i="7" s="1"/>
  <c r="H70" i="6"/>
  <c r="H71" i="7" s="1"/>
  <c r="C71" i="7" l="1"/>
  <c r="F71" i="7"/>
  <c r="I70" i="6"/>
  <c r="C70" i="5" l="1"/>
  <c r="D70" i="5"/>
  <c r="E70" i="5"/>
  <c r="F70" i="5"/>
  <c r="G70" i="5"/>
  <c r="H70" i="5"/>
  <c r="I70" i="5" l="1"/>
  <c r="C69" i="6" l="1"/>
  <c r="D69" i="6"/>
  <c r="E69" i="6"/>
  <c r="F69" i="6"/>
  <c r="F70" i="7" s="1"/>
  <c r="G69" i="6"/>
  <c r="H69" i="6"/>
  <c r="H70" i="7" s="1"/>
  <c r="C70" i="7" l="1"/>
  <c r="G70" i="7"/>
  <c r="E70" i="7"/>
  <c r="D70" i="7"/>
  <c r="I69" i="6"/>
  <c r="G69" i="5" l="1"/>
  <c r="C69" i="5"/>
  <c r="F69" i="5"/>
  <c r="E69" i="5"/>
  <c r="H69" i="5"/>
  <c r="D69" i="5"/>
  <c r="C68" i="6"/>
  <c r="D68" i="6"/>
  <c r="D69" i="7" s="1"/>
  <c r="E68" i="6"/>
  <c r="E69" i="7" s="1"/>
  <c r="F68" i="6"/>
  <c r="F69" i="7" s="1"/>
  <c r="G68" i="6"/>
  <c r="H68" i="6"/>
  <c r="G69" i="7" l="1"/>
  <c r="C69" i="7"/>
  <c r="H69" i="7"/>
  <c r="I69" i="5"/>
  <c r="I68" i="6"/>
  <c r="C68" i="5" l="1"/>
  <c r="D68" i="5"/>
  <c r="E68" i="5"/>
  <c r="F68" i="5"/>
  <c r="G68" i="5"/>
  <c r="H68" i="5"/>
  <c r="I68" i="5" l="1"/>
  <c r="C67" i="6" l="1"/>
  <c r="C68" i="7" s="1"/>
  <c r="D67" i="6"/>
  <c r="E67" i="6"/>
  <c r="F67" i="6"/>
  <c r="G67" i="6"/>
  <c r="G68" i="7" s="1"/>
  <c r="H67" i="6"/>
  <c r="H68" i="7" s="1"/>
  <c r="F68" i="7" l="1"/>
  <c r="E68" i="7"/>
  <c r="D68" i="7"/>
  <c r="I67" i="6"/>
  <c r="H67" i="5" l="1"/>
  <c r="D67" i="5"/>
  <c r="G67" i="5"/>
  <c r="C67" i="5"/>
  <c r="F67" i="5"/>
  <c r="E67" i="5"/>
  <c r="C66" i="6"/>
  <c r="C67" i="7" s="1"/>
  <c r="D66" i="6"/>
  <c r="D67" i="7" s="1"/>
  <c r="E66" i="6"/>
  <c r="E67" i="7" s="1"/>
  <c r="F66" i="6"/>
  <c r="F67" i="7" s="1"/>
  <c r="G66" i="6"/>
  <c r="G67" i="7" s="1"/>
  <c r="H66" i="6"/>
  <c r="I67" i="5" l="1"/>
  <c r="H67" i="7"/>
  <c r="I66" i="6"/>
  <c r="F66" i="5"/>
  <c r="E66" i="5"/>
  <c r="H66" i="5"/>
  <c r="D66" i="5"/>
  <c r="G66" i="5"/>
  <c r="C66" i="5"/>
  <c r="C65" i="6"/>
  <c r="C66" i="7" s="1"/>
  <c r="D65" i="6"/>
  <c r="D66" i="7" s="1"/>
  <c r="E65" i="6"/>
  <c r="F65" i="6"/>
  <c r="F66" i="7" s="1"/>
  <c r="G65" i="6"/>
  <c r="G66" i="7" s="1"/>
  <c r="H65" i="6"/>
  <c r="H66" i="7" s="1"/>
  <c r="E66" i="7" l="1"/>
  <c r="I65" i="6"/>
  <c r="I66" i="5"/>
  <c r="C64" i="6" l="1"/>
  <c r="C65" i="7" s="1"/>
  <c r="D64" i="6"/>
  <c r="E64" i="6"/>
  <c r="E65" i="7" s="1"/>
  <c r="F64" i="6"/>
  <c r="G64" i="6"/>
  <c r="H64" i="6"/>
  <c r="H65" i="7" l="1"/>
  <c r="G65" i="7"/>
  <c r="F65" i="7"/>
  <c r="D65" i="7"/>
  <c r="I64" i="6"/>
  <c r="E65" i="5"/>
  <c r="G65" i="5"/>
  <c r="C65" i="5"/>
  <c r="E64" i="5"/>
  <c r="F65" i="5"/>
  <c r="H64" i="5"/>
  <c r="D64" i="5"/>
  <c r="G64" i="5"/>
  <c r="C64" i="5"/>
  <c r="H65" i="5"/>
  <c r="D65" i="5"/>
  <c r="F64" i="5"/>
  <c r="C63" i="6"/>
  <c r="C64" i="7" s="1"/>
  <c r="D63" i="6"/>
  <c r="D64" i="7" s="1"/>
  <c r="E63" i="6"/>
  <c r="F63" i="6"/>
  <c r="F64" i="7" s="1"/>
  <c r="G63" i="6"/>
  <c r="G64" i="7" s="1"/>
  <c r="H63" i="6"/>
  <c r="H64" i="7" s="1"/>
  <c r="I63" i="6" l="1"/>
  <c r="E64" i="7"/>
  <c r="I65" i="5"/>
  <c r="I64" i="5"/>
  <c r="C62" i="6"/>
  <c r="D62" i="6"/>
  <c r="D63" i="7" s="1"/>
  <c r="E62" i="6"/>
  <c r="E63" i="7" s="1"/>
  <c r="F62" i="6"/>
  <c r="F63" i="7" s="1"/>
  <c r="G62" i="6"/>
  <c r="G63" i="7" s="1"/>
  <c r="H62" i="6"/>
  <c r="H63" i="7" s="1"/>
  <c r="C63" i="5"/>
  <c r="D63" i="5"/>
  <c r="E63" i="5"/>
  <c r="F63" i="5"/>
  <c r="G63" i="5"/>
  <c r="H63" i="5"/>
  <c r="C63" i="7" l="1"/>
  <c r="I62" i="6"/>
  <c r="I63" i="5"/>
  <c r="C61" i="6"/>
  <c r="C62" i="7" s="1"/>
  <c r="D61" i="6"/>
  <c r="E61" i="6"/>
  <c r="E62" i="7" s="1"/>
  <c r="F61" i="6"/>
  <c r="G61" i="6"/>
  <c r="H61" i="6"/>
  <c r="I61" i="6" l="1"/>
  <c r="H62" i="7"/>
  <c r="G62" i="7"/>
  <c r="F62" i="7"/>
  <c r="D62" i="7"/>
  <c r="E62" i="5"/>
  <c r="G62" i="5"/>
  <c r="F62" i="5"/>
  <c r="H62" i="5"/>
  <c r="D62" i="5"/>
  <c r="C62" i="5"/>
  <c r="C61" i="5"/>
  <c r="D61" i="5"/>
  <c r="E61" i="5"/>
  <c r="F61" i="5"/>
  <c r="G61" i="5"/>
  <c r="H61" i="5"/>
  <c r="I62" i="5" l="1"/>
  <c r="I61" i="5"/>
  <c r="C60" i="6"/>
  <c r="D60" i="6"/>
  <c r="D61" i="7" s="1"/>
  <c r="E60" i="6"/>
  <c r="F60" i="6"/>
  <c r="F61" i="7" s="1"/>
  <c r="G60" i="6"/>
  <c r="G61" i="7" s="1"/>
  <c r="H60" i="6"/>
  <c r="H61" i="7" s="1"/>
  <c r="E61" i="7" l="1"/>
  <c r="C61" i="7"/>
  <c r="I60" i="6"/>
  <c r="E60" i="5"/>
  <c r="H60" i="5"/>
  <c r="D60" i="5"/>
  <c r="G60" i="5"/>
  <c r="C60" i="5"/>
  <c r="F60" i="5"/>
  <c r="C59" i="6"/>
  <c r="D59" i="6"/>
  <c r="E59" i="6"/>
  <c r="E60" i="7" s="1"/>
  <c r="F59" i="6"/>
  <c r="G59" i="6"/>
  <c r="H59" i="6"/>
  <c r="H60" i="7" l="1"/>
  <c r="G60" i="7"/>
  <c r="F60" i="7"/>
  <c r="D60" i="7"/>
  <c r="C60" i="7"/>
  <c r="I59" i="6"/>
  <c r="I60" i="5"/>
  <c r="C59" i="5"/>
  <c r="D59" i="5"/>
  <c r="E59" i="5"/>
  <c r="F59" i="5"/>
  <c r="G59" i="5"/>
  <c r="H59" i="5"/>
  <c r="I59" i="5" l="1"/>
  <c r="C58" i="6"/>
  <c r="C59" i="7" s="1"/>
  <c r="D58" i="6"/>
  <c r="D59" i="7" s="1"/>
  <c r="E58" i="6"/>
  <c r="E59" i="7" s="1"/>
  <c r="F58" i="6"/>
  <c r="F59" i="7" s="1"/>
  <c r="G58" i="6"/>
  <c r="G59" i="7" s="1"/>
  <c r="H58" i="6"/>
  <c r="H59" i="7" s="1"/>
  <c r="I58" i="6" l="1"/>
  <c r="F58" i="5"/>
  <c r="E58" i="5"/>
  <c r="H58" i="5"/>
  <c r="D58" i="5"/>
  <c r="G58" i="5"/>
  <c r="C58" i="5"/>
  <c r="C57" i="6"/>
  <c r="D57" i="6"/>
  <c r="D58" i="7" s="1"/>
  <c r="E57" i="6"/>
  <c r="F57" i="6"/>
  <c r="G57" i="6"/>
  <c r="H57" i="6"/>
  <c r="I57" i="6" l="1"/>
  <c r="C58" i="7"/>
  <c r="H58" i="7"/>
  <c r="G58" i="7"/>
  <c r="F58" i="7"/>
  <c r="E58" i="7"/>
  <c r="I58" i="5"/>
  <c r="C56" i="6"/>
  <c r="D56" i="6"/>
  <c r="E56" i="6"/>
  <c r="E57" i="7" s="1"/>
  <c r="F56" i="6"/>
  <c r="F57" i="7" s="1"/>
  <c r="G56" i="6"/>
  <c r="G57" i="7" s="1"/>
  <c r="H56" i="6"/>
  <c r="H57" i="7" s="1"/>
  <c r="C57" i="5"/>
  <c r="D57" i="5"/>
  <c r="E57" i="5"/>
  <c r="F57" i="5"/>
  <c r="G57" i="5"/>
  <c r="H57" i="5"/>
  <c r="D57" i="7" l="1"/>
  <c r="C57" i="7"/>
  <c r="I56" i="6"/>
  <c r="I57" i="5"/>
  <c r="C55" i="6"/>
  <c r="D55" i="6"/>
  <c r="D56" i="7" s="1"/>
  <c r="E55" i="6"/>
  <c r="E56" i="7" s="1"/>
  <c r="F55" i="6"/>
  <c r="F56" i="7" s="1"/>
  <c r="G55" i="6"/>
  <c r="H55" i="6"/>
  <c r="H56" i="7" l="1"/>
  <c r="G56" i="7"/>
  <c r="C56" i="7"/>
  <c r="I55" i="6"/>
  <c r="E56" i="5"/>
  <c r="F56" i="5"/>
  <c r="H56" i="5"/>
  <c r="D56" i="5"/>
  <c r="G56" i="5"/>
  <c r="C56" i="5"/>
  <c r="C54" i="6"/>
  <c r="D54" i="6"/>
  <c r="E54" i="6"/>
  <c r="E55" i="7" s="1"/>
  <c r="F54" i="6"/>
  <c r="G54" i="6"/>
  <c r="H54" i="6"/>
  <c r="H55" i="7" l="1"/>
  <c r="G55" i="7"/>
  <c r="D55" i="7"/>
  <c r="F55" i="7"/>
  <c r="C55" i="7"/>
  <c r="I54" i="6"/>
  <c r="I56" i="5"/>
  <c r="H55" i="5"/>
  <c r="D55" i="5"/>
  <c r="G55" i="5"/>
  <c r="C55" i="5"/>
  <c r="F55" i="5"/>
  <c r="E55" i="5"/>
  <c r="H53" i="6"/>
  <c r="G53" i="6"/>
  <c r="F53" i="6"/>
  <c r="E53" i="6"/>
  <c r="D53" i="6"/>
  <c r="C53" i="6"/>
  <c r="H52" i="6"/>
  <c r="G52" i="6"/>
  <c r="F52" i="6"/>
  <c r="E52" i="6"/>
  <c r="D52" i="6"/>
  <c r="C52" i="6"/>
  <c r="H51" i="6"/>
  <c r="G51" i="6"/>
  <c r="F51" i="6"/>
  <c r="E51" i="6"/>
  <c r="D51" i="6"/>
  <c r="C51" i="6"/>
  <c r="H50" i="6"/>
  <c r="G50" i="6"/>
  <c r="F50" i="6"/>
  <c r="E50" i="6"/>
  <c r="D50" i="6"/>
  <c r="C50" i="6"/>
  <c r="H49" i="6"/>
  <c r="G49" i="6"/>
  <c r="F49" i="6"/>
  <c r="E49" i="6"/>
  <c r="D49" i="6"/>
  <c r="C49" i="6"/>
  <c r="H48" i="6"/>
  <c r="G48" i="6"/>
  <c r="F48" i="6"/>
  <c r="E48" i="6"/>
  <c r="D48" i="6"/>
  <c r="C48" i="6"/>
  <c r="H47" i="6"/>
  <c r="G47" i="6"/>
  <c r="F47" i="6"/>
  <c r="E47" i="6"/>
  <c r="D47" i="6"/>
  <c r="C47" i="6"/>
  <c r="H46" i="6"/>
  <c r="G46" i="6"/>
  <c r="F46" i="6"/>
  <c r="E46" i="6"/>
  <c r="D46" i="6"/>
  <c r="C46" i="6"/>
  <c r="H45" i="6"/>
  <c r="G45" i="6"/>
  <c r="F45" i="6"/>
  <c r="E45" i="6"/>
  <c r="D45" i="6"/>
  <c r="C45" i="6"/>
  <c r="H44" i="6"/>
  <c r="G44" i="6"/>
  <c r="F44" i="6"/>
  <c r="E44" i="6"/>
  <c r="D44" i="6"/>
  <c r="C44" i="6"/>
  <c r="H43" i="6"/>
  <c r="G43" i="6"/>
  <c r="F43" i="6"/>
  <c r="E43" i="6"/>
  <c r="D43" i="6"/>
  <c r="C43" i="6"/>
  <c r="H42" i="6"/>
  <c r="G42" i="6"/>
  <c r="F42" i="6"/>
  <c r="E42" i="6"/>
  <c r="D42" i="6"/>
  <c r="C42" i="6"/>
  <c r="H41" i="6"/>
  <c r="G41" i="6"/>
  <c r="F41" i="6"/>
  <c r="E41" i="6"/>
  <c r="D41" i="6"/>
  <c r="C41" i="6"/>
  <c r="H40" i="6"/>
  <c r="G40" i="6"/>
  <c r="F40" i="6"/>
  <c r="E40" i="6"/>
  <c r="D40" i="6"/>
  <c r="C40" i="6"/>
  <c r="H39" i="6"/>
  <c r="G39" i="6"/>
  <c r="F39" i="6"/>
  <c r="E39" i="6"/>
  <c r="D39" i="6"/>
  <c r="C39" i="6"/>
  <c r="H38" i="6"/>
  <c r="G38" i="6"/>
  <c r="F38" i="6"/>
  <c r="E38" i="6"/>
  <c r="D38" i="6"/>
  <c r="C38" i="6"/>
  <c r="H37" i="6"/>
  <c r="G37" i="6"/>
  <c r="F37" i="6"/>
  <c r="E37" i="6"/>
  <c r="D37" i="6"/>
  <c r="C37" i="6"/>
  <c r="H36" i="6"/>
  <c r="G36" i="6"/>
  <c r="F36" i="6"/>
  <c r="E36" i="6"/>
  <c r="D36" i="6"/>
  <c r="C36" i="6"/>
  <c r="H35" i="6"/>
  <c r="G35" i="6"/>
  <c r="F35" i="6"/>
  <c r="E35" i="6"/>
  <c r="D35" i="6"/>
  <c r="C35" i="6"/>
  <c r="H34" i="6"/>
  <c r="G34" i="6"/>
  <c r="F34" i="6"/>
  <c r="E34" i="6"/>
  <c r="D34" i="6"/>
  <c r="C34" i="6"/>
  <c r="H33" i="6"/>
  <c r="G33" i="6"/>
  <c r="F33" i="6"/>
  <c r="E33" i="6"/>
  <c r="D33" i="6"/>
  <c r="C33" i="6"/>
  <c r="H32" i="6"/>
  <c r="G32" i="6"/>
  <c r="F32" i="6"/>
  <c r="E32" i="6"/>
  <c r="D32" i="6"/>
  <c r="C32" i="6"/>
  <c r="H31" i="6"/>
  <c r="G31" i="6"/>
  <c r="F31" i="6"/>
  <c r="E31" i="6"/>
  <c r="D31" i="6"/>
  <c r="C31" i="6"/>
  <c r="H30" i="6"/>
  <c r="G30" i="6"/>
  <c r="F30" i="6"/>
  <c r="E30" i="6"/>
  <c r="D30" i="6"/>
  <c r="C30" i="6"/>
  <c r="H29" i="6"/>
  <c r="G29" i="6"/>
  <c r="F29" i="6"/>
  <c r="E29" i="6"/>
  <c r="D29" i="6"/>
  <c r="C29" i="6"/>
  <c r="H28" i="6"/>
  <c r="G28" i="6"/>
  <c r="F28" i="6"/>
  <c r="E28" i="6"/>
  <c r="D28" i="6"/>
  <c r="C28" i="6"/>
  <c r="H27" i="6"/>
  <c r="G27" i="6"/>
  <c r="F27" i="6"/>
  <c r="E27" i="6"/>
  <c r="D27" i="6"/>
  <c r="C27" i="6"/>
  <c r="H26" i="6"/>
  <c r="G26" i="6"/>
  <c r="F26" i="6"/>
  <c r="E26" i="6"/>
  <c r="D26" i="6"/>
  <c r="C26" i="6"/>
  <c r="H25" i="6"/>
  <c r="G25" i="6"/>
  <c r="F25" i="6"/>
  <c r="E25" i="6"/>
  <c r="D25" i="6"/>
  <c r="C25" i="6"/>
  <c r="H24" i="6"/>
  <c r="G24" i="6"/>
  <c r="F24" i="6"/>
  <c r="E24" i="6"/>
  <c r="D24" i="6"/>
  <c r="C24" i="6"/>
  <c r="H23" i="6"/>
  <c r="G23" i="6"/>
  <c r="F23" i="6"/>
  <c r="E23" i="6"/>
  <c r="D23" i="6"/>
  <c r="C23" i="6"/>
  <c r="H22" i="6"/>
  <c r="G22" i="6"/>
  <c r="F22" i="6"/>
  <c r="E22" i="6"/>
  <c r="D22" i="6"/>
  <c r="C22" i="6"/>
  <c r="H21" i="6"/>
  <c r="G21" i="6"/>
  <c r="F21" i="6"/>
  <c r="E21" i="6"/>
  <c r="D21" i="6"/>
  <c r="C21" i="6"/>
  <c r="H20" i="6"/>
  <c r="G20" i="6"/>
  <c r="F20" i="6"/>
  <c r="E20" i="6"/>
  <c r="D20" i="6"/>
  <c r="C20" i="6"/>
  <c r="H19" i="6"/>
  <c r="G19" i="6"/>
  <c r="F19" i="6"/>
  <c r="E19" i="6"/>
  <c r="D19" i="6"/>
  <c r="C19" i="6"/>
  <c r="H18" i="6"/>
  <c r="G18" i="6"/>
  <c r="F18" i="6"/>
  <c r="E18" i="6"/>
  <c r="D18" i="6"/>
  <c r="C18" i="6"/>
  <c r="H17" i="6"/>
  <c r="G17" i="6"/>
  <c r="F17" i="6"/>
  <c r="E17" i="6"/>
  <c r="D17" i="6"/>
  <c r="C17" i="6"/>
  <c r="H16" i="6"/>
  <c r="G16" i="6"/>
  <c r="F16" i="6"/>
  <c r="E16" i="6"/>
  <c r="D16" i="6"/>
  <c r="C16" i="6"/>
  <c r="H15" i="6"/>
  <c r="G15" i="6"/>
  <c r="F15" i="6"/>
  <c r="E15" i="6"/>
  <c r="D15" i="6"/>
  <c r="C15" i="6"/>
  <c r="H14" i="6"/>
  <c r="G14" i="6"/>
  <c r="F14" i="6"/>
  <c r="E14" i="6"/>
  <c r="D14" i="6"/>
  <c r="C14" i="6"/>
  <c r="H13" i="6"/>
  <c r="G13" i="6"/>
  <c r="F13" i="6"/>
  <c r="E13" i="6"/>
  <c r="D13" i="6"/>
  <c r="C13" i="6"/>
  <c r="H12" i="6"/>
  <c r="G12" i="6"/>
  <c r="F12" i="6"/>
  <c r="E12" i="6"/>
  <c r="D12" i="6"/>
  <c r="C12" i="6"/>
  <c r="H11" i="6"/>
  <c r="G11" i="6"/>
  <c r="F11" i="6"/>
  <c r="E11" i="6"/>
  <c r="D11" i="6"/>
  <c r="C11" i="6"/>
  <c r="H10" i="6"/>
  <c r="G10" i="6"/>
  <c r="F10" i="6"/>
  <c r="E10" i="6"/>
  <c r="D10" i="6"/>
  <c r="C10" i="6"/>
  <c r="H9" i="6"/>
  <c r="G9" i="6"/>
  <c r="F9" i="6"/>
  <c r="E9" i="6"/>
  <c r="D9" i="6"/>
  <c r="C9" i="6"/>
  <c r="H8" i="6"/>
  <c r="G8" i="6"/>
  <c r="F8" i="6"/>
  <c r="E8" i="6"/>
  <c r="D8" i="6"/>
  <c r="C8" i="6"/>
  <c r="H7" i="6"/>
  <c r="G7" i="6"/>
  <c r="F7" i="6"/>
  <c r="E7" i="6"/>
  <c r="D7" i="6"/>
  <c r="C7" i="6"/>
  <c r="H6" i="6"/>
  <c r="G6" i="6"/>
  <c r="F6" i="6"/>
  <c r="E6" i="6"/>
  <c r="D6" i="6"/>
  <c r="C6" i="6"/>
  <c r="H5" i="6"/>
  <c r="G5" i="6"/>
  <c r="F5" i="6"/>
  <c r="E5" i="6"/>
  <c r="D5" i="6"/>
  <c r="C5" i="6"/>
  <c r="H4" i="6"/>
  <c r="G4" i="6"/>
  <c r="F4" i="6"/>
  <c r="E4" i="6"/>
  <c r="D4" i="6"/>
  <c r="C4" i="6"/>
  <c r="H3" i="6"/>
  <c r="G3" i="6"/>
  <c r="F3" i="6"/>
  <c r="E3" i="6"/>
  <c r="D3" i="6"/>
  <c r="C3" i="6"/>
  <c r="H2" i="6"/>
  <c r="G2" i="6"/>
  <c r="F2" i="6"/>
  <c r="E2" i="6"/>
  <c r="D2" i="6"/>
  <c r="C2" i="6"/>
  <c r="F3" i="7" l="1"/>
  <c r="D4" i="7"/>
  <c r="H4" i="7"/>
  <c r="F5" i="7"/>
  <c r="D6" i="7"/>
  <c r="H6" i="7"/>
  <c r="F7" i="7"/>
  <c r="D8" i="7"/>
  <c r="H8" i="7"/>
  <c r="F9" i="7"/>
  <c r="D10" i="7"/>
  <c r="H10" i="7"/>
  <c r="F11" i="7"/>
  <c r="D12" i="7"/>
  <c r="H12" i="7"/>
  <c r="F13" i="7"/>
  <c r="D14" i="7"/>
  <c r="H14" i="7"/>
  <c r="F15" i="7"/>
  <c r="D16" i="7"/>
  <c r="H16" i="7"/>
  <c r="F17" i="7"/>
  <c r="D18" i="7"/>
  <c r="H18" i="7"/>
  <c r="F19" i="7"/>
  <c r="D20" i="7"/>
  <c r="H20" i="7"/>
  <c r="F21" i="7"/>
  <c r="D22" i="7"/>
  <c r="H22" i="7"/>
  <c r="F23" i="7"/>
  <c r="D24" i="7"/>
  <c r="H24" i="7"/>
  <c r="F25" i="7"/>
  <c r="D26" i="7"/>
  <c r="H26" i="7"/>
  <c r="F27" i="7"/>
  <c r="D28" i="7"/>
  <c r="H28" i="7"/>
  <c r="F29" i="7"/>
  <c r="D30" i="7"/>
  <c r="H30" i="7"/>
  <c r="F31" i="7"/>
  <c r="D32" i="7"/>
  <c r="H32" i="7"/>
  <c r="F33" i="7"/>
  <c r="F35" i="7"/>
  <c r="D34" i="7"/>
  <c r="H34" i="7"/>
  <c r="D36" i="7"/>
  <c r="H36" i="7"/>
  <c r="F37" i="7"/>
  <c r="D38" i="7"/>
  <c r="H38" i="7"/>
  <c r="F39" i="7"/>
  <c r="D40" i="7"/>
  <c r="H40" i="7"/>
  <c r="F41" i="7"/>
  <c r="D42" i="7"/>
  <c r="H42" i="7"/>
  <c r="F43" i="7"/>
  <c r="D44" i="7"/>
  <c r="H44" i="7"/>
  <c r="D46" i="7"/>
  <c r="H46" i="7"/>
  <c r="F47" i="7"/>
  <c r="D48" i="7"/>
  <c r="H48" i="7"/>
  <c r="F49" i="7"/>
  <c r="D50" i="7"/>
  <c r="H50" i="7"/>
  <c r="F51" i="7"/>
  <c r="D52" i="7"/>
  <c r="H52" i="7"/>
  <c r="F53" i="7"/>
  <c r="F54" i="7"/>
  <c r="G3" i="7"/>
  <c r="E4" i="7"/>
  <c r="G5" i="7"/>
  <c r="E6" i="7"/>
  <c r="G7" i="7"/>
  <c r="E8" i="7"/>
  <c r="G9" i="7"/>
  <c r="E10" i="7"/>
  <c r="G11" i="7"/>
  <c r="E12" i="7"/>
  <c r="G13" i="7"/>
  <c r="E14" i="7"/>
  <c r="G15" i="7"/>
  <c r="E16" i="7"/>
  <c r="G17" i="7"/>
  <c r="E18" i="7"/>
  <c r="G19" i="7"/>
  <c r="E20" i="7"/>
  <c r="G21" i="7"/>
  <c r="E22" i="7"/>
  <c r="G23" i="7"/>
  <c r="E24" i="7"/>
  <c r="G25" i="7"/>
  <c r="E26" i="7"/>
  <c r="G27" i="7"/>
  <c r="E28" i="7"/>
  <c r="G29" i="7"/>
  <c r="E30" i="7"/>
  <c r="G31" i="7"/>
  <c r="E32" i="7"/>
  <c r="G33" i="7"/>
  <c r="E34" i="7"/>
  <c r="G35" i="7"/>
  <c r="E36" i="7"/>
  <c r="G37" i="7"/>
  <c r="E38" i="7"/>
  <c r="G39" i="7"/>
  <c r="E40" i="7"/>
  <c r="G41" i="7"/>
  <c r="E42" i="7"/>
  <c r="G43" i="7"/>
  <c r="E44" i="7"/>
  <c r="E46" i="7"/>
  <c r="G47" i="7"/>
  <c r="E48" i="7"/>
  <c r="G49" i="7"/>
  <c r="E50" i="7"/>
  <c r="G51" i="7"/>
  <c r="E52" i="7"/>
  <c r="G53" i="7"/>
  <c r="G54" i="7"/>
  <c r="D3" i="7"/>
  <c r="H3" i="7"/>
  <c r="F4" i="7"/>
  <c r="D5" i="7"/>
  <c r="H5" i="7"/>
  <c r="F6" i="7"/>
  <c r="D7" i="7"/>
  <c r="H7" i="7"/>
  <c r="F8" i="7"/>
  <c r="D9" i="7"/>
  <c r="H9" i="7"/>
  <c r="F10" i="7"/>
  <c r="D11" i="7"/>
  <c r="H11" i="7"/>
  <c r="F12" i="7"/>
  <c r="D13" i="7"/>
  <c r="H13" i="7"/>
  <c r="F14" i="7"/>
  <c r="D15" i="7"/>
  <c r="H15" i="7"/>
  <c r="F16" i="7"/>
  <c r="D17" i="7"/>
  <c r="H17" i="7"/>
  <c r="F18" i="7"/>
  <c r="D19" i="7"/>
  <c r="H19" i="7"/>
  <c r="F20" i="7"/>
  <c r="D21" i="7"/>
  <c r="H21" i="7"/>
  <c r="F22" i="7"/>
  <c r="D23" i="7"/>
  <c r="H23" i="7"/>
  <c r="F24" i="7"/>
  <c r="D25" i="7"/>
  <c r="H25" i="7"/>
  <c r="F26" i="7"/>
  <c r="D27" i="7"/>
  <c r="H27" i="7"/>
  <c r="F28" i="7"/>
  <c r="D29" i="7"/>
  <c r="H29" i="7"/>
  <c r="F30" i="7"/>
  <c r="D31" i="7"/>
  <c r="H31" i="7"/>
  <c r="F32" i="7"/>
  <c r="D33" i="7"/>
  <c r="H33" i="7"/>
  <c r="F34" i="7"/>
  <c r="D35" i="7"/>
  <c r="H35" i="7"/>
  <c r="F36" i="7"/>
  <c r="D37" i="7"/>
  <c r="H37" i="7"/>
  <c r="F38" i="7"/>
  <c r="D39" i="7"/>
  <c r="H39" i="7"/>
  <c r="F40" i="7"/>
  <c r="D41" i="7"/>
  <c r="H41" i="7"/>
  <c r="F42" i="7"/>
  <c r="D43" i="7"/>
  <c r="H43" i="7"/>
  <c r="F44" i="7"/>
  <c r="F46" i="7"/>
  <c r="H47" i="7"/>
  <c r="F48" i="7"/>
  <c r="D49" i="7"/>
  <c r="H49" i="7"/>
  <c r="F50" i="7"/>
  <c r="D51" i="7"/>
  <c r="H51" i="7"/>
  <c r="F52" i="7"/>
  <c r="D53" i="7"/>
  <c r="H53" i="7"/>
  <c r="D54" i="7"/>
  <c r="I2" i="6"/>
  <c r="E3" i="7"/>
  <c r="G4" i="7"/>
  <c r="E5" i="7"/>
  <c r="G6" i="7"/>
  <c r="E7" i="7"/>
  <c r="G8" i="7"/>
  <c r="E9" i="7"/>
  <c r="G10" i="7"/>
  <c r="E11" i="7"/>
  <c r="G12" i="7"/>
  <c r="E13" i="7"/>
  <c r="G14" i="7"/>
  <c r="E15" i="7"/>
  <c r="G16" i="7"/>
  <c r="E17" i="7"/>
  <c r="G18" i="7"/>
  <c r="E19" i="7"/>
  <c r="G20" i="7"/>
  <c r="E21" i="7"/>
  <c r="G22" i="7"/>
  <c r="E23" i="7"/>
  <c r="G24" i="7"/>
  <c r="E25" i="7"/>
  <c r="G26" i="7"/>
  <c r="E27" i="7"/>
  <c r="G28" i="7"/>
  <c r="E29" i="7"/>
  <c r="G30" i="7"/>
  <c r="E31" i="7"/>
  <c r="G32" i="7"/>
  <c r="E33" i="7"/>
  <c r="G34" i="7"/>
  <c r="E35" i="7"/>
  <c r="G36" i="7"/>
  <c r="E37" i="7"/>
  <c r="G38" i="7"/>
  <c r="E39" i="7"/>
  <c r="G40" i="7"/>
  <c r="E41" i="7"/>
  <c r="G42" i="7"/>
  <c r="E43" i="7"/>
  <c r="G44" i="7"/>
  <c r="G46" i="7"/>
  <c r="E47" i="7"/>
  <c r="G48" i="7"/>
  <c r="E49" i="7"/>
  <c r="G50" i="7"/>
  <c r="E51" i="7"/>
  <c r="G52" i="7"/>
  <c r="H54" i="7"/>
  <c r="I3" i="6"/>
  <c r="C3" i="7"/>
  <c r="C4" i="7"/>
  <c r="I4" i="6"/>
  <c r="C5" i="7"/>
  <c r="I5" i="6"/>
  <c r="C6" i="7"/>
  <c r="I6" i="6"/>
  <c r="I7" i="6"/>
  <c r="C7" i="7"/>
  <c r="I8" i="6"/>
  <c r="C8" i="7"/>
  <c r="I9" i="6"/>
  <c r="C9" i="7"/>
  <c r="C10" i="7"/>
  <c r="I10" i="6"/>
  <c r="I11" i="6"/>
  <c r="C11" i="7"/>
  <c r="C12" i="7"/>
  <c r="I12" i="6"/>
  <c r="I13" i="6"/>
  <c r="C13" i="7"/>
  <c r="I14" i="6"/>
  <c r="C14" i="7"/>
  <c r="C15" i="7"/>
  <c r="I15" i="6"/>
  <c r="I16" i="6"/>
  <c r="C16" i="7"/>
  <c r="C17" i="7"/>
  <c r="I17" i="6"/>
  <c r="C18" i="7"/>
  <c r="I18" i="6"/>
  <c r="I19" i="6"/>
  <c r="C19" i="7"/>
  <c r="I20" i="6"/>
  <c r="C20" i="7"/>
  <c r="I21" i="6"/>
  <c r="C21" i="7"/>
  <c r="C22" i="7"/>
  <c r="I22" i="6"/>
  <c r="C23" i="7"/>
  <c r="I23" i="6"/>
  <c r="I24" i="6"/>
  <c r="C24" i="7"/>
  <c r="I25" i="6"/>
  <c r="C25" i="7"/>
  <c r="C26" i="7"/>
  <c r="I26" i="6"/>
  <c r="C27" i="7"/>
  <c r="I27" i="6"/>
  <c r="C28" i="7"/>
  <c r="I28" i="6"/>
  <c r="I29" i="6"/>
  <c r="C29" i="7"/>
  <c r="I30" i="6"/>
  <c r="C30" i="7"/>
  <c r="C31" i="7"/>
  <c r="I31" i="6"/>
  <c r="C32" i="7"/>
  <c r="I32" i="6"/>
  <c r="I33" i="6"/>
  <c r="C33" i="7"/>
  <c r="I34" i="6"/>
  <c r="C34" i="7"/>
  <c r="C35" i="7"/>
  <c r="I35" i="6"/>
  <c r="C36" i="7"/>
  <c r="I36" i="6"/>
  <c r="C37" i="7"/>
  <c r="I37" i="6"/>
  <c r="C38" i="7"/>
  <c r="I38" i="6"/>
  <c r="I39" i="6"/>
  <c r="C39" i="7"/>
  <c r="C40" i="7"/>
  <c r="I40" i="6"/>
  <c r="I41" i="6"/>
  <c r="C41" i="7"/>
  <c r="C42" i="7"/>
  <c r="I42" i="6"/>
  <c r="I43" i="6"/>
  <c r="C43" i="7"/>
  <c r="I44" i="6"/>
  <c r="C44" i="7"/>
  <c r="C45" i="7"/>
  <c r="I45" i="6"/>
  <c r="I46" i="6"/>
  <c r="C46" i="7"/>
  <c r="I47" i="6"/>
  <c r="C47" i="7"/>
  <c r="I48" i="6"/>
  <c r="C48" i="7"/>
  <c r="C49" i="7"/>
  <c r="I49" i="6"/>
  <c r="I50" i="6"/>
  <c r="C50" i="7"/>
  <c r="I51" i="6"/>
  <c r="C51" i="7"/>
  <c r="I52" i="6"/>
  <c r="C52" i="7"/>
  <c r="C54" i="7"/>
  <c r="C53" i="7"/>
  <c r="I53" i="6"/>
  <c r="E54" i="7"/>
  <c r="E53" i="7"/>
  <c r="G54" i="5"/>
  <c r="C54" i="5"/>
  <c r="E53" i="5"/>
  <c r="G52" i="5"/>
  <c r="C52" i="5"/>
  <c r="E51" i="5"/>
  <c r="G50" i="5"/>
  <c r="C50" i="5"/>
  <c r="E49" i="5"/>
  <c r="G48" i="5"/>
  <c r="C48" i="5"/>
  <c r="E47" i="5"/>
  <c r="G46" i="5"/>
  <c r="C46" i="5"/>
  <c r="E45" i="5"/>
  <c r="G44" i="5"/>
  <c r="C44" i="5"/>
  <c r="E43" i="5"/>
  <c r="G42" i="5"/>
  <c r="C42" i="5"/>
  <c r="E41" i="5"/>
  <c r="G40" i="5"/>
  <c r="C40" i="5"/>
  <c r="E39" i="5"/>
  <c r="G38" i="5"/>
  <c r="C38" i="5"/>
  <c r="E37" i="5"/>
  <c r="G36" i="5"/>
  <c r="C36" i="5"/>
  <c r="E35" i="5"/>
  <c r="G34" i="5"/>
  <c r="C34" i="5"/>
  <c r="E33" i="5"/>
  <c r="G32" i="5"/>
  <c r="C32" i="5"/>
  <c r="E31" i="5"/>
  <c r="G30" i="5"/>
  <c r="C30" i="5"/>
  <c r="E29" i="5"/>
  <c r="G28" i="5"/>
  <c r="C28" i="5"/>
  <c r="E27" i="5"/>
  <c r="G26" i="5"/>
  <c r="C26" i="5"/>
  <c r="E25" i="5"/>
  <c r="G24" i="5"/>
  <c r="C24" i="5"/>
  <c r="E23" i="5"/>
  <c r="G22" i="5"/>
  <c r="C22" i="5"/>
  <c r="E21" i="5"/>
  <c r="G20" i="5"/>
  <c r="C20" i="5"/>
  <c r="E19" i="5"/>
  <c r="G18" i="5"/>
  <c r="C18" i="5"/>
  <c r="E17" i="5"/>
  <c r="G16" i="5"/>
  <c r="C16" i="5"/>
  <c r="E15" i="5"/>
  <c r="G14" i="5"/>
  <c r="C14" i="5"/>
  <c r="E13" i="5"/>
  <c r="G12" i="5"/>
  <c r="C12" i="5"/>
  <c r="E11" i="5"/>
  <c r="G10" i="5"/>
  <c r="C10" i="5"/>
  <c r="E9" i="5"/>
  <c r="G8" i="5"/>
  <c r="C8" i="5"/>
  <c r="E7" i="5"/>
  <c r="G6" i="5"/>
  <c r="C6" i="5"/>
  <c r="E5" i="5"/>
  <c r="G4" i="5"/>
  <c r="C4" i="5"/>
  <c r="E3" i="5"/>
  <c r="G2" i="5"/>
  <c r="C2" i="5"/>
  <c r="F54" i="5"/>
  <c r="H53" i="5"/>
  <c r="D53" i="5"/>
  <c r="F52" i="5"/>
  <c r="H51" i="5"/>
  <c r="D51" i="5"/>
  <c r="F50" i="5"/>
  <c r="H49" i="5"/>
  <c r="D49" i="5"/>
  <c r="F48" i="5"/>
  <c r="H47" i="5"/>
  <c r="D47" i="5"/>
  <c r="F46" i="5"/>
  <c r="H45" i="5"/>
  <c r="D45" i="5"/>
  <c r="F44" i="5"/>
  <c r="H43" i="5"/>
  <c r="D43" i="5"/>
  <c r="F42" i="5"/>
  <c r="H41" i="5"/>
  <c r="D41" i="5"/>
  <c r="F40" i="5"/>
  <c r="H39" i="5"/>
  <c r="D39" i="5"/>
  <c r="F38" i="5"/>
  <c r="H37" i="5"/>
  <c r="D37" i="5"/>
  <c r="F36" i="5"/>
  <c r="H35" i="5"/>
  <c r="D35" i="5"/>
  <c r="F34" i="5"/>
  <c r="H33" i="5"/>
  <c r="D33" i="5"/>
  <c r="F32" i="5"/>
  <c r="H31" i="5"/>
  <c r="D31" i="5"/>
  <c r="F30" i="5"/>
  <c r="H29" i="5"/>
  <c r="D29" i="5"/>
  <c r="F28" i="5"/>
  <c r="H27" i="5"/>
  <c r="D27" i="5"/>
  <c r="F26" i="5"/>
  <c r="H25" i="5"/>
  <c r="D25" i="5"/>
  <c r="F24" i="5"/>
  <c r="H23" i="5"/>
  <c r="D23" i="5"/>
  <c r="F22" i="5"/>
  <c r="H21" i="5"/>
  <c r="D21" i="5"/>
  <c r="F20" i="5"/>
  <c r="H19" i="5"/>
  <c r="D19" i="5"/>
  <c r="F18" i="5"/>
  <c r="H17" i="5"/>
  <c r="D17" i="5"/>
  <c r="F16" i="5"/>
  <c r="H15" i="5"/>
  <c r="D15" i="5"/>
  <c r="F14" i="5"/>
  <c r="H13" i="5"/>
  <c r="D13" i="5"/>
  <c r="F12" i="5"/>
  <c r="H11" i="5"/>
  <c r="D11" i="5"/>
  <c r="F10" i="5"/>
  <c r="H9" i="5"/>
  <c r="D9" i="5"/>
  <c r="F8" i="5"/>
  <c r="H7" i="5"/>
  <c r="D7" i="5"/>
  <c r="F6" i="5"/>
  <c r="H5" i="5"/>
  <c r="D5" i="5"/>
  <c r="F4" i="5"/>
  <c r="H3" i="5"/>
  <c r="D3" i="5"/>
  <c r="F2" i="5"/>
  <c r="E54" i="5"/>
  <c r="G53" i="5"/>
  <c r="C53" i="5"/>
  <c r="E52" i="5"/>
  <c r="G51" i="5"/>
  <c r="C51" i="5"/>
  <c r="E50" i="5"/>
  <c r="G49" i="5"/>
  <c r="C49" i="5"/>
  <c r="E48" i="5"/>
  <c r="G47" i="5"/>
  <c r="C47" i="5"/>
  <c r="E46" i="5"/>
  <c r="G45" i="5"/>
  <c r="C45" i="5"/>
  <c r="E44" i="5"/>
  <c r="G43" i="5"/>
  <c r="C43" i="5"/>
  <c r="E42" i="5"/>
  <c r="G41" i="5"/>
  <c r="C41" i="5"/>
  <c r="E40" i="5"/>
  <c r="G39" i="5"/>
  <c r="C39" i="5"/>
  <c r="E38" i="5"/>
  <c r="G37" i="5"/>
  <c r="C37" i="5"/>
  <c r="E36" i="5"/>
  <c r="G35" i="5"/>
  <c r="C35" i="5"/>
  <c r="E34" i="5"/>
  <c r="G33" i="5"/>
  <c r="C33" i="5"/>
  <c r="E32" i="5"/>
  <c r="G31" i="5"/>
  <c r="C31" i="5"/>
  <c r="E30" i="5"/>
  <c r="G29" i="5"/>
  <c r="C29" i="5"/>
  <c r="E28" i="5"/>
  <c r="G27" i="5"/>
  <c r="C27" i="5"/>
  <c r="E26" i="5"/>
  <c r="G25" i="5"/>
  <c r="C25" i="5"/>
  <c r="E24" i="5"/>
  <c r="G23" i="5"/>
  <c r="C23" i="5"/>
  <c r="E22" i="5"/>
  <c r="G21" i="5"/>
  <c r="C21" i="5"/>
  <c r="E20" i="5"/>
  <c r="G19" i="5"/>
  <c r="C19" i="5"/>
  <c r="E18" i="5"/>
  <c r="G17" i="5"/>
  <c r="C17" i="5"/>
  <c r="E16" i="5"/>
  <c r="G15" i="5"/>
  <c r="C15" i="5"/>
  <c r="E14" i="5"/>
  <c r="G13" i="5"/>
  <c r="C13" i="5"/>
  <c r="E12" i="5"/>
  <c r="G11" i="5"/>
  <c r="C11" i="5"/>
  <c r="E10" i="5"/>
  <c r="G9" i="5"/>
  <c r="C9" i="5"/>
  <c r="E8" i="5"/>
  <c r="G7" i="5"/>
  <c r="C7" i="5"/>
  <c r="E6" i="5"/>
  <c r="G5" i="5"/>
  <c r="C5" i="5"/>
  <c r="E4" i="5"/>
  <c r="G3" i="5"/>
  <c r="C3" i="5"/>
  <c r="E2" i="5"/>
  <c r="I55" i="5"/>
  <c r="H54" i="5"/>
  <c r="D54" i="5"/>
  <c r="F53" i="5"/>
  <c r="H52" i="5"/>
  <c r="D52" i="5"/>
  <c r="F51" i="5"/>
  <c r="H50" i="5"/>
  <c r="D50" i="5"/>
  <c r="F49" i="5"/>
  <c r="H48" i="5"/>
  <c r="D48" i="5"/>
  <c r="F47" i="5"/>
  <c r="H46" i="5"/>
  <c r="D46" i="5"/>
  <c r="F45" i="5"/>
  <c r="H44" i="5"/>
  <c r="D44" i="5"/>
  <c r="F43" i="5"/>
  <c r="H42" i="5"/>
  <c r="D42" i="5"/>
  <c r="F41" i="5"/>
  <c r="H40" i="5"/>
  <c r="D40" i="5"/>
  <c r="F39" i="5"/>
  <c r="H38" i="5"/>
  <c r="D38" i="5"/>
  <c r="F37" i="5"/>
  <c r="H36" i="5"/>
  <c r="D36" i="5"/>
  <c r="F35" i="5"/>
  <c r="H34" i="5"/>
  <c r="D34" i="5"/>
  <c r="F33" i="5"/>
  <c r="H32" i="5"/>
  <c r="D32" i="5"/>
  <c r="F31" i="5"/>
  <c r="H30" i="5"/>
  <c r="D30" i="5"/>
  <c r="F29" i="5"/>
  <c r="H28" i="5"/>
  <c r="D28" i="5"/>
  <c r="F27" i="5"/>
  <c r="H26" i="5"/>
  <c r="D26" i="5"/>
  <c r="F25" i="5"/>
  <c r="H24" i="5"/>
  <c r="D24" i="5"/>
  <c r="F23" i="5"/>
  <c r="H22" i="5"/>
  <c r="D22" i="5"/>
  <c r="F21" i="5"/>
  <c r="H20" i="5"/>
  <c r="D20" i="5"/>
  <c r="F19" i="5"/>
  <c r="H18" i="5"/>
  <c r="D18" i="5"/>
  <c r="F17" i="5"/>
  <c r="H16" i="5"/>
  <c r="D16" i="5"/>
  <c r="F15" i="5"/>
  <c r="H14" i="5"/>
  <c r="D14" i="5"/>
  <c r="F13" i="5"/>
  <c r="H12" i="5"/>
  <c r="D12" i="5"/>
  <c r="F11" i="5"/>
  <c r="H10" i="5"/>
  <c r="D10" i="5"/>
  <c r="F9" i="5"/>
  <c r="H8" i="5"/>
  <c r="D8" i="5"/>
  <c r="F7" i="5"/>
  <c r="H6" i="5"/>
  <c r="D6" i="5"/>
  <c r="F5" i="5"/>
  <c r="H4" i="5"/>
  <c r="D4" i="5"/>
  <c r="F3" i="5"/>
  <c r="H2" i="5"/>
  <c r="D2" i="5"/>
  <c r="I6" i="5" l="1"/>
  <c r="I11" i="5"/>
  <c r="I10" i="5"/>
  <c r="I26" i="5"/>
  <c r="I42" i="5"/>
  <c r="I31" i="5"/>
  <c r="I4" i="5"/>
  <c r="I7" i="5"/>
  <c r="I20" i="5"/>
  <c r="I28" i="5"/>
  <c r="I33" i="5"/>
  <c r="I39" i="5"/>
  <c r="I44" i="5"/>
  <c r="I49" i="5"/>
  <c r="I8" i="5"/>
  <c r="I34" i="5"/>
  <c r="I47" i="5"/>
  <c r="I50" i="5"/>
  <c r="I14" i="5"/>
  <c r="I22" i="5"/>
  <c r="I38" i="5"/>
  <c r="I12" i="5"/>
  <c r="I5" i="5"/>
  <c r="I13" i="5"/>
  <c r="I24" i="5"/>
  <c r="I54" i="5"/>
  <c r="I30" i="5"/>
  <c r="I46" i="5"/>
  <c r="I15" i="5"/>
  <c r="I23" i="5"/>
  <c r="I2" i="5"/>
  <c r="I18" i="5"/>
  <c r="I43" i="5"/>
  <c r="I48" i="5"/>
  <c r="I19" i="5"/>
  <c r="I3" i="5"/>
  <c r="I9" i="5"/>
  <c r="I17" i="5"/>
  <c r="I25" i="5"/>
  <c r="I36" i="5"/>
  <c r="I41" i="5"/>
  <c r="I52" i="5"/>
  <c r="I16" i="5"/>
  <c r="I21" i="5"/>
  <c r="I27" i="5"/>
  <c r="I29" i="5"/>
  <c r="I32" i="5"/>
  <c r="I35" i="5"/>
  <c r="I37" i="5"/>
  <c r="I40" i="5"/>
  <c r="I45" i="5"/>
  <c r="I51" i="5"/>
  <c r="I53" i="5"/>
</calcChain>
</file>

<file path=xl/sharedStrings.xml><?xml version="1.0" encoding="utf-8"?>
<sst xmlns="http://schemas.openxmlformats.org/spreadsheetml/2006/main" count="341" uniqueCount="68">
  <si>
    <t>A00-A04</t>
  </si>
  <si>
    <t>A05-A14</t>
  </si>
  <si>
    <t>A15-A34</t>
  </si>
  <si>
    <t>A35-A59</t>
  </si>
  <si>
    <t>A60-A79</t>
  </si>
  <si>
    <t>A80+</t>
  </si>
  <si>
    <t>Week</t>
  </si>
  <si>
    <t>Total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</si>
  <si>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</si>
  <si>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</si>
  <si>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</si>
  <si>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</si>
  <si>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</si>
  <si>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</si>
  <si>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</si>
  <si>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</si>
  <si>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</si>
  <si>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</si>
  <si>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</si>
  <si>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</si>
  <si>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</si>
  <si>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</si>
  <si>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</si>
  <si>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</si>
  <si>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</si>
  <si>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</si>
  <si>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</si>
  <si>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</si>
  <si>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</si>
  <si>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</si>
  <si>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</si>
  <si>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</si>
  <si>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</si>
  <si>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</si>
  <si>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</si>
  <si>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</si>
  <si>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</si>
  <si>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</si>
  <si>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</si>
  <si>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</si>
  <si>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</si>
  <si>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</si>
  <si>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</si>
  <si>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</si>
  <si>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</si>
  <si>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</si>
  <si>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</si>
  <si>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</si>
  <si>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</si>
  <si>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</si>
  <si>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</si>
  <si>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</si>
  <si>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</si>
  <si>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</si>
  <si>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</si>
  <si>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</si>
  <si>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</si>
  <si>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</si>
  <si>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</si>
  <si>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</si>
  <si>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</si>
  <si>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</t>
  </si>
  <si>
    <t>2</t>
  </si>
  <si>
    <t>3</t>
  </si>
  <si>
    <t>4</t>
  </si>
  <si>
    <t>5</t>
  </si>
  <si>
    <t>6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</si>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</sst>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000"/>
  </numFmts>
  <fonts count="1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 Unicode MS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0"/>
      <color rgb="FFFFFF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1"/>
    <xf numFmtId="0" fontId="2" fillId="0" borderId="0" xfId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/>
    <xf numFmtId="0" fontId="2" fillId="0" borderId="0" xfId="1" applyFont="1"/>
    <xf numFmtId="0" fontId="4" fillId="0" borderId="0" xfId="0" applyFont="1" applyAlignment="1">
      <alignment horizontal="center"/>
    </xf>
    <xf numFmtId="0" fontId="4" fillId="0" borderId="0" xfId="0" applyFont="1"/>
    <xf numFmtId="0" fontId="2" fillId="0" borderId="0" xfId="0" applyFont="1"/>
    <xf numFmtId="0" fontId="4" fillId="0" borderId="0" xfId="0" applyFont="1" applyFill="1"/>
    <xf numFmtId="11" fontId="0" fillId="0" borderId="0" xfId="0" applyNumberFormat="1"/>
    <xf numFmtId="0" fontId="2" fillId="0" borderId="0" xfId="1" applyFill="1"/>
    <xf numFmtId="0" fontId="2" fillId="0" borderId="0" xfId="1" applyFont="1" applyFill="1"/>
    <xf numFmtId="49" fontId="5" fillId="0" borderId="0" xfId="0" applyNumberFormat="1" applyFont="1" applyAlignment="1">
      <alignment horizontal="right"/>
    </xf>
    <xf numFmtId="2" fontId="6" fillId="0" borderId="0" xfId="1" applyNumberFormat="1" applyFont="1" applyAlignment="1">
      <alignment horizontal="right"/>
    </xf>
    <xf numFmtId="2" fontId="6" fillId="0" borderId="0" xfId="1" applyNumberFormat="1" applyFont="1" applyFill="1" applyAlignment="1">
      <alignment horizontal="right"/>
    </xf>
    <xf numFmtId="2" fontId="5" fillId="0" borderId="0" xfId="0" applyNumberFormat="1" applyFont="1" applyAlignment="1">
      <alignment horizontal="right"/>
    </xf>
    <xf numFmtId="1" fontId="5" fillId="0" borderId="0" xfId="0" applyNumberFormat="1" applyFont="1" applyAlignment="1">
      <alignment horizontal="right"/>
    </xf>
    <xf numFmtId="164" fontId="0" fillId="0" borderId="0" xfId="0" applyNumberFormat="1" applyFill="1"/>
    <xf numFmtId="11" fontId="0" fillId="0" borderId="0" xfId="0" applyNumberFormat="1" applyFill="1"/>
    <xf numFmtId="1" fontId="0" fillId="0" borderId="0" xfId="0" applyNumberFormat="1"/>
    <xf numFmtId="1" fontId="0" fillId="0" borderId="0" xfId="0" applyNumberFormat="1" applyFill="1"/>
    <xf numFmtId="2" fontId="0" fillId="0" borderId="0" xfId="0" applyNumberFormat="1" applyFill="1"/>
    <xf numFmtId="2" fontId="0" fillId="0" borderId="0" xfId="0" applyNumberFormat="1"/>
    <xf numFmtId="0" fontId="0" fillId="2" borderId="0" xfId="0" applyFill="1"/>
    <xf numFmtId="17" fontId="0" fillId="0" borderId="0" xfId="0" applyNumberFormat="1"/>
    <xf numFmtId="14" fontId="7" fillId="0" borderId="0" xfId="0" applyNumberFormat="1" applyFont="1"/>
    <xf numFmtId="1" fontId="4" fillId="0" borderId="0" xfId="0" applyNumberFormat="1" applyFont="1"/>
    <xf numFmtId="1" fontId="2" fillId="0" borderId="0" xfId="0" applyNumberFormat="1" applyFont="1"/>
    <xf numFmtId="49" fontId="8" fillId="0" borderId="0" xfId="0" applyNumberFormat="1" applyFont="1" applyAlignment="1">
      <alignment horizontal="right"/>
    </xf>
    <xf numFmtId="0" fontId="9" fillId="0" borderId="0" xfId="0" applyFont="1"/>
    <xf numFmtId="14" fontId="10" fillId="0" borderId="0" xfId="0" applyNumberFormat="1" applyFont="1"/>
    <xf numFmtId="14" fontId="2" fillId="0" borderId="0" xfId="0" applyNumberFormat="1" applyFont="1"/>
    <xf numFmtId="17" fontId="4" fillId="0" borderId="0" xfId="0" applyNumberFormat="1" applyFont="1"/>
    <xf numFmtId="0" fontId="0" fillId="3" borderId="0" xfId="0" applyFill="1"/>
    <xf numFmtId="1" fontId="0" fillId="3" borderId="0" xfId="0" applyNumberFormat="1" applyFill="1"/>
    <xf numFmtId="0" fontId="4" fillId="0" borderId="0" xfId="0" applyFont="1" applyFill="1" applyAlignment="1">
      <alignment horizontal="center"/>
    </xf>
    <xf numFmtId="165" fontId="0" fillId="0" borderId="0" xfId="0" applyNumberFormat="1" applyFill="1"/>
    <xf numFmtId="0" fontId="0" fillId="0" borderId="0" xfId="0" applyFill="1" applyAlignment="1">
      <alignment horizontal="center"/>
    </xf>
  </cellXfs>
  <cellStyles count="2">
    <cellStyle name="Normal" xfId="0" builtinId="0"/>
    <cellStyle name="Standard 2 2" xfId="1" xr:uid="{600A8A45-1818-2C4F-AC47-0DDE09B82A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KI_EuroHu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idence"/>
      <sheetName val="CumDeath"/>
      <sheetName val="Case"/>
      <sheetName val="Dead"/>
      <sheetName val="Divi"/>
      <sheetName val="ICU"/>
      <sheetName val="Sheet1"/>
    </sheetNames>
    <sheetDataSet>
      <sheetData sheetId="0"/>
      <sheetData sheetId="1"/>
      <sheetData sheetId="2">
        <row r="6">
          <cell r="B6">
            <v>31</v>
          </cell>
          <cell r="C6">
            <v>97</v>
          </cell>
          <cell r="D6">
            <v>995</v>
          </cell>
          <cell r="E6">
            <v>1720</v>
          </cell>
          <cell r="F6">
            <v>797</v>
          </cell>
          <cell r="G6">
            <v>321</v>
          </cell>
        </row>
        <row r="7">
          <cell r="B7">
            <v>49</v>
          </cell>
          <cell r="C7">
            <v>74</v>
          </cell>
          <cell r="D7">
            <v>1177</v>
          </cell>
          <cell r="E7">
            <v>2004</v>
          </cell>
          <cell r="F7">
            <v>1024</v>
          </cell>
          <cell r="G7">
            <v>413</v>
          </cell>
        </row>
        <row r="8">
          <cell r="B8">
            <v>35</v>
          </cell>
          <cell r="C8">
            <v>71</v>
          </cell>
          <cell r="D8">
            <v>1114</v>
          </cell>
          <cell r="E8">
            <v>1976</v>
          </cell>
          <cell r="F8">
            <v>973</v>
          </cell>
          <cell r="G8">
            <v>433</v>
          </cell>
        </row>
        <row r="9">
          <cell r="B9">
            <v>42</v>
          </cell>
          <cell r="C9">
            <v>111</v>
          </cell>
          <cell r="D9">
            <v>1319</v>
          </cell>
          <cell r="E9">
            <v>2332</v>
          </cell>
          <cell r="F9">
            <v>1114</v>
          </cell>
          <cell r="G9">
            <v>516</v>
          </cell>
        </row>
        <row r="10">
          <cell r="B10">
            <v>51</v>
          </cell>
          <cell r="C10">
            <v>107</v>
          </cell>
          <cell r="D10">
            <v>1432</v>
          </cell>
          <cell r="E10">
            <v>2562</v>
          </cell>
          <cell r="F10">
            <v>1321</v>
          </cell>
          <cell r="G10">
            <v>685</v>
          </cell>
        </row>
        <row r="11">
          <cell r="B11">
            <v>51</v>
          </cell>
          <cell r="C11">
            <v>129</v>
          </cell>
          <cell r="D11">
            <v>1498</v>
          </cell>
          <cell r="E11">
            <v>2562</v>
          </cell>
          <cell r="F11">
            <v>1321</v>
          </cell>
          <cell r="G11">
            <v>621</v>
          </cell>
        </row>
        <row r="12">
          <cell r="B12">
            <v>55</v>
          </cell>
          <cell r="C12">
            <v>124</v>
          </cell>
          <cell r="D12">
            <v>1307</v>
          </cell>
          <cell r="E12">
            <v>2462</v>
          </cell>
          <cell r="F12">
            <v>1297</v>
          </cell>
          <cell r="G12">
            <v>835</v>
          </cell>
        </row>
        <row r="13">
          <cell r="B13">
            <v>49</v>
          </cell>
          <cell r="C13">
            <v>136</v>
          </cell>
          <cell r="D13">
            <v>1348</v>
          </cell>
          <cell r="E13">
            <v>2294</v>
          </cell>
          <cell r="F13">
            <v>1232</v>
          </cell>
          <cell r="G13">
            <v>859</v>
          </cell>
        </row>
        <row r="14">
          <cell r="B14">
            <v>27</v>
          </cell>
          <cell r="C14">
            <v>71</v>
          </cell>
          <cell r="D14">
            <v>811</v>
          </cell>
          <cell r="E14">
            <v>1446</v>
          </cell>
          <cell r="F14">
            <v>742</v>
          </cell>
          <cell r="G14">
            <v>573</v>
          </cell>
        </row>
        <row r="15">
          <cell r="B15">
            <v>35</v>
          </cell>
          <cell r="C15">
            <v>57</v>
          </cell>
          <cell r="D15">
            <v>861</v>
          </cell>
          <cell r="E15">
            <v>1529</v>
          </cell>
          <cell r="F15">
            <v>808</v>
          </cell>
          <cell r="G15">
            <v>542</v>
          </cell>
        </row>
        <row r="16">
          <cell r="B16">
            <v>36</v>
          </cell>
          <cell r="C16">
            <v>72</v>
          </cell>
          <cell r="D16">
            <v>911</v>
          </cell>
          <cell r="E16">
            <v>1596</v>
          </cell>
          <cell r="F16">
            <v>820</v>
          </cell>
          <cell r="G16">
            <v>576</v>
          </cell>
        </row>
        <row r="17">
          <cell r="B17">
            <v>51</v>
          </cell>
          <cell r="C17">
            <v>110</v>
          </cell>
          <cell r="D17">
            <v>1103</v>
          </cell>
          <cell r="E17">
            <v>2030</v>
          </cell>
          <cell r="F17">
            <v>990</v>
          </cell>
          <cell r="G17">
            <v>685</v>
          </cell>
        </row>
        <row r="18">
          <cell r="B18">
            <v>36</v>
          </cell>
          <cell r="C18">
            <v>109</v>
          </cell>
          <cell r="D18">
            <v>1236</v>
          </cell>
          <cell r="E18">
            <v>2088</v>
          </cell>
          <cell r="F18">
            <v>1045</v>
          </cell>
          <cell r="G18">
            <v>830</v>
          </cell>
        </row>
        <row r="19">
          <cell r="B19">
            <v>28</v>
          </cell>
          <cell r="C19">
            <v>72</v>
          </cell>
          <cell r="D19">
            <v>943</v>
          </cell>
          <cell r="E19">
            <v>1530</v>
          </cell>
          <cell r="F19">
            <v>821</v>
          </cell>
          <cell r="G19">
            <v>722</v>
          </cell>
        </row>
        <row r="20">
          <cell r="B20">
            <v>28</v>
          </cell>
          <cell r="C20">
            <v>51</v>
          </cell>
          <cell r="D20">
            <v>669</v>
          </cell>
          <cell r="E20">
            <v>1069</v>
          </cell>
          <cell r="F20">
            <v>549</v>
          </cell>
          <cell r="G20">
            <v>453</v>
          </cell>
        </row>
        <row r="21">
          <cell r="B21">
            <v>18</v>
          </cell>
          <cell r="C21">
            <v>47</v>
          </cell>
          <cell r="D21">
            <v>587</v>
          </cell>
          <cell r="E21">
            <v>953</v>
          </cell>
          <cell r="F21">
            <v>455</v>
          </cell>
          <cell r="G21">
            <v>480</v>
          </cell>
        </row>
        <row r="22">
          <cell r="B22">
            <v>24</v>
          </cell>
          <cell r="C22">
            <v>46</v>
          </cell>
          <cell r="D22">
            <v>457</v>
          </cell>
          <cell r="E22">
            <v>699</v>
          </cell>
          <cell r="F22">
            <v>371</v>
          </cell>
          <cell r="G22">
            <v>458</v>
          </cell>
        </row>
        <row r="23">
          <cell r="B23">
            <v>22</v>
          </cell>
          <cell r="C23">
            <v>46</v>
          </cell>
          <cell r="D23">
            <v>570</v>
          </cell>
          <cell r="E23">
            <v>821</v>
          </cell>
          <cell r="F23">
            <v>503</v>
          </cell>
          <cell r="G23">
            <v>522</v>
          </cell>
        </row>
        <row r="24">
          <cell r="B24">
            <v>27</v>
          </cell>
          <cell r="C24">
            <v>65</v>
          </cell>
          <cell r="D24">
            <v>743</v>
          </cell>
          <cell r="E24">
            <v>1026</v>
          </cell>
          <cell r="F24">
            <v>519</v>
          </cell>
          <cell r="G24">
            <v>484</v>
          </cell>
        </row>
        <row r="25">
          <cell r="B25">
            <v>33</v>
          </cell>
          <cell r="C25">
            <v>72</v>
          </cell>
          <cell r="D25">
            <v>825</v>
          </cell>
          <cell r="E25">
            <v>1280</v>
          </cell>
          <cell r="F25">
            <v>609</v>
          </cell>
          <cell r="G25">
            <v>562</v>
          </cell>
        </row>
        <row r="26">
          <cell r="B26">
            <v>34</v>
          </cell>
          <cell r="C26">
            <v>90</v>
          </cell>
          <cell r="D26">
            <v>909</v>
          </cell>
          <cell r="E26">
            <v>1426</v>
          </cell>
          <cell r="F26">
            <v>682</v>
          </cell>
          <cell r="G26">
            <v>484</v>
          </cell>
        </row>
        <row r="27">
          <cell r="B27">
            <v>10</v>
          </cell>
          <cell r="C27">
            <v>51</v>
          </cell>
          <cell r="D27">
            <v>647</v>
          </cell>
          <cell r="E27">
            <v>935</v>
          </cell>
          <cell r="F27">
            <v>438</v>
          </cell>
          <cell r="G27">
            <v>393</v>
          </cell>
        </row>
        <row r="28">
          <cell r="B28">
            <v>19</v>
          </cell>
          <cell r="C28">
            <v>38</v>
          </cell>
          <cell r="D28">
            <v>418</v>
          </cell>
          <cell r="E28">
            <v>579</v>
          </cell>
          <cell r="F28">
            <v>351</v>
          </cell>
          <cell r="G28">
            <v>370</v>
          </cell>
        </row>
        <row r="29">
          <cell r="B29">
            <v>17</v>
          </cell>
          <cell r="C29">
            <v>56</v>
          </cell>
          <cell r="D29">
            <v>423</v>
          </cell>
          <cell r="E29">
            <v>670</v>
          </cell>
          <cell r="F29">
            <v>321</v>
          </cell>
          <cell r="G29">
            <v>292</v>
          </cell>
        </row>
        <row r="30">
          <cell r="B30">
            <v>28</v>
          </cell>
          <cell r="C30">
            <v>60</v>
          </cell>
          <cell r="D30">
            <v>523</v>
          </cell>
          <cell r="E30">
            <v>836</v>
          </cell>
          <cell r="F30">
            <v>410</v>
          </cell>
          <cell r="G30">
            <v>392</v>
          </cell>
        </row>
        <row r="31">
          <cell r="B31">
            <v>37</v>
          </cell>
          <cell r="C31">
            <v>64</v>
          </cell>
          <cell r="D31">
            <v>680</v>
          </cell>
          <cell r="E31">
            <v>816</v>
          </cell>
          <cell r="F31">
            <v>403</v>
          </cell>
          <cell r="G31">
            <v>368</v>
          </cell>
        </row>
        <row r="32">
          <cell r="B32">
            <v>21</v>
          </cell>
          <cell r="C32">
            <v>63</v>
          </cell>
          <cell r="D32">
            <v>586</v>
          </cell>
          <cell r="E32">
            <v>821</v>
          </cell>
          <cell r="F32">
            <v>425</v>
          </cell>
          <cell r="G32">
            <v>415</v>
          </cell>
        </row>
        <row r="33">
          <cell r="B33">
            <v>28</v>
          </cell>
          <cell r="C33">
            <v>72</v>
          </cell>
          <cell r="D33">
            <v>583</v>
          </cell>
          <cell r="E33">
            <v>725</v>
          </cell>
          <cell r="F33">
            <v>354</v>
          </cell>
          <cell r="G33">
            <v>286</v>
          </cell>
        </row>
        <row r="34">
          <cell r="B34">
            <v>27</v>
          </cell>
          <cell r="C34">
            <v>42</v>
          </cell>
          <cell r="D34">
            <v>472</v>
          </cell>
          <cell r="E34">
            <v>604</v>
          </cell>
          <cell r="F34">
            <v>300</v>
          </cell>
          <cell r="G34">
            <v>285</v>
          </cell>
        </row>
        <row r="35">
          <cell r="B35">
            <v>13</v>
          </cell>
          <cell r="C35">
            <v>24</v>
          </cell>
          <cell r="D35">
            <v>293</v>
          </cell>
          <cell r="E35">
            <v>334</v>
          </cell>
          <cell r="F35">
            <v>173</v>
          </cell>
          <cell r="G35">
            <v>187</v>
          </cell>
        </row>
        <row r="36">
          <cell r="B36">
            <v>27</v>
          </cell>
          <cell r="C36">
            <v>46</v>
          </cell>
          <cell r="D36">
            <v>330</v>
          </cell>
          <cell r="E36">
            <v>358</v>
          </cell>
          <cell r="F36">
            <v>194</v>
          </cell>
          <cell r="G36">
            <v>184</v>
          </cell>
        </row>
        <row r="37">
          <cell r="B37">
            <v>25</v>
          </cell>
          <cell r="C37">
            <v>35</v>
          </cell>
          <cell r="D37">
            <v>384</v>
          </cell>
          <cell r="E37">
            <v>464</v>
          </cell>
          <cell r="F37">
            <v>205</v>
          </cell>
          <cell r="G37">
            <v>193</v>
          </cell>
        </row>
        <row r="38">
          <cell r="B38">
            <v>14</v>
          </cell>
          <cell r="C38">
            <v>37</v>
          </cell>
          <cell r="D38">
            <v>383</v>
          </cell>
          <cell r="E38">
            <v>539</v>
          </cell>
          <cell r="F38">
            <v>274</v>
          </cell>
          <cell r="G38">
            <v>236</v>
          </cell>
        </row>
        <row r="39">
          <cell r="B39">
            <v>21</v>
          </cell>
          <cell r="C39">
            <v>64</v>
          </cell>
          <cell r="D39">
            <v>468</v>
          </cell>
          <cell r="E39">
            <v>552</v>
          </cell>
          <cell r="F39">
            <v>296</v>
          </cell>
          <cell r="G39">
            <v>236</v>
          </cell>
        </row>
        <row r="40">
          <cell r="B40">
            <v>16</v>
          </cell>
          <cell r="C40">
            <v>26</v>
          </cell>
          <cell r="D40">
            <v>238</v>
          </cell>
          <cell r="E40">
            <v>343</v>
          </cell>
          <cell r="F40">
            <v>175</v>
          </cell>
          <cell r="G40">
            <v>147</v>
          </cell>
        </row>
        <row r="41">
          <cell r="B41">
            <v>16</v>
          </cell>
          <cell r="C41">
            <v>25</v>
          </cell>
          <cell r="D41">
            <v>213</v>
          </cell>
          <cell r="E41">
            <v>275</v>
          </cell>
          <cell r="F41">
            <v>153</v>
          </cell>
          <cell r="G41">
            <v>111</v>
          </cell>
        </row>
        <row r="42">
          <cell r="B42">
            <v>16</v>
          </cell>
          <cell r="C42">
            <v>44</v>
          </cell>
          <cell r="D42">
            <v>243</v>
          </cell>
          <cell r="E42">
            <v>230</v>
          </cell>
          <cell r="F42">
            <v>86</v>
          </cell>
          <cell r="G42">
            <v>64</v>
          </cell>
        </row>
        <row r="43">
          <cell r="B43">
            <v>19</v>
          </cell>
          <cell r="C43">
            <v>13</v>
          </cell>
          <cell r="D43">
            <v>202</v>
          </cell>
          <cell r="E43">
            <v>249</v>
          </cell>
          <cell r="F43">
            <v>109</v>
          </cell>
          <cell r="G43">
            <v>94</v>
          </cell>
        </row>
        <row r="44">
          <cell r="B44">
            <v>21</v>
          </cell>
          <cell r="C44">
            <v>29</v>
          </cell>
          <cell r="D44">
            <v>254</v>
          </cell>
          <cell r="E44">
            <v>362</v>
          </cell>
          <cell r="F44">
            <v>166</v>
          </cell>
          <cell r="G44">
            <v>127</v>
          </cell>
        </row>
        <row r="45">
          <cell r="B45">
            <v>27</v>
          </cell>
          <cell r="C45">
            <v>48</v>
          </cell>
          <cell r="D45">
            <v>373</v>
          </cell>
          <cell r="E45">
            <v>469</v>
          </cell>
          <cell r="F45">
            <v>215</v>
          </cell>
          <cell r="G45">
            <v>161</v>
          </cell>
        </row>
        <row r="46">
          <cell r="B46">
            <v>21</v>
          </cell>
          <cell r="C46">
            <v>38</v>
          </cell>
          <cell r="D46">
            <v>331</v>
          </cell>
          <cell r="E46">
            <v>423</v>
          </cell>
          <cell r="F46">
            <v>214</v>
          </cell>
          <cell r="G46">
            <v>192</v>
          </cell>
        </row>
        <row r="47">
          <cell r="B47">
            <v>19</v>
          </cell>
          <cell r="C47">
            <v>53</v>
          </cell>
          <cell r="D47">
            <v>395</v>
          </cell>
          <cell r="E47">
            <v>478</v>
          </cell>
          <cell r="F47">
            <v>184</v>
          </cell>
          <cell r="G47">
            <v>131</v>
          </cell>
        </row>
        <row r="48">
          <cell r="B48">
            <v>14</v>
          </cell>
          <cell r="C48">
            <v>27</v>
          </cell>
          <cell r="D48">
            <v>159</v>
          </cell>
          <cell r="E48">
            <v>269</v>
          </cell>
          <cell r="F48">
            <v>117</v>
          </cell>
          <cell r="G48">
            <v>83</v>
          </cell>
        </row>
        <row r="49">
          <cell r="B49">
            <v>5</v>
          </cell>
          <cell r="C49">
            <v>7</v>
          </cell>
          <cell r="D49">
            <v>138</v>
          </cell>
          <cell r="E49">
            <v>111</v>
          </cell>
          <cell r="F49">
            <v>51</v>
          </cell>
          <cell r="G49">
            <v>44</v>
          </cell>
        </row>
        <row r="50">
          <cell r="B50">
            <v>16</v>
          </cell>
          <cell r="C50">
            <v>46</v>
          </cell>
          <cell r="D50">
            <v>252</v>
          </cell>
          <cell r="E50">
            <v>367</v>
          </cell>
          <cell r="F50">
            <v>155</v>
          </cell>
          <cell r="G50">
            <v>100</v>
          </cell>
        </row>
        <row r="51">
          <cell r="B51">
            <v>18</v>
          </cell>
          <cell r="C51">
            <v>35</v>
          </cell>
          <cell r="D51">
            <v>242</v>
          </cell>
          <cell r="E51">
            <v>316</v>
          </cell>
          <cell r="F51">
            <v>99</v>
          </cell>
          <cell r="G51">
            <v>97</v>
          </cell>
        </row>
        <row r="52">
          <cell r="B52">
            <v>15</v>
          </cell>
          <cell r="C52">
            <v>36</v>
          </cell>
          <cell r="D52">
            <v>257</v>
          </cell>
          <cell r="E52">
            <v>341</v>
          </cell>
          <cell r="F52">
            <v>161</v>
          </cell>
          <cell r="G52">
            <v>116</v>
          </cell>
        </row>
        <row r="53">
          <cell r="B53">
            <v>35</v>
          </cell>
          <cell r="C53">
            <v>41</v>
          </cell>
          <cell r="D53">
            <v>223</v>
          </cell>
          <cell r="E53">
            <v>371</v>
          </cell>
          <cell r="F53">
            <v>151</v>
          </cell>
          <cell r="G53">
            <v>106</v>
          </cell>
        </row>
        <row r="54">
          <cell r="B54">
            <v>3</v>
          </cell>
          <cell r="C54">
            <v>19</v>
          </cell>
          <cell r="D54">
            <v>154</v>
          </cell>
          <cell r="E54">
            <v>251</v>
          </cell>
          <cell r="F54">
            <v>94</v>
          </cell>
          <cell r="G54">
            <v>100</v>
          </cell>
        </row>
        <row r="55">
          <cell r="B55">
            <v>10</v>
          </cell>
          <cell r="C55">
            <v>27</v>
          </cell>
          <cell r="D55">
            <v>193</v>
          </cell>
          <cell r="E55">
            <v>200</v>
          </cell>
          <cell r="F55">
            <v>81</v>
          </cell>
          <cell r="G55">
            <v>69</v>
          </cell>
        </row>
        <row r="56">
          <cell r="B56">
            <v>11</v>
          </cell>
          <cell r="C56">
            <v>26</v>
          </cell>
          <cell r="D56">
            <v>103</v>
          </cell>
          <cell r="E56">
            <v>131</v>
          </cell>
          <cell r="F56">
            <v>45</v>
          </cell>
          <cell r="G56">
            <v>23</v>
          </cell>
        </row>
        <row r="57">
          <cell r="B57">
            <v>26</v>
          </cell>
          <cell r="C57">
            <v>30</v>
          </cell>
          <cell r="D57">
            <v>169</v>
          </cell>
          <cell r="E57">
            <v>151</v>
          </cell>
          <cell r="F57">
            <v>73</v>
          </cell>
          <cell r="G57">
            <v>67</v>
          </cell>
        </row>
        <row r="58">
          <cell r="B58">
            <v>32</v>
          </cell>
          <cell r="C58">
            <v>40</v>
          </cell>
          <cell r="D58">
            <v>293</v>
          </cell>
          <cell r="E58">
            <v>285</v>
          </cell>
          <cell r="F58">
            <v>76</v>
          </cell>
          <cell r="G58">
            <v>78</v>
          </cell>
        </row>
        <row r="59">
          <cell r="B59">
            <v>24</v>
          </cell>
          <cell r="C59">
            <v>47</v>
          </cell>
          <cell r="D59">
            <v>211</v>
          </cell>
          <cell r="E59">
            <v>279</v>
          </cell>
          <cell r="F59">
            <v>113</v>
          </cell>
          <cell r="G59">
            <v>73</v>
          </cell>
        </row>
        <row r="60">
          <cell r="B60">
            <v>21</v>
          </cell>
          <cell r="C60">
            <v>26</v>
          </cell>
          <cell r="D60">
            <v>144</v>
          </cell>
          <cell r="E60">
            <v>153</v>
          </cell>
          <cell r="F60">
            <v>70</v>
          </cell>
          <cell r="G60">
            <v>46</v>
          </cell>
        </row>
        <row r="61">
          <cell r="B61">
            <v>15</v>
          </cell>
          <cell r="C61">
            <v>28</v>
          </cell>
          <cell r="D61">
            <v>188</v>
          </cell>
          <cell r="E61">
            <v>235</v>
          </cell>
          <cell r="F61">
            <v>84</v>
          </cell>
          <cell r="G61">
            <v>89</v>
          </cell>
        </row>
        <row r="62">
          <cell r="B62">
            <v>14</v>
          </cell>
          <cell r="C62">
            <v>30</v>
          </cell>
          <cell r="D62">
            <v>138</v>
          </cell>
          <cell r="E62">
            <v>143</v>
          </cell>
          <cell r="F62">
            <v>63</v>
          </cell>
          <cell r="G62">
            <v>41</v>
          </cell>
        </row>
        <row r="63">
          <cell r="B63">
            <v>13</v>
          </cell>
          <cell r="C63">
            <v>6</v>
          </cell>
          <cell r="D63">
            <v>108</v>
          </cell>
          <cell r="E63">
            <v>88</v>
          </cell>
          <cell r="F63">
            <v>37</v>
          </cell>
          <cell r="G63">
            <v>36</v>
          </cell>
        </row>
        <row r="64">
          <cell r="B64">
            <v>15</v>
          </cell>
          <cell r="C64">
            <v>28</v>
          </cell>
          <cell r="D64">
            <v>130</v>
          </cell>
          <cell r="E64">
            <v>148</v>
          </cell>
          <cell r="F64">
            <v>75</v>
          </cell>
          <cell r="G64">
            <v>35</v>
          </cell>
        </row>
        <row r="65">
          <cell r="B65">
            <v>5</v>
          </cell>
          <cell r="C65">
            <v>15</v>
          </cell>
          <cell r="D65">
            <v>100</v>
          </cell>
          <cell r="E65">
            <v>153</v>
          </cell>
          <cell r="F65">
            <v>64</v>
          </cell>
          <cell r="G65">
            <v>31</v>
          </cell>
        </row>
        <row r="66">
          <cell r="B66">
            <v>10</v>
          </cell>
          <cell r="C66">
            <v>49</v>
          </cell>
          <cell r="D66">
            <v>146</v>
          </cell>
          <cell r="E66">
            <v>81</v>
          </cell>
          <cell r="F66">
            <v>27</v>
          </cell>
          <cell r="G66">
            <v>43</v>
          </cell>
        </row>
        <row r="67">
          <cell r="B67">
            <v>11</v>
          </cell>
          <cell r="C67">
            <v>22</v>
          </cell>
          <cell r="D67">
            <v>219</v>
          </cell>
          <cell r="E67">
            <v>319</v>
          </cell>
          <cell r="F67">
            <v>117</v>
          </cell>
          <cell r="G67">
            <v>53</v>
          </cell>
        </row>
        <row r="68">
          <cell r="B68">
            <v>18</v>
          </cell>
          <cell r="C68">
            <v>42</v>
          </cell>
          <cell r="D68">
            <v>230</v>
          </cell>
          <cell r="E68">
            <v>285</v>
          </cell>
          <cell r="F68">
            <v>107</v>
          </cell>
          <cell r="G68">
            <v>58</v>
          </cell>
        </row>
        <row r="69">
          <cell r="B69">
            <v>7</v>
          </cell>
          <cell r="C69">
            <v>24</v>
          </cell>
          <cell r="D69">
            <v>83</v>
          </cell>
          <cell r="E69">
            <v>104</v>
          </cell>
          <cell r="F69">
            <v>43</v>
          </cell>
          <cell r="G69">
            <v>20</v>
          </cell>
        </row>
        <row r="70">
          <cell r="B70">
            <v>8</v>
          </cell>
          <cell r="C70">
            <v>24</v>
          </cell>
          <cell r="D70">
            <v>131</v>
          </cell>
          <cell r="E70">
            <v>89</v>
          </cell>
          <cell r="F70">
            <v>45</v>
          </cell>
          <cell r="G70">
            <v>40</v>
          </cell>
        </row>
        <row r="71">
          <cell r="B71">
            <v>5</v>
          </cell>
          <cell r="C71">
            <v>17</v>
          </cell>
          <cell r="D71">
            <v>78</v>
          </cell>
          <cell r="E71">
            <v>68</v>
          </cell>
          <cell r="F71">
            <v>31</v>
          </cell>
          <cell r="G71">
            <v>15</v>
          </cell>
        </row>
        <row r="72">
          <cell r="B72">
            <v>18</v>
          </cell>
          <cell r="C72">
            <v>28</v>
          </cell>
          <cell r="D72">
            <v>112</v>
          </cell>
          <cell r="E72">
            <v>107</v>
          </cell>
          <cell r="F72">
            <v>52</v>
          </cell>
          <cell r="G72">
            <v>26</v>
          </cell>
        </row>
        <row r="73">
          <cell r="B73">
            <v>20</v>
          </cell>
          <cell r="C73">
            <v>32</v>
          </cell>
          <cell r="D73">
            <v>136</v>
          </cell>
          <cell r="E73">
            <v>131</v>
          </cell>
          <cell r="F73">
            <v>57</v>
          </cell>
          <cell r="G73">
            <v>20</v>
          </cell>
        </row>
        <row r="74">
          <cell r="B74">
            <v>19</v>
          </cell>
          <cell r="C74">
            <v>44</v>
          </cell>
          <cell r="D74">
            <v>171</v>
          </cell>
          <cell r="E74">
            <v>193</v>
          </cell>
          <cell r="F74">
            <v>48</v>
          </cell>
          <cell r="G74">
            <v>30</v>
          </cell>
        </row>
        <row r="75">
          <cell r="B75">
            <v>21</v>
          </cell>
          <cell r="C75">
            <v>45</v>
          </cell>
          <cell r="D75">
            <v>154</v>
          </cell>
          <cell r="E75">
            <v>137</v>
          </cell>
          <cell r="F75">
            <v>26</v>
          </cell>
          <cell r="G75">
            <v>26</v>
          </cell>
        </row>
        <row r="76">
          <cell r="B76">
            <v>10</v>
          </cell>
          <cell r="C76">
            <v>27</v>
          </cell>
          <cell r="D76">
            <v>96</v>
          </cell>
          <cell r="E76">
            <v>97</v>
          </cell>
          <cell r="F76">
            <v>37</v>
          </cell>
          <cell r="G76">
            <v>32</v>
          </cell>
        </row>
        <row r="77">
          <cell r="B77">
            <v>9</v>
          </cell>
          <cell r="C77">
            <v>20</v>
          </cell>
          <cell r="D77">
            <v>72</v>
          </cell>
          <cell r="E77">
            <v>70</v>
          </cell>
          <cell r="F77">
            <v>26</v>
          </cell>
          <cell r="G77">
            <v>18</v>
          </cell>
        </row>
        <row r="78">
          <cell r="B78">
            <v>21</v>
          </cell>
          <cell r="C78">
            <v>33</v>
          </cell>
          <cell r="D78">
            <v>111</v>
          </cell>
          <cell r="E78">
            <v>120</v>
          </cell>
          <cell r="F78">
            <v>46</v>
          </cell>
          <cell r="G78">
            <v>16</v>
          </cell>
        </row>
        <row r="79">
          <cell r="B79">
            <v>19</v>
          </cell>
          <cell r="C79">
            <v>32</v>
          </cell>
          <cell r="D79">
            <v>115</v>
          </cell>
          <cell r="E79">
            <v>97</v>
          </cell>
          <cell r="F79">
            <v>34</v>
          </cell>
          <cell r="G79">
            <v>24</v>
          </cell>
        </row>
        <row r="80">
          <cell r="B80">
            <v>15</v>
          </cell>
          <cell r="C80">
            <v>48</v>
          </cell>
          <cell r="D80">
            <v>199</v>
          </cell>
          <cell r="E80">
            <v>192</v>
          </cell>
          <cell r="F80">
            <v>72</v>
          </cell>
          <cell r="G80">
            <v>35</v>
          </cell>
        </row>
        <row r="81">
          <cell r="B81">
            <v>11</v>
          </cell>
          <cell r="C81">
            <v>17</v>
          </cell>
          <cell r="D81">
            <v>86</v>
          </cell>
          <cell r="E81">
            <v>106</v>
          </cell>
          <cell r="F81">
            <v>28</v>
          </cell>
          <cell r="G81">
            <v>10</v>
          </cell>
        </row>
        <row r="82">
          <cell r="B82">
            <v>15</v>
          </cell>
          <cell r="C82">
            <v>43</v>
          </cell>
          <cell r="D82">
            <v>130</v>
          </cell>
          <cell r="E82">
            <v>108</v>
          </cell>
          <cell r="F82">
            <v>31</v>
          </cell>
          <cell r="G82">
            <v>23</v>
          </cell>
        </row>
        <row r="83">
          <cell r="B83">
            <v>12</v>
          </cell>
          <cell r="C83">
            <v>25</v>
          </cell>
          <cell r="D83">
            <v>88</v>
          </cell>
          <cell r="E83">
            <v>74</v>
          </cell>
          <cell r="F83">
            <v>16</v>
          </cell>
          <cell r="G83">
            <v>32</v>
          </cell>
        </row>
        <row r="84">
          <cell r="B84">
            <v>13</v>
          </cell>
          <cell r="C84">
            <v>32</v>
          </cell>
          <cell r="D84">
            <v>67</v>
          </cell>
          <cell r="E84">
            <v>57</v>
          </cell>
          <cell r="F84">
            <v>14</v>
          </cell>
          <cell r="G84">
            <v>9</v>
          </cell>
        </row>
        <row r="85">
          <cell r="B85">
            <v>19</v>
          </cell>
          <cell r="C85">
            <v>39</v>
          </cell>
          <cell r="D85">
            <v>123</v>
          </cell>
          <cell r="E85">
            <v>135</v>
          </cell>
          <cell r="F85">
            <v>41</v>
          </cell>
          <cell r="G85">
            <v>22</v>
          </cell>
        </row>
        <row r="86">
          <cell r="B86">
            <v>19</v>
          </cell>
          <cell r="C86">
            <v>20</v>
          </cell>
          <cell r="D86">
            <v>123</v>
          </cell>
          <cell r="E86">
            <v>142</v>
          </cell>
          <cell r="F86">
            <v>37</v>
          </cell>
          <cell r="G86">
            <v>5</v>
          </cell>
        </row>
        <row r="87">
          <cell r="B87">
            <v>21</v>
          </cell>
          <cell r="C87">
            <v>58</v>
          </cell>
          <cell r="D87">
            <v>195</v>
          </cell>
          <cell r="E87">
            <v>215</v>
          </cell>
          <cell r="F87">
            <v>51</v>
          </cell>
          <cell r="G87">
            <v>41</v>
          </cell>
        </row>
        <row r="88">
          <cell r="B88">
            <v>29</v>
          </cell>
          <cell r="C88">
            <v>73</v>
          </cell>
          <cell r="D88">
            <v>256</v>
          </cell>
          <cell r="E88">
            <v>330</v>
          </cell>
          <cell r="F88">
            <v>62</v>
          </cell>
          <cell r="G88">
            <v>20</v>
          </cell>
        </row>
        <row r="89">
          <cell r="B89">
            <v>35</v>
          </cell>
          <cell r="C89">
            <v>62</v>
          </cell>
          <cell r="D89">
            <v>196</v>
          </cell>
          <cell r="E89">
            <v>199</v>
          </cell>
          <cell r="F89">
            <v>51</v>
          </cell>
          <cell r="G89">
            <v>36</v>
          </cell>
        </row>
        <row r="90">
          <cell r="B90">
            <v>9</v>
          </cell>
          <cell r="C90">
            <v>37</v>
          </cell>
          <cell r="D90">
            <v>258</v>
          </cell>
          <cell r="E90">
            <v>343</v>
          </cell>
          <cell r="F90">
            <v>34</v>
          </cell>
          <cell r="G90">
            <v>5</v>
          </cell>
        </row>
        <row r="91">
          <cell r="B91">
            <v>23</v>
          </cell>
          <cell r="C91">
            <v>66</v>
          </cell>
          <cell r="D91">
            <v>197</v>
          </cell>
          <cell r="E91">
            <v>223</v>
          </cell>
          <cell r="F91">
            <v>18</v>
          </cell>
          <cell r="G91">
            <v>6</v>
          </cell>
        </row>
        <row r="92">
          <cell r="B92">
            <v>29</v>
          </cell>
          <cell r="C92">
            <v>65</v>
          </cell>
          <cell r="D92">
            <v>151</v>
          </cell>
          <cell r="E92">
            <v>203</v>
          </cell>
          <cell r="F92">
            <v>45</v>
          </cell>
          <cell r="G92">
            <v>19</v>
          </cell>
        </row>
        <row r="93">
          <cell r="B93">
            <v>11</v>
          </cell>
          <cell r="C93">
            <v>47</v>
          </cell>
          <cell r="D93">
            <v>181</v>
          </cell>
          <cell r="E93">
            <v>254</v>
          </cell>
          <cell r="F93">
            <v>72</v>
          </cell>
          <cell r="G93">
            <v>19</v>
          </cell>
        </row>
        <row r="94">
          <cell r="B94">
            <v>16</v>
          </cell>
          <cell r="C94">
            <v>34</v>
          </cell>
          <cell r="D94">
            <v>192</v>
          </cell>
          <cell r="E94">
            <v>294</v>
          </cell>
          <cell r="F94">
            <v>62</v>
          </cell>
          <cell r="G94">
            <v>26</v>
          </cell>
        </row>
        <row r="95">
          <cell r="B95">
            <v>11</v>
          </cell>
          <cell r="C95">
            <v>40</v>
          </cell>
          <cell r="D95">
            <v>154</v>
          </cell>
          <cell r="E95">
            <v>180</v>
          </cell>
          <cell r="F95">
            <v>71</v>
          </cell>
          <cell r="G95">
            <v>21</v>
          </cell>
        </row>
        <row r="96">
          <cell r="B96">
            <v>37</v>
          </cell>
          <cell r="C96">
            <v>59</v>
          </cell>
          <cell r="D96">
            <v>220</v>
          </cell>
          <cell r="E96">
            <v>302</v>
          </cell>
          <cell r="F96">
            <v>44</v>
          </cell>
          <cell r="G96">
            <v>23</v>
          </cell>
        </row>
        <row r="97">
          <cell r="B97">
            <v>19</v>
          </cell>
          <cell r="C97">
            <v>20</v>
          </cell>
          <cell r="D97">
            <v>93</v>
          </cell>
          <cell r="E97">
            <v>94</v>
          </cell>
          <cell r="F97">
            <v>23</v>
          </cell>
          <cell r="G97">
            <v>6</v>
          </cell>
        </row>
        <row r="98">
          <cell r="B98">
            <v>13</v>
          </cell>
          <cell r="C98">
            <v>16</v>
          </cell>
          <cell r="D98">
            <v>109</v>
          </cell>
          <cell r="E98">
            <v>98</v>
          </cell>
          <cell r="F98">
            <v>17</v>
          </cell>
          <cell r="G98">
            <v>8</v>
          </cell>
        </row>
        <row r="99">
          <cell r="B99">
            <v>24</v>
          </cell>
          <cell r="C99">
            <v>49</v>
          </cell>
          <cell r="D99">
            <v>157</v>
          </cell>
          <cell r="E99">
            <v>193</v>
          </cell>
          <cell r="F99">
            <v>54</v>
          </cell>
          <cell r="G99">
            <v>19</v>
          </cell>
        </row>
        <row r="100">
          <cell r="B100">
            <v>22</v>
          </cell>
          <cell r="C100">
            <v>43</v>
          </cell>
          <cell r="D100">
            <v>167</v>
          </cell>
          <cell r="E100">
            <v>159</v>
          </cell>
          <cell r="F100">
            <v>57</v>
          </cell>
          <cell r="G100">
            <v>24</v>
          </cell>
        </row>
        <row r="101">
          <cell r="B101">
            <v>19</v>
          </cell>
          <cell r="C101">
            <v>32</v>
          </cell>
          <cell r="D101">
            <v>180</v>
          </cell>
          <cell r="E101">
            <v>202</v>
          </cell>
          <cell r="F101">
            <v>47</v>
          </cell>
          <cell r="G101">
            <v>22</v>
          </cell>
        </row>
        <row r="102">
          <cell r="B102">
            <v>22</v>
          </cell>
          <cell r="C102">
            <v>42</v>
          </cell>
          <cell r="D102">
            <v>172</v>
          </cell>
          <cell r="E102">
            <v>172</v>
          </cell>
          <cell r="F102">
            <v>29</v>
          </cell>
          <cell r="G102">
            <v>7</v>
          </cell>
        </row>
        <row r="103">
          <cell r="B103">
            <v>20</v>
          </cell>
          <cell r="C103">
            <v>32</v>
          </cell>
          <cell r="D103">
            <v>153</v>
          </cell>
          <cell r="E103">
            <v>169</v>
          </cell>
          <cell r="F103">
            <v>35</v>
          </cell>
          <cell r="G103">
            <v>12</v>
          </cell>
        </row>
        <row r="104">
          <cell r="B104">
            <v>12</v>
          </cell>
          <cell r="C104">
            <v>16</v>
          </cell>
          <cell r="D104">
            <v>94</v>
          </cell>
          <cell r="E104">
            <v>82</v>
          </cell>
          <cell r="F104">
            <v>25</v>
          </cell>
          <cell r="G104">
            <v>9</v>
          </cell>
        </row>
        <row r="105">
          <cell r="B105">
            <v>12</v>
          </cell>
          <cell r="C105">
            <v>21</v>
          </cell>
          <cell r="D105">
            <v>88</v>
          </cell>
          <cell r="E105">
            <v>77</v>
          </cell>
          <cell r="F105">
            <v>15</v>
          </cell>
          <cell r="G105">
            <v>5</v>
          </cell>
        </row>
        <row r="106">
          <cell r="B106">
            <v>28</v>
          </cell>
          <cell r="C106">
            <v>54</v>
          </cell>
          <cell r="D106">
            <v>126</v>
          </cell>
          <cell r="E106">
            <v>141</v>
          </cell>
          <cell r="F106">
            <v>25</v>
          </cell>
          <cell r="G106">
            <v>15</v>
          </cell>
        </row>
        <row r="107">
          <cell r="B107">
            <v>28</v>
          </cell>
          <cell r="C107">
            <v>36</v>
          </cell>
          <cell r="D107">
            <v>137</v>
          </cell>
          <cell r="E107">
            <v>139</v>
          </cell>
          <cell r="F107">
            <v>43</v>
          </cell>
          <cell r="G107">
            <v>16</v>
          </cell>
        </row>
        <row r="108">
          <cell r="B108">
            <v>28</v>
          </cell>
          <cell r="C108">
            <v>43</v>
          </cell>
          <cell r="D108">
            <v>139</v>
          </cell>
          <cell r="E108">
            <v>173</v>
          </cell>
          <cell r="F108">
            <v>52</v>
          </cell>
          <cell r="G108">
            <v>9</v>
          </cell>
        </row>
        <row r="109">
          <cell r="B109">
            <v>20</v>
          </cell>
          <cell r="C109">
            <v>41</v>
          </cell>
          <cell r="D109">
            <v>149</v>
          </cell>
          <cell r="E109">
            <v>135</v>
          </cell>
          <cell r="F109">
            <v>38</v>
          </cell>
          <cell r="G109">
            <v>13</v>
          </cell>
        </row>
        <row r="110">
          <cell r="B110">
            <v>23</v>
          </cell>
          <cell r="C110">
            <v>23</v>
          </cell>
          <cell r="D110">
            <v>162</v>
          </cell>
          <cell r="E110">
            <v>123</v>
          </cell>
          <cell r="F110">
            <v>33</v>
          </cell>
          <cell r="G110">
            <v>13</v>
          </cell>
        </row>
        <row r="111">
          <cell r="B111">
            <v>20</v>
          </cell>
          <cell r="C111">
            <v>20</v>
          </cell>
          <cell r="D111">
            <v>87</v>
          </cell>
          <cell r="E111">
            <v>76</v>
          </cell>
          <cell r="F111">
            <v>39</v>
          </cell>
          <cell r="G111">
            <v>5</v>
          </cell>
        </row>
        <row r="112">
          <cell r="B112">
            <v>13</v>
          </cell>
          <cell r="C112">
            <v>7</v>
          </cell>
          <cell r="D112">
            <v>68</v>
          </cell>
          <cell r="E112">
            <v>57</v>
          </cell>
          <cell r="F112">
            <v>7</v>
          </cell>
          <cell r="G112">
            <v>6</v>
          </cell>
        </row>
        <row r="113">
          <cell r="B113">
            <v>19</v>
          </cell>
          <cell r="C113">
            <v>44</v>
          </cell>
          <cell r="D113">
            <v>139</v>
          </cell>
          <cell r="E113">
            <v>157</v>
          </cell>
          <cell r="F113">
            <v>44</v>
          </cell>
          <cell r="G113">
            <v>12</v>
          </cell>
        </row>
        <row r="114">
          <cell r="B114">
            <v>10</v>
          </cell>
          <cell r="C114">
            <v>30</v>
          </cell>
          <cell r="D114">
            <v>116</v>
          </cell>
          <cell r="E114">
            <v>149</v>
          </cell>
          <cell r="F114">
            <v>32</v>
          </cell>
          <cell r="G114">
            <v>12</v>
          </cell>
        </row>
        <row r="115">
          <cell r="B115">
            <v>21</v>
          </cell>
          <cell r="C115">
            <v>57</v>
          </cell>
          <cell r="D115">
            <v>200</v>
          </cell>
          <cell r="E115">
            <v>187</v>
          </cell>
          <cell r="F115">
            <v>51</v>
          </cell>
          <cell r="G115">
            <v>12</v>
          </cell>
        </row>
        <row r="116">
          <cell r="B116">
            <v>33</v>
          </cell>
          <cell r="C116">
            <v>55</v>
          </cell>
          <cell r="D116">
            <v>205</v>
          </cell>
          <cell r="E116">
            <v>194</v>
          </cell>
          <cell r="F116">
            <v>72</v>
          </cell>
          <cell r="G116">
            <v>18</v>
          </cell>
        </row>
        <row r="117">
          <cell r="B117">
            <v>21</v>
          </cell>
          <cell r="C117">
            <v>44</v>
          </cell>
          <cell r="D117">
            <v>212</v>
          </cell>
          <cell r="E117">
            <v>202</v>
          </cell>
          <cell r="F117">
            <v>35</v>
          </cell>
          <cell r="G117">
            <v>13</v>
          </cell>
        </row>
        <row r="118">
          <cell r="B118">
            <v>7</v>
          </cell>
          <cell r="C118">
            <v>19</v>
          </cell>
          <cell r="D118">
            <v>62</v>
          </cell>
          <cell r="E118">
            <v>83</v>
          </cell>
          <cell r="F118">
            <v>19</v>
          </cell>
          <cell r="G118">
            <v>10</v>
          </cell>
        </row>
        <row r="119">
          <cell r="B119">
            <v>12</v>
          </cell>
          <cell r="C119">
            <v>28</v>
          </cell>
          <cell r="D119">
            <v>92</v>
          </cell>
          <cell r="E119">
            <v>94</v>
          </cell>
          <cell r="F119">
            <v>14</v>
          </cell>
          <cell r="G119">
            <v>9</v>
          </cell>
        </row>
        <row r="120">
          <cell r="B120">
            <v>28</v>
          </cell>
          <cell r="C120">
            <v>47</v>
          </cell>
          <cell r="D120">
            <v>193</v>
          </cell>
          <cell r="E120">
            <v>192</v>
          </cell>
          <cell r="F120">
            <v>47</v>
          </cell>
          <cell r="G120">
            <v>13</v>
          </cell>
        </row>
        <row r="121">
          <cell r="B121">
            <v>18</v>
          </cell>
          <cell r="C121">
            <v>30</v>
          </cell>
          <cell r="D121">
            <v>153</v>
          </cell>
          <cell r="E121">
            <v>190</v>
          </cell>
          <cell r="F121">
            <v>50</v>
          </cell>
          <cell r="G121">
            <v>11</v>
          </cell>
        </row>
        <row r="122">
          <cell r="B122">
            <v>20</v>
          </cell>
          <cell r="C122">
            <v>47</v>
          </cell>
          <cell r="D122">
            <v>212</v>
          </cell>
          <cell r="E122">
            <v>221</v>
          </cell>
          <cell r="F122">
            <v>60</v>
          </cell>
          <cell r="G122">
            <v>11</v>
          </cell>
        </row>
        <row r="123">
          <cell r="B123">
            <v>37</v>
          </cell>
          <cell r="C123">
            <v>79</v>
          </cell>
          <cell r="D123">
            <v>297</v>
          </cell>
          <cell r="E123">
            <v>310</v>
          </cell>
          <cell r="F123">
            <v>69</v>
          </cell>
          <cell r="G123">
            <v>22</v>
          </cell>
        </row>
        <row r="124">
          <cell r="B124">
            <v>31</v>
          </cell>
          <cell r="C124">
            <v>69</v>
          </cell>
          <cell r="D124">
            <v>276</v>
          </cell>
          <cell r="E124">
            <v>308</v>
          </cell>
          <cell r="F124">
            <v>72</v>
          </cell>
          <cell r="G124">
            <v>29</v>
          </cell>
        </row>
        <row r="125">
          <cell r="B125">
            <v>10</v>
          </cell>
          <cell r="C125">
            <v>39</v>
          </cell>
          <cell r="D125">
            <v>98</v>
          </cell>
          <cell r="E125">
            <v>123</v>
          </cell>
          <cell r="F125">
            <v>25</v>
          </cell>
          <cell r="G125">
            <v>9</v>
          </cell>
        </row>
        <row r="126">
          <cell r="B126">
            <v>9</v>
          </cell>
          <cell r="C126">
            <v>16</v>
          </cell>
          <cell r="D126">
            <v>121</v>
          </cell>
          <cell r="E126">
            <v>154</v>
          </cell>
          <cell r="F126">
            <v>18</v>
          </cell>
          <cell r="G126">
            <v>3</v>
          </cell>
        </row>
        <row r="127">
          <cell r="B127">
            <v>25</v>
          </cell>
          <cell r="C127">
            <v>63</v>
          </cell>
          <cell r="D127">
            <v>225</v>
          </cell>
          <cell r="E127">
            <v>229</v>
          </cell>
          <cell r="F127">
            <v>66</v>
          </cell>
          <cell r="G127">
            <v>25</v>
          </cell>
        </row>
        <row r="128">
          <cell r="B128">
            <v>29</v>
          </cell>
          <cell r="C128">
            <v>72</v>
          </cell>
          <cell r="D128">
            <v>250</v>
          </cell>
          <cell r="E128">
            <v>293</v>
          </cell>
          <cell r="F128">
            <v>70</v>
          </cell>
          <cell r="G128">
            <v>27</v>
          </cell>
        </row>
        <row r="129">
          <cell r="B129">
            <v>29</v>
          </cell>
          <cell r="C129">
            <v>88</v>
          </cell>
          <cell r="D129">
            <v>337</v>
          </cell>
          <cell r="E129">
            <v>355</v>
          </cell>
          <cell r="F129">
            <v>70</v>
          </cell>
          <cell r="G129">
            <v>23</v>
          </cell>
        </row>
        <row r="130">
          <cell r="B130">
            <v>28</v>
          </cell>
          <cell r="C130">
            <v>82</v>
          </cell>
          <cell r="D130">
            <v>342</v>
          </cell>
          <cell r="E130">
            <v>307</v>
          </cell>
          <cell r="F130">
            <v>80</v>
          </cell>
          <cell r="G130">
            <v>31</v>
          </cell>
        </row>
        <row r="131">
          <cell r="B131">
            <v>30</v>
          </cell>
          <cell r="C131">
            <v>80</v>
          </cell>
          <cell r="D131">
            <v>369</v>
          </cell>
          <cell r="E131">
            <v>356</v>
          </cell>
          <cell r="F131">
            <v>83</v>
          </cell>
          <cell r="G131">
            <v>32</v>
          </cell>
        </row>
        <row r="132">
          <cell r="B132">
            <v>5</v>
          </cell>
          <cell r="C132">
            <v>30</v>
          </cell>
          <cell r="D132">
            <v>111</v>
          </cell>
          <cell r="E132">
            <v>89</v>
          </cell>
          <cell r="F132">
            <v>-5</v>
          </cell>
          <cell r="G132">
            <v>16</v>
          </cell>
        </row>
        <row r="133">
          <cell r="B133">
            <v>12</v>
          </cell>
          <cell r="C133">
            <v>45</v>
          </cell>
          <cell r="D133">
            <v>174</v>
          </cell>
          <cell r="E133">
            <v>205</v>
          </cell>
          <cell r="F133">
            <v>57</v>
          </cell>
          <cell r="G133">
            <v>16</v>
          </cell>
        </row>
        <row r="134">
          <cell r="B134">
            <v>35</v>
          </cell>
          <cell r="C134">
            <v>71</v>
          </cell>
          <cell r="D134">
            <v>347</v>
          </cell>
          <cell r="E134">
            <v>321</v>
          </cell>
          <cell r="F134">
            <v>76</v>
          </cell>
          <cell r="G134">
            <v>29</v>
          </cell>
        </row>
        <row r="135">
          <cell r="B135">
            <v>20</v>
          </cell>
          <cell r="C135">
            <v>76</v>
          </cell>
          <cell r="D135">
            <v>286</v>
          </cell>
          <cell r="E135">
            <v>274</v>
          </cell>
          <cell r="F135">
            <v>65</v>
          </cell>
          <cell r="G135">
            <v>22</v>
          </cell>
        </row>
        <row r="136">
          <cell r="B136">
            <v>24</v>
          </cell>
          <cell r="C136">
            <v>81</v>
          </cell>
          <cell r="D136">
            <v>420</v>
          </cell>
          <cell r="E136">
            <v>403</v>
          </cell>
          <cell r="F136">
            <v>86</v>
          </cell>
          <cell r="G136">
            <v>28</v>
          </cell>
        </row>
        <row r="137">
          <cell r="B137">
            <v>37</v>
          </cell>
          <cell r="C137">
            <v>144</v>
          </cell>
          <cell r="D137">
            <v>440</v>
          </cell>
          <cell r="E137">
            <v>398</v>
          </cell>
          <cell r="F137">
            <v>95</v>
          </cell>
          <cell r="G137">
            <v>27</v>
          </cell>
        </row>
        <row r="138">
          <cell r="B138">
            <v>34</v>
          </cell>
          <cell r="C138">
            <v>137</v>
          </cell>
          <cell r="D138">
            <v>415</v>
          </cell>
          <cell r="E138">
            <v>406</v>
          </cell>
          <cell r="F138">
            <v>86</v>
          </cell>
          <cell r="G138">
            <v>18</v>
          </cell>
        </row>
        <row r="139">
          <cell r="B139">
            <v>20</v>
          </cell>
          <cell r="C139">
            <v>72</v>
          </cell>
          <cell r="D139">
            <v>233</v>
          </cell>
          <cell r="E139">
            <v>180</v>
          </cell>
          <cell r="F139">
            <v>32</v>
          </cell>
          <cell r="G139">
            <v>15</v>
          </cell>
        </row>
        <row r="140">
          <cell r="B140">
            <v>15</v>
          </cell>
          <cell r="C140">
            <v>62</v>
          </cell>
          <cell r="D140">
            <v>177</v>
          </cell>
          <cell r="E140">
            <v>149</v>
          </cell>
          <cell r="F140">
            <v>18</v>
          </cell>
          <cell r="G140">
            <v>9</v>
          </cell>
        </row>
        <row r="141">
          <cell r="B141">
            <v>36</v>
          </cell>
          <cell r="C141">
            <v>108</v>
          </cell>
          <cell r="D141">
            <v>410</v>
          </cell>
          <cell r="E141">
            <v>342</v>
          </cell>
          <cell r="F141">
            <v>59</v>
          </cell>
          <cell r="G141">
            <v>12</v>
          </cell>
        </row>
        <row r="142">
          <cell r="B142">
            <v>43</v>
          </cell>
          <cell r="C142">
            <v>126</v>
          </cell>
          <cell r="D142">
            <v>517</v>
          </cell>
          <cell r="E142">
            <v>444</v>
          </cell>
          <cell r="F142">
            <v>74</v>
          </cell>
          <cell r="G142">
            <v>35</v>
          </cell>
        </row>
        <row r="143">
          <cell r="B143">
            <v>64</v>
          </cell>
          <cell r="C143">
            <v>185</v>
          </cell>
          <cell r="D143">
            <v>609</v>
          </cell>
          <cell r="E143">
            <v>466</v>
          </cell>
          <cell r="F143">
            <v>90</v>
          </cell>
          <cell r="G143">
            <v>25</v>
          </cell>
        </row>
        <row r="144">
          <cell r="B144">
            <v>49</v>
          </cell>
          <cell r="C144">
            <v>168</v>
          </cell>
          <cell r="D144">
            <v>628</v>
          </cell>
          <cell r="E144">
            <v>498</v>
          </cell>
          <cell r="F144">
            <v>78</v>
          </cell>
          <cell r="G144">
            <v>25</v>
          </cell>
        </row>
        <row r="145">
          <cell r="B145">
            <v>41</v>
          </cell>
          <cell r="C145">
            <v>173</v>
          </cell>
          <cell r="D145">
            <v>672</v>
          </cell>
          <cell r="E145">
            <v>437</v>
          </cell>
          <cell r="F145">
            <v>68</v>
          </cell>
          <cell r="G145">
            <v>20</v>
          </cell>
        </row>
        <row r="146">
          <cell r="B146">
            <v>18</v>
          </cell>
          <cell r="C146">
            <v>72</v>
          </cell>
          <cell r="D146">
            <v>275</v>
          </cell>
          <cell r="E146">
            <v>194</v>
          </cell>
          <cell r="F146">
            <v>45</v>
          </cell>
          <cell r="G146">
            <v>21</v>
          </cell>
        </row>
        <row r="147">
          <cell r="B147">
            <v>23</v>
          </cell>
          <cell r="C147">
            <v>73</v>
          </cell>
          <cell r="D147">
            <v>230</v>
          </cell>
          <cell r="E147">
            <v>190</v>
          </cell>
          <cell r="F147">
            <v>24</v>
          </cell>
          <cell r="G147">
            <v>16</v>
          </cell>
        </row>
        <row r="148">
          <cell r="B148">
            <v>46</v>
          </cell>
          <cell r="C148">
            <v>146</v>
          </cell>
          <cell r="D148">
            <v>629</v>
          </cell>
          <cell r="E148">
            <v>455</v>
          </cell>
          <cell r="F148">
            <v>88</v>
          </cell>
          <cell r="G148">
            <v>24</v>
          </cell>
        </row>
        <row r="149">
          <cell r="B149">
            <v>45</v>
          </cell>
          <cell r="C149">
            <v>153</v>
          </cell>
          <cell r="D149">
            <v>728</v>
          </cell>
          <cell r="E149">
            <v>492</v>
          </cell>
          <cell r="F149">
            <v>68</v>
          </cell>
          <cell r="G149">
            <v>19</v>
          </cell>
        </row>
        <row r="150">
          <cell r="B150">
            <v>43</v>
          </cell>
          <cell r="C150">
            <v>162</v>
          </cell>
          <cell r="D150">
            <v>833</v>
          </cell>
          <cell r="E150">
            <v>546</v>
          </cell>
          <cell r="F150">
            <v>109</v>
          </cell>
          <cell r="G150">
            <v>13</v>
          </cell>
        </row>
        <row r="151">
          <cell r="B151">
            <v>41</v>
          </cell>
          <cell r="C151">
            <v>147</v>
          </cell>
          <cell r="D151">
            <v>678</v>
          </cell>
          <cell r="E151">
            <v>471</v>
          </cell>
          <cell r="F151">
            <v>74</v>
          </cell>
          <cell r="G151">
            <v>15</v>
          </cell>
        </row>
        <row r="152">
          <cell r="B152">
            <v>58</v>
          </cell>
          <cell r="C152">
            <v>197</v>
          </cell>
          <cell r="D152">
            <v>953</v>
          </cell>
          <cell r="E152">
            <v>685</v>
          </cell>
          <cell r="F152">
            <v>105</v>
          </cell>
          <cell r="G152">
            <v>31</v>
          </cell>
        </row>
        <row r="153">
          <cell r="B153">
            <v>24</v>
          </cell>
          <cell r="C153">
            <v>86</v>
          </cell>
          <cell r="D153">
            <v>362</v>
          </cell>
          <cell r="E153">
            <v>255</v>
          </cell>
          <cell r="F153">
            <v>44</v>
          </cell>
          <cell r="G153">
            <v>13</v>
          </cell>
        </row>
        <row r="154">
          <cell r="B154">
            <v>23</v>
          </cell>
          <cell r="C154">
            <v>74</v>
          </cell>
          <cell r="D154">
            <v>327</v>
          </cell>
          <cell r="E154">
            <v>247</v>
          </cell>
          <cell r="F154">
            <v>33</v>
          </cell>
          <cell r="G154">
            <v>5</v>
          </cell>
        </row>
        <row r="155">
          <cell r="B155">
            <v>42</v>
          </cell>
          <cell r="C155">
            <v>131</v>
          </cell>
          <cell r="D155">
            <v>604</v>
          </cell>
          <cell r="E155">
            <v>402</v>
          </cell>
          <cell r="F155">
            <v>86</v>
          </cell>
          <cell r="G155">
            <v>13</v>
          </cell>
        </row>
        <row r="156">
          <cell r="B156">
            <v>36</v>
          </cell>
          <cell r="C156">
            <v>154</v>
          </cell>
          <cell r="D156">
            <v>759</v>
          </cell>
          <cell r="E156">
            <v>512</v>
          </cell>
          <cell r="F156">
            <v>96</v>
          </cell>
          <cell r="G156">
            <v>22</v>
          </cell>
        </row>
        <row r="157">
          <cell r="B157">
            <v>43</v>
          </cell>
          <cell r="C157">
            <v>146</v>
          </cell>
          <cell r="D157">
            <v>705</v>
          </cell>
          <cell r="E157">
            <v>499</v>
          </cell>
          <cell r="F157">
            <v>93</v>
          </cell>
          <cell r="G157">
            <v>16</v>
          </cell>
        </row>
        <row r="158">
          <cell r="B158">
            <v>32</v>
          </cell>
          <cell r="C158">
            <v>155</v>
          </cell>
          <cell r="D158">
            <v>724</v>
          </cell>
          <cell r="E158">
            <v>535</v>
          </cell>
          <cell r="F158">
            <v>110</v>
          </cell>
          <cell r="G158">
            <v>14</v>
          </cell>
        </row>
        <row r="159">
          <cell r="B159">
            <v>40</v>
          </cell>
          <cell r="C159">
            <v>126</v>
          </cell>
          <cell r="D159">
            <v>727</v>
          </cell>
          <cell r="E159">
            <v>476</v>
          </cell>
          <cell r="F159">
            <v>92</v>
          </cell>
          <cell r="G159">
            <v>22</v>
          </cell>
        </row>
        <row r="160">
          <cell r="B160">
            <v>18</v>
          </cell>
          <cell r="C160">
            <v>71</v>
          </cell>
          <cell r="D160">
            <v>397</v>
          </cell>
          <cell r="E160">
            <v>251</v>
          </cell>
          <cell r="F160">
            <v>41</v>
          </cell>
          <cell r="G160">
            <v>8</v>
          </cell>
        </row>
        <row r="161">
          <cell r="B161">
            <v>21</v>
          </cell>
          <cell r="C161">
            <v>51</v>
          </cell>
          <cell r="D161">
            <v>306</v>
          </cell>
          <cell r="E161">
            <v>192</v>
          </cell>
          <cell r="F161">
            <v>31</v>
          </cell>
          <cell r="G161">
            <v>6</v>
          </cell>
        </row>
        <row r="162">
          <cell r="B162">
            <v>31</v>
          </cell>
          <cell r="C162">
            <v>97</v>
          </cell>
          <cell r="D162">
            <v>577</v>
          </cell>
          <cell r="E162">
            <v>422</v>
          </cell>
          <cell r="F162">
            <v>71</v>
          </cell>
          <cell r="G162">
            <v>19</v>
          </cell>
        </row>
        <row r="163">
          <cell r="B163">
            <v>29</v>
          </cell>
          <cell r="C163">
            <v>97</v>
          </cell>
          <cell r="D163">
            <v>652</v>
          </cell>
          <cell r="E163">
            <v>396</v>
          </cell>
          <cell r="F163">
            <v>66</v>
          </cell>
          <cell r="G163">
            <v>10</v>
          </cell>
        </row>
        <row r="164">
          <cell r="B164">
            <v>31</v>
          </cell>
          <cell r="C164">
            <v>110</v>
          </cell>
          <cell r="D164">
            <v>646</v>
          </cell>
          <cell r="E164">
            <v>413</v>
          </cell>
          <cell r="F164">
            <v>83</v>
          </cell>
          <cell r="G164">
            <v>17</v>
          </cell>
        </row>
        <row r="165">
          <cell r="B165">
            <v>33</v>
          </cell>
          <cell r="C165">
            <v>122</v>
          </cell>
          <cell r="D165">
            <v>708</v>
          </cell>
          <cell r="E165">
            <v>474</v>
          </cell>
          <cell r="F165">
            <v>105</v>
          </cell>
          <cell r="G165">
            <v>12</v>
          </cell>
        </row>
        <row r="166">
          <cell r="B166">
            <v>37</v>
          </cell>
          <cell r="C166">
            <v>129</v>
          </cell>
          <cell r="D166">
            <v>665</v>
          </cell>
          <cell r="E166">
            <v>452</v>
          </cell>
          <cell r="F166">
            <v>75</v>
          </cell>
          <cell r="G166">
            <v>22</v>
          </cell>
        </row>
        <row r="167">
          <cell r="B167">
            <v>33</v>
          </cell>
          <cell r="C167">
            <v>89</v>
          </cell>
          <cell r="D167">
            <v>461</v>
          </cell>
          <cell r="E167">
            <v>317</v>
          </cell>
          <cell r="F167">
            <v>76</v>
          </cell>
          <cell r="G167">
            <v>17</v>
          </cell>
        </row>
        <row r="168">
          <cell r="B168">
            <v>29</v>
          </cell>
          <cell r="C168">
            <v>80</v>
          </cell>
          <cell r="D168">
            <v>355</v>
          </cell>
          <cell r="E168">
            <v>301</v>
          </cell>
          <cell r="F168">
            <v>41</v>
          </cell>
          <cell r="G168">
            <v>7</v>
          </cell>
        </row>
        <row r="169">
          <cell r="B169">
            <v>40</v>
          </cell>
          <cell r="C169">
            <v>162</v>
          </cell>
          <cell r="D169">
            <v>681</v>
          </cell>
          <cell r="E169">
            <v>492</v>
          </cell>
          <cell r="F169">
            <v>94</v>
          </cell>
          <cell r="G169">
            <v>32</v>
          </cell>
        </row>
        <row r="170">
          <cell r="B170">
            <v>23</v>
          </cell>
          <cell r="C170">
            <v>87</v>
          </cell>
          <cell r="D170">
            <v>524</v>
          </cell>
          <cell r="E170">
            <v>413</v>
          </cell>
          <cell r="F170">
            <v>109</v>
          </cell>
          <cell r="G170">
            <v>22</v>
          </cell>
        </row>
        <row r="171">
          <cell r="B171">
            <v>36</v>
          </cell>
          <cell r="C171">
            <v>171</v>
          </cell>
          <cell r="D171">
            <v>820</v>
          </cell>
          <cell r="E171">
            <v>670</v>
          </cell>
          <cell r="F171">
            <v>159</v>
          </cell>
          <cell r="G171">
            <v>48</v>
          </cell>
        </row>
        <row r="172">
          <cell r="B172">
            <v>37</v>
          </cell>
          <cell r="C172">
            <v>130</v>
          </cell>
          <cell r="D172">
            <v>628</v>
          </cell>
          <cell r="E172">
            <v>538</v>
          </cell>
          <cell r="F172">
            <v>125</v>
          </cell>
          <cell r="G172">
            <v>27</v>
          </cell>
        </row>
        <row r="173">
          <cell r="B173">
            <v>31</v>
          </cell>
          <cell r="C173">
            <v>134</v>
          </cell>
          <cell r="D173">
            <v>740</v>
          </cell>
          <cell r="E173">
            <v>521</v>
          </cell>
          <cell r="F173">
            <v>151</v>
          </cell>
          <cell r="G173">
            <v>53</v>
          </cell>
        </row>
        <row r="174">
          <cell r="B174">
            <v>31</v>
          </cell>
          <cell r="C174">
            <v>73</v>
          </cell>
          <cell r="D174">
            <v>416</v>
          </cell>
          <cell r="E174">
            <v>309</v>
          </cell>
          <cell r="F174">
            <v>87</v>
          </cell>
          <cell r="G174">
            <v>28</v>
          </cell>
        </row>
        <row r="175">
          <cell r="B175">
            <v>20</v>
          </cell>
          <cell r="C175">
            <v>70</v>
          </cell>
          <cell r="D175">
            <v>414</v>
          </cell>
          <cell r="E175">
            <v>306</v>
          </cell>
          <cell r="F175">
            <v>83</v>
          </cell>
          <cell r="G175">
            <v>27</v>
          </cell>
        </row>
        <row r="176">
          <cell r="B176">
            <v>37</v>
          </cell>
          <cell r="C176">
            <v>96</v>
          </cell>
          <cell r="D176">
            <v>608</v>
          </cell>
          <cell r="E176">
            <v>478</v>
          </cell>
          <cell r="F176">
            <v>145</v>
          </cell>
          <cell r="G176">
            <v>44</v>
          </cell>
        </row>
        <row r="177">
          <cell r="B177">
            <v>43</v>
          </cell>
          <cell r="C177">
            <v>150</v>
          </cell>
          <cell r="D177">
            <v>810</v>
          </cell>
          <cell r="E177">
            <v>676</v>
          </cell>
          <cell r="F177">
            <v>182</v>
          </cell>
          <cell r="G177">
            <v>40</v>
          </cell>
        </row>
        <row r="178">
          <cell r="B178">
            <v>58</v>
          </cell>
          <cell r="C178">
            <v>169</v>
          </cell>
          <cell r="D178">
            <v>924</v>
          </cell>
          <cell r="E178">
            <v>742</v>
          </cell>
          <cell r="F178">
            <v>231</v>
          </cell>
          <cell r="G178">
            <v>66</v>
          </cell>
        </row>
        <row r="179">
          <cell r="B179">
            <v>50</v>
          </cell>
          <cell r="C179">
            <v>115</v>
          </cell>
          <cell r="D179">
            <v>827</v>
          </cell>
          <cell r="E179">
            <v>673</v>
          </cell>
          <cell r="F179">
            <v>180</v>
          </cell>
          <cell r="G179">
            <v>67</v>
          </cell>
        </row>
        <row r="180">
          <cell r="B180">
            <v>59</v>
          </cell>
          <cell r="C180">
            <v>156</v>
          </cell>
          <cell r="D180">
            <v>976</v>
          </cell>
          <cell r="E180">
            <v>814</v>
          </cell>
          <cell r="F180">
            <v>214</v>
          </cell>
          <cell r="G180">
            <v>75</v>
          </cell>
        </row>
        <row r="181">
          <cell r="B181">
            <v>30</v>
          </cell>
          <cell r="C181">
            <v>109</v>
          </cell>
          <cell r="D181">
            <v>576</v>
          </cell>
          <cell r="E181">
            <v>472</v>
          </cell>
          <cell r="F181">
            <v>136</v>
          </cell>
          <cell r="G181">
            <v>15</v>
          </cell>
        </row>
        <row r="182">
          <cell r="B182">
            <v>16</v>
          </cell>
          <cell r="C182">
            <v>64</v>
          </cell>
          <cell r="D182">
            <v>415</v>
          </cell>
          <cell r="E182">
            <v>314</v>
          </cell>
          <cell r="F182">
            <v>84</v>
          </cell>
          <cell r="G182">
            <v>27</v>
          </cell>
        </row>
        <row r="183">
          <cell r="B183">
            <v>56</v>
          </cell>
          <cell r="C183">
            <v>148</v>
          </cell>
          <cell r="D183">
            <v>763</v>
          </cell>
          <cell r="E183">
            <v>586</v>
          </cell>
          <cell r="F183">
            <v>203</v>
          </cell>
          <cell r="G183">
            <v>74</v>
          </cell>
        </row>
        <row r="184">
          <cell r="B184">
            <v>43</v>
          </cell>
          <cell r="C184">
            <v>121</v>
          </cell>
          <cell r="D184">
            <v>784</v>
          </cell>
          <cell r="E184">
            <v>598</v>
          </cell>
          <cell r="F184">
            <v>166</v>
          </cell>
          <cell r="G184">
            <v>51</v>
          </cell>
        </row>
        <row r="185">
          <cell r="B185">
            <v>51</v>
          </cell>
          <cell r="C185">
            <v>126</v>
          </cell>
          <cell r="D185">
            <v>868</v>
          </cell>
          <cell r="E185">
            <v>771</v>
          </cell>
          <cell r="F185">
            <v>245</v>
          </cell>
          <cell r="G185">
            <v>71</v>
          </cell>
        </row>
        <row r="186">
          <cell r="B186">
            <v>39</v>
          </cell>
          <cell r="C186">
            <v>148</v>
          </cell>
          <cell r="D186">
            <v>902</v>
          </cell>
          <cell r="E186">
            <v>761</v>
          </cell>
          <cell r="F186">
            <v>239</v>
          </cell>
          <cell r="G186">
            <v>55</v>
          </cell>
        </row>
        <row r="187">
          <cell r="B187">
            <v>53</v>
          </cell>
          <cell r="C187">
            <v>203</v>
          </cell>
          <cell r="D187">
            <v>1057</v>
          </cell>
          <cell r="E187">
            <v>890</v>
          </cell>
          <cell r="F187">
            <v>234</v>
          </cell>
          <cell r="G187">
            <v>69</v>
          </cell>
        </row>
        <row r="188">
          <cell r="B188">
            <v>31</v>
          </cell>
          <cell r="C188">
            <v>121</v>
          </cell>
          <cell r="D188">
            <v>577</v>
          </cell>
          <cell r="E188">
            <v>510</v>
          </cell>
          <cell r="F188">
            <v>121</v>
          </cell>
          <cell r="G188">
            <v>38</v>
          </cell>
        </row>
        <row r="189">
          <cell r="B189">
            <v>34</v>
          </cell>
          <cell r="C189">
            <v>90</v>
          </cell>
          <cell r="D189">
            <v>460</v>
          </cell>
          <cell r="E189">
            <v>427</v>
          </cell>
          <cell r="F189">
            <v>126</v>
          </cell>
          <cell r="G189">
            <v>48</v>
          </cell>
        </row>
        <row r="190">
          <cell r="B190">
            <v>42</v>
          </cell>
          <cell r="C190">
            <v>162</v>
          </cell>
          <cell r="D190">
            <v>806</v>
          </cell>
          <cell r="E190">
            <v>760</v>
          </cell>
          <cell r="F190">
            <v>221</v>
          </cell>
          <cell r="G190">
            <v>97</v>
          </cell>
        </row>
        <row r="191">
          <cell r="B191">
            <v>43</v>
          </cell>
          <cell r="C191">
            <v>152</v>
          </cell>
          <cell r="D191">
            <v>705</v>
          </cell>
          <cell r="E191">
            <v>613</v>
          </cell>
          <cell r="F191">
            <v>214</v>
          </cell>
          <cell r="G191">
            <v>67</v>
          </cell>
        </row>
        <row r="192">
          <cell r="B192">
            <v>49</v>
          </cell>
          <cell r="C192">
            <v>158</v>
          </cell>
          <cell r="D192">
            <v>997</v>
          </cell>
          <cell r="E192">
            <v>940</v>
          </cell>
          <cell r="F192">
            <v>275</v>
          </cell>
          <cell r="G192">
            <v>78</v>
          </cell>
        </row>
        <row r="193">
          <cell r="B193">
            <v>57</v>
          </cell>
          <cell r="C193">
            <v>213</v>
          </cell>
          <cell r="D193">
            <v>1083</v>
          </cell>
          <cell r="E193">
            <v>983</v>
          </cell>
          <cell r="F193">
            <v>252</v>
          </cell>
          <cell r="G193">
            <v>76</v>
          </cell>
        </row>
        <row r="194">
          <cell r="B194">
            <v>47</v>
          </cell>
          <cell r="C194">
            <v>161</v>
          </cell>
          <cell r="D194">
            <v>1062</v>
          </cell>
          <cell r="E194">
            <v>917</v>
          </cell>
          <cell r="F194">
            <v>285</v>
          </cell>
          <cell r="G194">
            <v>81</v>
          </cell>
        </row>
        <row r="195">
          <cell r="B195">
            <v>47</v>
          </cell>
          <cell r="C195">
            <v>176</v>
          </cell>
          <cell r="D195">
            <v>906</v>
          </cell>
          <cell r="E195">
            <v>799</v>
          </cell>
          <cell r="F195">
            <v>236</v>
          </cell>
          <cell r="G195">
            <v>113</v>
          </cell>
        </row>
        <row r="196">
          <cell r="B196">
            <v>28</v>
          </cell>
          <cell r="C196">
            <v>75</v>
          </cell>
          <cell r="D196">
            <v>562</v>
          </cell>
          <cell r="E196">
            <v>469</v>
          </cell>
          <cell r="F196">
            <v>174</v>
          </cell>
          <cell r="G196">
            <v>58</v>
          </cell>
        </row>
        <row r="197">
          <cell r="B197">
            <v>49</v>
          </cell>
          <cell r="C197">
            <v>167</v>
          </cell>
          <cell r="D197">
            <v>1017</v>
          </cell>
          <cell r="E197">
            <v>971</v>
          </cell>
          <cell r="F197">
            <v>317</v>
          </cell>
          <cell r="G197">
            <v>97</v>
          </cell>
        </row>
        <row r="198">
          <cell r="B198">
            <v>58</v>
          </cell>
          <cell r="C198">
            <v>191</v>
          </cell>
          <cell r="D198">
            <v>1096</v>
          </cell>
          <cell r="E198">
            <v>1042</v>
          </cell>
          <cell r="F198">
            <v>328</v>
          </cell>
          <cell r="G198">
            <v>111</v>
          </cell>
        </row>
        <row r="199">
          <cell r="B199">
            <v>87</v>
          </cell>
          <cell r="C199">
            <v>276</v>
          </cell>
          <cell r="D199">
            <v>1481</v>
          </cell>
          <cell r="E199">
            <v>1546</v>
          </cell>
          <cell r="F199">
            <v>507</v>
          </cell>
          <cell r="G199">
            <v>144</v>
          </cell>
        </row>
        <row r="200">
          <cell r="B200">
            <v>81</v>
          </cell>
          <cell r="C200">
            <v>316</v>
          </cell>
          <cell r="D200">
            <v>1703</v>
          </cell>
          <cell r="E200">
            <v>1738</v>
          </cell>
          <cell r="F200">
            <v>522</v>
          </cell>
          <cell r="G200">
            <v>152</v>
          </cell>
        </row>
        <row r="201">
          <cell r="B201">
            <v>104</v>
          </cell>
          <cell r="C201">
            <v>287</v>
          </cell>
          <cell r="D201">
            <v>1796</v>
          </cell>
          <cell r="E201">
            <v>1770</v>
          </cell>
          <cell r="F201">
            <v>543</v>
          </cell>
          <cell r="G201">
            <v>194</v>
          </cell>
        </row>
        <row r="202">
          <cell r="B202">
            <v>75</v>
          </cell>
          <cell r="C202">
            <v>252</v>
          </cell>
          <cell r="D202">
            <v>1344</v>
          </cell>
          <cell r="E202">
            <v>1300</v>
          </cell>
          <cell r="F202">
            <v>374</v>
          </cell>
          <cell r="G202">
            <v>123</v>
          </cell>
        </row>
        <row r="203">
          <cell r="B203">
            <v>52</v>
          </cell>
          <cell r="C203">
            <v>193</v>
          </cell>
          <cell r="D203">
            <v>963</v>
          </cell>
          <cell r="E203">
            <v>866</v>
          </cell>
          <cell r="F203">
            <v>284</v>
          </cell>
          <cell r="G203">
            <v>87</v>
          </cell>
        </row>
        <row r="204">
          <cell r="B204">
            <v>80</v>
          </cell>
          <cell r="C204">
            <v>271</v>
          </cell>
          <cell r="D204">
            <v>1538</v>
          </cell>
          <cell r="E204">
            <v>1558</v>
          </cell>
          <cell r="F204">
            <v>493</v>
          </cell>
          <cell r="G204">
            <v>175</v>
          </cell>
        </row>
        <row r="205">
          <cell r="B205">
            <v>111</v>
          </cell>
          <cell r="C205">
            <v>334</v>
          </cell>
          <cell r="D205">
            <v>1923</v>
          </cell>
          <cell r="E205">
            <v>1936</v>
          </cell>
          <cell r="F205">
            <v>594</v>
          </cell>
          <cell r="G205">
            <v>213</v>
          </cell>
        </row>
        <row r="206">
          <cell r="B206">
            <v>133</v>
          </cell>
          <cell r="C206">
            <v>391</v>
          </cell>
          <cell r="D206">
            <v>2418</v>
          </cell>
          <cell r="E206">
            <v>2547</v>
          </cell>
          <cell r="F206">
            <v>856</v>
          </cell>
          <cell r="G206">
            <v>244</v>
          </cell>
        </row>
        <row r="207">
          <cell r="B207">
            <v>171</v>
          </cell>
          <cell r="C207">
            <v>510</v>
          </cell>
          <cell r="D207">
            <v>2712</v>
          </cell>
          <cell r="E207">
            <v>2735</v>
          </cell>
          <cell r="F207">
            <v>910</v>
          </cell>
          <cell r="G207">
            <v>281</v>
          </cell>
        </row>
        <row r="208">
          <cell r="B208">
            <v>166</v>
          </cell>
          <cell r="C208">
            <v>460</v>
          </cell>
          <cell r="D208">
            <v>2914</v>
          </cell>
          <cell r="E208">
            <v>2912</v>
          </cell>
          <cell r="F208">
            <v>989</v>
          </cell>
          <cell r="G208">
            <v>348</v>
          </cell>
        </row>
        <row r="209">
          <cell r="B209">
            <v>107</v>
          </cell>
          <cell r="C209">
            <v>331</v>
          </cell>
          <cell r="D209">
            <v>2145</v>
          </cell>
          <cell r="E209">
            <v>2033</v>
          </cell>
          <cell r="F209">
            <v>716</v>
          </cell>
          <cell r="G209">
            <v>243</v>
          </cell>
        </row>
        <row r="210">
          <cell r="B210">
            <v>90</v>
          </cell>
          <cell r="C210">
            <v>278</v>
          </cell>
          <cell r="D210">
            <v>1599</v>
          </cell>
          <cell r="E210">
            <v>1586</v>
          </cell>
          <cell r="F210">
            <v>577</v>
          </cell>
          <cell r="G210">
            <v>180</v>
          </cell>
        </row>
        <row r="211">
          <cell r="B211">
            <v>151</v>
          </cell>
          <cell r="C211">
            <v>395</v>
          </cell>
          <cell r="D211">
            <v>2499</v>
          </cell>
          <cell r="E211">
            <v>2602</v>
          </cell>
          <cell r="F211">
            <v>818</v>
          </cell>
          <cell r="G211">
            <v>343</v>
          </cell>
        </row>
        <row r="212">
          <cell r="B212">
            <v>165</v>
          </cell>
          <cell r="C212">
            <v>484</v>
          </cell>
          <cell r="D212">
            <v>2688</v>
          </cell>
          <cell r="E212">
            <v>2847</v>
          </cell>
          <cell r="F212">
            <v>1034</v>
          </cell>
          <cell r="G212">
            <v>350</v>
          </cell>
        </row>
        <row r="213">
          <cell r="B213">
            <v>216</v>
          </cell>
          <cell r="C213">
            <v>723</v>
          </cell>
          <cell r="D213">
            <v>3902</v>
          </cell>
          <cell r="E213">
            <v>4410</v>
          </cell>
          <cell r="F213">
            <v>1418</v>
          </cell>
          <cell r="G213">
            <v>567</v>
          </cell>
        </row>
        <row r="214">
          <cell r="B214">
            <v>212</v>
          </cell>
          <cell r="C214">
            <v>675</v>
          </cell>
          <cell r="D214">
            <v>3873</v>
          </cell>
          <cell r="E214">
            <v>4336</v>
          </cell>
          <cell r="F214">
            <v>1404</v>
          </cell>
          <cell r="G214">
            <v>609</v>
          </cell>
        </row>
        <row r="215">
          <cell r="B215">
            <v>276</v>
          </cell>
          <cell r="C215">
            <v>861</v>
          </cell>
          <cell r="D215">
            <v>5333</v>
          </cell>
          <cell r="E215">
            <v>5544</v>
          </cell>
          <cell r="F215">
            <v>1845</v>
          </cell>
          <cell r="G215">
            <v>766</v>
          </cell>
        </row>
        <row r="216">
          <cell r="B216">
            <v>216</v>
          </cell>
          <cell r="C216">
            <v>667</v>
          </cell>
          <cell r="D216">
            <v>3945</v>
          </cell>
          <cell r="E216">
            <v>4253</v>
          </cell>
          <cell r="F216">
            <v>1474</v>
          </cell>
          <cell r="G216">
            <v>587</v>
          </cell>
        </row>
        <row r="217">
          <cell r="B217">
            <v>175</v>
          </cell>
          <cell r="C217">
            <v>552</v>
          </cell>
          <cell r="D217">
            <v>3028</v>
          </cell>
          <cell r="E217">
            <v>3298</v>
          </cell>
          <cell r="F217">
            <v>1127</v>
          </cell>
          <cell r="G217">
            <v>469</v>
          </cell>
        </row>
        <row r="218">
          <cell r="B218">
            <v>242</v>
          </cell>
          <cell r="C218">
            <v>660</v>
          </cell>
          <cell r="D218">
            <v>4021</v>
          </cell>
          <cell r="E218">
            <v>4284</v>
          </cell>
          <cell r="F218">
            <v>1530</v>
          </cell>
          <cell r="G218">
            <v>589</v>
          </cell>
        </row>
        <row r="219">
          <cell r="B219">
            <v>294</v>
          </cell>
          <cell r="C219">
            <v>855</v>
          </cell>
          <cell r="D219">
            <v>5189</v>
          </cell>
          <cell r="E219">
            <v>5785</v>
          </cell>
          <cell r="F219">
            <v>1959</v>
          </cell>
          <cell r="G219">
            <v>825</v>
          </cell>
        </row>
        <row r="220">
          <cell r="B220">
            <v>338</v>
          </cell>
          <cell r="C220">
            <v>1009</v>
          </cell>
          <cell r="D220">
            <v>5517</v>
          </cell>
          <cell r="E220">
            <v>6605</v>
          </cell>
          <cell r="F220">
            <v>2289</v>
          </cell>
          <cell r="G220">
            <v>855</v>
          </cell>
        </row>
        <row r="221">
          <cell r="B221">
            <v>406</v>
          </cell>
          <cell r="C221">
            <v>1167</v>
          </cell>
          <cell r="D221">
            <v>6251</v>
          </cell>
          <cell r="E221">
            <v>7341</v>
          </cell>
          <cell r="F221">
            <v>2514</v>
          </cell>
          <cell r="G221">
            <v>983</v>
          </cell>
        </row>
        <row r="222">
          <cell r="B222">
            <v>346</v>
          </cell>
          <cell r="C222">
            <v>1274</v>
          </cell>
          <cell r="D222">
            <v>6545</v>
          </cell>
          <cell r="E222">
            <v>7377</v>
          </cell>
          <cell r="F222">
            <v>2462</v>
          </cell>
          <cell r="G222">
            <v>984</v>
          </cell>
        </row>
        <row r="223">
          <cell r="B223">
            <v>272</v>
          </cell>
          <cell r="C223">
            <v>896</v>
          </cell>
          <cell r="D223">
            <v>4714</v>
          </cell>
          <cell r="E223">
            <v>5442</v>
          </cell>
          <cell r="F223">
            <v>1995</v>
          </cell>
          <cell r="G223">
            <v>773</v>
          </cell>
        </row>
        <row r="224">
          <cell r="B224">
            <v>256</v>
          </cell>
          <cell r="C224">
            <v>804</v>
          </cell>
          <cell r="D224">
            <v>4117</v>
          </cell>
          <cell r="E224">
            <v>4543</v>
          </cell>
          <cell r="F224">
            <v>1609</v>
          </cell>
          <cell r="G224">
            <v>681</v>
          </cell>
        </row>
        <row r="225">
          <cell r="B225">
            <v>355</v>
          </cell>
          <cell r="C225">
            <v>856</v>
          </cell>
          <cell r="D225">
            <v>5268</v>
          </cell>
          <cell r="E225">
            <v>5775</v>
          </cell>
          <cell r="F225">
            <v>2087</v>
          </cell>
          <cell r="G225">
            <v>932</v>
          </cell>
        </row>
        <row r="226">
          <cell r="B226">
            <v>339</v>
          </cell>
          <cell r="C226">
            <v>1124</v>
          </cell>
          <cell r="D226">
            <v>5877</v>
          </cell>
          <cell r="E226">
            <v>6579</v>
          </cell>
          <cell r="F226">
            <v>2339</v>
          </cell>
          <cell r="G226">
            <v>934</v>
          </cell>
        </row>
        <row r="227">
          <cell r="B227">
            <v>339</v>
          </cell>
          <cell r="C227">
            <v>1179</v>
          </cell>
          <cell r="D227">
            <v>6555</v>
          </cell>
          <cell r="E227">
            <v>7893</v>
          </cell>
          <cell r="F227">
            <v>2762</v>
          </cell>
          <cell r="G227">
            <v>1163</v>
          </cell>
        </row>
        <row r="228">
          <cell r="B228">
            <v>379</v>
          </cell>
          <cell r="C228">
            <v>1291</v>
          </cell>
          <cell r="D228">
            <v>7041</v>
          </cell>
          <cell r="E228">
            <v>8440</v>
          </cell>
          <cell r="F228">
            <v>2960</v>
          </cell>
          <cell r="G228">
            <v>1304</v>
          </cell>
        </row>
        <row r="229">
          <cell r="B229">
            <v>477</v>
          </cell>
          <cell r="C229">
            <v>1538</v>
          </cell>
          <cell r="D229">
            <v>7846</v>
          </cell>
          <cell r="E229">
            <v>8927</v>
          </cell>
          <cell r="F229">
            <v>3222</v>
          </cell>
          <cell r="G229">
            <v>1276</v>
          </cell>
        </row>
        <row r="230">
          <cell r="B230">
            <v>292</v>
          </cell>
          <cell r="C230">
            <v>1066</v>
          </cell>
          <cell r="D230">
            <v>5208</v>
          </cell>
          <cell r="E230">
            <v>6191</v>
          </cell>
          <cell r="F230">
            <v>2230</v>
          </cell>
          <cell r="G230">
            <v>961</v>
          </cell>
        </row>
        <row r="231">
          <cell r="B231">
            <v>266</v>
          </cell>
          <cell r="C231">
            <v>923</v>
          </cell>
          <cell r="D231">
            <v>4347</v>
          </cell>
          <cell r="E231">
            <v>5028</v>
          </cell>
          <cell r="F231">
            <v>1816</v>
          </cell>
          <cell r="G231">
            <v>813</v>
          </cell>
        </row>
        <row r="232">
          <cell r="B232">
            <v>299</v>
          </cell>
          <cell r="C232">
            <v>1098</v>
          </cell>
          <cell r="D232">
            <v>5204</v>
          </cell>
          <cell r="E232">
            <v>5766</v>
          </cell>
          <cell r="F232">
            <v>2037</v>
          </cell>
          <cell r="G232">
            <v>909</v>
          </cell>
        </row>
        <row r="233">
          <cell r="B233">
            <v>358</v>
          </cell>
          <cell r="C233">
            <v>1257</v>
          </cell>
          <cell r="D233">
            <v>6034</v>
          </cell>
          <cell r="E233">
            <v>7171</v>
          </cell>
          <cell r="F233">
            <v>2557</v>
          </cell>
          <cell r="G233">
            <v>1235</v>
          </cell>
        </row>
        <row r="234">
          <cell r="B234">
            <v>436</v>
          </cell>
          <cell r="C234">
            <v>1462</v>
          </cell>
          <cell r="D234">
            <v>7116</v>
          </cell>
          <cell r="E234">
            <v>8403</v>
          </cell>
          <cell r="F234">
            <v>3010</v>
          </cell>
          <cell r="G234">
            <v>1438</v>
          </cell>
        </row>
        <row r="235">
          <cell r="B235">
            <v>416</v>
          </cell>
          <cell r="C235">
            <v>1599</v>
          </cell>
          <cell r="D235">
            <v>7533</v>
          </cell>
          <cell r="E235">
            <v>9059</v>
          </cell>
          <cell r="F235">
            <v>3206</v>
          </cell>
          <cell r="G235">
            <v>1590</v>
          </cell>
        </row>
        <row r="236">
          <cell r="B236">
            <v>461</v>
          </cell>
          <cell r="C236">
            <v>1663</v>
          </cell>
          <cell r="D236">
            <v>7091</v>
          </cell>
          <cell r="E236">
            <v>8460</v>
          </cell>
          <cell r="F236">
            <v>3142</v>
          </cell>
          <cell r="G236">
            <v>1571</v>
          </cell>
        </row>
        <row r="237">
          <cell r="B237">
            <v>334</v>
          </cell>
          <cell r="C237">
            <v>1153</v>
          </cell>
          <cell r="D237">
            <v>5342</v>
          </cell>
          <cell r="E237">
            <v>6387</v>
          </cell>
          <cell r="F237">
            <v>2341</v>
          </cell>
          <cell r="G237">
            <v>1273</v>
          </cell>
        </row>
        <row r="238">
          <cell r="B238">
            <v>197</v>
          </cell>
          <cell r="C238">
            <v>803</v>
          </cell>
          <cell r="D238">
            <v>3249</v>
          </cell>
          <cell r="E238">
            <v>4132</v>
          </cell>
          <cell r="F238">
            <v>1475</v>
          </cell>
          <cell r="G238">
            <v>939</v>
          </cell>
        </row>
        <row r="239">
          <cell r="B239">
            <v>283</v>
          </cell>
          <cell r="C239">
            <v>1039</v>
          </cell>
          <cell r="D239">
            <v>4392</v>
          </cell>
          <cell r="E239">
            <v>5341</v>
          </cell>
          <cell r="F239">
            <v>2092</v>
          </cell>
          <cell r="G239">
            <v>1263</v>
          </cell>
        </row>
        <row r="240">
          <cell r="B240">
            <v>319</v>
          </cell>
          <cell r="C240">
            <v>1156</v>
          </cell>
          <cell r="D240">
            <v>5362</v>
          </cell>
          <cell r="E240">
            <v>6815</v>
          </cell>
          <cell r="F240">
            <v>2513</v>
          </cell>
          <cell r="G240">
            <v>1334</v>
          </cell>
        </row>
        <row r="241">
          <cell r="B241">
            <v>362</v>
          </cell>
          <cell r="C241">
            <v>1493</v>
          </cell>
          <cell r="D241">
            <v>6839</v>
          </cell>
          <cell r="E241">
            <v>8854</v>
          </cell>
          <cell r="F241">
            <v>3101</v>
          </cell>
          <cell r="G241">
            <v>1868</v>
          </cell>
        </row>
        <row r="242">
          <cell r="B242">
            <v>411</v>
          </cell>
          <cell r="C242">
            <v>1709</v>
          </cell>
          <cell r="D242">
            <v>7206</v>
          </cell>
          <cell r="E242">
            <v>8978</v>
          </cell>
          <cell r="F242">
            <v>3266</v>
          </cell>
          <cell r="G242">
            <v>1942</v>
          </cell>
        </row>
        <row r="243">
          <cell r="B243">
            <v>471</v>
          </cell>
          <cell r="C243">
            <v>1694</v>
          </cell>
          <cell r="D243">
            <v>6886</v>
          </cell>
          <cell r="E243">
            <v>8708</v>
          </cell>
          <cell r="F243">
            <v>3197</v>
          </cell>
          <cell r="G243">
            <v>1946</v>
          </cell>
        </row>
        <row r="244">
          <cell r="B244">
            <v>306</v>
          </cell>
          <cell r="C244">
            <v>1240</v>
          </cell>
          <cell r="D244">
            <v>4664</v>
          </cell>
          <cell r="E244">
            <v>6023</v>
          </cell>
          <cell r="F244">
            <v>2237</v>
          </cell>
          <cell r="G244">
            <v>1154</v>
          </cell>
        </row>
        <row r="245">
          <cell r="B245">
            <v>218</v>
          </cell>
          <cell r="C245">
            <v>821</v>
          </cell>
          <cell r="D245">
            <v>3028</v>
          </cell>
          <cell r="E245">
            <v>4104</v>
          </cell>
          <cell r="F245">
            <v>1561</v>
          </cell>
          <cell r="G245">
            <v>1084</v>
          </cell>
        </row>
        <row r="246">
          <cell r="B246">
            <v>288</v>
          </cell>
          <cell r="C246">
            <v>1010</v>
          </cell>
          <cell r="D246">
            <v>3973</v>
          </cell>
          <cell r="E246">
            <v>4972</v>
          </cell>
          <cell r="F246">
            <v>2020</v>
          </cell>
          <cell r="G246">
            <v>1282</v>
          </cell>
        </row>
        <row r="247">
          <cell r="B247">
            <v>321</v>
          </cell>
          <cell r="C247">
            <v>1395</v>
          </cell>
          <cell r="D247">
            <v>5460</v>
          </cell>
          <cell r="E247">
            <v>7294</v>
          </cell>
          <cell r="F247">
            <v>2620</v>
          </cell>
          <cell r="G247">
            <v>1588</v>
          </cell>
        </row>
        <row r="248">
          <cell r="B248">
            <v>413</v>
          </cell>
          <cell r="C248">
            <v>1598</v>
          </cell>
          <cell r="D248">
            <v>6490</v>
          </cell>
          <cell r="E248">
            <v>8645</v>
          </cell>
          <cell r="F248">
            <v>3193</v>
          </cell>
          <cell r="G248">
            <v>1971</v>
          </cell>
        </row>
        <row r="249">
          <cell r="B249">
            <v>433</v>
          </cell>
          <cell r="C249">
            <v>1557</v>
          </cell>
          <cell r="D249">
            <v>6438</v>
          </cell>
          <cell r="E249">
            <v>8818</v>
          </cell>
          <cell r="F249">
            <v>3226</v>
          </cell>
          <cell r="G249">
            <v>2258</v>
          </cell>
        </row>
        <row r="250">
          <cell r="B250">
            <v>393</v>
          </cell>
          <cell r="C250">
            <v>1484</v>
          </cell>
          <cell r="D250">
            <v>6171</v>
          </cell>
          <cell r="E250">
            <v>8159</v>
          </cell>
          <cell r="F250">
            <v>3177</v>
          </cell>
          <cell r="G250">
            <v>2297</v>
          </cell>
        </row>
        <row r="251">
          <cell r="B251">
            <v>296</v>
          </cell>
          <cell r="C251">
            <v>1125</v>
          </cell>
          <cell r="D251">
            <v>3981</v>
          </cell>
          <cell r="E251">
            <v>5323</v>
          </cell>
          <cell r="F251">
            <v>2229</v>
          </cell>
          <cell r="G251">
            <v>1516</v>
          </cell>
        </row>
        <row r="252">
          <cell r="B252">
            <v>228</v>
          </cell>
          <cell r="C252">
            <v>865</v>
          </cell>
          <cell r="D252">
            <v>2955</v>
          </cell>
          <cell r="E252">
            <v>4135</v>
          </cell>
          <cell r="F252">
            <v>1616</v>
          </cell>
          <cell r="G252">
            <v>1281</v>
          </cell>
        </row>
        <row r="253">
          <cell r="B253">
            <v>255</v>
          </cell>
          <cell r="C253">
            <v>1044</v>
          </cell>
          <cell r="D253">
            <v>3769</v>
          </cell>
          <cell r="E253">
            <v>4931</v>
          </cell>
          <cell r="F253">
            <v>2065</v>
          </cell>
          <cell r="G253">
            <v>1541</v>
          </cell>
        </row>
        <row r="254">
          <cell r="B254">
            <v>327</v>
          </cell>
          <cell r="C254">
            <v>1101</v>
          </cell>
          <cell r="D254">
            <v>4810</v>
          </cell>
          <cell r="E254">
            <v>6470</v>
          </cell>
          <cell r="F254">
            <v>2665</v>
          </cell>
          <cell r="G254">
            <v>1971</v>
          </cell>
        </row>
        <row r="255">
          <cell r="B255">
            <v>428</v>
          </cell>
          <cell r="C255">
            <v>1510</v>
          </cell>
          <cell r="D255">
            <v>6120</v>
          </cell>
          <cell r="E255">
            <v>8531</v>
          </cell>
          <cell r="F255">
            <v>3265</v>
          </cell>
          <cell r="G255">
            <v>2185</v>
          </cell>
        </row>
        <row r="256">
          <cell r="B256">
            <v>399</v>
          </cell>
          <cell r="C256">
            <v>1510</v>
          </cell>
          <cell r="D256">
            <v>6451</v>
          </cell>
          <cell r="E256">
            <v>9036</v>
          </cell>
          <cell r="F256">
            <v>3461</v>
          </cell>
          <cell r="G256">
            <v>2548</v>
          </cell>
        </row>
        <row r="257">
          <cell r="B257">
            <v>379</v>
          </cell>
          <cell r="C257">
            <v>1627</v>
          </cell>
          <cell r="D257">
            <v>6523</v>
          </cell>
          <cell r="E257">
            <v>8669</v>
          </cell>
          <cell r="F257">
            <v>3487</v>
          </cell>
          <cell r="G257">
            <v>2608</v>
          </cell>
        </row>
        <row r="258">
          <cell r="B258">
            <v>343</v>
          </cell>
          <cell r="C258">
            <v>1259</v>
          </cell>
          <cell r="D258">
            <v>4863</v>
          </cell>
          <cell r="E258">
            <v>6476</v>
          </cell>
          <cell r="F258">
            <v>2599</v>
          </cell>
          <cell r="G258">
            <v>2108</v>
          </cell>
        </row>
        <row r="259">
          <cell r="B259">
            <v>218</v>
          </cell>
          <cell r="C259">
            <v>920</v>
          </cell>
          <cell r="D259">
            <v>3354</v>
          </cell>
          <cell r="E259">
            <v>4492</v>
          </cell>
          <cell r="F259">
            <v>1877</v>
          </cell>
          <cell r="G259">
            <v>1400</v>
          </cell>
        </row>
        <row r="260">
          <cell r="B260">
            <v>266</v>
          </cell>
          <cell r="C260">
            <v>915</v>
          </cell>
          <cell r="D260">
            <v>3720</v>
          </cell>
          <cell r="E260">
            <v>5157</v>
          </cell>
          <cell r="F260">
            <v>2219</v>
          </cell>
          <cell r="G260">
            <v>1856</v>
          </cell>
        </row>
        <row r="261">
          <cell r="B261">
            <v>347</v>
          </cell>
          <cell r="C261">
            <v>1281</v>
          </cell>
          <cell r="D261">
            <v>5652</v>
          </cell>
          <cell r="E261">
            <v>7993</v>
          </cell>
          <cell r="F261">
            <v>3153</v>
          </cell>
          <cell r="G261">
            <v>2325</v>
          </cell>
        </row>
        <row r="262">
          <cell r="B262">
            <v>340</v>
          </cell>
          <cell r="C262">
            <v>1465</v>
          </cell>
          <cell r="D262">
            <v>6392</v>
          </cell>
          <cell r="E262">
            <v>9428</v>
          </cell>
          <cell r="F262">
            <v>3588</v>
          </cell>
          <cell r="G262">
            <v>2468</v>
          </cell>
        </row>
        <row r="263">
          <cell r="B263">
            <v>468</v>
          </cell>
          <cell r="C263">
            <v>1947</v>
          </cell>
          <cell r="D263">
            <v>8201</v>
          </cell>
          <cell r="E263">
            <v>11444</v>
          </cell>
          <cell r="F263">
            <v>4458</v>
          </cell>
          <cell r="G263">
            <v>3261</v>
          </cell>
        </row>
        <row r="264">
          <cell r="B264">
            <v>526</v>
          </cell>
          <cell r="C264">
            <v>1847</v>
          </cell>
          <cell r="D264">
            <v>7693</v>
          </cell>
          <cell r="E264">
            <v>10732</v>
          </cell>
          <cell r="F264">
            <v>4271</v>
          </cell>
          <cell r="G264">
            <v>3272</v>
          </cell>
        </row>
        <row r="265">
          <cell r="B265">
            <v>390</v>
          </cell>
          <cell r="C265">
            <v>1340</v>
          </cell>
          <cell r="D265">
            <v>5292</v>
          </cell>
          <cell r="E265">
            <v>7392</v>
          </cell>
          <cell r="F265">
            <v>3102</v>
          </cell>
          <cell r="G265">
            <v>2633</v>
          </cell>
        </row>
        <row r="266">
          <cell r="B266">
            <v>288</v>
          </cell>
          <cell r="C266">
            <v>1065</v>
          </cell>
          <cell r="D266">
            <v>4248</v>
          </cell>
          <cell r="E266">
            <v>5981</v>
          </cell>
          <cell r="F266">
            <v>2618</v>
          </cell>
          <cell r="G266">
            <v>2126</v>
          </cell>
        </row>
        <row r="267">
          <cell r="B267">
            <v>345</v>
          </cell>
          <cell r="C267">
            <v>956</v>
          </cell>
          <cell r="D267">
            <v>3882</v>
          </cell>
          <cell r="E267">
            <v>5103</v>
          </cell>
          <cell r="F267">
            <v>2252</v>
          </cell>
          <cell r="G267">
            <v>1854</v>
          </cell>
        </row>
        <row r="268">
          <cell r="B268">
            <v>494</v>
          </cell>
          <cell r="C268">
            <v>1606</v>
          </cell>
          <cell r="D268">
            <v>7228</v>
          </cell>
          <cell r="E268">
            <v>10654</v>
          </cell>
          <cell r="F268">
            <v>4364</v>
          </cell>
          <cell r="G268">
            <v>3334</v>
          </cell>
        </row>
        <row r="269">
          <cell r="B269">
            <v>496</v>
          </cell>
          <cell r="C269">
            <v>1454</v>
          </cell>
          <cell r="D269">
            <v>7066</v>
          </cell>
          <cell r="E269">
            <v>10460</v>
          </cell>
          <cell r="F269">
            <v>4317</v>
          </cell>
          <cell r="G269">
            <v>3028</v>
          </cell>
        </row>
        <row r="270">
          <cell r="B270">
            <v>588</v>
          </cell>
          <cell r="C270">
            <v>1916</v>
          </cell>
          <cell r="D270">
            <v>9104</v>
          </cell>
          <cell r="E270">
            <v>13045</v>
          </cell>
          <cell r="F270">
            <v>5323</v>
          </cell>
          <cell r="G270">
            <v>3714</v>
          </cell>
        </row>
        <row r="271">
          <cell r="B271">
            <v>536</v>
          </cell>
          <cell r="C271">
            <v>1599</v>
          </cell>
          <cell r="D271">
            <v>8139</v>
          </cell>
          <cell r="E271">
            <v>11815</v>
          </cell>
          <cell r="F271">
            <v>5154</v>
          </cell>
          <cell r="G271">
            <v>3959</v>
          </cell>
        </row>
        <row r="272">
          <cell r="B272">
            <v>417</v>
          </cell>
          <cell r="C272">
            <v>1175</v>
          </cell>
          <cell r="D272">
            <v>5901</v>
          </cell>
          <cell r="E272">
            <v>8728</v>
          </cell>
          <cell r="F272">
            <v>3824</v>
          </cell>
          <cell r="G272">
            <v>2663</v>
          </cell>
        </row>
        <row r="273">
          <cell r="B273">
            <v>311</v>
          </cell>
          <cell r="C273">
            <v>867</v>
          </cell>
          <cell r="D273">
            <v>4112</v>
          </cell>
          <cell r="E273">
            <v>6157</v>
          </cell>
          <cell r="F273">
            <v>2813</v>
          </cell>
          <cell r="G273">
            <v>2340</v>
          </cell>
        </row>
        <row r="274">
          <cell r="B274">
            <v>326</v>
          </cell>
          <cell r="C274">
            <v>1018</v>
          </cell>
          <cell r="D274">
            <v>4987</v>
          </cell>
          <cell r="E274">
            <v>7124</v>
          </cell>
          <cell r="F274">
            <v>3362</v>
          </cell>
          <cell r="G274">
            <v>2654</v>
          </cell>
        </row>
        <row r="275">
          <cell r="B275">
            <v>412</v>
          </cell>
          <cell r="C275">
            <v>1131</v>
          </cell>
          <cell r="D275">
            <v>6138</v>
          </cell>
          <cell r="E275">
            <v>9571</v>
          </cell>
          <cell r="F275">
            <v>4236</v>
          </cell>
          <cell r="G275">
            <v>3204</v>
          </cell>
        </row>
        <row r="276">
          <cell r="B276">
            <v>484</v>
          </cell>
          <cell r="C276">
            <v>1539</v>
          </cell>
          <cell r="D276">
            <v>7998</v>
          </cell>
          <cell r="E276">
            <v>12570</v>
          </cell>
          <cell r="F276">
            <v>5590</v>
          </cell>
          <cell r="G276">
            <v>3910</v>
          </cell>
        </row>
        <row r="277">
          <cell r="B277">
            <v>373</v>
          </cell>
          <cell r="C277">
            <v>1153</v>
          </cell>
          <cell r="D277">
            <v>6333</v>
          </cell>
          <cell r="E277">
            <v>9875</v>
          </cell>
          <cell r="F277">
            <v>4395</v>
          </cell>
          <cell r="G277">
            <v>3232</v>
          </cell>
        </row>
        <row r="278">
          <cell r="B278">
            <v>239</v>
          </cell>
          <cell r="C278">
            <v>734</v>
          </cell>
          <cell r="D278">
            <v>3696</v>
          </cell>
          <cell r="E278">
            <v>5474</v>
          </cell>
          <cell r="F278">
            <v>2443</v>
          </cell>
          <cell r="G278">
            <v>1817</v>
          </cell>
        </row>
        <row r="279">
          <cell r="B279">
            <v>208</v>
          </cell>
          <cell r="C279">
            <v>605</v>
          </cell>
          <cell r="D279">
            <v>3261</v>
          </cell>
          <cell r="E279">
            <v>5059</v>
          </cell>
          <cell r="F279">
            <v>2515</v>
          </cell>
          <cell r="G279">
            <v>2064</v>
          </cell>
        </row>
        <row r="280">
          <cell r="B280">
            <v>162</v>
          </cell>
          <cell r="C280">
            <v>481</v>
          </cell>
          <cell r="D280">
            <v>2763</v>
          </cell>
          <cell r="E280">
            <v>3895</v>
          </cell>
          <cell r="F280">
            <v>1918</v>
          </cell>
          <cell r="G280">
            <v>1748</v>
          </cell>
        </row>
        <row r="281">
          <cell r="B281">
            <v>162</v>
          </cell>
          <cell r="C281">
            <v>477</v>
          </cell>
          <cell r="D281">
            <v>3112</v>
          </cell>
          <cell r="E281">
            <v>4844</v>
          </cell>
          <cell r="F281">
            <v>2305</v>
          </cell>
          <cell r="G281">
            <v>1982</v>
          </cell>
        </row>
        <row r="282">
          <cell r="B282">
            <v>267</v>
          </cell>
          <cell r="C282">
            <v>813</v>
          </cell>
          <cell r="D282">
            <v>5489</v>
          </cell>
          <cell r="E282">
            <v>8658</v>
          </cell>
          <cell r="F282">
            <v>4078</v>
          </cell>
          <cell r="G282">
            <v>3075</v>
          </cell>
        </row>
        <row r="283">
          <cell r="B283">
            <v>414</v>
          </cell>
          <cell r="C283">
            <v>1182</v>
          </cell>
          <cell r="D283">
            <v>8096</v>
          </cell>
          <cell r="E283">
            <v>12543</v>
          </cell>
          <cell r="F283">
            <v>5833</v>
          </cell>
          <cell r="G283">
            <v>4480</v>
          </cell>
        </row>
        <row r="284">
          <cell r="B284">
            <v>252</v>
          </cell>
          <cell r="C284">
            <v>775</v>
          </cell>
          <cell r="D284">
            <v>5930</v>
          </cell>
          <cell r="E284">
            <v>8683</v>
          </cell>
          <cell r="F284">
            <v>4121</v>
          </cell>
          <cell r="G284">
            <v>3114</v>
          </cell>
        </row>
        <row r="285">
          <cell r="B285">
            <v>169</v>
          </cell>
          <cell r="C285">
            <v>543</v>
          </cell>
          <cell r="D285">
            <v>3244</v>
          </cell>
          <cell r="E285">
            <v>4613</v>
          </cell>
          <cell r="F285">
            <v>2291</v>
          </cell>
          <cell r="G285">
            <v>1825</v>
          </cell>
        </row>
        <row r="286">
          <cell r="B286">
            <v>132</v>
          </cell>
          <cell r="C286">
            <v>413</v>
          </cell>
          <cell r="D286">
            <v>2584</v>
          </cell>
          <cell r="E286">
            <v>3683</v>
          </cell>
          <cell r="F286">
            <v>1835</v>
          </cell>
          <cell r="G286">
            <v>1670</v>
          </cell>
        </row>
        <row r="287">
          <cell r="B287">
            <v>107</v>
          </cell>
          <cell r="C287">
            <v>415</v>
          </cell>
          <cell r="D287">
            <v>2598</v>
          </cell>
          <cell r="E287">
            <v>3528</v>
          </cell>
          <cell r="F287">
            <v>1728</v>
          </cell>
          <cell r="G287">
            <v>1478</v>
          </cell>
        </row>
        <row r="288">
          <cell r="B288">
            <v>150</v>
          </cell>
          <cell r="C288">
            <v>442</v>
          </cell>
          <cell r="D288">
            <v>3153</v>
          </cell>
          <cell r="E288">
            <v>4288</v>
          </cell>
          <cell r="F288">
            <v>2134</v>
          </cell>
          <cell r="G288">
            <v>1765</v>
          </cell>
        </row>
        <row r="289">
          <cell r="B289">
            <v>295</v>
          </cell>
          <cell r="C289">
            <v>796</v>
          </cell>
          <cell r="D289">
            <v>5755</v>
          </cell>
          <cell r="E289">
            <v>8203</v>
          </cell>
          <cell r="F289">
            <v>3646</v>
          </cell>
          <cell r="G289">
            <v>2540</v>
          </cell>
        </row>
        <row r="290">
          <cell r="B290">
            <v>324</v>
          </cell>
          <cell r="C290">
            <v>1007</v>
          </cell>
          <cell r="D290">
            <v>7134</v>
          </cell>
          <cell r="E290">
            <v>10190</v>
          </cell>
          <cell r="F290">
            <v>4445</v>
          </cell>
          <cell r="G290">
            <v>3283</v>
          </cell>
        </row>
        <row r="291">
          <cell r="B291">
            <v>361</v>
          </cell>
          <cell r="C291">
            <v>1167</v>
          </cell>
          <cell r="D291">
            <v>8716</v>
          </cell>
          <cell r="E291">
            <v>11938</v>
          </cell>
          <cell r="F291">
            <v>5495</v>
          </cell>
          <cell r="G291">
            <v>4163</v>
          </cell>
        </row>
        <row r="292">
          <cell r="B292">
            <v>309</v>
          </cell>
          <cell r="C292">
            <v>986</v>
          </cell>
          <cell r="D292">
            <v>6862</v>
          </cell>
          <cell r="E292">
            <v>8880</v>
          </cell>
          <cell r="F292">
            <v>4294</v>
          </cell>
          <cell r="G292">
            <v>3345</v>
          </cell>
        </row>
        <row r="293">
          <cell r="B293">
            <v>247</v>
          </cell>
          <cell r="C293">
            <v>766</v>
          </cell>
          <cell r="D293">
            <v>4816</v>
          </cell>
          <cell r="E293">
            <v>5883</v>
          </cell>
          <cell r="F293">
            <v>2872</v>
          </cell>
          <cell r="G293">
            <v>2352</v>
          </cell>
        </row>
        <row r="294">
          <cell r="B294">
            <v>189</v>
          </cell>
          <cell r="C294">
            <v>540</v>
          </cell>
          <cell r="D294">
            <v>3321</v>
          </cell>
          <cell r="E294">
            <v>4563</v>
          </cell>
          <cell r="F294">
            <v>2137</v>
          </cell>
          <cell r="G294">
            <v>1721</v>
          </cell>
        </row>
        <row r="295">
          <cell r="B295">
            <v>181</v>
          </cell>
          <cell r="C295">
            <v>558</v>
          </cell>
          <cell r="D295">
            <v>3365</v>
          </cell>
          <cell r="E295">
            <v>4479</v>
          </cell>
          <cell r="F295">
            <v>2253</v>
          </cell>
          <cell r="G295">
            <v>1960</v>
          </cell>
        </row>
        <row r="296">
          <cell r="B296">
            <v>261</v>
          </cell>
          <cell r="C296">
            <v>751</v>
          </cell>
          <cell r="D296">
            <v>5230</v>
          </cell>
          <cell r="E296">
            <v>7531</v>
          </cell>
          <cell r="F296">
            <v>3337</v>
          </cell>
          <cell r="G296">
            <v>2535</v>
          </cell>
        </row>
        <row r="297">
          <cell r="B297">
            <v>330</v>
          </cell>
          <cell r="C297">
            <v>973</v>
          </cell>
          <cell r="D297">
            <v>6776</v>
          </cell>
          <cell r="E297">
            <v>9403</v>
          </cell>
          <cell r="F297">
            <v>4091</v>
          </cell>
          <cell r="G297">
            <v>3598</v>
          </cell>
        </row>
        <row r="298">
          <cell r="B298">
            <v>371</v>
          </cell>
          <cell r="C298">
            <v>852</v>
          </cell>
          <cell r="D298">
            <v>6034</v>
          </cell>
          <cell r="E298">
            <v>8078</v>
          </cell>
          <cell r="F298">
            <v>3715</v>
          </cell>
          <cell r="G298">
            <v>3372</v>
          </cell>
        </row>
        <row r="299">
          <cell r="B299">
            <v>293</v>
          </cell>
          <cell r="C299">
            <v>763</v>
          </cell>
          <cell r="D299">
            <v>4899</v>
          </cell>
          <cell r="E299">
            <v>6707</v>
          </cell>
          <cell r="F299">
            <v>3245</v>
          </cell>
          <cell r="G299">
            <v>2904</v>
          </cell>
        </row>
        <row r="300">
          <cell r="B300">
            <v>225</v>
          </cell>
          <cell r="C300">
            <v>680</v>
          </cell>
          <cell r="D300">
            <v>3646</v>
          </cell>
          <cell r="E300">
            <v>5047</v>
          </cell>
          <cell r="F300">
            <v>2356</v>
          </cell>
          <cell r="G300">
            <v>1941</v>
          </cell>
        </row>
        <row r="301">
          <cell r="B301">
            <v>137</v>
          </cell>
          <cell r="C301">
            <v>361</v>
          </cell>
          <cell r="D301">
            <v>1852</v>
          </cell>
          <cell r="E301">
            <v>2533</v>
          </cell>
          <cell r="F301">
            <v>1238</v>
          </cell>
          <cell r="G301">
            <v>1128</v>
          </cell>
        </row>
        <row r="302">
          <cell r="B302">
            <v>200</v>
          </cell>
          <cell r="C302">
            <v>494</v>
          </cell>
          <cell r="D302">
            <v>2957</v>
          </cell>
          <cell r="E302">
            <v>4041</v>
          </cell>
          <cell r="F302">
            <v>1954</v>
          </cell>
          <cell r="G302">
            <v>1987</v>
          </cell>
        </row>
        <row r="303">
          <cell r="B303">
            <v>226</v>
          </cell>
          <cell r="C303">
            <v>618</v>
          </cell>
          <cell r="D303">
            <v>4086</v>
          </cell>
          <cell r="E303">
            <v>6163</v>
          </cell>
          <cell r="F303">
            <v>2675</v>
          </cell>
          <cell r="G303">
            <v>2275</v>
          </cell>
        </row>
        <row r="304">
          <cell r="B304">
            <v>304</v>
          </cell>
          <cell r="C304">
            <v>802</v>
          </cell>
          <cell r="D304">
            <v>5126</v>
          </cell>
          <cell r="E304">
            <v>7956</v>
          </cell>
          <cell r="F304">
            <v>3468</v>
          </cell>
          <cell r="G304">
            <v>2809</v>
          </cell>
        </row>
        <row r="305">
          <cell r="B305">
            <v>352</v>
          </cell>
          <cell r="C305">
            <v>800</v>
          </cell>
          <cell r="D305">
            <v>4371</v>
          </cell>
          <cell r="E305">
            <v>6658</v>
          </cell>
          <cell r="F305">
            <v>3036</v>
          </cell>
          <cell r="G305">
            <v>2678</v>
          </cell>
        </row>
        <row r="306">
          <cell r="B306">
            <v>301</v>
          </cell>
          <cell r="C306">
            <v>759</v>
          </cell>
          <cell r="D306">
            <v>4069</v>
          </cell>
          <cell r="E306">
            <v>6057</v>
          </cell>
          <cell r="F306">
            <v>2863</v>
          </cell>
          <cell r="G306">
            <v>2410</v>
          </cell>
        </row>
        <row r="307">
          <cell r="B307">
            <v>251</v>
          </cell>
          <cell r="C307">
            <v>598</v>
          </cell>
          <cell r="D307">
            <v>3126</v>
          </cell>
          <cell r="E307">
            <v>4366</v>
          </cell>
          <cell r="F307">
            <v>2190</v>
          </cell>
          <cell r="G307">
            <v>1756</v>
          </cell>
        </row>
        <row r="308">
          <cell r="B308">
            <v>148</v>
          </cell>
          <cell r="C308">
            <v>329</v>
          </cell>
          <cell r="D308">
            <v>1650</v>
          </cell>
          <cell r="E308">
            <v>2459</v>
          </cell>
          <cell r="F308">
            <v>1134</v>
          </cell>
          <cell r="G308">
            <v>994</v>
          </cell>
        </row>
        <row r="309">
          <cell r="B309">
            <v>125</v>
          </cell>
          <cell r="C309">
            <v>259</v>
          </cell>
          <cell r="D309">
            <v>1625</v>
          </cell>
          <cell r="E309">
            <v>2286</v>
          </cell>
          <cell r="F309">
            <v>1202</v>
          </cell>
          <cell r="G309">
            <v>954</v>
          </cell>
        </row>
        <row r="310">
          <cell r="B310">
            <v>211</v>
          </cell>
          <cell r="C310">
            <v>538</v>
          </cell>
          <cell r="D310">
            <v>3283</v>
          </cell>
          <cell r="E310">
            <v>5167</v>
          </cell>
          <cell r="F310">
            <v>2272</v>
          </cell>
          <cell r="G310">
            <v>1748</v>
          </cell>
        </row>
        <row r="311">
          <cell r="B311">
            <v>326</v>
          </cell>
          <cell r="C311">
            <v>737</v>
          </cell>
          <cell r="D311">
            <v>4362</v>
          </cell>
          <cell r="E311">
            <v>6761</v>
          </cell>
          <cell r="F311">
            <v>3068</v>
          </cell>
          <cell r="G311">
            <v>2290</v>
          </cell>
        </row>
        <row r="312">
          <cell r="B312">
            <v>227</v>
          </cell>
          <cell r="C312">
            <v>592</v>
          </cell>
          <cell r="D312">
            <v>3552</v>
          </cell>
          <cell r="E312">
            <v>5278</v>
          </cell>
          <cell r="F312">
            <v>2492</v>
          </cell>
          <cell r="G312">
            <v>1937</v>
          </cell>
        </row>
        <row r="313">
          <cell r="B313">
            <v>266</v>
          </cell>
          <cell r="C313">
            <v>564</v>
          </cell>
          <cell r="D313">
            <v>3125</v>
          </cell>
          <cell r="E313">
            <v>4624</v>
          </cell>
          <cell r="F313">
            <v>2087</v>
          </cell>
          <cell r="G313">
            <v>1656</v>
          </cell>
        </row>
        <row r="314">
          <cell r="B314">
            <v>252</v>
          </cell>
          <cell r="C314">
            <v>596</v>
          </cell>
          <cell r="D314">
            <v>2977</v>
          </cell>
          <cell r="E314">
            <v>4085</v>
          </cell>
          <cell r="F314">
            <v>1933</v>
          </cell>
          <cell r="G314">
            <v>1344</v>
          </cell>
        </row>
        <row r="315">
          <cell r="B315">
            <v>140</v>
          </cell>
          <cell r="C315">
            <v>330</v>
          </cell>
          <cell r="D315">
            <v>1505</v>
          </cell>
          <cell r="E315">
            <v>2066</v>
          </cell>
          <cell r="F315">
            <v>888</v>
          </cell>
          <cell r="G315">
            <v>685</v>
          </cell>
        </row>
        <row r="316">
          <cell r="B316">
            <v>127</v>
          </cell>
          <cell r="C316">
            <v>279</v>
          </cell>
          <cell r="D316">
            <v>1494</v>
          </cell>
          <cell r="E316">
            <v>2144</v>
          </cell>
          <cell r="F316">
            <v>1150</v>
          </cell>
          <cell r="G316">
            <v>939</v>
          </cell>
        </row>
        <row r="317">
          <cell r="B317">
            <v>196</v>
          </cell>
          <cell r="C317">
            <v>435</v>
          </cell>
          <cell r="D317">
            <v>2487</v>
          </cell>
          <cell r="E317">
            <v>3856</v>
          </cell>
          <cell r="F317">
            <v>1661</v>
          </cell>
          <cell r="G317">
            <v>1084</v>
          </cell>
        </row>
        <row r="318">
          <cell r="B318">
            <v>286</v>
          </cell>
          <cell r="C318">
            <v>673</v>
          </cell>
          <cell r="D318">
            <v>3632</v>
          </cell>
          <cell r="E318">
            <v>5509</v>
          </cell>
          <cell r="F318">
            <v>2460</v>
          </cell>
          <cell r="G318">
            <v>1643</v>
          </cell>
        </row>
        <row r="319">
          <cell r="B319">
            <v>275</v>
          </cell>
          <cell r="C319">
            <v>648</v>
          </cell>
          <cell r="D319">
            <v>3262</v>
          </cell>
          <cell r="E319">
            <v>5021</v>
          </cell>
          <cell r="F319">
            <v>2153</v>
          </cell>
          <cell r="G319">
            <v>1568</v>
          </cell>
        </row>
        <row r="320">
          <cell r="B320">
            <v>261</v>
          </cell>
          <cell r="C320">
            <v>634</v>
          </cell>
          <cell r="D320">
            <v>2731</v>
          </cell>
          <cell r="E320">
            <v>3790</v>
          </cell>
          <cell r="F320">
            <v>1744</v>
          </cell>
          <cell r="G320">
            <v>1350</v>
          </cell>
        </row>
        <row r="321">
          <cell r="B321">
            <v>250</v>
          </cell>
          <cell r="C321">
            <v>475</v>
          </cell>
          <cell r="D321">
            <v>2249</v>
          </cell>
          <cell r="E321">
            <v>3213</v>
          </cell>
          <cell r="F321">
            <v>1480</v>
          </cell>
          <cell r="G321">
            <v>945</v>
          </cell>
        </row>
        <row r="322">
          <cell r="B322">
            <v>120</v>
          </cell>
          <cell r="C322">
            <v>243</v>
          </cell>
          <cell r="D322">
            <v>1268</v>
          </cell>
          <cell r="E322">
            <v>1652</v>
          </cell>
          <cell r="F322">
            <v>731</v>
          </cell>
          <cell r="G322">
            <v>520</v>
          </cell>
        </row>
        <row r="323">
          <cell r="B323">
            <v>68</v>
          </cell>
          <cell r="C323">
            <v>157</v>
          </cell>
          <cell r="D323">
            <v>928</v>
          </cell>
          <cell r="E323">
            <v>1188</v>
          </cell>
          <cell r="F323">
            <v>600</v>
          </cell>
          <cell r="G323">
            <v>458</v>
          </cell>
        </row>
        <row r="324">
          <cell r="B324">
            <v>173</v>
          </cell>
          <cell r="C324">
            <v>387</v>
          </cell>
          <cell r="D324">
            <v>2182</v>
          </cell>
          <cell r="E324">
            <v>3072</v>
          </cell>
          <cell r="F324">
            <v>1380</v>
          </cell>
          <cell r="G324">
            <v>913</v>
          </cell>
        </row>
        <row r="325">
          <cell r="B325">
            <v>255</v>
          </cell>
          <cell r="C325">
            <v>542</v>
          </cell>
          <cell r="D325">
            <v>2669</v>
          </cell>
          <cell r="E325">
            <v>4120</v>
          </cell>
          <cell r="F325">
            <v>1648</v>
          </cell>
          <cell r="G325">
            <v>1034</v>
          </cell>
        </row>
        <row r="326">
          <cell r="B326">
            <v>222</v>
          </cell>
          <cell r="C326">
            <v>529</v>
          </cell>
          <cell r="D326">
            <v>2572</v>
          </cell>
          <cell r="E326">
            <v>3882</v>
          </cell>
          <cell r="F326">
            <v>1646</v>
          </cell>
          <cell r="G326">
            <v>1030</v>
          </cell>
        </row>
        <row r="327">
          <cell r="B327">
            <v>238</v>
          </cell>
          <cell r="C327">
            <v>481</v>
          </cell>
          <cell r="D327">
            <v>2315</v>
          </cell>
          <cell r="E327">
            <v>3177</v>
          </cell>
          <cell r="F327">
            <v>1389</v>
          </cell>
          <cell r="G327">
            <v>770</v>
          </cell>
        </row>
        <row r="328">
          <cell r="B328">
            <v>205</v>
          </cell>
          <cell r="C328">
            <v>401</v>
          </cell>
          <cell r="D328">
            <v>1599</v>
          </cell>
          <cell r="E328">
            <v>2275</v>
          </cell>
          <cell r="F328">
            <v>983</v>
          </cell>
          <cell r="G328">
            <v>644</v>
          </cell>
        </row>
        <row r="329">
          <cell r="B329">
            <v>143</v>
          </cell>
          <cell r="C329">
            <v>295</v>
          </cell>
          <cell r="D329">
            <v>1242</v>
          </cell>
          <cell r="E329">
            <v>1587</v>
          </cell>
          <cell r="F329">
            <v>725</v>
          </cell>
          <cell r="G329">
            <v>431</v>
          </cell>
        </row>
        <row r="330">
          <cell r="B330">
            <v>103</v>
          </cell>
          <cell r="C330">
            <v>223</v>
          </cell>
          <cell r="D330">
            <v>1035</v>
          </cell>
          <cell r="E330">
            <v>1439</v>
          </cell>
          <cell r="F330">
            <v>647</v>
          </cell>
          <cell r="G330">
            <v>421</v>
          </cell>
        </row>
        <row r="331">
          <cell r="B331">
            <v>168</v>
          </cell>
          <cell r="C331">
            <v>417</v>
          </cell>
          <cell r="D331">
            <v>2007</v>
          </cell>
          <cell r="E331">
            <v>3031</v>
          </cell>
          <cell r="F331">
            <v>1297</v>
          </cell>
          <cell r="G331">
            <v>733</v>
          </cell>
        </row>
        <row r="332">
          <cell r="B332">
            <v>235</v>
          </cell>
          <cell r="C332">
            <v>517</v>
          </cell>
          <cell r="D332">
            <v>2754</v>
          </cell>
          <cell r="E332">
            <v>4120</v>
          </cell>
          <cell r="F332">
            <v>1688</v>
          </cell>
          <cell r="G332">
            <v>923</v>
          </cell>
        </row>
        <row r="333">
          <cell r="B333">
            <v>239</v>
          </cell>
          <cell r="C333">
            <v>556</v>
          </cell>
          <cell r="D333">
            <v>2554</v>
          </cell>
          <cell r="E333">
            <v>3500</v>
          </cell>
          <cell r="F333">
            <v>1469</v>
          </cell>
          <cell r="G333">
            <v>826</v>
          </cell>
        </row>
        <row r="334">
          <cell r="B334">
            <v>256</v>
          </cell>
          <cell r="C334">
            <v>581</v>
          </cell>
          <cell r="D334">
            <v>2693</v>
          </cell>
          <cell r="E334">
            <v>3603</v>
          </cell>
          <cell r="F334">
            <v>1512</v>
          </cell>
          <cell r="G334">
            <v>662</v>
          </cell>
        </row>
        <row r="335">
          <cell r="B335">
            <v>199</v>
          </cell>
          <cell r="C335">
            <v>502</v>
          </cell>
          <cell r="D335">
            <v>2241</v>
          </cell>
          <cell r="E335">
            <v>2898</v>
          </cell>
          <cell r="F335">
            <v>1238</v>
          </cell>
          <cell r="G335">
            <v>595</v>
          </cell>
        </row>
        <row r="336">
          <cell r="B336">
            <v>151</v>
          </cell>
          <cell r="C336">
            <v>339</v>
          </cell>
          <cell r="D336">
            <v>1220</v>
          </cell>
          <cell r="E336">
            <v>1623</v>
          </cell>
          <cell r="F336">
            <v>716</v>
          </cell>
          <cell r="G336">
            <v>316</v>
          </cell>
        </row>
        <row r="337">
          <cell r="B337">
            <v>120</v>
          </cell>
          <cell r="C337">
            <v>233</v>
          </cell>
          <cell r="D337">
            <v>1062</v>
          </cell>
          <cell r="E337">
            <v>1440</v>
          </cell>
          <cell r="F337">
            <v>673</v>
          </cell>
          <cell r="G337">
            <v>380</v>
          </cell>
        </row>
        <row r="338">
          <cell r="B338">
            <v>226</v>
          </cell>
          <cell r="C338">
            <v>465</v>
          </cell>
          <cell r="D338">
            <v>2124</v>
          </cell>
          <cell r="E338">
            <v>3338</v>
          </cell>
          <cell r="F338">
            <v>1319</v>
          </cell>
          <cell r="G338">
            <v>567</v>
          </cell>
        </row>
        <row r="339">
          <cell r="B339">
            <v>354</v>
          </cell>
          <cell r="C339">
            <v>752</v>
          </cell>
          <cell r="D339">
            <v>3412</v>
          </cell>
          <cell r="E339">
            <v>4696</v>
          </cell>
          <cell r="F339">
            <v>1906</v>
          </cell>
          <cell r="G339">
            <v>758</v>
          </cell>
        </row>
        <row r="340">
          <cell r="B340">
            <v>340</v>
          </cell>
          <cell r="C340">
            <v>655</v>
          </cell>
          <cell r="D340">
            <v>2885</v>
          </cell>
          <cell r="E340">
            <v>3841</v>
          </cell>
          <cell r="F340">
            <v>1581</v>
          </cell>
          <cell r="G340">
            <v>714</v>
          </cell>
        </row>
        <row r="341">
          <cell r="B341">
            <v>333</v>
          </cell>
          <cell r="C341">
            <v>746</v>
          </cell>
          <cell r="D341">
            <v>2799</v>
          </cell>
          <cell r="E341">
            <v>3764</v>
          </cell>
          <cell r="F341">
            <v>1516</v>
          </cell>
          <cell r="G341">
            <v>604</v>
          </cell>
        </row>
        <row r="342">
          <cell r="B342">
            <v>289</v>
          </cell>
          <cell r="C342">
            <v>609</v>
          </cell>
          <cell r="D342">
            <v>2269</v>
          </cell>
          <cell r="E342">
            <v>3065</v>
          </cell>
          <cell r="F342">
            <v>1187</v>
          </cell>
          <cell r="G342">
            <v>470</v>
          </cell>
        </row>
        <row r="343">
          <cell r="B343">
            <v>211</v>
          </cell>
          <cell r="C343">
            <v>420</v>
          </cell>
          <cell r="D343">
            <v>1378</v>
          </cell>
          <cell r="E343">
            <v>1712</v>
          </cell>
          <cell r="F343">
            <v>723</v>
          </cell>
          <cell r="G343">
            <v>278</v>
          </cell>
        </row>
        <row r="344">
          <cell r="B344">
            <v>165</v>
          </cell>
          <cell r="C344">
            <v>342</v>
          </cell>
          <cell r="D344">
            <v>1130</v>
          </cell>
          <cell r="E344">
            <v>1458</v>
          </cell>
          <cell r="F344">
            <v>563</v>
          </cell>
          <cell r="G344">
            <v>301</v>
          </cell>
        </row>
        <row r="345">
          <cell r="B345">
            <v>331</v>
          </cell>
          <cell r="C345">
            <v>671</v>
          </cell>
          <cell r="D345">
            <v>2517</v>
          </cell>
          <cell r="E345">
            <v>3643</v>
          </cell>
          <cell r="F345">
            <v>1355</v>
          </cell>
          <cell r="G345">
            <v>505</v>
          </cell>
        </row>
        <row r="346">
          <cell r="B346">
            <v>401</v>
          </cell>
          <cell r="C346">
            <v>949</v>
          </cell>
          <cell r="D346">
            <v>3421</v>
          </cell>
          <cell r="E346">
            <v>4829</v>
          </cell>
          <cell r="F346">
            <v>1727</v>
          </cell>
          <cell r="G346">
            <v>614</v>
          </cell>
        </row>
        <row r="347">
          <cell r="B347">
            <v>422</v>
          </cell>
          <cell r="C347">
            <v>867</v>
          </cell>
          <cell r="D347">
            <v>3072</v>
          </cell>
          <cell r="E347">
            <v>4146</v>
          </cell>
          <cell r="F347">
            <v>1531</v>
          </cell>
          <cell r="G347">
            <v>571</v>
          </cell>
        </row>
        <row r="348">
          <cell r="B348">
            <v>425</v>
          </cell>
          <cell r="C348">
            <v>902</v>
          </cell>
          <cell r="D348">
            <v>2771</v>
          </cell>
          <cell r="E348">
            <v>3678</v>
          </cell>
          <cell r="F348">
            <v>1327</v>
          </cell>
          <cell r="G348">
            <v>473</v>
          </cell>
        </row>
        <row r="349">
          <cell r="B349">
            <v>385</v>
          </cell>
          <cell r="C349">
            <v>761</v>
          </cell>
          <cell r="D349">
            <v>2347</v>
          </cell>
          <cell r="E349">
            <v>3104</v>
          </cell>
          <cell r="F349">
            <v>1140</v>
          </cell>
          <cell r="G349">
            <v>364</v>
          </cell>
        </row>
        <row r="350">
          <cell r="B350">
            <v>247</v>
          </cell>
          <cell r="C350">
            <v>501</v>
          </cell>
          <cell r="D350">
            <v>1440</v>
          </cell>
          <cell r="E350">
            <v>1885</v>
          </cell>
          <cell r="F350">
            <v>686</v>
          </cell>
          <cell r="G350">
            <v>250</v>
          </cell>
        </row>
        <row r="351">
          <cell r="B351">
            <v>195</v>
          </cell>
          <cell r="C351">
            <v>438</v>
          </cell>
          <cell r="D351">
            <v>1222</v>
          </cell>
          <cell r="E351">
            <v>1558</v>
          </cell>
          <cell r="F351">
            <v>619</v>
          </cell>
          <cell r="G351">
            <v>228</v>
          </cell>
        </row>
        <row r="352">
          <cell r="B352">
            <v>304</v>
          </cell>
          <cell r="C352">
            <v>751</v>
          </cell>
          <cell r="D352">
            <v>2591</v>
          </cell>
          <cell r="E352">
            <v>3744</v>
          </cell>
          <cell r="F352">
            <v>1312</v>
          </cell>
          <cell r="G352">
            <v>447</v>
          </cell>
        </row>
        <row r="353">
          <cell r="B353">
            <v>582</v>
          </cell>
          <cell r="C353">
            <v>1206</v>
          </cell>
          <cell r="D353">
            <v>4199</v>
          </cell>
          <cell r="E353">
            <v>5860</v>
          </cell>
          <cell r="F353">
            <v>1937</v>
          </cell>
          <cell r="G353">
            <v>555</v>
          </cell>
        </row>
        <row r="354">
          <cell r="B354">
            <v>532</v>
          </cell>
          <cell r="C354">
            <v>1144</v>
          </cell>
          <cell r="D354">
            <v>3775</v>
          </cell>
          <cell r="E354">
            <v>4996</v>
          </cell>
          <cell r="F354">
            <v>1750</v>
          </cell>
          <cell r="G354">
            <v>611</v>
          </cell>
        </row>
        <row r="355">
          <cell r="B355">
            <v>538</v>
          </cell>
          <cell r="C355">
            <v>1167</v>
          </cell>
          <cell r="D355">
            <v>3811</v>
          </cell>
          <cell r="E355">
            <v>4897</v>
          </cell>
          <cell r="F355">
            <v>1701</v>
          </cell>
          <cell r="G355">
            <v>541</v>
          </cell>
        </row>
        <row r="356">
          <cell r="B356">
            <v>457</v>
          </cell>
          <cell r="C356">
            <v>1069</v>
          </cell>
          <cell r="D356">
            <v>3256</v>
          </cell>
          <cell r="E356">
            <v>4123</v>
          </cell>
          <cell r="F356">
            <v>1392</v>
          </cell>
          <cell r="G356">
            <v>438</v>
          </cell>
        </row>
        <row r="357">
          <cell r="B357">
            <v>320</v>
          </cell>
          <cell r="C357">
            <v>709</v>
          </cell>
          <cell r="D357">
            <v>1996</v>
          </cell>
          <cell r="E357">
            <v>2473</v>
          </cell>
          <cell r="F357">
            <v>851</v>
          </cell>
          <cell r="G357">
            <v>281</v>
          </cell>
        </row>
        <row r="358">
          <cell r="B358">
            <v>261</v>
          </cell>
          <cell r="C358">
            <v>535</v>
          </cell>
          <cell r="D358">
            <v>1630</v>
          </cell>
          <cell r="E358">
            <v>2054</v>
          </cell>
          <cell r="F358">
            <v>750</v>
          </cell>
          <cell r="G358">
            <v>309</v>
          </cell>
        </row>
        <row r="359">
          <cell r="B359">
            <v>565</v>
          </cell>
          <cell r="C359">
            <v>1147</v>
          </cell>
          <cell r="D359">
            <v>3951</v>
          </cell>
          <cell r="E359">
            <v>5471</v>
          </cell>
          <cell r="F359">
            <v>1855</v>
          </cell>
          <cell r="G359">
            <v>553</v>
          </cell>
        </row>
        <row r="360">
          <cell r="B360">
            <v>760</v>
          </cell>
          <cell r="C360">
            <v>1655</v>
          </cell>
          <cell r="D360">
            <v>5138</v>
          </cell>
          <cell r="E360">
            <v>6927</v>
          </cell>
          <cell r="F360">
            <v>2350</v>
          </cell>
          <cell r="G360">
            <v>660</v>
          </cell>
        </row>
        <row r="361">
          <cell r="B361">
            <v>744</v>
          </cell>
          <cell r="C361">
            <v>1626</v>
          </cell>
          <cell r="D361">
            <v>5200</v>
          </cell>
          <cell r="E361">
            <v>6897</v>
          </cell>
          <cell r="F361">
            <v>2375</v>
          </cell>
          <cell r="G361">
            <v>622</v>
          </cell>
        </row>
        <row r="362">
          <cell r="B362">
            <v>693</v>
          </cell>
          <cell r="C362">
            <v>1671</v>
          </cell>
          <cell r="D362">
            <v>4812</v>
          </cell>
          <cell r="E362">
            <v>6142</v>
          </cell>
          <cell r="F362">
            <v>2158</v>
          </cell>
          <cell r="G362">
            <v>586</v>
          </cell>
        </row>
        <row r="363">
          <cell r="B363">
            <v>628</v>
          </cell>
          <cell r="C363">
            <v>1428</v>
          </cell>
          <cell r="D363">
            <v>4103</v>
          </cell>
          <cell r="E363">
            <v>5080</v>
          </cell>
          <cell r="F363">
            <v>1977</v>
          </cell>
          <cell r="G363">
            <v>507</v>
          </cell>
        </row>
        <row r="364">
          <cell r="B364">
            <v>371</v>
          </cell>
          <cell r="C364">
            <v>800</v>
          </cell>
          <cell r="D364">
            <v>2262</v>
          </cell>
          <cell r="E364">
            <v>2908</v>
          </cell>
          <cell r="F364">
            <v>1052</v>
          </cell>
          <cell r="G364">
            <v>306</v>
          </cell>
        </row>
        <row r="365">
          <cell r="B365">
            <v>378</v>
          </cell>
          <cell r="C365">
            <v>790</v>
          </cell>
          <cell r="D365">
            <v>2123</v>
          </cell>
          <cell r="E365">
            <v>2849</v>
          </cell>
          <cell r="F365">
            <v>1000</v>
          </cell>
          <cell r="G365">
            <v>358</v>
          </cell>
        </row>
        <row r="366">
          <cell r="B366">
            <v>631</v>
          </cell>
          <cell r="C366">
            <v>1533</v>
          </cell>
          <cell r="D366">
            <v>4342</v>
          </cell>
          <cell r="E366">
            <v>6424</v>
          </cell>
          <cell r="F366">
            <v>2293</v>
          </cell>
          <cell r="G366">
            <v>579</v>
          </cell>
        </row>
        <row r="367">
          <cell r="B367">
            <v>869</v>
          </cell>
          <cell r="C367">
            <v>2388</v>
          </cell>
          <cell r="D367">
            <v>6682</v>
          </cell>
          <cell r="E367">
            <v>8999</v>
          </cell>
          <cell r="F367">
            <v>2925</v>
          </cell>
          <cell r="G367">
            <v>777</v>
          </cell>
        </row>
        <row r="368">
          <cell r="B368">
            <v>902</v>
          </cell>
          <cell r="C368">
            <v>2237</v>
          </cell>
          <cell r="D368">
            <v>6363</v>
          </cell>
          <cell r="E368">
            <v>8414</v>
          </cell>
          <cell r="F368">
            <v>2884</v>
          </cell>
          <cell r="G368">
            <v>716</v>
          </cell>
        </row>
        <row r="369">
          <cell r="B369">
            <v>863</v>
          </cell>
          <cell r="C369">
            <v>2242</v>
          </cell>
          <cell r="D369">
            <v>6091</v>
          </cell>
          <cell r="E369">
            <v>7816</v>
          </cell>
          <cell r="F369">
            <v>2726</v>
          </cell>
          <cell r="G369">
            <v>713</v>
          </cell>
        </row>
        <row r="370">
          <cell r="B370">
            <v>851</v>
          </cell>
          <cell r="C370">
            <v>1924</v>
          </cell>
          <cell r="D370">
            <v>5058</v>
          </cell>
          <cell r="E370">
            <v>6563</v>
          </cell>
          <cell r="F370">
            <v>2219</v>
          </cell>
          <cell r="G370">
            <v>544</v>
          </cell>
        </row>
        <row r="371">
          <cell r="B371">
            <v>439</v>
          </cell>
          <cell r="C371">
            <v>1125</v>
          </cell>
          <cell r="D371">
            <v>2881</v>
          </cell>
          <cell r="E371">
            <v>3695</v>
          </cell>
          <cell r="F371">
            <v>1367</v>
          </cell>
          <cell r="G371">
            <v>348</v>
          </cell>
        </row>
        <row r="372">
          <cell r="B372">
            <v>499</v>
          </cell>
          <cell r="C372">
            <v>966</v>
          </cell>
          <cell r="D372">
            <v>2817</v>
          </cell>
          <cell r="E372">
            <v>3557</v>
          </cell>
          <cell r="F372">
            <v>1344</v>
          </cell>
          <cell r="G372">
            <v>383</v>
          </cell>
        </row>
        <row r="373">
          <cell r="B373">
            <v>601</v>
          </cell>
          <cell r="C373">
            <v>1477</v>
          </cell>
          <cell r="D373">
            <v>5009</v>
          </cell>
          <cell r="E373">
            <v>6992</v>
          </cell>
          <cell r="F373">
            <v>2424</v>
          </cell>
          <cell r="G373">
            <v>586</v>
          </cell>
        </row>
        <row r="374">
          <cell r="B374">
            <v>899</v>
          </cell>
          <cell r="C374">
            <v>2158</v>
          </cell>
          <cell r="D374">
            <v>7233</v>
          </cell>
          <cell r="E374">
            <v>9758</v>
          </cell>
          <cell r="F374">
            <v>3425</v>
          </cell>
          <cell r="G374">
            <v>812</v>
          </cell>
        </row>
        <row r="375">
          <cell r="B375">
            <v>901</v>
          </cell>
          <cell r="C375">
            <v>1989</v>
          </cell>
          <cell r="D375">
            <v>6587</v>
          </cell>
          <cell r="E375">
            <v>8670</v>
          </cell>
          <cell r="F375">
            <v>3021</v>
          </cell>
          <cell r="G375">
            <v>686</v>
          </cell>
        </row>
        <row r="376">
          <cell r="B376">
            <v>762</v>
          </cell>
          <cell r="C376">
            <v>1678</v>
          </cell>
          <cell r="D376">
            <v>5463</v>
          </cell>
          <cell r="E376">
            <v>7100</v>
          </cell>
          <cell r="F376">
            <v>2512</v>
          </cell>
          <cell r="G376">
            <v>598</v>
          </cell>
        </row>
        <row r="377">
          <cell r="B377">
            <v>556</v>
          </cell>
          <cell r="C377">
            <v>1170</v>
          </cell>
          <cell r="D377">
            <v>3855</v>
          </cell>
          <cell r="E377">
            <v>4481</v>
          </cell>
          <cell r="F377">
            <v>1700</v>
          </cell>
          <cell r="G377">
            <v>417</v>
          </cell>
        </row>
        <row r="378">
          <cell r="B378">
            <v>368</v>
          </cell>
          <cell r="C378">
            <v>849</v>
          </cell>
          <cell r="D378">
            <v>2474</v>
          </cell>
          <cell r="E378">
            <v>3331</v>
          </cell>
          <cell r="F378">
            <v>1157</v>
          </cell>
          <cell r="G378">
            <v>310</v>
          </cell>
        </row>
        <row r="379">
          <cell r="B379">
            <v>270</v>
          </cell>
          <cell r="C379">
            <v>645</v>
          </cell>
          <cell r="D379">
            <v>2127</v>
          </cell>
          <cell r="E379">
            <v>2598</v>
          </cell>
          <cell r="F379">
            <v>992</v>
          </cell>
          <cell r="G379">
            <v>260</v>
          </cell>
        </row>
        <row r="380">
          <cell r="B380">
            <v>384</v>
          </cell>
          <cell r="C380">
            <v>834</v>
          </cell>
          <cell r="D380">
            <v>2869</v>
          </cell>
          <cell r="E380">
            <v>3727</v>
          </cell>
          <cell r="F380">
            <v>1428</v>
          </cell>
          <cell r="G380">
            <v>431</v>
          </cell>
        </row>
        <row r="381">
          <cell r="B381">
            <v>613</v>
          </cell>
          <cell r="C381">
            <v>1429</v>
          </cell>
          <cell r="D381">
            <v>6204</v>
          </cell>
          <cell r="E381">
            <v>8728</v>
          </cell>
          <cell r="F381">
            <v>2988</v>
          </cell>
          <cell r="G381">
            <v>631</v>
          </cell>
        </row>
        <row r="382">
          <cell r="B382">
            <v>800</v>
          </cell>
          <cell r="C382">
            <v>1958</v>
          </cell>
          <cell r="D382">
            <v>7880</v>
          </cell>
          <cell r="E382">
            <v>10411</v>
          </cell>
          <cell r="F382">
            <v>3625</v>
          </cell>
          <cell r="G382">
            <v>778</v>
          </cell>
        </row>
        <row r="383">
          <cell r="B383">
            <v>797</v>
          </cell>
          <cell r="C383">
            <v>1893</v>
          </cell>
          <cell r="D383">
            <v>7525</v>
          </cell>
          <cell r="E383">
            <v>9592</v>
          </cell>
          <cell r="F383">
            <v>3488</v>
          </cell>
          <cell r="G383">
            <v>769</v>
          </cell>
        </row>
        <row r="384">
          <cell r="B384">
            <v>659</v>
          </cell>
          <cell r="C384">
            <v>1725</v>
          </cell>
          <cell r="D384">
            <v>5655</v>
          </cell>
          <cell r="E384">
            <v>6812</v>
          </cell>
          <cell r="F384">
            <v>2417</v>
          </cell>
          <cell r="G384">
            <v>513</v>
          </cell>
        </row>
        <row r="385">
          <cell r="B385">
            <v>460</v>
          </cell>
          <cell r="C385">
            <v>1239</v>
          </cell>
          <cell r="D385">
            <v>4293</v>
          </cell>
          <cell r="E385">
            <v>5048</v>
          </cell>
          <cell r="F385">
            <v>1751</v>
          </cell>
          <cell r="G385">
            <v>441</v>
          </cell>
        </row>
        <row r="386">
          <cell r="B386">
            <v>398</v>
          </cell>
          <cell r="C386">
            <v>993</v>
          </cell>
          <cell r="D386">
            <v>3442</v>
          </cell>
          <cell r="E386">
            <v>4100</v>
          </cell>
          <cell r="F386">
            <v>1511</v>
          </cell>
          <cell r="G386">
            <v>372</v>
          </cell>
        </row>
        <row r="387">
          <cell r="B387">
            <v>646</v>
          </cell>
          <cell r="C387">
            <v>1931</v>
          </cell>
          <cell r="D387">
            <v>6851</v>
          </cell>
          <cell r="E387">
            <v>8663</v>
          </cell>
          <cell r="F387">
            <v>2970</v>
          </cell>
          <cell r="G387">
            <v>625</v>
          </cell>
        </row>
        <row r="388">
          <cell r="B388">
            <v>1023</v>
          </cell>
          <cell r="C388">
            <v>2923</v>
          </cell>
          <cell r="D388">
            <v>9423</v>
          </cell>
          <cell r="E388">
            <v>11215</v>
          </cell>
          <cell r="F388">
            <v>3971</v>
          </cell>
          <cell r="G388">
            <v>842</v>
          </cell>
        </row>
        <row r="389">
          <cell r="B389">
            <v>913</v>
          </cell>
          <cell r="C389">
            <v>2732</v>
          </cell>
          <cell r="D389">
            <v>8392</v>
          </cell>
          <cell r="E389">
            <v>9638</v>
          </cell>
          <cell r="F389">
            <v>3375</v>
          </cell>
          <cell r="G389">
            <v>759</v>
          </cell>
        </row>
        <row r="390">
          <cell r="B390">
            <v>865</v>
          </cell>
          <cell r="C390">
            <v>2635</v>
          </cell>
          <cell r="D390">
            <v>7599</v>
          </cell>
          <cell r="E390">
            <v>8990</v>
          </cell>
          <cell r="F390">
            <v>2988</v>
          </cell>
          <cell r="G390">
            <v>706</v>
          </cell>
        </row>
        <row r="391">
          <cell r="B391">
            <v>791</v>
          </cell>
          <cell r="C391">
            <v>2093</v>
          </cell>
          <cell r="D391">
            <v>6134</v>
          </cell>
          <cell r="E391">
            <v>7145</v>
          </cell>
          <cell r="F391">
            <v>2488</v>
          </cell>
          <cell r="G391">
            <v>536</v>
          </cell>
        </row>
        <row r="392">
          <cell r="B392">
            <v>477</v>
          </cell>
          <cell r="C392">
            <v>1291</v>
          </cell>
          <cell r="D392">
            <v>3569</v>
          </cell>
          <cell r="E392">
            <v>4297</v>
          </cell>
          <cell r="F392">
            <v>1439</v>
          </cell>
          <cell r="G392">
            <v>351</v>
          </cell>
        </row>
        <row r="393">
          <cell r="B393">
            <v>330</v>
          </cell>
          <cell r="C393">
            <v>997</v>
          </cell>
          <cell r="D393">
            <v>2951</v>
          </cell>
          <cell r="E393">
            <v>3581</v>
          </cell>
          <cell r="F393">
            <v>1361</v>
          </cell>
          <cell r="G393">
            <v>376</v>
          </cell>
        </row>
        <row r="394">
          <cell r="B394">
            <v>851</v>
          </cell>
          <cell r="C394">
            <v>2670</v>
          </cell>
          <cell r="D394">
            <v>7476</v>
          </cell>
          <cell r="E394">
            <v>10005</v>
          </cell>
          <cell r="F394">
            <v>3190</v>
          </cell>
          <cell r="G394">
            <v>667</v>
          </cell>
        </row>
        <row r="395">
          <cell r="B395">
            <v>1058</v>
          </cell>
          <cell r="C395">
            <v>3502</v>
          </cell>
          <cell r="D395">
            <v>8934</v>
          </cell>
          <cell r="E395">
            <v>11512</v>
          </cell>
          <cell r="F395">
            <v>3736</v>
          </cell>
          <cell r="G395">
            <v>776</v>
          </cell>
        </row>
        <row r="396">
          <cell r="B396">
            <v>1045</v>
          </cell>
          <cell r="C396">
            <v>3362</v>
          </cell>
          <cell r="D396">
            <v>8499</v>
          </cell>
          <cell r="E396">
            <v>10475</v>
          </cell>
          <cell r="F396">
            <v>3394</v>
          </cell>
          <cell r="G396">
            <v>739</v>
          </cell>
        </row>
        <row r="397">
          <cell r="B397">
            <v>933</v>
          </cell>
          <cell r="C397">
            <v>2921</v>
          </cell>
          <cell r="D397">
            <v>7262</v>
          </cell>
          <cell r="E397">
            <v>8761</v>
          </cell>
          <cell r="F397">
            <v>2922</v>
          </cell>
          <cell r="G397">
            <v>596</v>
          </cell>
        </row>
        <row r="398">
          <cell r="B398">
            <v>807</v>
          </cell>
          <cell r="C398">
            <v>2317</v>
          </cell>
          <cell r="D398">
            <v>5706</v>
          </cell>
          <cell r="E398">
            <v>6985</v>
          </cell>
          <cell r="F398">
            <v>2356</v>
          </cell>
          <cell r="G398">
            <v>555</v>
          </cell>
        </row>
        <row r="399">
          <cell r="B399">
            <v>535</v>
          </cell>
          <cell r="C399">
            <v>1425</v>
          </cell>
          <cell r="D399">
            <v>3681</v>
          </cell>
          <cell r="E399">
            <v>4449</v>
          </cell>
          <cell r="F399">
            <v>1495</v>
          </cell>
          <cell r="G399">
            <v>319</v>
          </cell>
        </row>
        <row r="400">
          <cell r="B400">
            <v>553</v>
          </cell>
          <cell r="C400">
            <v>1281</v>
          </cell>
          <cell r="D400">
            <v>3334</v>
          </cell>
          <cell r="E400">
            <v>4086</v>
          </cell>
          <cell r="F400">
            <v>1375</v>
          </cell>
          <cell r="G400">
            <v>367</v>
          </cell>
        </row>
        <row r="401">
          <cell r="B401">
            <v>792</v>
          </cell>
          <cell r="C401">
            <v>2261</v>
          </cell>
          <cell r="D401">
            <v>6692</v>
          </cell>
          <cell r="E401">
            <v>9092</v>
          </cell>
          <cell r="F401">
            <v>2861</v>
          </cell>
          <cell r="G401">
            <v>485</v>
          </cell>
        </row>
        <row r="402">
          <cell r="B402">
            <v>931</v>
          </cell>
          <cell r="C402">
            <v>2689</v>
          </cell>
          <cell r="D402">
            <v>7449</v>
          </cell>
          <cell r="E402">
            <v>9872</v>
          </cell>
          <cell r="F402">
            <v>3201</v>
          </cell>
          <cell r="G402">
            <v>580</v>
          </cell>
        </row>
        <row r="403">
          <cell r="B403">
            <v>977</v>
          </cell>
          <cell r="C403">
            <v>2811</v>
          </cell>
          <cell r="D403">
            <v>7493</v>
          </cell>
          <cell r="E403">
            <v>9440</v>
          </cell>
          <cell r="F403">
            <v>2972</v>
          </cell>
          <cell r="G403">
            <v>605</v>
          </cell>
        </row>
        <row r="404">
          <cell r="B404">
            <v>803</v>
          </cell>
          <cell r="C404">
            <v>2205</v>
          </cell>
          <cell r="D404">
            <v>5778</v>
          </cell>
          <cell r="E404">
            <v>7227</v>
          </cell>
          <cell r="F404">
            <v>2403</v>
          </cell>
          <cell r="G404">
            <v>530</v>
          </cell>
        </row>
        <row r="405">
          <cell r="B405">
            <v>718</v>
          </cell>
          <cell r="C405">
            <v>1960</v>
          </cell>
          <cell r="D405">
            <v>4933</v>
          </cell>
          <cell r="E405">
            <v>6141</v>
          </cell>
          <cell r="F405">
            <v>2087</v>
          </cell>
          <cell r="G405">
            <v>416</v>
          </cell>
        </row>
        <row r="406">
          <cell r="B406">
            <v>383</v>
          </cell>
          <cell r="C406">
            <v>1068</v>
          </cell>
          <cell r="D406">
            <v>2763</v>
          </cell>
          <cell r="E406">
            <v>3528</v>
          </cell>
          <cell r="F406">
            <v>1166</v>
          </cell>
          <cell r="G406">
            <v>255</v>
          </cell>
        </row>
        <row r="407">
          <cell r="B407">
            <v>281</v>
          </cell>
          <cell r="C407">
            <v>841</v>
          </cell>
          <cell r="D407">
            <v>2365</v>
          </cell>
          <cell r="E407">
            <v>2847</v>
          </cell>
          <cell r="F407">
            <v>990</v>
          </cell>
          <cell r="G407">
            <v>244</v>
          </cell>
        </row>
        <row r="408">
          <cell r="B408">
            <v>680</v>
          </cell>
          <cell r="C408">
            <v>1963</v>
          </cell>
          <cell r="D408">
            <v>5331</v>
          </cell>
          <cell r="E408">
            <v>7276</v>
          </cell>
          <cell r="F408">
            <v>2364</v>
          </cell>
          <cell r="G408">
            <v>466</v>
          </cell>
        </row>
        <row r="409">
          <cell r="B409">
            <v>831</v>
          </cell>
          <cell r="C409">
            <v>2499</v>
          </cell>
          <cell r="D409">
            <v>6639</v>
          </cell>
          <cell r="E409">
            <v>8795</v>
          </cell>
          <cell r="F409">
            <v>2661</v>
          </cell>
          <cell r="G409">
            <v>528</v>
          </cell>
        </row>
        <row r="410">
          <cell r="B410">
            <v>713</v>
          </cell>
          <cell r="C410">
            <v>2130</v>
          </cell>
          <cell r="D410">
            <v>5641</v>
          </cell>
          <cell r="E410">
            <v>7036</v>
          </cell>
          <cell r="F410">
            <v>2419</v>
          </cell>
          <cell r="G410">
            <v>519</v>
          </cell>
        </row>
        <row r="411">
          <cell r="B411">
            <v>657</v>
          </cell>
          <cell r="C411">
            <v>1914</v>
          </cell>
          <cell r="D411">
            <v>4833</v>
          </cell>
          <cell r="E411">
            <v>5874</v>
          </cell>
          <cell r="F411">
            <v>1972</v>
          </cell>
          <cell r="G411">
            <v>458</v>
          </cell>
        </row>
        <row r="412">
          <cell r="B412">
            <v>621</v>
          </cell>
          <cell r="C412">
            <v>1607</v>
          </cell>
          <cell r="D412">
            <v>3885</v>
          </cell>
          <cell r="E412">
            <v>4693</v>
          </cell>
          <cell r="F412">
            <v>1554</v>
          </cell>
          <cell r="G412">
            <v>315</v>
          </cell>
        </row>
        <row r="413">
          <cell r="B413">
            <v>341</v>
          </cell>
          <cell r="C413">
            <v>829</v>
          </cell>
          <cell r="D413">
            <v>2163</v>
          </cell>
          <cell r="E413">
            <v>2553</v>
          </cell>
          <cell r="F413">
            <v>838</v>
          </cell>
          <cell r="G413">
            <v>187</v>
          </cell>
        </row>
        <row r="414">
          <cell r="B414">
            <v>239</v>
          </cell>
          <cell r="C414">
            <v>668</v>
          </cell>
          <cell r="D414">
            <v>1902</v>
          </cell>
          <cell r="E414">
            <v>2292</v>
          </cell>
          <cell r="F414">
            <v>791</v>
          </cell>
          <cell r="G414">
            <v>238</v>
          </cell>
        </row>
        <row r="415">
          <cell r="B415">
            <v>556</v>
          </cell>
          <cell r="C415">
            <v>1723</v>
          </cell>
          <cell r="D415">
            <v>4503</v>
          </cell>
          <cell r="E415">
            <v>5941</v>
          </cell>
          <cell r="F415">
            <v>1822</v>
          </cell>
          <cell r="G415">
            <v>361</v>
          </cell>
        </row>
        <row r="416">
          <cell r="B416">
            <v>715</v>
          </cell>
          <cell r="C416">
            <v>2200</v>
          </cell>
          <cell r="D416">
            <v>5294</v>
          </cell>
          <cell r="E416">
            <v>6607</v>
          </cell>
          <cell r="F416">
            <v>2211</v>
          </cell>
          <cell r="G416">
            <v>386</v>
          </cell>
        </row>
        <row r="417">
          <cell r="B417">
            <v>504</v>
          </cell>
          <cell r="C417">
            <v>1438</v>
          </cell>
          <cell r="D417">
            <v>3450</v>
          </cell>
          <cell r="E417">
            <v>4160</v>
          </cell>
          <cell r="F417">
            <v>1463</v>
          </cell>
          <cell r="G417">
            <v>324</v>
          </cell>
        </row>
        <row r="418">
          <cell r="B418">
            <v>378</v>
          </cell>
          <cell r="C418">
            <v>1053</v>
          </cell>
          <cell r="D418">
            <v>2411</v>
          </cell>
          <cell r="E418">
            <v>2906</v>
          </cell>
          <cell r="F418">
            <v>919</v>
          </cell>
          <cell r="G418">
            <v>235</v>
          </cell>
        </row>
        <row r="419">
          <cell r="B419">
            <v>376</v>
          </cell>
          <cell r="C419">
            <v>1042</v>
          </cell>
          <cell r="D419">
            <v>2541</v>
          </cell>
          <cell r="E419">
            <v>3241</v>
          </cell>
          <cell r="F419">
            <v>1028</v>
          </cell>
          <cell r="G419">
            <v>258</v>
          </cell>
        </row>
        <row r="420">
          <cell r="B420">
            <v>229</v>
          </cell>
          <cell r="C420">
            <v>675</v>
          </cell>
          <cell r="D420">
            <v>1688</v>
          </cell>
          <cell r="E420">
            <v>2000</v>
          </cell>
          <cell r="F420">
            <v>636</v>
          </cell>
          <cell r="G420">
            <v>180</v>
          </cell>
        </row>
        <row r="421">
          <cell r="B421">
            <v>166</v>
          </cell>
          <cell r="C421">
            <v>466</v>
          </cell>
          <cell r="D421">
            <v>1282</v>
          </cell>
          <cell r="E421">
            <v>1629</v>
          </cell>
          <cell r="F421">
            <v>519</v>
          </cell>
          <cell r="G421">
            <v>159</v>
          </cell>
        </row>
        <row r="422">
          <cell r="B422">
            <v>454</v>
          </cell>
          <cell r="C422">
            <v>1400</v>
          </cell>
          <cell r="D422">
            <v>3298</v>
          </cell>
          <cell r="E422">
            <v>4329</v>
          </cell>
          <cell r="F422">
            <v>1352</v>
          </cell>
          <cell r="G422">
            <v>233</v>
          </cell>
        </row>
        <row r="423">
          <cell r="B423">
            <v>504</v>
          </cell>
          <cell r="C423">
            <v>1660</v>
          </cell>
          <cell r="D423">
            <v>3873</v>
          </cell>
          <cell r="E423">
            <v>4502</v>
          </cell>
          <cell r="F423">
            <v>1472</v>
          </cell>
          <cell r="G423">
            <v>299</v>
          </cell>
        </row>
        <row r="424">
          <cell r="B424">
            <v>367</v>
          </cell>
          <cell r="C424">
            <v>1173</v>
          </cell>
          <cell r="D424">
            <v>2776</v>
          </cell>
          <cell r="E424">
            <v>3183</v>
          </cell>
          <cell r="F424">
            <v>1068</v>
          </cell>
          <cell r="G424">
            <v>216</v>
          </cell>
        </row>
        <row r="425">
          <cell r="B425">
            <v>382</v>
          </cell>
          <cell r="C425">
            <v>1124</v>
          </cell>
          <cell r="D425">
            <v>2318</v>
          </cell>
          <cell r="E425">
            <v>2390</v>
          </cell>
          <cell r="F425">
            <v>727</v>
          </cell>
          <cell r="G425">
            <v>148</v>
          </cell>
        </row>
        <row r="426">
          <cell r="B426">
            <v>335</v>
          </cell>
          <cell r="C426">
            <v>1017</v>
          </cell>
          <cell r="D426">
            <v>2123</v>
          </cell>
          <cell r="E426">
            <v>2326</v>
          </cell>
          <cell r="F426">
            <v>756</v>
          </cell>
          <cell r="G426">
            <v>159</v>
          </cell>
        </row>
        <row r="427">
          <cell r="B427">
            <v>151</v>
          </cell>
          <cell r="C427">
            <v>371</v>
          </cell>
          <cell r="D427">
            <v>848</v>
          </cell>
          <cell r="E427">
            <v>950</v>
          </cell>
          <cell r="F427">
            <v>289</v>
          </cell>
          <cell r="G427">
            <v>71</v>
          </cell>
        </row>
        <row r="428">
          <cell r="B428">
            <v>89</v>
          </cell>
          <cell r="C428">
            <v>269</v>
          </cell>
          <cell r="D428">
            <v>625</v>
          </cell>
          <cell r="E428">
            <v>660</v>
          </cell>
          <cell r="F428">
            <v>212</v>
          </cell>
          <cell r="G428">
            <v>58</v>
          </cell>
        </row>
        <row r="429">
          <cell r="B429">
            <v>106</v>
          </cell>
          <cell r="C429">
            <v>334</v>
          </cell>
          <cell r="D429">
            <v>906</v>
          </cell>
          <cell r="E429">
            <v>965</v>
          </cell>
          <cell r="F429">
            <v>270</v>
          </cell>
          <cell r="G429">
            <v>65</v>
          </cell>
        </row>
        <row r="430">
          <cell r="B430">
            <v>274</v>
          </cell>
          <cell r="C430">
            <v>797</v>
          </cell>
          <cell r="D430">
            <v>2046</v>
          </cell>
          <cell r="E430">
            <v>2419</v>
          </cell>
          <cell r="F430">
            <v>644</v>
          </cell>
          <cell r="G430">
            <v>149</v>
          </cell>
        </row>
        <row r="431">
          <cell r="B431">
            <v>314</v>
          </cell>
          <cell r="C431">
            <v>996</v>
          </cell>
          <cell r="D431">
            <v>2389</v>
          </cell>
          <cell r="E431">
            <v>2686</v>
          </cell>
          <cell r="F431">
            <v>787</v>
          </cell>
          <cell r="G431">
            <v>222</v>
          </cell>
        </row>
        <row r="432">
          <cell r="B432">
            <v>262</v>
          </cell>
          <cell r="C432">
            <v>828</v>
          </cell>
          <cell r="D432">
            <v>1862</v>
          </cell>
          <cell r="E432">
            <v>1875</v>
          </cell>
          <cell r="F432">
            <v>522</v>
          </cell>
          <cell r="G432">
            <v>88</v>
          </cell>
        </row>
        <row r="433">
          <cell r="B433">
            <v>212</v>
          </cell>
          <cell r="C433">
            <v>575</v>
          </cell>
          <cell r="D433">
            <v>1263</v>
          </cell>
          <cell r="E433">
            <v>1326</v>
          </cell>
          <cell r="F433">
            <v>392</v>
          </cell>
          <cell r="G433">
            <v>101</v>
          </cell>
        </row>
        <row r="434">
          <cell r="B434">
            <v>118</v>
          </cell>
          <cell r="C434">
            <v>282</v>
          </cell>
          <cell r="D434">
            <v>662</v>
          </cell>
          <cell r="E434">
            <v>662</v>
          </cell>
          <cell r="F434">
            <v>216</v>
          </cell>
          <cell r="G434">
            <v>38</v>
          </cell>
        </row>
        <row r="435">
          <cell r="B435">
            <v>90</v>
          </cell>
          <cell r="C435">
            <v>245</v>
          </cell>
          <cell r="D435">
            <v>597</v>
          </cell>
          <cell r="E435">
            <v>627</v>
          </cell>
          <cell r="F435">
            <v>196</v>
          </cell>
          <cell r="G435">
            <v>46</v>
          </cell>
        </row>
        <row r="436">
          <cell r="B436">
            <v>222</v>
          </cell>
          <cell r="C436">
            <v>745</v>
          </cell>
          <cell r="D436">
            <v>1582</v>
          </cell>
          <cell r="E436">
            <v>1834</v>
          </cell>
          <cell r="F436">
            <v>448</v>
          </cell>
          <cell r="G436">
            <v>102</v>
          </cell>
        </row>
        <row r="437">
          <cell r="B437">
            <v>233</v>
          </cell>
          <cell r="C437">
            <v>762</v>
          </cell>
          <cell r="D437">
            <v>1528</v>
          </cell>
          <cell r="E437">
            <v>1571</v>
          </cell>
          <cell r="F437">
            <v>471</v>
          </cell>
          <cell r="G437">
            <v>95</v>
          </cell>
        </row>
        <row r="438">
          <cell r="B438">
            <v>174</v>
          </cell>
          <cell r="C438">
            <v>512</v>
          </cell>
          <cell r="D438">
            <v>1050</v>
          </cell>
          <cell r="E438">
            <v>1021</v>
          </cell>
          <cell r="F438">
            <v>309</v>
          </cell>
          <cell r="G438">
            <v>74</v>
          </cell>
        </row>
        <row r="439">
          <cell r="B439">
            <v>122</v>
          </cell>
          <cell r="C439">
            <v>399</v>
          </cell>
          <cell r="D439">
            <v>750</v>
          </cell>
          <cell r="E439">
            <v>760</v>
          </cell>
          <cell r="F439">
            <v>215</v>
          </cell>
          <cell r="G439">
            <v>84</v>
          </cell>
        </row>
        <row r="440">
          <cell r="B440">
            <v>129</v>
          </cell>
          <cell r="C440">
            <v>343</v>
          </cell>
          <cell r="D440">
            <v>801</v>
          </cell>
          <cell r="E440">
            <v>873</v>
          </cell>
          <cell r="F440">
            <v>243</v>
          </cell>
          <cell r="G440">
            <v>61</v>
          </cell>
        </row>
        <row r="441">
          <cell r="B441">
            <v>44</v>
          </cell>
          <cell r="C441">
            <v>110</v>
          </cell>
          <cell r="D441">
            <v>407</v>
          </cell>
          <cell r="E441">
            <v>390</v>
          </cell>
          <cell r="F441">
            <v>136</v>
          </cell>
          <cell r="G441">
            <v>37</v>
          </cell>
        </row>
        <row r="442">
          <cell r="B442">
            <v>57</v>
          </cell>
          <cell r="C442">
            <v>190</v>
          </cell>
          <cell r="D442">
            <v>378</v>
          </cell>
          <cell r="E442">
            <v>431</v>
          </cell>
          <cell r="F442">
            <v>118</v>
          </cell>
          <cell r="G442">
            <v>33</v>
          </cell>
        </row>
        <row r="443">
          <cell r="B443">
            <v>91</v>
          </cell>
          <cell r="C443">
            <v>609</v>
          </cell>
          <cell r="D443">
            <v>1032</v>
          </cell>
          <cell r="E443">
            <v>1182</v>
          </cell>
          <cell r="F443">
            <v>290</v>
          </cell>
          <cell r="G443">
            <v>62</v>
          </cell>
        </row>
        <row r="444">
          <cell r="B444">
            <v>122</v>
          </cell>
          <cell r="C444">
            <v>508</v>
          </cell>
          <cell r="D444">
            <v>1133</v>
          </cell>
          <cell r="E444">
            <v>1113</v>
          </cell>
          <cell r="F444">
            <v>292</v>
          </cell>
          <cell r="G444">
            <v>48</v>
          </cell>
        </row>
        <row r="445">
          <cell r="B445">
            <v>115</v>
          </cell>
          <cell r="C445">
            <v>458</v>
          </cell>
          <cell r="D445">
            <v>817</v>
          </cell>
          <cell r="E445">
            <v>838</v>
          </cell>
          <cell r="F445">
            <v>224</v>
          </cell>
          <cell r="G445">
            <v>37</v>
          </cell>
        </row>
        <row r="446">
          <cell r="B446">
            <v>81</v>
          </cell>
          <cell r="C446">
            <v>367</v>
          </cell>
          <cell r="D446">
            <v>700</v>
          </cell>
          <cell r="E446">
            <v>584</v>
          </cell>
          <cell r="F446">
            <v>159</v>
          </cell>
          <cell r="G446">
            <v>34</v>
          </cell>
        </row>
        <row r="447">
          <cell r="B447">
            <v>98</v>
          </cell>
          <cell r="C447">
            <v>262</v>
          </cell>
          <cell r="D447">
            <v>513</v>
          </cell>
          <cell r="E447">
            <v>472</v>
          </cell>
          <cell r="F447">
            <v>124</v>
          </cell>
          <cell r="G447">
            <v>23</v>
          </cell>
        </row>
        <row r="448">
          <cell r="B448">
            <v>27</v>
          </cell>
          <cell r="C448">
            <v>81</v>
          </cell>
          <cell r="D448">
            <v>190</v>
          </cell>
          <cell r="E448">
            <v>173</v>
          </cell>
          <cell r="F448">
            <v>63</v>
          </cell>
          <cell r="G448">
            <v>15</v>
          </cell>
        </row>
        <row r="449">
          <cell r="B449">
            <v>35</v>
          </cell>
          <cell r="C449">
            <v>92</v>
          </cell>
          <cell r="D449">
            <v>223</v>
          </cell>
          <cell r="E449">
            <v>232</v>
          </cell>
          <cell r="F449">
            <v>60</v>
          </cell>
          <cell r="G449">
            <v>20</v>
          </cell>
        </row>
        <row r="450">
          <cell r="B450">
            <v>67</v>
          </cell>
          <cell r="C450">
            <v>265</v>
          </cell>
          <cell r="D450">
            <v>528</v>
          </cell>
          <cell r="E450">
            <v>470</v>
          </cell>
          <cell r="F450">
            <v>93</v>
          </cell>
          <cell r="G450">
            <v>41</v>
          </cell>
        </row>
        <row r="451">
          <cell r="B451">
            <v>77</v>
          </cell>
          <cell r="C451">
            <v>250</v>
          </cell>
          <cell r="D451">
            <v>448</v>
          </cell>
          <cell r="E451">
            <v>432</v>
          </cell>
          <cell r="F451">
            <v>136</v>
          </cell>
          <cell r="G451">
            <v>15</v>
          </cell>
        </row>
        <row r="452">
          <cell r="B452">
            <v>53</v>
          </cell>
          <cell r="C452">
            <v>206</v>
          </cell>
          <cell r="D452">
            <v>414</v>
          </cell>
          <cell r="E452">
            <v>336</v>
          </cell>
          <cell r="F452">
            <v>80</v>
          </cell>
          <cell r="G452">
            <v>4</v>
          </cell>
        </row>
        <row r="453">
          <cell r="B453">
            <v>52</v>
          </cell>
          <cell r="C453">
            <v>203</v>
          </cell>
          <cell r="D453">
            <v>409</v>
          </cell>
          <cell r="E453">
            <v>369</v>
          </cell>
          <cell r="F453">
            <v>83</v>
          </cell>
          <cell r="G453">
            <v>2</v>
          </cell>
        </row>
        <row r="454">
          <cell r="B454">
            <v>43</v>
          </cell>
          <cell r="C454">
            <v>147</v>
          </cell>
          <cell r="D454">
            <v>304</v>
          </cell>
          <cell r="E454">
            <v>272</v>
          </cell>
          <cell r="F454">
            <v>58</v>
          </cell>
          <cell r="G454">
            <v>19</v>
          </cell>
        </row>
        <row r="455">
          <cell r="B455">
            <v>25</v>
          </cell>
          <cell r="C455">
            <v>47</v>
          </cell>
          <cell r="D455">
            <v>131</v>
          </cell>
          <cell r="E455">
            <v>114</v>
          </cell>
          <cell r="F455">
            <v>25</v>
          </cell>
          <cell r="G455">
            <v>4</v>
          </cell>
        </row>
        <row r="456">
          <cell r="B456">
            <v>32</v>
          </cell>
          <cell r="C456">
            <v>85</v>
          </cell>
          <cell r="D456">
            <v>145</v>
          </cell>
          <cell r="E456">
            <v>159</v>
          </cell>
          <cell r="F456">
            <v>43</v>
          </cell>
          <cell r="G456">
            <v>1</v>
          </cell>
        </row>
        <row r="457">
          <cell r="B457">
            <v>35</v>
          </cell>
          <cell r="C457">
            <v>170</v>
          </cell>
          <cell r="D457">
            <v>364</v>
          </cell>
          <cell r="E457">
            <v>383</v>
          </cell>
          <cell r="F457">
            <v>71</v>
          </cell>
          <cell r="G457">
            <v>1</v>
          </cell>
        </row>
        <row r="458">
          <cell r="B458">
            <v>37</v>
          </cell>
          <cell r="C458">
            <v>173</v>
          </cell>
          <cell r="D458">
            <v>372</v>
          </cell>
          <cell r="E458">
            <v>316</v>
          </cell>
          <cell r="F458">
            <v>97</v>
          </cell>
          <cell r="G458">
            <v>39</v>
          </cell>
        </row>
        <row r="459">
          <cell r="B459">
            <v>49</v>
          </cell>
          <cell r="C459">
            <v>142</v>
          </cell>
          <cell r="D459">
            <v>316</v>
          </cell>
          <cell r="E459">
            <v>246</v>
          </cell>
          <cell r="F459">
            <v>55</v>
          </cell>
          <cell r="G459">
            <v>-3</v>
          </cell>
        </row>
        <row r="460">
          <cell r="B460">
            <v>34</v>
          </cell>
          <cell r="C460">
            <v>106</v>
          </cell>
          <cell r="D460">
            <v>247</v>
          </cell>
          <cell r="E460">
            <v>179</v>
          </cell>
          <cell r="F460">
            <v>55</v>
          </cell>
          <cell r="G460">
            <v>-5</v>
          </cell>
        </row>
        <row r="461">
          <cell r="B461">
            <v>36</v>
          </cell>
          <cell r="C461">
            <v>78</v>
          </cell>
          <cell r="D461">
            <v>219</v>
          </cell>
          <cell r="E461">
            <v>168</v>
          </cell>
          <cell r="F461">
            <v>30</v>
          </cell>
          <cell r="G461">
            <v>8</v>
          </cell>
        </row>
        <row r="462">
          <cell r="B462">
            <v>10</v>
          </cell>
          <cell r="C462">
            <v>29</v>
          </cell>
          <cell r="D462">
            <v>84</v>
          </cell>
          <cell r="E462">
            <v>78</v>
          </cell>
          <cell r="F462">
            <v>19</v>
          </cell>
          <cell r="G462">
            <v>4</v>
          </cell>
        </row>
        <row r="463">
          <cell r="B463">
            <v>18</v>
          </cell>
          <cell r="C463">
            <v>56</v>
          </cell>
          <cell r="D463">
            <v>162</v>
          </cell>
          <cell r="E463">
            <v>126</v>
          </cell>
          <cell r="F463">
            <v>40</v>
          </cell>
          <cell r="G463">
            <v>20</v>
          </cell>
        </row>
        <row r="464">
          <cell r="B464">
            <v>27</v>
          </cell>
          <cell r="C464">
            <v>115</v>
          </cell>
          <cell r="D464">
            <v>334</v>
          </cell>
          <cell r="E464">
            <v>274</v>
          </cell>
          <cell r="F464">
            <v>76</v>
          </cell>
          <cell r="G464">
            <v>6</v>
          </cell>
        </row>
        <row r="465">
          <cell r="B465">
            <v>41</v>
          </cell>
          <cell r="C465">
            <v>132</v>
          </cell>
          <cell r="D465">
            <v>350</v>
          </cell>
          <cell r="E465">
            <v>285</v>
          </cell>
          <cell r="F465">
            <v>59</v>
          </cell>
          <cell r="G465">
            <v>26</v>
          </cell>
        </row>
        <row r="466">
          <cell r="B466">
            <v>33</v>
          </cell>
          <cell r="C466">
            <v>75</v>
          </cell>
          <cell r="D466">
            <v>289</v>
          </cell>
          <cell r="E466">
            <v>208</v>
          </cell>
          <cell r="F466">
            <v>36</v>
          </cell>
          <cell r="G466">
            <v>13</v>
          </cell>
        </row>
        <row r="467">
          <cell r="B467">
            <v>33</v>
          </cell>
          <cell r="C467">
            <v>85</v>
          </cell>
          <cell r="D467">
            <v>296</v>
          </cell>
          <cell r="E467">
            <v>195</v>
          </cell>
          <cell r="F467">
            <v>54</v>
          </cell>
          <cell r="G467">
            <v>10</v>
          </cell>
        </row>
        <row r="468">
          <cell r="B468">
            <v>23</v>
          </cell>
          <cell r="C468">
            <v>66</v>
          </cell>
          <cell r="D468">
            <v>257</v>
          </cell>
          <cell r="E468">
            <v>158</v>
          </cell>
          <cell r="F468">
            <v>43</v>
          </cell>
          <cell r="G468">
            <v>11</v>
          </cell>
          <cell r="H468">
            <v>558</v>
          </cell>
        </row>
        <row r="469">
          <cell r="B469">
            <v>4</v>
          </cell>
          <cell r="C469">
            <v>29</v>
          </cell>
          <cell r="D469">
            <v>107</v>
          </cell>
          <cell r="E469">
            <v>55</v>
          </cell>
          <cell r="F469">
            <v>20</v>
          </cell>
          <cell r="G469">
            <v>-2</v>
          </cell>
          <cell r="H469">
            <v>213</v>
          </cell>
        </row>
        <row r="470">
          <cell r="B470">
            <v>6</v>
          </cell>
          <cell r="C470">
            <v>28</v>
          </cell>
          <cell r="D470">
            <v>201</v>
          </cell>
          <cell r="E470">
            <v>152</v>
          </cell>
          <cell r="F470">
            <v>51</v>
          </cell>
          <cell r="G470">
            <v>8</v>
          </cell>
          <cell r="H470">
            <v>446</v>
          </cell>
        </row>
        <row r="471">
          <cell r="B471">
            <v>24</v>
          </cell>
          <cell r="C471">
            <v>101</v>
          </cell>
          <cell r="D471">
            <v>494</v>
          </cell>
          <cell r="E471">
            <v>299</v>
          </cell>
          <cell r="F471">
            <v>53</v>
          </cell>
          <cell r="G471">
            <v>19</v>
          </cell>
          <cell r="H471">
            <v>990</v>
          </cell>
        </row>
        <row r="472">
          <cell r="B472">
            <v>20</v>
          </cell>
          <cell r="C472">
            <v>94</v>
          </cell>
          <cell r="D472">
            <v>469</v>
          </cell>
          <cell r="E472">
            <v>308</v>
          </cell>
          <cell r="F472">
            <v>79</v>
          </cell>
          <cell r="G472">
            <v>9</v>
          </cell>
          <cell r="H472">
            <v>979</v>
          </cell>
        </row>
        <row r="473">
          <cell r="B473">
            <v>39</v>
          </cell>
          <cell r="C473">
            <v>89</v>
          </cell>
          <cell r="D473">
            <v>489</v>
          </cell>
          <cell r="E473">
            <v>275</v>
          </cell>
          <cell r="F473">
            <v>57</v>
          </cell>
          <cell r="G473">
            <v>9</v>
          </cell>
          <cell r="H473">
            <v>958</v>
          </cell>
        </row>
        <row r="474">
          <cell r="B474">
            <v>34</v>
          </cell>
          <cell r="C474">
            <v>77</v>
          </cell>
          <cell r="D474">
            <v>510</v>
          </cell>
          <cell r="E474">
            <v>265</v>
          </cell>
          <cell r="F474">
            <v>54</v>
          </cell>
          <cell r="G474">
            <v>17</v>
          </cell>
          <cell r="H474">
            <v>957</v>
          </cell>
        </row>
        <row r="475">
          <cell r="B475">
            <v>37</v>
          </cell>
          <cell r="C475">
            <v>67</v>
          </cell>
          <cell r="D475">
            <v>393</v>
          </cell>
          <cell r="E475">
            <v>205</v>
          </cell>
          <cell r="F475">
            <v>29</v>
          </cell>
          <cell r="G475">
            <v>14</v>
          </cell>
          <cell r="H475">
            <v>745</v>
          </cell>
        </row>
        <row r="476">
          <cell r="B476">
            <v>7</v>
          </cell>
          <cell r="C476">
            <v>22</v>
          </cell>
          <cell r="D476">
            <v>185</v>
          </cell>
          <cell r="E476">
            <v>83</v>
          </cell>
          <cell r="F476">
            <v>21</v>
          </cell>
          <cell r="G476">
            <v>7</v>
          </cell>
          <cell r="H476">
            <v>325</v>
          </cell>
        </row>
        <row r="477">
          <cell r="B477">
            <v>12</v>
          </cell>
          <cell r="C477">
            <v>47</v>
          </cell>
          <cell r="D477">
            <v>367</v>
          </cell>
          <cell r="E477">
            <v>173</v>
          </cell>
          <cell r="F477">
            <v>34</v>
          </cell>
          <cell r="G477">
            <v>15</v>
          </cell>
          <cell r="H477">
            <v>648</v>
          </cell>
        </row>
        <row r="478">
          <cell r="B478">
            <v>42</v>
          </cell>
          <cell r="C478">
            <v>149</v>
          </cell>
          <cell r="D478">
            <v>828</v>
          </cell>
          <cell r="E478">
            <v>438</v>
          </cell>
          <cell r="F478">
            <v>79</v>
          </cell>
          <cell r="G478">
            <v>12</v>
          </cell>
          <cell r="H478">
            <v>1548</v>
          </cell>
        </row>
        <row r="479">
          <cell r="B479">
            <v>43</v>
          </cell>
          <cell r="C479">
            <v>177</v>
          </cell>
          <cell r="D479">
            <v>888</v>
          </cell>
          <cell r="E479">
            <v>427</v>
          </cell>
          <cell r="F479">
            <v>86</v>
          </cell>
          <cell r="G479">
            <v>23</v>
          </cell>
          <cell r="H479">
            <v>1644</v>
          </cell>
        </row>
        <row r="480">
          <cell r="B480">
            <v>43</v>
          </cell>
          <cell r="C480">
            <v>143</v>
          </cell>
          <cell r="D480">
            <v>787</v>
          </cell>
          <cell r="E480">
            <v>391</v>
          </cell>
          <cell r="F480">
            <v>75</v>
          </cell>
          <cell r="G480">
            <v>18</v>
          </cell>
          <cell r="H480">
            <v>1457</v>
          </cell>
        </row>
        <row r="481">
          <cell r="B481">
            <v>52</v>
          </cell>
          <cell r="C481">
            <v>169</v>
          </cell>
          <cell r="D481">
            <v>925</v>
          </cell>
          <cell r="E481">
            <v>392</v>
          </cell>
          <cell r="F481">
            <v>60</v>
          </cell>
          <cell r="G481">
            <v>12</v>
          </cell>
          <cell r="H481">
            <v>1610</v>
          </cell>
        </row>
        <row r="482">
          <cell r="B482">
            <v>43</v>
          </cell>
          <cell r="C482">
            <v>107</v>
          </cell>
          <cell r="D482">
            <v>731</v>
          </cell>
          <cell r="E482">
            <v>322</v>
          </cell>
          <cell r="F482">
            <v>75</v>
          </cell>
          <cell r="G482">
            <v>16</v>
          </cell>
          <cell r="H482">
            <v>1294</v>
          </cell>
        </row>
        <row r="483">
          <cell r="B483">
            <v>18</v>
          </cell>
          <cell r="C483">
            <v>62</v>
          </cell>
          <cell r="D483">
            <v>282</v>
          </cell>
          <cell r="E483">
            <v>152</v>
          </cell>
          <cell r="F483">
            <v>27</v>
          </cell>
          <cell r="G483">
            <v>5</v>
          </cell>
          <cell r="H483">
            <v>546</v>
          </cell>
        </row>
        <row r="484">
          <cell r="B484">
            <v>23</v>
          </cell>
          <cell r="C484">
            <v>84</v>
          </cell>
          <cell r="D484">
            <v>719</v>
          </cell>
          <cell r="E484">
            <v>289</v>
          </cell>
          <cell r="F484">
            <v>50</v>
          </cell>
          <cell r="G484">
            <v>19</v>
          </cell>
          <cell r="H484">
            <v>1184</v>
          </cell>
        </row>
        <row r="485">
          <cell r="B485">
            <v>41</v>
          </cell>
          <cell r="C485">
            <v>201</v>
          </cell>
          <cell r="D485">
            <v>1154</v>
          </cell>
          <cell r="E485">
            <v>692</v>
          </cell>
          <cell r="F485">
            <v>105</v>
          </cell>
          <cell r="G485">
            <v>14</v>
          </cell>
          <cell r="H485">
            <v>2207</v>
          </cell>
        </row>
        <row r="486">
          <cell r="B486">
            <v>35</v>
          </cell>
          <cell r="C486">
            <v>178</v>
          </cell>
          <cell r="D486">
            <v>1100</v>
          </cell>
          <cell r="E486">
            <v>477</v>
          </cell>
          <cell r="F486">
            <v>84</v>
          </cell>
          <cell r="G486">
            <v>28</v>
          </cell>
          <cell r="H486">
            <v>1902</v>
          </cell>
        </row>
        <row r="487">
          <cell r="B487">
            <v>53</v>
          </cell>
          <cell r="C487">
            <v>242</v>
          </cell>
          <cell r="D487">
            <v>1178</v>
          </cell>
          <cell r="E487">
            <v>576</v>
          </cell>
          <cell r="F487">
            <v>76</v>
          </cell>
          <cell r="G487">
            <v>-23</v>
          </cell>
          <cell r="H487">
            <v>2102</v>
          </cell>
        </row>
        <row r="488">
          <cell r="B488">
            <v>67</v>
          </cell>
          <cell r="C488">
            <v>203</v>
          </cell>
          <cell r="D488">
            <v>1011</v>
          </cell>
          <cell r="E488">
            <v>523</v>
          </cell>
          <cell r="F488">
            <v>86</v>
          </cell>
          <cell r="G488">
            <v>27</v>
          </cell>
          <cell r="H488">
            <v>1917</v>
          </cell>
        </row>
        <row r="489">
          <cell r="B489">
            <v>56</v>
          </cell>
          <cell r="C489">
            <v>152</v>
          </cell>
          <cell r="D489">
            <v>762</v>
          </cell>
          <cell r="E489">
            <v>342</v>
          </cell>
          <cell r="F489">
            <v>59</v>
          </cell>
          <cell r="G489">
            <v>16</v>
          </cell>
          <cell r="H489">
            <v>1387</v>
          </cell>
        </row>
        <row r="490">
          <cell r="B490">
            <v>34</v>
          </cell>
          <cell r="C490">
            <v>102</v>
          </cell>
          <cell r="D490">
            <v>489</v>
          </cell>
          <cell r="E490">
            <v>273</v>
          </cell>
          <cell r="F490">
            <v>50</v>
          </cell>
          <cell r="G490">
            <v>9</v>
          </cell>
          <cell r="H490">
            <v>957</v>
          </cell>
        </row>
        <row r="491">
          <cell r="B491">
            <v>32</v>
          </cell>
          <cell r="C491">
            <v>195</v>
          </cell>
          <cell r="D491">
            <v>788</v>
          </cell>
          <cell r="E491">
            <v>439</v>
          </cell>
          <cell r="F491">
            <v>71</v>
          </cell>
          <cell r="G491">
            <v>22</v>
          </cell>
          <cell r="H491">
            <v>1547</v>
          </cell>
        </row>
        <row r="492">
          <cell r="B492">
            <v>81</v>
          </cell>
          <cell r="C492">
            <v>291</v>
          </cell>
          <cell r="D492">
            <v>1371</v>
          </cell>
          <cell r="E492">
            <v>823</v>
          </cell>
          <cell r="F492">
            <v>168</v>
          </cell>
          <cell r="G492">
            <v>35</v>
          </cell>
          <cell r="H492">
            <v>2769</v>
          </cell>
        </row>
        <row r="493">
          <cell r="B493">
            <v>99</v>
          </cell>
          <cell r="C493">
            <v>341</v>
          </cell>
          <cell r="D493">
            <v>1535</v>
          </cell>
          <cell r="E493">
            <v>934</v>
          </cell>
          <cell r="F493">
            <v>177</v>
          </cell>
          <cell r="G493">
            <v>57</v>
          </cell>
          <cell r="H493">
            <v>3143</v>
          </cell>
        </row>
        <row r="494">
          <cell r="B494">
            <v>97</v>
          </cell>
          <cell r="C494">
            <v>284</v>
          </cell>
          <cell r="D494">
            <v>1233</v>
          </cell>
          <cell r="E494">
            <v>669</v>
          </cell>
          <cell r="F494">
            <v>145</v>
          </cell>
          <cell r="G494">
            <v>28</v>
          </cell>
          <cell r="H494">
            <v>2456</v>
          </cell>
        </row>
        <row r="495">
          <cell r="B495">
            <v>81</v>
          </cell>
          <cell r="C495">
            <v>273</v>
          </cell>
          <cell r="D495">
            <v>1165</v>
          </cell>
          <cell r="E495">
            <v>704</v>
          </cell>
          <cell r="F495">
            <v>149</v>
          </cell>
          <cell r="G495">
            <v>27</v>
          </cell>
          <cell r="H495">
            <v>2399</v>
          </cell>
        </row>
        <row r="496">
          <cell r="B496">
            <v>84</v>
          </cell>
          <cell r="C496">
            <v>241</v>
          </cell>
          <cell r="D496">
            <v>1002</v>
          </cell>
          <cell r="E496">
            <v>615</v>
          </cell>
          <cell r="F496">
            <v>120</v>
          </cell>
          <cell r="G496">
            <v>32</v>
          </cell>
          <cell r="H496">
            <v>2094</v>
          </cell>
        </row>
        <row r="497">
          <cell r="B497">
            <v>33</v>
          </cell>
          <cell r="C497">
            <v>98</v>
          </cell>
          <cell r="D497">
            <v>435</v>
          </cell>
          <cell r="E497">
            <v>225</v>
          </cell>
          <cell r="F497">
            <v>44</v>
          </cell>
          <cell r="G497">
            <v>12</v>
          </cell>
          <cell r="H497">
            <v>847</v>
          </cell>
        </row>
        <row r="498">
          <cell r="B498">
            <v>73</v>
          </cell>
          <cell r="C498">
            <v>209</v>
          </cell>
          <cell r="D498">
            <v>854</v>
          </cell>
          <cell r="E498">
            <v>526</v>
          </cell>
          <cell r="F498">
            <v>83</v>
          </cell>
          <cell r="G498">
            <v>31</v>
          </cell>
          <cell r="H498">
            <v>1776</v>
          </cell>
        </row>
        <row r="499">
          <cell r="B499">
            <v>117</v>
          </cell>
          <cell r="C499">
            <v>445</v>
          </cell>
          <cell r="D499">
            <v>1697</v>
          </cell>
          <cell r="E499">
            <v>1079</v>
          </cell>
          <cell r="F499">
            <v>195</v>
          </cell>
          <cell r="G499">
            <v>39</v>
          </cell>
          <cell r="H499">
            <v>3572</v>
          </cell>
        </row>
        <row r="500">
          <cell r="B500">
            <v>119</v>
          </cell>
          <cell r="C500">
            <v>393</v>
          </cell>
          <cell r="D500">
            <v>1739</v>
          </cell>
          <cell r="E500">
            <v>1033</v>
          </cell>
          <cell r="F500">
            <v>187</v>
          </cell>
          <cell r="G500">
            <v>65</v>
          </cell>
          <cell r="H500">
            <v>3536</v>
          </cell>
        </row>
        <row r="501">
          <cell r="B501">
            <v>124</v>
          </cell>
          <cell r="C501">
            <v>449</v>
          </cell>
          <cell r="D501">
            <v>1685</v>
          </cell>
          <cell r="E501">
            <v>984</v>
          </cell>
          <cell r="F501">
            <v>154</v>
          </cell>
          <cell r="G501">
            <v>61</v>
          </cell>
          <cell r="H501">
            <v>3457</v>
          </cell>
        </row>
        <row r="502">
          <cell r="B502">
            <v>111</v>
          </cell>
          <cell r="C502">
            <v>427</v>
          </cell>
          <cell r="D502">
            <v>1428</v>
          </cell>
          <cell r="E502">
            <v>993</v>
          </cell>
          <cell r="F502">
            <v>177</v>
          </cell>
          <cell r="G502">
            <v>69</v>
          </cell>
          <cell r="H502">
            <v>3205</v>
          </cell>
        </row>
        <row r="503">
          <cell r="B503">
            <v>149</v>
          </cell>
          <cell r="C503">
            <v>435</v>
          </cell>
          <cell r="D503">
            <v>1460</v>
          </cell>
          <cell r="E503">
            <v>890</v>
          </cell>
          <cell r="F503">
            <v>148</v>
          </cell>
          <cell r="G503">
            <v>40</v>
          </cell>
          <cell r="H503">
            <v>3122</v>
          </cell>
        </row>
        <row r="504">
          <cell r="B504">
            <v>51</v>
          </cell>
          <cell r="C504">
            <v>183</v>
          </cell>
          <cell r="D504">
            <v>551</v>
          </cell>
          <cell r="E504">
            <v>308</v>
          </cell>
          <cell r="F504">
            <v>74</v>
          </cell>
          <cell r="G504">
            <v>14</v>
          </cell>
          <cell r="H504">
            <v>1181</v>
          </cell>
        </row>
        <row r="505">
          <cell r="B505">
            <v>77</v>
          </cell>
          <cell r="C505">
            <v>352</v>
          </cell>
          <cell r="D505">
            <v>1127</v>
          </cell>
          <cell r="E505">
            <v>719</v>
          </cell>
          <cell r="F505">
            <v>157</v>
          </cell>
          <cell r="G505">
            <v>50</v>
          </cell>
          <cell r="H505">
            <v>2482</v>
          </cell>
        </row>
        <row r="506">
          <cell r="B506">
            <v>162</v>
          </cell>
          <cell r="C506">
            <v>633</v>
          </cell>
          <cell r="D506">
            <v>2209</v>
          </cell>
          <cell r="E506">
            <v>1671</v>
          </cell>
          <cell r="F506">
            <v>264</v>
          </cell>
          <cell r="G506">
            <v>66</v>
          </cell>
          <cell r="H506">
            <v>5005</v>
          </cell>
        </row>
        <row r="507">
          <cell r="B507">
            <v>208</v>
          </cell>
          <cell r="C507">
            <v>735</v>
          </cell>
          <cell r="D507">
            <v>2581</v>
          </cell>
          <cell r="E507">
            <v>1749</v>
          </cell>
          <cell r="F507">
            <v>297</v>
          </cell>
          <cell r="G507">
            <v>79</v>
          </cell>
          <cell r="H507">
            <v>5649</v>
          </cell>
        </row>
        <row r="508">
          <cell r="B508">
            <v>231</v>
          </cell>
          <cell r="C508">
            <v>773</v>
          </cell>
          <cell r="D508">
            <v>2530</v>
          </cell>
          <cell r="E508">
            <v>1674</v>
          </cell>
          <cell r="F508">
            <v>258</v>
          </cell>
          <cell r="G508">
            <v>128</v>
          </cell>
          <cell r="H508">
            <v>5594</v>
          </cell>
        </row>
        <row r="509">
          <cell r="B509">
            <v>233</v>
          </cell>
          <cell r="C509">
            <v>815</v>
          </cell>
          <cell r="D509">
            <v>2619</v>
          </cell>
          <cell r="E509">
            <v>1621</v>
          </cell>
          <cell r="F509">
            <v>281</v>
          </cell>
          <cell r="G509">
            <v>69</v>
          </cell>
          <cell r="H509">
            <v>5638</v>
          </cell>
        </row>
        <row r="510">
          <cell r="B510">
            <v>222</v>
          </cell>
          <cell r="C510">
            <v>683</v>
          </cell>
          <cell r="D510">
            <v>2163</v>
          </cell>
          <cell r="E510">
            <v>1344</v>
          </cell>
          <cell r="F510">
            <v>237</v>
          </cell>
          <cell r="G510">
            <v>73</v>
          </cell>
          <cell r="H510">
            <v>4722</v>
          </cell>
        </row>
        <row r="511">
          <cell r="B511">
            <v>81</v>
          </cell>
          <cell r="C511">
            <v>317</v>
          </cell>
          <cell r="D511">
            <v>974</v>
          </cell>
          <cell r="E511">
            <v>608</v>
          </cell>
          <cell r="F511">
            <v>107</v>
          </cell>
          <cell r="G511">
            <v>37</v>
          </cell>
          <cell r="H511">
            <v>2124</v>
          </cell>
        </row>
        <row r="512">
          <cell r="B512">
            <v>137</v>
          </cell>
          <cell r="C512">
            <v>618</v>
          </cell>
          <cell r="D512">
            <v>1752</v>
          </cell>
          <cell r="E512">
            <v>1151</v>
          </cell>
          <cell r="F512">
            <v>189</v>
          </cell>
          <cell r="G512">
            <v>65</v>
          </cell>
          <cell r="H512">
            <v>3912</v>
          </cell>
        </row>
        <row r="513">
          <cell r="B513">
            <v>286</v>
          </cell>
          <cell r="C513">
            <v>1116</v>
          </cell>
          <cell r="D513">
            <v>3593</v>
          </cell>
          <cell r="E513">
            <v>2786</v>
          </cell>
          <cell r="F513">
            <v>404</v>
          </cell>
          <cell r="G513">
            <v>123</v>
          </cell>
          <cell r="H513">
            <v>8308</v>
          </cell>
        </row>
        <row r="514">
          <cell r="B514">
            <v>289</v>
          </cell>
          <cell r="C514">
            <v>1301</v>
          </cell>
          <cell r="D514">
            <v>3715</v>
          </cell>
          <cell r="E514">
            <v>2634</v>
          </cell>
          <cell r="F514">
            <v>378</v>
          </cell>
          <cell r="G514">
            <v>88</v>
          </cell>
          <cell r="H514">
            <v>8405</v>
          </cell>
        </row>
        <row r="515">
          <cell r="B515">
            <v>346</v>
          </cell>
          <cell r="C515">
            <v>1857</v>
          </cell>
          <cell r="D515">
            <v>3963</v>
          </cell>
          <cell r="E515">
            <v>2628</v>
          </cell>
          <cell r="F515">
            <v>370</v>
          </cell>
          <cell r="G515">
            <v>116</v>
          </cell>
          <cell r="H515">
            <v>9280</v>
          </cell>
        </row>
        <row r="516">
          <cell r="B516">
            <v>322</v>
          </cell>
          <cell r="C516">
            <v>1763</v>
          </cell>
          <cell r="D516">
            <v>3214</v>
          </cell>
          <cell r="E516">
            <v>2308</v>
          </cell>
          <cell r="F516">
            <v>384</v>
          </cell>
          <cell r="G516">
            <v>94</v>
          </cell>
          <cell r="H516">
            <v>8085</v>
          </cell>
        </row>
        <row r="517">
          <cell r="B517">
            <v>293</v>
          </cell>
          <cell r="C517">
            <v>1454</v>
          </cell>
          <cell r="D517">
            <v>2848</v>
          </cell>
          <cell r="E517">
            <v>2043</v>
          </cell>
          <cell r="F517">
            <v>316</v>
          </cell>
          <cell r="G517">
            <v>87</v>
          </cell>
          <cell r="H517">
            <v>7041</v>
          </cell>
        </row>
        <row r="518">
          <cell r="B518">
            <v>141</v>
          </cell>
          <cell r="C518">
            <v>743</v>
          </cell>
          <cell r="D518">
            <v>1447</v>
          </cell>
          <cell r="E518">
            <v>1128</v>
          </cell>
          <cell r="F518">
            <v>153</v>
          </cell>
          <cell r="G518">
            <v>54</v>
          </cell>
          <cell r="H518">
            <v>3666</v>
          </cell>
        </row>
        <row r="519">
          <cell r="B519">
            <v>227</v>
          </cell>
          <cell r="C519">
            <v>1064</v>
          </cell>
          <cell r="D519">
            <v>2342</v>
          </cell>
          <cell r="E519">
            <v>1755</v>
          </cell>
          <cell r="F519">
            <v>283</v>
          </cell>
          <cell r="G519">
            <v>89</v>
          </cell>
          <cell r="H519">
            <v>5760</v>
          </cell>
        </row>
        <row r="520">
          <cell r="B520">
            <v>427</v>
          </cell>
          <cell r="C520">
            <v>1929</v>
          </cell>
          <cell r="D520">
            <v>4673</v>
          </cell>
          <cell r="E520">
            <v>3808</v>
          </cell>
          <cell r="F520">
            <v>575</v>
          </cell>
          <cell r="G520">
            <v>156</v>
          </cell>
          <cell r="H520">
            <v>11568</v>
          </cell>
        </row>
        <row r="521">
          <cell r="B521">
            <v>529</v>
          </cell>
          <cell r="C521">
            <v>2338</v>
          </cell>
          <cell r="D521">
            <v>5033</v>
          </cell>
          <cell r="E521">
            <v>3873</v>
          </cell>
          <cell r="F521">
            <v>642</v>
          </cell>
          <cell r="G521">
            <v>196</v>
          </cell>
          <cell r="H521">
            <v>12611</v>
          </cell>
        </row>
        <row r="522">
          <cell r="B522">
            <v>587</v>
          </cell>
          <cell r="C522">
            <v>2423</v>
          </cell>
          <cell r="D522">
            <v>4831</v>
          </cell>
          <cell r="E522">
            <v>3463</v>
          </cell>
          <cell r="F522">
            <v>536</v>
          </cell>
          <cell r="G522">
            <v>183</v>
          </cell>
          <cell r="H522">
            <v>12023</v>
          </cell>
        </row>
        <row r="523">
          <cell r="B523">
            <v>459</v>
          </cell>
          <cell r="C523">
            <v>2058</v>
          </cell>
          <cell r="D523">
            <v>3984</v>
          </cell>
          <cell r="E523">
            <v>3098</v>
          </cell>
          <cell r="F523">
            <v>532</v>
          </cell>
          <cell r="G523">
            <v>161</v>
          </cell>
          <cell r="H523">
            <v>10292</v>
          </cell>
        </row>
        <row r="524">
          <cell r="B524">
            <v>435</v>
          </cell>
          <cell r="C524">
            <v>1707</v>
          </cell>
          <cell r="D524">
            <v>3239</v>
          </cell>
          <cell r="E524">
            <v>2499</v>
          </cell>
          <cell r="F524">
            <v>425</v>
          </cell>
          <cell r="G524">
            <v>110</v>
          </cell>
          <cell r="H524">
            <v>8415</v>
          </cell>
        </row>
        <row r="525">
          <cell r="B525">
            <v>235</v>
          </cell>
          <cell r="C525">
            <v>854</v>
          </cell>
          <cell r="D525">
            <v>1709</v>
          </cell>
          <cell r="E525">
            <v>1442</v>
          </cell>
          <cell r="F525">
            <v>224</v>
          </cell>
          <cell r="G525">
            <v>87</v>
          </cell>
          <cell r="H525">
            <v>4551</v>
          </cell>
        </row>
        <row r="526">
          <cell r="B526">
            <v>285</v>
          </cell>
          <cell r="C526">
            <v>1027</v>
          </cell>
          <cell r="D526">
            <v>2243</v>
          </cell>
          <cell r="E526">
            <v>1733</v>
          </cell>
          <cell r="F526">
            <v>336</v>
          </cell>
          <cell r="G526">
            <v>125</v>
          </cell>
          <cell r="H526">
            <v>5749</v>
          </cell>
        </row>
        <row r="527">
          <cell r="B527">
            <v>560</v>
          </cell>
          <cell r="C527">
            <v>2702</v>
          </cell>
          <cell r="D527">
            <v>5032</v>
          </cell>
          <cell r="E527">
            <v>4284</v>
          </cell>
          <cell r="F527">
            <v>697</v>
          </cell>
          <cell r="G527">
            <v>241</v>
          </cell>
          <cell r="H527">
            <v>13516</v>
          </cell>
        </row>
        <row r="528">
          <cell r="B528">
            <v>626</v>
          </cell>
          <cell r="C528">
            <v>2954</v>
          </cell>
          <cell r="D528">
            <v>4962</v>
          </cell>
          <cell r="E528">
            <v>4194</v>
          </cell>
          <cell r="F528">
            <v>725</v>
          </cell>
          <cell r="G528">
            <v>252</v>
          </cell>
          <cell r="H528">
            <v>13713</v>
          </cell>
        </row>
        <row r="529">
          <cell r="B529">
            <v>618</v>
          </cell>
          <cell r="C529">
            <v>3006</v>
          </cell>
          <cell r="D529">
            <v>5305</v>
          </cell>
          <cell r="E529">
            <v>4257</v>
          </cell>
          <cell r="F529">
            <v>771</v>
          </cell>
          <cell r="G529">
            <v>292</v>
          </cell>
          <cell r="H529">
            <v>14249</v>
          </cell>
        </row>
        <row r="530">
          <cell r="B530">
            <v>508</v>
          </cell>
          <cell r="C530">
            <v>2281</v>
          </cell>
          <cell r="D530">
            <v>3978</v>
          </cell>
          <cell r="E530">
            <v>3211</v>
          </cell>
          <cell r="F530">
            <v>620</v>
          </cell>
          <cell r="G530">
            <v>220</v>
          </cell>
          <cell r="H530">
            <v>10818</v>
          </cell>
        </row>
        <row r="531">
          <cell r="B531">
            <v>523</v>
          </cell>
          <cell r="C531">
            <v>2235</v>
          </cell>
          <cell r="D531">
            <v>3767</v>
          </cell>
          <cell r="E531">
            <v>3083</v>
          </cell>
          <cell r="F531">
            <v>623</v>
          </cell>
          <cell r="G531">
            <v>207</v>
          </cell>
          <cell r="H531">
            <v>10438</v>
          </cell>
        </row>
        <row r="532">
          <cell r="B532">
            <v>248</v>
          </cell>
          <cell r="C532">
            <v>904</v>
          </cell>
          <cell r="D532">
            <v>1798</v>
          </cell>
          <cell r="E532">
            <v>1437</v>
          </cell>
          <cell r="F532">
            <v>267</v>
          </cell>
          <cell r="G532">
            <v>92</v>
          </cell>
          <cell r="H532">
            <v>4746</v>
          </cell>
        </row>
        <row r="533">
          <cell r="B533">
            <v>363</v>
          </cell>
          <cell r="C533">
            <v>1292</v>
          </cell>
          <cell r="D533">
            <v>2409</v>
          </cell>
          <cell r="E533">
            <v>2146</v>
          </cell>
          <cell r="F533">
            <v>404</v>
          </cell>
          <cell r="G533">
            <v>139</v>
          </cell>
          <cell r="H533">
            <v>6753</v>
          </cell>
        </row>
        <row r="534">
          <cell r="B534">
            <v>576</v>
          </cell>
          <cell r="C534">
            <v>2659</v>
          </cell>
          <cell r="D534">
            <v>4813</v>
          </cell>
          <cell r="E534">
            <v>4464</v>
          </cell>
          <cell r="F534">
            <v>781</v>
          </cell>
          <cell r="G534">
            <v>269</v>
          </cell>
          <cell r="H534">
            <v>13562</v>
          </cell>
        </row>
        <row r="535">
          <cell r="B535">
            <v>743</v>
          </cell>
          <cell r="C535">
            <v>3196</v>
          </cell>
          <cell r="D535">
            <v>5387</v>
          </cell>
          <cell r="E535">
            <v>4837</v>
          </cell>
          <cell r="F535">
            <v>918</v>
          </cell>
          <cell r="G535">
            <v>339</v>
          </cell>
          <cell r="H535">
            <v>15420</v>
          </cell>
        </row>
        <row r="536">
          <cell r="B536">
            <v>672</v>
          </cell>
          <cell r="C536">
            <v>2610</v>
          </cell>
          <cell r="D536">
            <v>4711</v>
          </cell>
          <cell r="E536">
            <v>3887</v>
          </cell>
          <cell r="F536">
            <v>784</v>
          </cell>
          <cell r="G536">
            <v>317</v>
          </cell>
          <cell r="H536">
            <v>12981</v>
          </cell>
        </row>
        <row r="537">
          <cell r="B537">
            <v>568</v>
          </cell>
          <cell r="C537">
            <v>2245</v>
          </cell>
          <cell r="D537">
            <v>3896</v>
          </cell>
          <cell r="E537">
            <v>3503</v>
          </cell>
          <cell r="F537">
            <v>723</v>
          </cell>
          <cell r="G537">
            <v>292</v>
          </cell>
          <cell r="H537">
            <v>11227</v>
          </cell>
        </row>
        <row r="538">
          <cell r="B538">
            <v>365</v>
          </cell>
          <cell r="C538">
            <v>1604</v>
          </cell>
          <cell r="D538">
            <v>2565</v>
          </cell>
          <cell r="E538">
            <v>2175</v>
          </cell>
          <cell r="F538">
            <v>460</v>
          </cell>
          <cell r="G538">
            <v>164</v>
          </cell>
          <cell r="H538">
            <v>7333</v>
          </cell>
        </row>
        <row r="539">
          <cell r="B539">
            <v>259</v>
          </cell>
          <cell r="C539">
            <v>1001</v>
          </cell>
          <cell r="D539">
            <v>2019</v>
          </cell>
          <cell r="E539">
            <v>1757</v>
          </cell>
          <cell r="F539">
            <v>336</v>
          </cell>
          <cell r="G539">
            <v>139</v>
          </cell>
          <cell r="H539">
            <v>5511</v>
          </cell>
        </row>
        <row r="540">
          <cell r="B540">
            <v>298</v>
          </cell>
          <cell r="C540">
            <v>1193</v>
          </cell>
          <cell r="D540">
            <v>2163</v>
          </cell>
          <cell r="E540">
            <v>2018</v>
          </cell>
          <cell r="F540">
            <v>442</v>
          </cell>
          <cell r="G540">
            <v>209</v>
          </cell>
          <cell r="H540">
            <v>6323</v>
          </cell>
        </row>
        <row r="541">
          <cell r="B541">
            <v>521</v>
          </cell>
          <cell r="C541">
            <v>2637</v>
          </cell>
          <cell r="D541">
            <v>4185</v>
          </cell>
          <cell r="E541">
            <v>3940</v>
          </cell>
          <cell r="F541">
            <v>798</v>
          </cell>
          <cell r="G541">
            <v>362</v>
          </cell>
          <cell r="H541">
            <v>12443</v>
          </cell>
        </row>
        <row r="542">
          <cell r="B542">
            <v>578</v>
          </cell>
          <cell r="C542">
            <v>2764</v>
          </cell>
          <cell r="D542">
            <v>4370</v>
          </cell>
          <cell r="E542">
            <v>4026</v>
          </cell>
          <cell r="F542">
            <v>836</v>
          </cell>
          <cell r="G542">
            <v>356</v>
          </cell>
          <cell r="H542">
            <v>12930</v>
          </cell>
        </row>
        <row r="543">
          <cell r="B543">
            <v>505</v>
          </cell>
          <cell r="C543">
            <v>2482</v>
          </cell>
          <cell r="D543">
            <v>3665</v>
          </cell>
          <cell r="E543">
            <v>3380</v>
          </cell>
          <cell r="F543">
            <v>713</v>
          </cell>
          <cell r="G543">
            <v>279</v>
          </cell>
          <cell r="H543">
            <v>11024</v>
          </cell>
        </row>
        <row r="544">
          <cell r="B544">
            <v>428</v>
          </cell>
          <cell r="C544">
            <v>1918</v>
          </cell>
          <cell r="D544">
            <v>3069</v>
          </cell>
          <cell r="E544">
            <v>2565</v>
          </cell>
          <cell r="F544">
            <v>655</v>
          </cell>
          <cell r="G544">
            <v>231</v>
          </cell>
          <cell r="H544">
            <v>8866</v>
          </cell>
        </row>
        <row r="545">
          <cell r="B545">
            <v>371</v>
          </cell>
          <cell r="C545">
            <v>1550</v>
          </cell>
          <cell r="D545">
            <v>2424</v>
          </cell>
          <cell r="E545">
            <v>2306</v>
          </cell>
          <cell r="F545">
            <v>473</v>
          </cell>
          <cell r="G545">
            <v>200</v>
          </cell>
          <cell r="H545">
            <v>7324</v>
          </cell>
        </row>
        <row r="546">
          <cell r="B546">
            <v>171</v>
          </cell>
          <cell r="C546">
            <v>788</v>
          </cell>
          <cell r="D546">
            <v>1231</v>
          </cell>
          <cell r="E546">
            <v>1160</v>
          </cell>
          <cell r="F546">
            <v>269</v>
          </cell>
          <cell r="G546">
            <v>117</v>
          </cell>
          <cell r="H546">
            <v>3736</v>
          </cell>
        </row>
        <row r="547">
          <cell r="B547">
            <v>224</v>
          </cell>
          <cell r="C547">
            <v>893</v>
          </cell>
          <cell r="D547">
            <v>1581</v>
          </cell>
          <cell r="E547">
            <v>1487</v>
          </cell>
          <cell r="F547">
            <v>344</v>
          </cell>
          <cell r="G547">
            <v>153</v>
          </cell>
          <cell r="H547">
            <v>4682</v>
          </cell>
        </row>
        <row r="548">
          <cell r="B548">
            <v>445</v>
          </cell>
          <cell r="C548">
            <v>2390</v>
          </cell>
          <cell r="D548">
            <v>3331</v>
          </cell>
          <cell r="E548">
            <v>3375</v>
          </cell>
          <cell r="F548">
            <v>732</v>
          </cell>
          <cell r="G548">
            <v>203</v>
          </cell>
          <cell r="H548">
            <v>10476</v>
          </cell>
        </row>
        <row r="549">
          <cell r="B549">
            <v>463</v>
          </cell>
          <cell r="C549">
            <v>2280</v>
          </cell>
          <cell r="D549">
            <v>3538</v>
          </cell>
          <cell r="E549">
            <v>3453</v>
          </cell>
          <cell r="F549">
            <v>813</v>
          </cell>
          <cell r="G549">
            <v>286</v>
          </cell>
          <cell r="H549">
            <v>10833</v>
          </cell>
        </row>
        <row r="550">
          <cell r="B550">
            <v>436</v>
          </cell>
          <cell r="C550">
            <v>2238</v>
          </cell>
          <cell r="D550">
            <v>3126</v>
          </cell>
          <cell r="E550">
            <v>2954</v>
          </cell>
          <cell r="F550">
            <v>692</v>
          </cell>
          <cell r="G550">
            <v>282</v>
          </cell>
          <cell r="H550">
            <v>9728</v>
          </cell>
        </row>
        <row r="551">
          <cell r="B551">
            <v>310</v>
          </cell>
          <cell r="C551">
            <v>1546</v>
          </cell>
          <cell r="D551">
            <v>2402</v>
          </cell>
          <cell r="E551">
            <v>2234</v>
          </cell>
          <cell r="F551">
            <v>502</v>
          </cell>
          <cell r="G551">
            <v>211</v>
          </cell>
          <cell r="H551">
            <v>7205</v>
          </cell>
        </row>
        <row r="552">
          <cell r="B552">
            <v>334</v>
          </cell>
          <cell r="C552">
            <v>1552</v>
          </cell>
          <cell r="D552">
            <v>2600</v>
          </cell>
          <cell r="E552">
            <v>2488</v>
          </cell>
          <cell r="F552">
            <v>582</v>
          </cell>
          <cell r="G552">
            <v>213</v>
          </cell>
          <cell r="H552">
            <v>7769</v>
          </cell>
        </row>
        <row r="553">
          <cell r="B553">
            <v>118</v>
          </cell>
          <cell r="C553">
            <v>662</v>
          </cell>
          <cell r="D553">
            <v>974</v>
          </cell>
          <cell r="E553">
            <v>949</v>
          </cell>
          <cell r="F553">
            <v>231</v>
          </cell>
          <cell r="G553">
            <v>84</v>
          </cell>
          <cell r="H553">
            <v>3018</v>
          </cell>
        </row>
        <row r="554">
          <cell r="B554">
            <v>181</v>
          </cell>
          <cell r="C554">
            <v>788</v>
          </cell>
          <cell r="D554">
            <v>1358</v>
          </cell>
          <cell r="E554">
            <v>1399</v>
          </cell>
          <cell r="F554">
            <v>339</v>
          </cell>
          <cell r="G554">
            <v>142</v>
          </cell>
          <cell r="H554">
            <v>4207</v>
          </cell>
        </row>
        <row r="555">
          <cell r="B555">
            <v>417</v>
          </cell>
          <cell r="C555">
            <v>2539</v>
          </cell>
          <cell r="D555">
            <v>3694</v>
          </cell>
          <cell r="E555">
            <v>3920</v>
          </cell>
          <cell r="F555">
            <v>886</v>
          </cell>
          <cell r="G555">
            <v>337</v>
          </cell>
          <cell r="H555">
            <v>11793</v>
          </cell>
        </row>
        <row r="556">
          <cell r="B556">
            <v>511</v>
          </cell>
          <cell r="C556">
            <v>2756</v>
          </cell>
          <cell r="D556">
            <v>3634</v>
          </cell>
          <cell r="E556">
            <v>3887</v>
          </cell>
          <cell r="F556">
            <v>971</v>
          </cell>
          <cell r="G556">
            <v>392</v>
          </cell>
          <cell r="H556">
            <v>12151</v>
          </cell>
        </row>
        <row r="557">
          <cell r="B557">
            <v>406</v>
          </cell>
          <cell r="C557">
            <v>2288</v>
          </cell>
          <cell r="D557">
            <v>3191</v>
          </cell>
          <cell r="E557">
            <v>3150</v>
          </cell>
          <cell r="F557">
            <v>768</v>
          </cell>
          <cell r="G557">
            <v>291</v>
          </cell>
          <cell r="H557">
            <v>10094</v>
          </cell>
        </row>
        <row r="558">
          <cell r="B558">
            <v>319</v>
          </cell>
          <cell r="C558">
            <v>1799</v>
          </cell>
          <cell r="D558">
            <v>2617</v>
          </cell>
          <cell r="E558">
            <v>2790</v>
          </cell>
          <cell r="F558">
            <v>702</v>
          </cell>
          <cell r="G558">
            <v>279</v>
          </cell>
          <cell r="H558">
            <v>8506</v>
          </cell>
        </row>
        <row r="559">
          <cell r="B559">
            <v>237</v>
          </cell>
          <cell r="C559">
            <v>1253</v>
          </cell>
          <cell r="D559">
            <v>2020</v>
          </cell>
          <cell r="E559">
            <v>1975</v>
          </cell>
          <cell r="F559">
            <v>495</v>
          </cell>
          <cell r="G559">
            <v>184</v>
          </cell>
          <cell r="H559">
            <v>6164</v>
          </cell>
        </row>
        <row r="560">
          <cell r="B560">
            <v>128</v>
          </cell>
          <cell r="C560">
            <v>555</v>
          </cell>
          <cell r="D560">
            <v>1013</v>
          </cell>
          <cell r="E560">
            <v>1023</v>
          </cell>
          <cell r="F560">
            <v>260</v>
          </cell>
          <cell r="G560">
            <v>108</v>
          </cell>
          <cell r="H560">
            <v>3087</v>
          </cell>
        </row>
        <row r="561">
          <cell r="B561">
            <v>173</v>
          </cell>
          <cell r="C561">
            <v>869</v>
          </cell>
          <cell r="D561">
            <v>1560</v>
          </cell>
          <cell r="E561">
            <v>1652</v>
          </cell>
          <cell r="F561">
            <v>427</v>
          </cell>
          <cell r="G561">
            <v>153</v>
          </cell>
          <cell r="H561">
            <v>4834</v>
          </cell>
        </row>
        <row r="562">
          <cell r="B562">
            <v>320</v>
          </cell>
          <cell r="C562">
            <v>2458</v>
          </cell>
          <cell r="D562">
            <v>3366</v>
          </cell>
          <cell r="E562">
            <v>4013</v>
          </cell>
          <cell r="F562">
            <v>1022</v>
          </cell>
          <cell r="G562">
            <v>351</v>
          </cell>
          <cell r="H562">
            <v>11530</v>
          </cell>
        </row>
        <row r="563">
          <cell r="B563">
            <v>367</v>
          </cell>
          <cell r="C563">
            <v>2352</v>
          </cell>
          <cell r="D563">
            <v>3546</v>
          </cell>
          <cell r="E563">
            <v>3953</v>
          </cell>
          <cell r="F563">
            <v>1027</v>
          </cell>
          <cell r="G563">
            <v>386</v>
          </cell>
          <cell r="H563">
            <v>11631</v>
          </cell>
        </row>
        <row r="564">
          <cell r="B564">
            <v>359</v>
          </cell>
          <cell r="C564">
            <v>2175</v>
          </cell>
          <cell r="D564">
            <v>3263</v>
          </cell>
          <cell r="E564">
            <v>3336</v>
          </cell>
          <cell r="F564">
            <v>935</v>
          </cell>
          <cell r="G564">
            <v>362</v>
          </cell>
          <cell r="H564">
            <v>10430</v>
          </cell>
        </row>
        <row r="565">
          <cell r="B565">
            <v>285</v>
          </cell>
          <cell r="C565">
            <v>1682</v>
          </cell>
          <cell r="D565">
            <v>2864</v>
          </cell>
          <cell r="E565">
            <v>2937</v>
          </cell>
          <cell r="F565">
            <v>806</v>
          </cell>
          <cell r="G565">
            <v>277</v>
          </cell>
          <cell r="H565">
            <v>8851</v>
          </cell>
        </row>
        <row r="566">
          <cell r="B566">
            <v>258</v>
          </cell>
          <cell r="C566">
            <v>1518</v>
          </cell>
          <cell r="D566">
            <v>2347</v>
          </cell>
          <cell r="E566">
            <v>2494</v>
          </cell>
          <cell r="F566">
            <v>739</v>
          </cell>
          <cell r="G566">
            <v>250</v>
          </cell>
          <cell r="H566">
            <v>7606</v>
          </cell>
        </row>
        <row r="567">
          <cell r="B567">
            <v>90</v>
          </cell>
          <cell r="C567">
            <v>562</v>
          </cell>
          <cell r="D567">
            <v>979</v>
          </cell>
          <cell r="E567">
            <v>1042</v>
          </cell>
          <cell r="F567">
            <v>317</v>
          </cell>
          <cell r="G567">
            <v>124</v>
          </cell>
          <cell r="H567">
            <v>3114</v>
          </cell>
        </row>
        <row r="568">
          <cell r="B568">
            <v>163</v>
          </cell>
          <cell r="C568">
            <v>935</v>
          </cell>
          <cell r="D568">
            <v>1512</v>
          </cell>
          <cell r="E568">
            <v>1677</v>
          </cell>
          <cell r="F568">
            <v>457</v>
          </cell>
          <cell r="G568">
            <v>225</v>
          </cell>
          <cell r="H568">
            <v>4969</v>
          </cell>
        </row>
        <row r="569">
          <cell r="B569">
            <v>316</v>
          </cell>
          <cell r="C569">
            <v>2318</v>
          </cell>
          <cell r="D569">
            <v>3593</v>
          </cell>
          <cell r="E569">
            <v>4181</v>
          </cell>
          <cell r="F569">
            <v>1116</v>
          </cell>
          <cell r="G569">
            <v>376</v>
          </cell>
          <cell r="H569">
            <v>11900</v>
          </cell>
        </row>
        <row r="570">
          <cell r="B570">
            <v>438</v>
          </cell>
          <cell r="C570">
            <v>2354</v>
          </cell>
          <cell r="D570">
            <v>3696</v>
          </cell>
          <cell r="E570">
            <v>4281</v>
          </cell>
          <cell r="F570">
            <v>1161</v>
          </cell>
          <cell r="G570">
            <v>448</v>
          </cell>
          <cell r="H570">
            <v>12378</v>
          </cell>
        </row>
        <row r="571">
          <cell r="B571">
            <v>330</v>
          </cell>
          <cell r="C571">
            <v>2067</v>
          </cell>
          <cell r="D571">
            <v>3624</v>
          </cell>
          <cell r="E571">
            <v>3992</v>
          </cell>
          <cell r="F571">
            <v>1057</v>
          </cell>
          <cell r="G571">
            <v>441</v>
          </cell>
          <cell r="H571">
            <v>11511</v>
          </cell>
        </row>
        <row r="572">
          <cell r="B572">
            <v>325</v>
          </cell>
          <cell r="C572">
            <v>1841</v>
          </cell>
          <cell r="D572">
            <v>3425</v>
          </cell>
          <cell r="E572">
            <v>3797</v>
          </cell>
          <cell r="F572">
            <v>1093</v>
          </cell>
          <cell r="G572">
            <v>435</v>
          </cell>
          <cell r="H572">
            <v>10916</v>
          </cell>
        </row>
        <row r="573">
          <cell r="B573">
            <v>253</v>
          </cell>
          <cell r="C573">
            <v>1564</v>
          </cell>
          <cell r="D573">
            <v>2757</v>
          </cell>
          <cell r="E573">
            <v>2934</v>
          </cell>
          <cell r="F573">
            <v>895</v>
          </cell>
          <cell r="G573">
            <v>274</v>
          </cell>
          <cell r="H573">
            <v>8677</v>
          </cell>
        </row>
        <row r="574">
          <cell r="B574">
            <v>147</v>
          </cell>
          <cell r="C574">
            <v>699</v>
          </cell>
          <cell r="D574">
            <v>1226</v>
          </cell>
          <cell r="E574">
            <v>1401</v>
          </cell>
          <cell r="F574">
            <v>403</v>
          </cell>
          <cell r="G574">
            <v>181</v>
          </cell>
          <cell r="H574">
            <v>4057</v>
          </cell>
        </row>
        <row r="575">
          <cell r="B575">
            <v>204</v>
          </cell>
          <cell r="C575">
            <v>1086</v>
          </cell>
          <cell r="D575">
            <v>2111</v>
          </cell>
          <cell r="E575">
            <v>2272</v>
          </cell>
          <cell r="F575">
            <v>684</v>
          </cell>
          <cell r="G575">
            <v>406</v>
          </cell>
          <cell r="H575">
            <v>6763</v>
          </cell>
        </row>
        <row r="576">
          <cell r="B576">
            <v>442</v>
          </cell>
          <cell r="C576">
            <v>3089</v>
          </cell>
          <cell r="D576">
            <v>4858</v>
          </cell>
          <cell r="E576">
            <v>6255</v>
          </cell>
          <cell r="F576">
            <v>1738</v>
          </cell>
          <cell r="G576">
            <v>643</v>
          </cell>
          <cell r="H576">
            <v>17025</v>
          </cell>
        </row>
        <row r="577">
          <cell r="B577">
            <v>466</v>
          </cell>
          <cell r="C577">
            <v>2647</v>
          </cell>
          <cell r="D577">
            <v>4925</v>
          </cell>
          <cell r="E577">
            <v>5733</v>
          </cell>
          <cell r="F577">
            <v>1613</v>
          </cell>
          <cell r="G577">
            <v>697</v>
          </cell>
          <cell r="H577">
            <v>16081</v>
          </cell>
        </row>
        <row r="578">
          <cell r="B578">
            <v>548</v>
          </cell>
          <cell r="C578">
            <v>3308</v>
          </cell>
          <cell r="D578">
            <v>5998</v>
          </cell>
          <cell r="E578">
            <v>6694</v>
          </cell>
          <cell r="F578">
            <v>2154</v>
          </cell>
          <cell r="G578">
            <v>51</v>
          </cell>
          <cell r="H578">
            <v>18753</v>
          </cell>
        </row>
        <row r="579">
          <cell r="B579">
            <v>395</v>
          </cell>
          <cell r="C579">
            <v>2476</v>
          </cell>
          <cell r="D579">
            <v>4668</v>
          </cell>
          <cell r="E579">
            <v>5330</v>
          </cell>
          <cell r="F579">
            <v>1635</v>
          </cell>
          <cell r="G579">
            <v>647</v>
          </cell>
          <cell r="H579">
            <v>15151</v>
          </cell>
        </row>
        <row r="580">
          <cell r="B580">
            <v>381</v>
          </cell>
          <cell r="C580">
            <v>2239</v>
          </cell>
          <cell r="D580">
            <v>4132</v>
          </cell>
          <cell r="E580">
            <v>4827</v>
          </cell>
          <cell r="F580">
            <v>1594</v>
          </cell>
          <cell r="G580">
            <v>564</v>
          </cell>
          <cell r="H580">
            <v>13737</v>
          </cell>
        </row>
        <row r="581">
          <cell r="B581">
            <v>181</v>
          </cell>
          <cell r="C581">
            <v>1045</v>
          </cell>
          <cell r="D581">
            <v>2036</v>
          </cell>
          <cell r="E581">
            <v>2286</v>
          </cell>
          <cell r="F581">
            <v>733</v>
          </cell>
          <cell r="G581">
            <v>287</v>
          </cell>
          <cell r="H581">
            <v>6568</v>
          </cell>
        </row>
        <row r="582">
          <cell r="B582">
            <v>0</v>
          </cell>
          <cell r="C582">
            <v>0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</row>
        <row r="583">
          <cell r="B583">
            <v>881</v>
          </cell>
          <cell r="C583">
            <v>5946</v>
          </cell>
          <cell r="D583">
            <v>9809</v>
          </cell>
          <cell r="E583">
            <v>12092</v>
          </cell>
          <cell r="F583">
            <v>3646</v>
          </cell>
          <cell r="G583">
            <v>1294</v>
          </cell>
          <cell r="H583">
            <v>33668</v>
          </cell>
        </row>
        <row r="584">
          <cell r="B584">
            <v>707</v>
          </cell>
          <cell r="C584">
            <v>5420</v>
          </cell>
          <cell r="D584">
            <v>7770</v>
          </cell>
          <cell r="E584">
            <v>9925</v>
          </cell>
          <cell r="F584">
            <v>3098</v>
          </cell>
          <cell r="G584">
            <v>1097</v>
          </cell>
          <cell r="H584">
            <v>28017</v>
          </cell>
        </row>
        <row r="585">
          <cell r="B585">
            <v>693</v>
          </cell>
          <cell r="C585">
            <v>4427</v>
          </cell>
          <cell r="D585">
            <v>7199</v>
          </cell>
          <cell r="E585">
            <v>8410</v>
          </cell>
          <cell r="F585">
            <v>2799</v>
          </cell>
          <cell r="G585">
            <v>1129</v>
          </cell>
          <cell r="H585">
            <v>24657</v>
          </cell>
        </row>
        <row r="586">
          <cell r="B586">
            <v>557</v>
          </cell>
          <cell r="C586">
            <v>3671</v>
          </cell>
          <cell r="D586">
            <v>6270</v>
          </cell>
          <cell r="E586">
            <v>7462</v>
          </cell>
          <cell r="F586">
            <v>2662</v>
          </cell>
          <cell r="G586">
            <v>912</v>
          </cell>
          <cell r="H586">
            <v>21534</v>
          </cell>
        </row>
        <row r="587">
          <cell r="B587">
            <v>445</v>
          </cell>
          <cell r="C587">
            <v>2947</v>
          </cell>
          <cell r="D587">
            <v>4841</v>
          </cell>
          <cell r="E587">
            <v>5827</v>
          </cell>
          <cell r="F587">
            <v>2076</v>
          </cell>
          <cell r="G587">
            <v>740</v>
          </cell>
          <cell r="H587">
            <v>16876</v>
          </cell>
        </row>
        <row r="588">
          <cell r="B588">
            <v>240</v>
          </cell>
          <cell r="C588">
            <v>1613</v>
          </cell>
          <cell r="D588">
            <v>2727</v>
          </cell>
          <cell r="E588">
            <v>3411</v>
          </cell>
          <cell r="F588">
            <v>1215</v>
          </cell>
          <cell r="G588">
            <v>433</v>
          </cell>
          <cell r="H588">
            <v>9639</v>
          </cell>
        </row>
        <row r="589">
          <cell r="B589">
            <v>307</v>
          </cell>
          <cell r="C589">
            <v>1746</v>
          </cell>
          <cell r="D589">
            <v>3212</v>
          </cell>
          <cell r="E589">
            <v>3766</v>
          </cell>
          <cell r="F589">
            <v>1260</v>
          </cell>
          <cell r="G589">
            <v>518</v>
          </cell>
          <cell r="H589">
            <v>10809</v>
          </cell>
        </row>
        <row r="590">
          <cell r="B590">
            <v>491</v>
          </cell>
          <cell r="C590">
            <v>3494</v>
          </cell>
          <cell r="D590">
            <v>5278</v>
          </cell>
          <cell r="E590">
            <v>7659</v>
          </cell>
          <cell r="F590">
            <v>2521</v>
          </cell>
          <cell r="G590">
            <v>949</v>
          </cell>
          <cell r="H590">
            <v>20392</v>
          </cell>
        </row>
        <row r="591">
          <cell r="B591">
            <v>719</v>
          </cell>
          <cell r="C591">
            <v>5390</v>
          </cell>
          <cell r="D591">
            <v>9059</v>
          </cell>
          <cell r="E591">
            <v>12892</v>
          </cell>
          <cell r="F591">
            <v>4319</v>
          </cell>
          <cell r="G591">
            <v>1457</v>
          </cell>
          <cell r="H591">
            <v>33836</v>
          </cell>
        </row>
        <row r="592">
          <cell r="B592">
            <v>956</v>
          </cell>
          <cell r="C592">
            <v>6257</v>
          </cell>
          <cell r="D592">
            <v>10027</v>
          </cell>
          <cell r="E592">
            <v>13622</v>
          </cell>
          <cell r="F592">
            <v>4510</v>
          </cell>
          <cell r="G592">
            <v>1717</v>
          </cell>
          <cell r="H592">
            <v>37089</v>
          </cell>
        </row>
        <row r="593">
          <cell r="B593">
            <v>890</v>
          </cell>
          <cell r="C593">
            <v>5430</v>
          </cell>
          <cell r="D593">
            <v>9836</v>
          </cell>
          <cell r="E593">
            <v>12106</v>
          </cell>
          <cell r="F593">
            <v>4126</v>
          </cell>
          <cell r="G593">
            <v>1488</v>
          </cell>
          <cell r="H593">
            <v>33876</v>
          </cell>
        </row>
        <row r="594">
          <cell r="B594">
            <v>632</v>
          </cell>
          <cell r="C594">
            <v>3786</v>
          </cell>
          <cell r="D594">
            <v>6684</v>
          </cell>
          <cell r="E594">
            <v>8435</v>
          </cell>
          <cell r="F594">
            <v>2954</v>
          </cell>
          <cell r="G594">
            <v>1037</v>
          </cell>
          <cell r="H594">
            <v>23528</v>
          </cell>
        </row>
        <row r="595">
          <cell r="B595">
            <v>370</v>
          </cell>
          <cell r="C595">
            <v>2298</v>
          </cell>
          <cell r="D595">
            <v>4599</v>
          </cell>
          <cell r="E595">
            <v>5559</v>
          </cell>
          <cell r="F595">
            <v>1978</v>
          </cell>
          <cell r="G595">
            <v>693</v>
          </cell>
          <cell r="H595">
            <v>15497</v>
          </cell>
        </row>
        <row r="596">
          <cell r="B596">
            <v>561</v>
          </cell>
          <cell r="C596">
            <v>3513</v>
          </cell>
          <cell r="D596">
            <v>6494</v>
          </cell>
          <cell r="E596">
            <v>7665</v>
          </cell>
          <cell r="F596">
            <v>2548</v>
          </cell>
          <cell r="G596">
            <v>942</v>
          </cell>
          <cell r="H596">
            <v>21723</v>
          </cell>
        </row>
        <row r="597">
          <cell r="B597">
            <v>926</v>
          </cell>
          <cell r="C597">
            <v>7852</v>
          </cell>
          <cell r="D597">
            <v>10633</v>
          </cell>
          <cell r="E597">
            <v>14238</v>
          </cell>
          <cell r="F597">
            <v>4587</v>
          </cell>
          <cell r="G597">
            <v>1422</v>
          </cell>
          <cell r="H597">
            <v>39658</v>
          </cell>
        </row>
        <row r="598">
          <cell r="B598">
            <v>1270</v>
          </cell>
          <cell r="C598">
            <v>10054</v>
          </cell>
          <cell r="D598">
            <v>13292</v>
          </cell>
          <cell r="E598">
            <v>17840</v>
          </cell>
          <cell r="F598">
            <v>5887</v>
          </cell>
          <cell r="G598">
            <v>1780</v>
          </cell>
          <cell r="H598">
            <v>50123</v>
          </cell>
        </row>
        <row r="599">
          <cell r="B599">
            <v>1269</v>
          </cell>
          <cell r="C599">
            <v>9396</v>
          </cell>
          <cell r="D599">
            <v>13013</v>
          </cell>
          <cell r="E599">
            <v>17214</v>
          </cell>
          <cell r="F599">
            <v>5893</v>
          </cell>
          <cell r="G599">
            <v>1866</v>
          </cell>
          <cell r="H599">
            <v>48651</v>
          </cell>
        </row>
        <row r="600">
          <cell r="B600">
            <v>1218</v>
          </cell>
          <cell r="C600">
            <v>8503</v>
          </cell>
          <cell r="D600">
            <v>12141</v>
          </cell>
          <cell r="E600">
            <v>16038</v>
          </cell>
          <cell r="F600">
            <v>5433</v>
          </cell>
          <cell r="G600">
            <v>1700</v>
          </cell>
          <cell r="H600">
            <v>45033</v>
          </cell>
        </row>
        <row r="601">
          <cell r="B601">
            <v>867</v>
          </cell>
          <cell r="C601">
            <v>5935</v>
          </cell>
          <cell r="D601">
            <v>9097</v>
          </cell>
          <cell r="E601">
            <v>12064</v>
          </cell>
          <cell r="F601">
            <v>4181</v>
          </cell>
          <cell r="G601">
            <v>1320</v>
          </cell>
          <cell r="H601">
            <v>33464</v>
          </cell>
        </row>
        <row r="602">
          <cell r="B602">
            <v>701</v>
          </cell>
          <cell r="C602">
            <v>4218</v>
          </cell>
          <cell r="D602">
            <v>6435</v>
          </cell>
          <cell r="E602">
            <v>8442</v>
          </cell>
          <cell r="F602">
            <v>2900</v>
          </cell>
          <cell r="G602">
            <v>886</v>
          </cell>
          <cell r="H602">
            <v>23582</v>
          </cell>
        </row>
        <row r="603">
          <cell r="B603">
            <v>955</v>
          </cell>
          <cell r="C603">
            <v>5924</v>
          </cell>
          <cell r="D603">
            <v>8511</v>
          </cell>
          <cell r="E603">
            <v>11544</v>
          </cell>
          <cell r="F603">
            <v>3886</v>
          </cell>
          <cell r="G603">
            <v>1192</v>
          </cell>
          <cell r="H603">
            <v>32012</v>
          </cell>
        </row>
        <row r="604">
          <cell r="B604">
            <v>1280</v>
          </cell>
          <cell r="C604">
            <v>9947</v>
          </cell>
          <cell r="D604">
            <v>13695</v>
          </cell>
          <cell r="E604">
            <v>19580</v>
          </cell>
          <cell r="F604">
            <v>6450</v>
          </cell>
          <cell r="G604">
            <v>1853</v>
          </cell>
          <cell r="H604">
            <v>52805</v>
          </cell>
        </row>
        <row r="605">
          <cell r="B605">
            <v>1794</v>
          </cell>
          <cell r="C605">
            <v>13077</v>
          </cell>
          <cell r="D605">
            <v>16710</v>
          </cell>
          <cell r="E605">
            <v>23468</v>
          </cell>
          <cell r="F605">
            <v>7889</v>
          </cell>
          <cell r="G605">
            <v>2269</v>
          </cell>
          <cell r="H605">
            <v>65207</v>
          </cell>
        </row>
        <row r="606">
          <cell r="B606">
            <v>1554</v>
          </cell>
          <cell r="C606">
            <v>9927</v>
          </cell>
          <cell r="D606">
            <v>14019</v>
          </cell>
          <cell r="E606">
            <v>19141</v>
          </cell>
          <cell r="F606">
            <v>6605</v>
          </cell>
          <cell r="G606">
            <v>2003</v>
          </cell>
          <cell r="H606">
            <v>53249</v>
          </cell>
        </row>
        <row r="607">
          <cell r="B607">
            <v>1668</v>
          </cell>
          <cell r="C607">
            <v>12654</v>
          </cell>
          <cell r="D607">
            <v>16265</v>
          </cell>
          <cell r="E607">
            <v>22956</v>
          </cell>
          <cell r="F607">
            <v>7802</v>
          </cell>
          <cell r="G607">
            <v>2538</v>
          </cell>
          <cell r="H607">
            <v>63883</v>
          </cell>
        </row>
        <row r="608">
          <cell r="B608">
            <v>1155</v>
          </cell>
          <cell r="C608">
            <v>8104</v>
          </cell>
          <cell r="D608">
            <v>10868</v>
          </cell>
          <cell r="E608">
            <v>15720</v>
          </cell>
          <cell r="F608">
            <v>5330</v>
          </cell>
          <cell r="G608">
            <v>1510</v>
          </cell>
          <cell r="H608">
            <v>42687</v>
          </cell>
        </row>
        <row r="609">
          <cell r="B609">
            <v>908</v>
          </cell>
          <cell r="C609">
            <v>5702</v>
          </cell>
          <cell r="D609">
            <v>7921</v>
          </cell>
          <cell r="E609">
            <v>11210</v>
          </cell>
          <cell r="F609">
            <v>3693</v>
          </cell>
          <cell r="G609">
            <v>1178</v>
          </cell>
          <cell r="H609">
            <v>30612</v>
          </cell>
        </row>
        <row r="610">
          <cell r="B610">
            <v>1262</v>
          </cell>
          <cell r="C610">
            <v>8333</v>
          </cell>
          <cell r="D610">
            <v>11803</v>
          </cell>
          <cell r="E610">
            <v>16663</v>
          </cell>
          <cell r="F610">
            <v>5488</v>
          </cell>
          <cell r="G610">
            <v>1735</v>
          </cell>
          <cell r="H610">
            <v>45284</v>
          </cell>
        </row>
        <row r="611">
          <cell r="B611">
            <v>1710</v>
          </cell>
          <cell r="C611">
            <v>12751</v>
          </cell>
          <cell r="D611">
            <v>16259</v>
          </cell>
          <cell r="E611">
            <v>25360</v>
          </cell>
          <cell r="F611">
            <v>8351</v>
          </cell>
          <cell r="G611">
            <v>2464</v>
          </cell>
          <cell r="H611">
            <v>66895</v>
          </cell>
        </row>
        <row r="612">
          <cell r="B612">
            <v>2126</v>
          </cell>
          <cell r="C612">
            <v>15148</v>
          </cell>
          <cell r="D612">
            <v>18713</v>
          </cell>
          <cell r="E612">
            <v>28187</v>
          </cell>
          <cell r="F612">
            <v>9181</v>
          </cell>
          <cell r="G612">
            <v>2568</v>
          </cell>
          <cell r="H612">
            <v>75923</v>
          </cell>
        </row>
        <row r="613">
          <cell r="B613">
            <v>2239</v>
          </cell>
          <cell r="C613">
            <v>14798</v>
          </cell>
          <cell r="D613">
            <v>19098</v>
          </cell>
          <cell r="E613">
            <v>28043</v>
          </cell>
          <cell r="F613">
            <v>9447</v>
          </cell>
          <cell r="G613">
            <v>2751</v>
          </cell>
          <cell r="H613">
            <v>76376</v>
          </cell>
        </row>
        <row r="614">
          <cell r="B614">
            <v>1944</v>
          </cell>
          <cell r="C614">
            <v>12762</v>
          </cell>
          <cell r="D614">
            <v>17319</v>
          </cell>
          <cell r="E614">
            <v>24519</v>
          </cell>
          <cell r="F614">
            <v>8111</v>
          </cell>
          <cell r="G614">
            <v>2394</v>
          </cell>
          <cell r="H614">
            <v>67049</v>
          </cell>
        </row>
        <row r="615">
          <cell r="B615">
            <v>1342</v>
          </cell>
          <cell r="C615">
            <v>8183</v>
          </cell>
          <cell r="D615">
            <v>11440</v>
          </cell>
          <cell r="E615">
            <v>16384</v>
          </cell>
          <cell r="F615">
            <v>5413</v>
          </cell>
          <cell r="G615">
            <v>1612</v>
          </cell>
          <cell r="H615">
            <v>44374</v>
          </cell>
        </row>
        <row r="616">
          <cell r="B616">
            <v>887</v>
          </cell>
          <cell r="C616">
            <v>5280</v>
          </cell>
          <cell r="D616">
            <v>7450</v>
          </cell>
          <cell r="E616">
            <v>11098</v>
          </cell>
          <cell r="F616">
            <v>3619</v>
          </cell>
          <cell r="G616">
            <v>1000</v>
          </cell>
          <cell r="H616">
            <v>29334</v>
          </cell>
        </row>
        <row r="617">
          <cell r="B617">
            <v>1428</v>
          </cell>
          <cell r="C617">
            <v>8324</v>
          </cell>
          <cell r="D617">
            <v>11679</v>
          </cell>
          <cell r="E617">
            <v>17018</v>
          </cell>
          <cell r="F617">
            <v>5622</v>
          </cell>
          <cell r="G617">
            <v>1632</v>
          </cell>
          <cell r="H617">
            <v>45703</v>
          </cell>
        </row>
        <row r="618">
          <cell r="B618">
            <v>1996</v>
          </cell>
          <cell r="C618">
            <v>12961</v>
          </cell>
          <cell r="D618">
            <v>16797</v>
          </cell>
          <cell r="E618">
            <v>25522</v>
          </cell>
          <cell r="F618">
            <v>7813</v>
          </cell>
          <cell r="G618">
            <v>2085</v>
          </cell>
          <cell r="H618">
            <v>67174</v>
          </cell>
        </row>
        <row r="619">
          <cell r="B619">
            <v>2273</v>
          </cell>
          <cell r="C619">
            <v>14487</v>
          </cell>
          <cell r="D619">
            <v>18083</v>
          </cell>
          <cell r="E619">
            <v>27430</v>
          </cell>
          <cell r="F619">
            <v>8672</v>
          </cell>
          <cell r="G619">
            <v>2209</v>
          </cell>
          <cell r="H619">
            <v>73154</v>
          </cell>
        </row>
        <row r="620">
          <cell r="B620">
            <v>2287</v>
          </cell>
          <cell r="C620">
            <v>14732</v>
          </cell>
          <cell r="D620">
            <v>18569</v>
          </cell>
          <cell r="E620">
            <v>27405</v>
          </cell>
          <cell r="F620">
            <v>8879</v>
          </cell>
          <cell r="G620">
            <v>2450</v>
          </cell>
          <cell r="H620">
            <v>74322</v>
          </cell>
        </row>
        <row r="621">
          <cell r="B621">
            <v>2005</v>
          </cell>
          <cell r="C621">
            <v>12558</v>
          </cell>
          <cell r="D621">
            <v>16270</v>
          </cell>
          <cell r="E621">
            <v>23945</v>
          </cell>
          <cell r="F621">
            <v>7592</v>
          </cell>
          <cell r="G621">
            <v>2088</v>
          </cell>
          <cell r="H621">
            <v>64458</v>
          </cell>
        </row>
        <row r="622">
          <cell r="B622">
            <v>1389</v>
          </cell>
          <cell r="C622">
            <v>7939</v>
          </cell>
          <cell r="D622">
            <v>10663</v>
          </cell>
          <cell r="E622">
            <v>15482</v>
          </cell>
          <cell r="F622">
            <v>5099</v>
          </cell>
          <cell r="G622">
            <v>1450</v>
          </cell>
          <cell r="H622">
            <v>42022</v>
          </cell>
        </row>
        <row r="623">
          <cell r="B623">
            <v>908</v>
          </cell>
          <cell r="C623">
            <v>5181</v>
          </cell>
          <cell r="D623">
            <v>7089</v>
          </cell>
          <cell r="E623">
            <v>10383</v>
          </cell>
          <cell r="F623">
            <v>3300</v>
          </cell>
          <cell r="G623">
            <v>945</v>
          </cell>
          <cell r="H623">
            <v>27806</v>
          </cell>
        </row>
        <row r="624">
          <cell r="B624">
            <v>1278</v>
          </cell>
          <cell r="C624">
            <v>6800</v>
          </cell>
          <cell r="D624">
            <v>9377</v>
          </cell>
          <cell r="E624">
            <v>13204</v>
          </cell>
          <cell r="F624">
            <v>4181</v>
          </cell>
          <cell r="G624">
            <v>1208</v>
          </cell>
          <cell r="H624">
            <v>36048</v>
          </cell>
        </row>
        <row r="625">
          <cell r="B625">
            <v>2157</v>
          </cell>
          <cell r="C625">
            <v>13651</v>
          </cell>
          <cell r="D625">
            <v>17024</v>
          </cell>
          <cell r="E625">
            <v>26688</v>
          </cell>
          <cell r="F625">
            <v>8012</v>
          </cell>
          <cell r="G625">
            <v>2032</v>
          </cell>
          <cell r="H625">
            <v>69564</v>
          </cell>
        </row>
        <row r="626">
          <cell r="B626">
            <v>2445</v>
          </cell>
          <cell r="C626">
            <v>14168</v>
          </cell>
          <cell r="D626">
            <v>17509</v>
          </cell>
          <cell r="E626">
            <v>25943</v>
          </cell>
          <cell r="F626">
            <v>8308</v>
          </cell>
          <cell r="G626">
            <v>2210</v>
          </cell>
          <cell r="H626">
            <v>70583</v>
          </cell>
        </row>
        <row r="627">
          <cell r="B627">
            <v>2239</v>
          </cell>
          <cell r="C627">
            <v>12665</v>
          </cell>
          <cell r="D627">
            <v>15216</v>
          </cell>
          <cell r="E627">
            <v>21962</v>
          </cell>
          <cell r="F627">
            <v>7121</v>
          </cell>
          <cell r="G627">
            <v>2042</v>
          </cell>
          <cell r="H627">
            <v>61245</v>
          </cell>
        </row>
        <row r="628">
          <cell r="B628">
            <v>2069</v>
          </cell>
          <cell r="C628">
            <v>10964</v>
          </cell>
          <cell r="D628">
            <v>13531</v>
          </cell>
          <cell r="E628">
            <v>19353</v>
          </cell>
          <cell r="F628">
            <v>5987</v>
          </cell>
          <cell r="G628">
            <v>1787</v>
          </cell>
          <cell r="H628">
            <v>53691</v>
          </cell>
        </row>
        <row r="629">
          <cell r="B629">
            <v>1337</v>
          </cell>
          <cell r="C629">
            <v>6699</v>
          </cell>
          <cell r="D629">
            <v>8339</v>
          </cell>
          <cell r="E629">
            <v>11556</v>
          </cell>
          <cell r="F629">
            <v>3637</v>
          </cell>
          <cell r="G629">
            <v>1051</v>
          </cell>
          <cell r="H629">
            <v>32619</v>
          </cell>
        </row>
        <row r="630">
          <cell r="B630">
            <v>806</v>
          </cell>
          <cell r="C630">
            <v>4165</v>
          </cell>
          <cell r="D630">
            <v>5572</v>
          </cell>
          <cell r="E630">
            <v>7898</v>
          </cell>
          <cell r="F630">
            <v>2531</v>
          </cell>
          <cell r="G630">
            <v>742</v>
          </cell>
          <cell r="H630">
            <v>21714</v>
          </cell>
        </row>
        <row r="631">
          <cell r="B631">
            <v>1233</v>
          </cell>
          <cell r="C631">
            <v>6019</v>
          </cell>
          <cell r="D631">
            <v>8107</v>
          </cell>
          <cell r="E631">
            <v>11073</v>
          </cell>
          <cell r="F631">
            <v>3336</v>
          </cell>
          <cell r="G631">
            <v>1009</v>
          </cell>
          <cell r="H631">
            <v>30777</v>
          </cell>
        </row>
        <row r="632">
          <cell r="B632">
            <v>1849</v>
          </cell>
          <cell r="C632">
            <v>10856</v>
          </cell>
          <cell r="D632">
            <v>12813</v>
          </cell>
          <cell r="E632">
            <v>19075</v>
          </cell>
          <cell r="F632">
            <v>5281</v>
          </cell>
          <cell r="G632">
            <v>1449</v>
          </cell>
          <cell r="H632">
            <v>51323</v>
          </cell>
        </row>
        <row r="633">
          <cell r="B633">
            <v>2188</v>
          </cell>
          <cell r="C633">
            <v>11633</v>
          </cell>
          <cell r="D633">
            <v>14438</v>
          </cell>
          <cell r="E633">
            <v>20494</v>
          </cell>
          <cell r="F633">
            <v>6101</v>
          </cell>
          <cell r="G633">
            <v>1774</v>
          </cell>
          <cell r="H633">
            <v>56628</v>
          </cell>
        </row>
        <row r="634">
          <cell r="B634">
            <v>2119</v>
          </cell>
          <cell r="C634">
            <v>11033</v>
          </cell>
          <cell r="D634">
            <v>13060</v>
          </cell>
          <cell r="E634">
            <v>17937</v>
          </cell>
          <cell r="F634">
            <v>5192</v>
          </cell>
          <cell r="G634">
            <v>1604</v>
          </cell>
          <cell r="H634">
            <v>50945</v>
          </cell>
        </row>
        <row r="635">
          <cell r="B635">
            <v>1687</v>
          </cell>
          <cell r="C635">
            <v>8726</v>
          </cell>
          <cell r="D635">
            <v>11334</v>
          </cell>
          <cell r="E635">
            <v>15077</v>
          </cell>
          <cell r="F635">
            <v>4495</v>
          </cell>
          <cell r="G635">
            <v>1466</v>
          </cell>
          <cell r="H635">
            <v>42785</v>
          </cell>
        </row>
        <row r="636">
          <cell r="B636">
            <v>1224</v>
          </cell>
          <cell r="C636">
            <v>6081</v>
          </cell>
          <cell r="D636">
            <v>7664</v>
          </cell>
          <cell r="E636">
            <v>10294</v>
          </cell>
          <cell r="F636">
            <v>3149</v>
          </cell>
          <cell r="G636">
            <v>910</v>
          </cell>
          <cell r="H636">
            <v>29322</v>
          </cell>
        </row>
        <row r="637">
          <cell r="B637">
            <v>706</v>
          </cell>
          <cell r="C637">
            <v>3230</v>
          </cell>
          <cell r="D637">
            <v>4490</v>
          </cell>
          <cell r="E637">
            <v>5594</v>
          </cell>
          <cell r="F637">
            <v>1523</v>
          </cell>
          <cell r="G637">
            <v>532</v>
          </cell>
          <cell r="H637">
            <v>16075</v>
          </cell>
        </row>
        <row r="638">
          <cell r="B638">
            <v>929</v>
          </cell>
          <cell r="C638">
            <v>4538</v>
          </cell>
          <cell r="D638">
            <v>6636</v>
          </cell>
          <cell r="E638">
            <v>8297</v>
          </cell>
          <cell r="F638">
            <v>2328</v>
          </cell>
          <cell r="G638">
            <v>699</v>
          </cell>
          <cell r="H638">
            <v>23427</v>
          </cell>
        </row>
        <row r="639">
          <cell r="B639">
            <v>1727</v>
          </cell>
          <cell r="C639">
            <v>9219</v>
          </cell>
          <cell r="D639">
            <v>12012</v>
          </cell>
          <cell r="E639">
            <v>16844</v>
          </cell>
          <cell r="F639">
            <v>4538</v>
          </cell>
          <cell r="G639">
            <v>1239</v>
          </cell>
          <cell r="H639">
            <v>45579</v>
          </cell>
        </row>
        <row r="640">
          <cell r="B640">
            <v>1825</v>
          </cell>
          <cell r="C640">
            <v>9201</v>
          </cell>
          <cell r="D640">
            <v>12337</v>
          </cell>
          <cell r="E640">
            <v>15735</v>
          </cell>
          <cell r="F640">
            <v>4505</v>
          </cell>
          <cell r="G640">
            <v>1342</v>
          </cell>
          <cell r="H640">
            <v>44945</v>
          </cell>
        </row>
        <row r="641">
          <cell r="B641">
            <v>1525</v>
          </cell>
          <cell r="C641">
            <v>7240</v>
          </cell>
          <cell r="D641">
            <v>10321</v>
          </cell>
          <cell r="E641">
            <v>11906</v>
          </cell>
          <cell r="F641">
            <v>3504</v>
          </cell>
          <cell r="G641">
            <v>1026</v>
          </cell>
          <cell r="H641">
            <v>35522</v>
          </cell>
        </row>
        <row r="642">
          <cell r="B642">
            <v>855</v>
          </cell>
          <cell r="C642">
            <v>4165</v>
          </cell>
          <cell r="D642">
            <v>6672</v>
          </cell>
          <cell r="E642">
            <v>7766</v>
          </cell>
          <cell r="F642">
            <v>2111</v>
          </cell>
          <cell r="G642">
            <v>626</v>
          </cell>
          <cell r="H642">
            <v>22195</v>
          </cell>
        </row>
        <row r="643">
          <cell r="B643">
            <v>371</v>
          </cell>
          <cell r="C643">
            <v>1706</v>
          </cell>
          <cell r="D643">
            <v>3228</v>
          </cell>
          <cell r="E643">
            <v>3522</v>
          </cell>
          <cell r="F643">
            <v>930</v>
          </cell>
          <cell r="G643">
            <v>324</v>
          </cell>
          <cell r="H643">
            <v>10081</v>
          </cell>
        </row>
        <row r="644">
          <cell r="B644">
            <v>484</v>
          </cell>
          <cell r="C644">
            <v>2254</v>
          </cell>
          <cell r="D644">
            <v>4765</v>
          </cell>
          <cell r="E644">
            <v>4781</v>
          </cell>
          <cell r="F644">
            <v>1267</v>
          </cell>
          <cell r="G644">
            <v>342</v>
          </cell>
          <cell r="H644">
            <v>13893</v>
          </cell>
        </row>
        <row r="645">
          <cell r="B645">
            <v>701</v>
          </cell>
          <cell r="C645">
            <v>3244</v>
          </cell>
          <cell r="D645">
            <v>7031</v>
          </cell>
          <cell r="E645">
            <v>7581</v>
          </cell>
          <cell r="F645">
            <v>1976</v>
          </cell>
          <cell r="G645">
            <v>563</v>
          </cell>
          <cell r="H645">
            <v>21096</v>
          </cell>
        </row>
        <row r="646">
          <cell r="B646">
            <v>1253</v>
          </cell>
          <cell r="C646">
            <v>5807</v>
          </cell>
          <cell r="D646">
            <v>12825</v>
          </cell>
          <cell r="E646">
            <v>15395</v>
          </cell>
          <cell r="F646">
            <v>3849</v>
          </cell>
          <cell r="G646">
            <v>892</v>
          </cell>
          <cell r="H646">
            <v>40021</v>
          </cell>
        </row>
        <row r="647">
          <cell r="B647">
            <v>1381</v>
          </cell>
          <cell r="C647">
            <v>5954</v>
          </cell>
          <cell r="D647">
            <v>14167</v>
          </cell>
          <cell r="E647">
            <v>15942</v>
          </cell>
          <cell r="F647">
            <v>4184</v>
          </cell>
          <cell r="G647">
            <v>1120</v>
          </cell>
          <cell r="H647">
            <v>42748</v>
          </cell>
        </row>
        <row r="648">
          <cell r="B648">
            <v>1192</v>
          </cell>
          <cell r="C648">
            <v>5257</v>
          </cell>
          <cell r="D648">
            <v>14861</v>
          </cell>
          <cell r="E648">
            <v>14792</v>
          </cell>
          <cell r="F648">
            <v>4036</v>
          </cell>
          <cell r="G648">
            <v>1084</v>
          </cell>
          <cell r="H648">
            <v>41222</v>
          </cell>
        </row>
        <row r="649">
          <cell r="B649">
            <v>755</v>
          </cell>
          <cell r="C649">
            <v>3349</v>
          </cell>
          <cell r="D649">
            <v>9623</v>
          </cell>
          <cell r="E649">
            <v>9211</v>
          </cell>
          <cell r="F649">
            <v>2719</v>
          </cell>
          <cell r="G649">
            <v>718</v>
          </cell>
          <cell r="H649">
            <v>26375</v>
          </cell>
        </row>
        <row r="650">
          <cell r="B650">
            <v>368</v>
          </cell>
          <cell r="C650">
            <v>1591</v>
          </cell>
          <cell r="D650">
            <v>4662</v>
          </cell>
          <cell r="E650">
            <v>4341</v>
          </cell>
          <cell r="F650">
            <v>1213</v>
          </cell>
          <cell r="G650">
            <v>323</v>
          </cell>
          <cell r="H650">
            <v>12498</v>
          </cell>
        </row>
        <row r="651">
          <cell r="B651">
            <v>577</v>
          </cell>
          <cell r="C651">
            <v>2230</v>
          </cell>
          <cell r="D651">
            <v>7178</v>
          </cell>
          <cell r="E651">
            <v>6388</v>
          </cell>
          <cell r="F651">
            <v>1688</v>
          </cell>
          <cell r="G651">
            <v>445</v>
          </cell>
          <cell r="H651">
            <v>18506</v>
          </cell>
        </row>
        <row r="652">
          <cell r="B652">
            <v>786</v>
          </cell>
          <cell r="C652">
            <v>3521</v>
          </cell>
          <cell r="D652">
            <v>12289</v>
          </cell>
          <cell r="E652">
            <v>10730</v>
          </cell>
          <cell r="F652">
            <v>2526</v>
          </cell>
          <cell r="G652">
            <v>681</v>
          </cell>
          <cell r="H652">
            <v>30533</v>
          </cell>
        </row>
        <row r="653">
          <cell r="B653">
            <v>1486</v>
          </cell>
          <cell r="C653">
            <v>6745</v>
          </cell>
          <cell r="D653">
            <v>23015</v>
          </cell>
          <cell r="E653">
            <v>21174</v>
          </cell>
          <cell r="F653">
            <v>5134</v>
          </cell>
          <cell r="G653">
            <v>1293</v>
          </cell>
          <cell r="H653">
            <v>58847</v>
          </cell>
        </row>
        <row r="654">
          <cell r="B654">
            <v>1688</v>
          </cell>
          <cell r="C654">
            <v>7155</v>
          </cell>
          <cell r="D654">
            <v>26896</v>
          </cell>
          <cell r="E654">
            <v>21826</v>
          </cell>
          <cell r="F654">
            <v>5357</v>
          </cell>
          <cell r="G654">
            <v>1375</v>
          </cell>
          <cell r="H654">
            <v>64297</v>
          </cell>
        </row>
        <row r="655">
          <cell r="B655">
            <v>1493</v>
          </cell>
          <cell r="C655">
            <v>6490</v>
          </cell>
          <cell r="D655">
            <v>24656</v>
          </cell>
          <cell r="E655">
            <v>18295</v>
          </cell>
          <cell r="F655">
            <v>4338</v>
          </cell>
          <cell r="G655">
            <v>1008</v>
          </cell>
          <cell r="H655">
            <v>56280</v>
          </cell>
        </row>
        <row r="656">
          <cell r="B656">
            <v>1570</v>
          </cell>
          <cell r="C656">
            <v>6455</v>
          </cell>
          <cell r="D656">
            <v>24460</v>
          </cell>
          <cell r="E656">
            <v>18186</v>
          </cell>
          <cell r="F656">
            <v>4095</v>
          </cell>
          <cell r="G656">
            <v>1073</v>
          </cell>
          <cell r="H656">
            <v>55839</v>
          </cell>
        </row>
        <row r="657">
          <cell r="B657">
            <v>1069</v>
          </cell>
          <cell r="C657">
            <v>4589</v>
          </cell>
          <cell r="D657">
            <v>15133</v>
          </cell>
          <cell r="E657">
            <v>12211</v>
          </cell>
          <cell r="F657">
            <v>2783</v>
          </cell>
          <cell r="G657">
            <v>736</v>
          </cell>
          <cell r="H657">
            <v>36521</v>
          </cell>
        </row>
        <row r="658">
          <cell r="B658">
            <v>710</v>
          </cell>
          <cell r="C658">
            <v>3216</v>
          </cell>
          <cell r="D658">
            <v>10674</v>
          </cell>
          <cell r="E658">
            <v>8499</v>
          </cell>
          <cell r="F658">
            <v>1761</v>
          </cell>
          <cell r="G658">
            <v>368</v>
          </cell>
          <cell r="H658">
            <v>25228</v>
          </cell>
        </row>
        <row r="659">
          <cell r="B659">
            <v>1371</v>
          </cell>
          <cell r="C659">
            <v>5981</v>
          </cell>
          <cell r="D659">
            <v>19318</v>
          </cell>
          <cell r="E659">
            <v>15364</v>
          </cell>
          <cell r="F659">
            <v>2928</v>
          </cell>
          <cell r="G659">
            <v>685</v>
          </cell>
          <cell r="H659">
            <v>45647</v>
          </cell>
        </row>
        <row r="660">
          <cell r="B660">
            <v>2427</v>
          </cell>
          <cell r="C660">
            <v>13532</v>
          </cell>
          <cell r="D660">
            <v>31048</v>
          </cell>
          <cell r="E660">
            <v>27171</v>
          </cell>
          <cell r="F660">
            <v>5126</v>
          </cell>
          <cell r="G660">
            <v>1045</v>
          </cell>
          <cell r="H660">
            <v>80349</v>
          </cell>
        </row>
        <row r="661">
          <cell r="B661">
            <v>2944</v>
          </cell>
          <cell r="C661">
            <v>14906</v>
          </cell>
          <cell r="D661">
            <v>30644</v>
          </cell>
          <cell r="E661">
            <v>26622</v>
          </cell>
          <cell r="F661">
            <v>5059</v>
          </cell>
          <cell r="G661">
            <v>1142</v>
          </cell>
          <cell r="H661">
            <v>81317</v>
          </cell>
        </row>
        <row r="662">
          <cell r="B662">
            <v>3387</v>
          </cell>
          <cell r="C662">
            <v>16356</v>
          </cell>
          <cell r="D662">
            <v>35086</v>
          </cell>
          <cell r="E662">
            <v>30198</v>
          </cell>
          <cell r="F662">
            <v>5708</v>
          </cell>
          <cell r="G662">
            <v>1426</v>
          </cell>
          <cell r="H662">
            <v>92161</v>
          </cell>
        </row>
        <row r="663">
          <cell r="B663">
            <v>3256</v>
          </cell>
          <cell r="C663">
            <v>14190</v>
          </cell>
          <cell r="D663">
            <v>28998</v>
          </cell>
          <cell r="E663">
            <v>25472</v>
          </cell>
          <cell r="F663">
            <v>4801</v>
          </cell>
          <cell r="G663">
            <v>1240</v>
          </cell>
          <cell r="H663">
            <v>77957</v>
          </cell>
        </row>
        <row r="664">
          <cell r="B664">
            <v>2266</v>
          </cell>
          <cell r="C664">
            <v>9581</v>
          </cell>
          <cell r="D664">
            <v>19345</v>
          </cell>
          <cell r="E664">
            <v>17078</v>
          </cell>
          <cell r="F664">
            <v>3374</v>
          </cell>
          <cell r="G664">
            <v>823</v>
          </cell>
          <cell r="H664">
            <v>52467</v>
          </cell>
        </row>
        <row r="665">
          <cell r="B665">
            <v>1649</v>
          </cell>
          <cell r="C665">
            <v>6156</v>
          </cell>
          <cell r="D665">
            <v>12571</v>
          </cell>
          <cell r="E665">
            <v>11228</v>
          </cell>
          <cell r="F665">
            <v>2001</v>
          </cell>
          <cell r="G665">
            <v>500</v>
          </cell>
          <cell r="H665">
            <v>34105</v>
          </cell>
        </row>
        <row r="666">
          <cell r="B666">
            <v>3575</v>
          </cell>
          <cell r="C666">
            <v>14090</v>
          </cell>
          <cell r="D666">
            <v>26900</v>
          </cell>
          <cell r="E666">
            <v>24343</v>
          </cell>
          <cell r="F666">
            <v>4432</v>
          </cell>
          <cell r="G666">
            <v>1008</v>
          </cell>
          <cell r="H666">
            <v>74348</v>
          </cell>
        </row>
        <row r="667">
          <cell r="B667">
            <v>5442</v>
          </cell>
          <cell r="C667">
            <v>24069</v>
          </cell>
          <cell r="D667">
            <v>37443</v>
          </cell>
          <cell r="E667">
            <v>37067</v>
          </cell>
          <cell r="F667">
            <v>6644</v>
          </cell>
          <cell r="G667">
            <v>1554</v>
          </cell>
          <cell r="H667">
            <v>112219</v>
          </cell>
        </row>
        <row r="668">
          <cell r="B668">
            <v>6803</v>
          </cell>
          <cell r="C668">
            <v>29970</v>
          </cell>
          <cell r="D668">
            <v>43171</v>
          </cell>
          <cell r="E668">
            <v>43872</v>
          </cell>
          <cell r="F668">
            <v>7739</v>
          </cell>
          <cell r="G668">
            <v>1857</v>
          </cell>
          <cell r="H668">
            <v>133412</v>
          </cell>
        </row>
        <row r="669">
          <cell r="B669">
            <v>7427</v>
          </cell>
          <cell r="C669">
            <v>32080</v>
          </cell>
          <cell r="D669">
            <v>45127</v>
          </cell>
          <cell r="E669">
            <v>45492</v>
          </cell>
          <cell r="F669">
            <v>7871</v>
          </cell>
          <cell r="G669">
            <v>2016</v>
          </cell>
          <cell r="H669">
            <v>140013</v>
          </cell>
        </row>
        <row r="670">
          <cell r="B670">
            <v>7079</v>
          </cell>
          <cell r="C670">
            <v>30758</v>
          </cell>
          <cell r="D670">
            <v>43206</v>
          </cell>
          <cell r="E670">
            <v>44361</v>
          </cell>
          <cell r="F670">
            <v>7841</v>
          </cell>
          <cell r="G670">
            <v>2085</v>
          </cell>
          <cell r="H670">
            <v>135330</v>
          </cell>
        </row>
        <row r="671">
          <cell r="B671">
            <v>4573</v>
          </cell>
          <cell r="C671">
            <v>19128</v>
          </cell>
          <cell r="D671">
            <v>27149</v>
          </cell>
          <cell r="E671">
            <v>28001</v>
          </cell>
          <cell r="F671">
            <v>5234</v>
          </cell>
          <cell r="G671">
            <v>1285</v>
          </cell>
          <cell r="H671">
            <v>85370</v>
          </cell>
        </row>
        <row r="672">
          <cell r="B672">
            <v>3326</v>
          </cell>
          <cell r="C672">
            <v>14263</v>
          </cell>
          <cell r="D672">
            <v>20228</v>
          </cell>
          <cell r="E672">
            <v>20697</v>
          </cell>
          <cell r="F672">
            <v>3793</v>
          </cell>
          <cell r="G672">
            <v>1009</v>
          </cell>
          <cell r="H672">
            <v>63316</v>
          </cell>
        </row>
        <row r="673">
          <cell r="B673">
            <v>6443</v>
          </cell>
          <cell r="C673">
            <v>28263</v>
          </cell>
          <cell r="D673">
            <v>40885</v>
          </cell>
          <cell r="E673">
            <v>41848</v>
          </cell>
          <cell r="F673">
            <v>7438</v>
          </cell>
          <cell r="G673">
            <v>1895</v>
          </cell>
          <cell r="H673">
            <v>126772</v>
          </cell>
        </row>
        <row r="674">
          <cell r="B674">
            <v>7904</v>
          </cell>
          <cell r="C674">
            <v>39013</v>
          </cell>
          <cell r="D674">
            <v>49135</v>
          </cell>
          <cell r="E674">
            <v>55806</v>
          </cell>
          <cell r="F674">
            <v>9655</v>
          </cell>
          <cell r="G674">
            <v>2267</v>
          </cell>
          <cell r="H674">
            <v>163780</v>
          </cell>
        </row>
        <row r="675">
          <cell r="B675">
            <v>9585</v>
          </cell>
          <cell r="C675">
            <v>48529</v>
          </cell>
          <cell r="D675">
            <v>61074</v>
          </cell>
          <cell r="E675">
            <v>68905</v>
          </cell>
          <cell r="F675">
            <v>11954</v>
          </cell>
          <cell r="G675">
            <v>2825</v>
          </cell>
          <cell r="H675">
            <v>202872</v>
          </cell>
        </row>
        <row r="676">
          <cell r="B676">
            <v>8946</v>
          </cell>
          <cell r="C676">
            <v>45529</v>
          </cell>
          <cell r="D676">
            <v>57717</v>
          </cell>
          <cell r="E676">
            <v>63994</v>
          </cell>
          <cell r="F676">
            <v>11060</v>
          </cell>
          <cell r="G676">
            <v>2720</v>
          </cell>
          <cell r="H676">
            <v>189966</v>
          </cell>
        </row>
        <row r="677">
          <cell r="B677">
            <v>8375</v>
          </cell>
          <cell r="C677">
            <v>43962</v>
          </cell>
          <cell r="D677">
            <v>57873</v>
          </cell>
          <cell r="E677">
            <v>64538</v>
          </cell>
          <cell r="F677">
            <v>11197</v>
          </cell>
          <cell r="G677">
            <v>2921</v>
          </cell>
          <cell r="H677">
            <v>188866</v>
          </cell>
        </row>
        <row r="678">
          <cell r="B678">
            <v>5566</v>
          </cell>
          <cell r="C678">
            <v>27588</v>
          </cell>
          <cell r="D678">
            <v>35674</v>
          </cell>
          <cell r="E678">
            <v>40623</v>
          </cell>
          <cell r="F678">
            <v>7437</v>
          </cell>
          <cell r="G678">
            <v>1918</v>
          </cell>
          <cell r="H678">
            <v>118806</v>
          </cell>
        </row>
        <row r="679">
          <cell r="B679">
            <v>3517</v>
          </cell>
          <cell r="C679">
            <v>17921</v>
          </cell>
          <cell r="D679">
            <v>23556</v>
          </cell>
          <cell r="E679">
            <v>27223</v>
          </cell>
          <cell r="F679">
            <v>4778</v>
          </cell>
          <cell r="G679">
            <v>1261</v>
          </cell>
          <cell r="H679">
            <v>78256</v>
          </cell>
        </row>
        <row r="680">
          <cell r="B680">
            <v>7018</v>
          </cell>
          <cell r="C680">
            <v>36381</v>
          </cell>
          <cell r="D680">
            <v>49546</v>
          </cell>
          <cell r="E680">
            <v>56778</v>
          </cell>
          <cell r="F680">
            <v>10013</v>
          </cell>
          <cell r="G680">
            <v>2671</v>
          </cell>
          <cell r="H680">
            <v>162407</v>
          </cell>
        </row>
        <row r="681">
          <cell r="B681">
            <v>0</v>
          </cell>
          <cell r="C681">
            <v>0</v>
          </cell>
          <cell r="D681">
            <v>0</v>
          </cell>
          <cell r="E681">
            <v>0</v>
          </cell>
          <cell r="F681">
            <v>0</v>
          </cell>
          <cell r="G681">
            <v>0</v>
          </cell>
          <cell r="H681">
            <v>0</v>
          </cell>
        </row>
        <row r="682">
          <cell r="B682">
            <v>18029</v>
          </cell>
          <cell r="C682">
            <v>99823</v>
          </cell>
          <cell r="D682">
            <v>130681</v>
          </cell>
          <cell r="E682">
            <v>158972</v>
          </cell>
          <cell r="F682">
            <v>28888</v>
          </cell>
          <cell r="G682">
            <v>7538</v>
          </cell>
          <cell r="H682">
            <v>443931</v>
          </cell>
        </row>
        <row r="683">
          <cell r="B683">
            <v>10072</v>
          </cell>
          <cell r="C683">
            <v>55745</v>
          </cell>
          <cell r="D683">
            <v>74293</v>
          </cell>
          <cell r="E683">
            <v>87746</v>
          </cell>
          <cell r="F683">
            <v>16003</v>
          </cell>
          <cell r="G683">
            <v>4508</v>
          </cell>
          <cell r="H683">
            <v>248367</v>
          </cell>
        </row>
        <row r="684">
          <cell r="B684">
            <v>8668</v>
          </cell>
          <cell r="C684">
            <v>47236</v>
          </cell>
          <cell r="D684">
            <v>65783</v>
          </cell>
          <cell r="E684">
            <v>76861</v>
          </cell>
          <cell r="F684">
            <v>14538</v>
          </cell>
          <cell r="G684">
            <v>4102</v>
          </cell>
          <cell r="H684">
            <v>217188</v>
          </cell>
        </row>
        <row r="685">
          <cell r="B685">
            <v>5389</v>
          </cell>
          <cell r="C685">
            <v>28304</v>
          </cell>
          <cell r="D685">
            <v>39755</v>
          </cell>
          <cell r="E685">
            <v>47193</v>
          </cell>
          <cell r="F685">
            <v>9481</v>
          </cell>
          <cell r="G685">
            <v>2711</v>
          </cell>
          <cell r="H685">
            <v>132833</v>
          </cell>
        </row>
        <row r="686">
          <cell r="B686">
            <v>3921</v>
          </cell>
          <cell r="C686">
            <v>20273</v>
          </cell>
          <cell r="D686">
            <v>28362</v>
          </cell>
          <cell r="E686">
            <v>33794</v>
          </cell>
          <cell r="F686">
            <v>6766</v>
          </cell>
          <cell r="G686">
            <v>1843</v>
          </cell>
          <cell r="H686">
            <v>94959</v>
          </cell>
        </row>
        <row r="687">
          <cell r="B687">
            <v>6656</v>
          </cell>
          <cell r="C687">
            <v>34299</v>
          </cell>
          <cell r="D687">
            <v>51538</v>
          </cell>
          <cell r="E687">
            <v>61522</v>
          </cell>
          <cell r="F687">
            <v>12008</v>
          </cell>
          <cell r="G687">
            <v>3307</v>
          </cell>
          <cell r="H687">
            <v>169330</v>
          </cell>
        </row>
        <row r="688">
          <cell r="B688">
            <v>9092</v>
          </cell>
          <cell r="C688">
            <v>48992</v>
          </cell>
          <cell r="D688">
            <v>67946</v>
          </cell>
          <cell r="E688">
            <v>86177</v>
          </cell>
          <cell r="F688">
            <v>17014</v>
          </cell>
          <cell r="G688">
            <v>4796</v>
          </cell>
          <cell r="H688">
            <v>234017</v>
          </cell>
        </row>
        <row r="689">
          <cell r="B689">
            <v>10123</v>
          </cell>
          <cell r="C689">
            <v>51787</v>
          </cell>
          <cell r="D689">
            <v>72326</v>
          </cell>
          <cell r="E689">
            <v>89727</v>
          </cell>
          <cell r="F689">
            <v>18511</v>
          </cell>
          <cell r="G689">
            <v>5420</v>
          </cell>
          <cell r="H689">
            <v>247894</v>
          </cell>
        </row>
        <row r="690">
          <cell r="B690">
            <v>9596</v>
          </cell>
          <cell r="C690">
            <v>49017</v>
          </cell>
          <cell r="D690">
            <v>72398</v>
          </cell>
          <cell r="E690">
            <v>85294</v>
          </cell>
          <cell r="F690">
            <v>18107</v>
          </cell>
          <cell r="G690">
            <v>5715</v>
          </cell>
          <cell r="H690">
            <v>240127</v>
          </cell>
        </row>
        <row r="691">
          <cell r="B691">
            <v>8533</v>
          </cell>
          <cell r="C691">
            <v>40895</v>
          </cell>
          <cell r="D691">
            <v>63740</v>
          </cell>
          <cell r="E691">
            <v>74989</v>
          </cell>
          <cell r="F691">
            <v>16265</v>
          </cell>
          <cell r="G691">
            <v>5211</v>
          </cell>
          <cell r="H691">
            <v>209633</v>
          </cell>
        </row>
        <row r="692">
          <cell r="B692">
            <v>5228</v>
          </cell>
          <cell r="C692">
            <v>24644</v>
          </cell>
          <cell r="D692">
            <v>37360</v>
          </cell>
          <cell r="E692">
            <v>44509</v>
          </cell>
          <cell r="F692">
            <v>10042</v>
          </cell>
          <cell r="G692">
            <v>3259</v>
          </cell>
          <cell r="H692">
            <v>125042</v>
          </cell>
        </row>
        <row r="693">
          <cell r="B693">
            <v>3135</v>
          </cell>
          <cell r="C693">
            <v>14470</v>
          </cell>
          <cell r="D693">
            <v>23165</v>
          </cell>
          <cell r="E693">
            <v>27473</v>
          </cell>
          <cell r="F693">
            <v>6248</v>
          </cell>
          <cell r="G693">
            <v>1877</v>
          </cell>
          <cell r="H693">
            <v>76368</v>
          </cell>
        </row>
        <row r="694">
          <cell r="B694">
            <v>6351</v>
          </cell>
          <cell r="C694">
            <v>30085</v>
          </cell>
          <cell r="D694">
            <v>48227</v>
          </cell>
          <cell r="E694">
            <v>57918</v>
          </cell>
          <cell r="F694">
            <v>12783</v>
          </cell>
          <cell r="G694">
            <v>3668</v>
          </cell>
          <cell r="H694">
            <v>159032</v>
          </cell>
        </row>
        <row r="695">
          <cell r="B695">
            <v>8690</v>
          </cell>
          <cell r="C695">
            <v>41908</v>
          </cell>
          <cell r="D695">
            <v>63681</v>
          </cell>
          <cell r="E695">
            <v>81691</v>
          </cell>
          <cell r="F695">
            <v>18386</v>
          </cell>
          <cell r="G695">
            <v>5424</v>
          </cell>
          <cell r="H695">
            <v>219780</v>
          </cell>
        </row>
        <row r="696">
          <cell r="B696">
            <v>9832</v>
          </cell>
          <cell r="C696">
            <v>44518</v>
          </cell>
          <cell r="D696">
            <v>69422</v>
          </cell>
          <cell r="E696">
            <v>85681</v>
          </cell>
          <cell r="F696">
            <v>19471</v>
          </cell>
          <cell r="G696">
            <v>6414</v>
          </cell>
          <cell r="H696">
            <v>235338</v>
          </cell>
        </row>
        <row r="697">
          <cell r="B697">
            <v>9153</v>
          </cell>
          <cell r="C697">
            <v>40326</v>
          </cell>
          <cell r="D697">
            <v>67749</v>
          </cell>
          <cell r="E697">
            <v>78451</v>
          </cell>
          <cell r="F697">
            <v>18124</v>
          </cell>
          <cell r="G697">
            <v>6093</v>
          </cell>
          <cell r="H697">
            <v>219896</v>
          </cell>
        </row>
        <row r="698">
          <cell r="B698">
            <v>7206</v>
          </cell>
          <cell r="C698">
            <v>31663</v>
          </cell>
          <cell r="D698">
            <v>59302</v>
          </cell>
          <cell r="E698">
            <v>69344</v>
          </cell>
          <cell r="F698">
            <v>16188</v>
          </cell>
          <cell r="G698">
            <v>5201</v>
          </cell>
          <cell r="H698">
            <v>188904</v>
          </cell>
        </row>
        <row r="699">
          <cell r="B699">
            <v>4741</v>
          </cell>
          <cell r="C699">
            <v>19806</v>
          </cell>
          <cell r="D699">
            <v>36227</v>
          </cell>
          <cell r="E699">
            <v>42971</v>
          </cell>
          <cell r="F699">
            <v>10832</v>
          </cell>
          <cell r="G699">
            <v>3349</v>
          </cell>
          <cell r="H699">
            <v>117926</v>
          </cell>
        </row>
        <row r="700">
          <cell r="B700">
            <v>2897</v>
          </cell>
          <cell r="C700">
            <v>12235</v>
          </cell>
          <cell r="D700">
            <v>22908</v>
          </cell>
          <cell r="E700">
            <v>26812</v>
          </cell>
          <cell r="F700">
            <v>6718</v>
          </cell>
          <cell r="G700">
            <v>2156</v>
          </cell>
          <cell r="H700">
            <v>73726</v>
          </cell>
        </row>
        <row r="701">
          <cell r="B701">
            <v>5032</v>
          </cell>
          <cell r="C701">
            <v>21212</v>
          </cell>
          <cell r="D701">
            <v>38597</v>
          </cell>
          <cell r="E701">
            <v>46857</v>
          </cell>
          <cell r="F701">
            <v>11027</v>
          </cell>
          <cell r="G701">
            <v>3152</v>
          </cell>
          <cell r="H701">
            <v>125877</v>
          </cell>
        </row>
        <row r="702">
          <cell r="B702">
            <v>8523</v>
          </cell>
          <cell r="C702">
            <v>37063</v>
          </cell>
          <cell r="D702">
            <v>60451</v>
          </cell>
          <cell r="E702">
            <v>78817</v>
          </cell>
          <cell r="F702">
            <v>18631</v>
          </cell>
          <cell r="G702">
            <v>5493</v>
          </cell>
          <cell r="H702">
            <v>208978</v>
          </cell>
        </row>
        <row r="703">
          <cell r="B703">
            <v>8972</v>
          </cell>
          <cell r="C703">
            <v>36720</v>
          </cell>
          <cell r="D703">
            <v>64463</v>
          </cell>
          <cell r="E703">
            <v>79431</v>
          </cell>
          <cell r="F703">
            <v>19794</v>
          </cell>
          <cell r="G703">
            <v>6753</v>
          </cell>
          <cell r="H703">
            <v>216133</v>
          </cell>
        </row>
        <row r="704">
          <cell r="B704">
            <v>9007</v>
          </cell>
          <cell r="C704">
            <v>34490</v>
          </cell>
          <cell r="D704">
            <v>64550</v>
          </cell>
          <cell r="E704">
            <v>76267</v>
          </cell>
          <cell r="F704">
            <v>19665</v>
          </cell>
          <cell r="G704">
            <v>6594</v>
          </cell>
          <cell r="H704">
            <v>210573</v>
          </cell>
        </row>
        <row r="705">
          <cell r="B705">
            <v>6931</v>
          </cell>
          <cell r="C705">
            <v>27739</v>
          </cell>
          <cell r="D705">
            <v>54725</v>
          </cell>
          <cell r="E705">
            <v>63630</v>
          </cell>
          <cell r="F705">
            <v>16723</v>
          </cell>
          <cell r="G705">
            <v>5899</v>
          </cell>
          <cell r="H705">
            <v>175647</v>
          </cell>
        </row>
        <row r="706">
          <cell r="B706">
            <v>4817</v>
          </cell>
          <cell r="C706">
            <v>16536</v>
          </cell>
          <cell r="D706">
            <v>32851</v>
          </cell>
          <cell r="E706">
            <v>39083</v>
          </cell>
          <cell r="F706">
            <v>10836</v>
          </cell>
          <cell r="G706">
            <v>3684</v>
          </cell>
          <cell r="H706">
            <v>107807</v>
          </cell>
        </row>
        <row r="707">
          <cell r="B707">
            <v>2726</v>
          </cell>
          <cell r="C707">
            <v>9702</v>
          </cell>
          <cell r="D707">
            <v>19134</v>
          </cell>
          <cell r="E707">
            <v>22673</v>
          </cell>
          <cell r="F707">
            <v>5992</v>
          </cell>
          <cell r="G707">
            <v>2034</v>
          </cell>
          <cell r="H707">
            <v>62261</v>
          </cell>
        </row>
        <row r="708">
          <cell r="B708">
            <v>5041</v>
          </cell>
          <cell r="C708">
            <v>19234</v>
          </cell>
          <cell r="D708">
            <v>37590</v>
          </cell>
          <cell r="E708">
            <v>45162</v>
          </cell>
          <cell r="F708">
            <v>11443</v>
          </cell>
          <cell r="G708">
            <v>3608</v>
          </cell>
          <cell r="H708">
            <v>122078</v>
          </cell>
        </row>
        <row r="709">
          <cell r="B709">
            <v>7823</v>
          </cell>
          <cell r="C709">
            <v>27854</v>
          </cell>
          <cell r="D709">
            <v>55697</v>
          </cell>
          <cell r="E709">
            <v>71972</v>
          </cell>
          <cell r="F709">
            <v>17826</v>
          </cell>
          <cell r="G709">
            <v>5136</v>
          </cell>
          <cell r="H709">
            <v>186308</v>
          </cell>
        </row>
        <row r="710">
          <cell r="B710">
            <v>8678</v>
          </cell>
          <cell r="C710">
            <v>30590</v>
          </cell>
          <cell r="D710">
            <v>66133</v>
          </cell>
          <cell r="E710">
            <v>78245</v>
          </cell>
          <cell r="F710">
            <v>20333</v>
          </cell>
          <cell r="G710">
            <v>6546</v>
          </cell>
          <cell r="H710">
            <v>210525</v>
          </cell>
        </row>
        <row r="711">
          <cell r="B711">
            <v>8395</v>
          </cell>
          <cell r="C711">
            <v>31829</v>
          </cell>
          <cell r="D711">
            <v>73314</v>
          </cell>
          <cell r="E711">
            <v>77175</v>
          </cell>
          <cell r="F711">
            <v>20053</v>
          </cell>
          <cell r="G711">
            <v>6628</v>
          </cell>
          <cell r="H711">
            <v>217394</v>
          </cell>
        </row>
        <row r="712">
          <cell r="B712">
            <v>6868</v>
          </cell>
          <cell r="C712">
            <v>25776</v>
          </cell>
          <cell r="D712">
            <v>66998</v>
          </cell>
          <cell r="E712">
            <v>67735</v>
          </cell>
          <cell r="F712">
            <v>18115</v>
          </cell>
          <cell r="G712">
            <v>5663</v>
          </cell>
          <cell r="H712">
            <v>191155</v>
          </cell>
        </row>
        <row r="713">
          <cell r="B713">
            <v>4418</v>
          </cell>
          <cell r="C713">
            <v>15662</v>
          </cell>
          <cell r="D713">
            <v>40200</v>
          </cell>
          <cell r="E713">
            <v>41832</v>
          </cell>
          <cell r="F713">
            <v>11371</v>
          </cell>
          <cell r="G713">
            <v>3288</v>
          </cell>
          <cell r="H713">
            <v>116771</v>
          </cell>
        </row>
        <row r="714">
          <cell r="B714">
            <v>2724</v>
          </cell>
          <cell r="C714">
            <v>10286</v>
          </cell>
          <cell r="D714">
            <v>27796</v>
          </cell>
          <cell r="E714">
            <v>27825</v>
          </cell>
          <cell r="F714">
            <v>7594</v>
          </cell>
          <cell r="G714">
            <v>2131</v>
          </cell>
          <cell r="H714">
            <v>78356</v>
          </cell>
        </row>
        <row r="715">
          <cell r="B715">
            <v>5448</v>
          </cell>
          <cell r="C715">
            <v>22041</v>
          </cell>
          <cell r="D715">
            <v>53067</v>
          </cell>
          <cell r="E715">
            <v>56811</v>
          </cell>
          <cell r="F715">
            <v>15276</v>
          </cell>
          <cell r="G715">
            <v>4117</v>
          </cell>
          <cell r="H715">
            <v>156760</v>
          </cell>
        </row>
        <row r="716">
          <cell r="B716">
            <v>7361</v>
          </cell>
          <cell r="C716">
            <v>32662</v>
          </cell>
          <cell r="D716">
            <v>68555</v>
          </cell>
          <cell r="E716">
            <v>80109</v>
          </cell>
          <cell r="F716">
            <v>21206</v>
          </cell>
          <cell r="G716">
            <v>5538</v>
          </cell>
          <cell r="H716">
            <v>215431</v>
          </cell>
        </row>
        <row r="717">
          <cell r="B717">
            <v>9098</v>
          </cell>
          <cell r="C717">
            <v>39101</v>
          </cell>
          <cell r="D717">
            <v>84244</v>
          </cell>
          <cell r="E717">
            <v>95359</v>
          </cell>
          <cell r="F717">
            <v>26635</v>
          </cell>
          <cell r="G717">
            <v>7679</v>
          </cell>
          <cell r="H717">
            <v>262116</v>
          </cell>
        </row>
        <row r="718">
          <cell r="B718">
            <v>8664</v>
          </cell>
          <cell r="C718">
            <v>35154</v>
          </cell>
          <cell r="D718">
            <v>85818</v>
          </cell>
          <cell r="E718">
            <v>89419</v>
          </cell>
          <cell r="F718">
            <v>25476</v>
          </cell>
          <cell r="G718">
            <v>7713</v>
          </cell>
          <cell r="H718">
            <v>252244</v>
          </cell>
        </row>
        <row r="719">
          <cell r="B719">
            <v>7559</v>
          </cell>
          <cell r="C719">
            <v>30957</v>
          </cell>
          <cell r="D719">
            <v>82457</v>
          </cell>
          <cell r="E719">
            <v>84046</v>
          </cell>
          <cell r="F719">
            <v>24277</v>
          </cell>
          <cell r="G719">
            <v>7506</v>
          </cell>
          <cell r="H719">
            <v>236802</v>
          </cell>
        </row>
        <row r="720">
          <cell r="B720">
            <v>5048</v>
          </cell>
          <cell r="C720">
            <v>18982</v>
          </cell>
          <cell r="D720">
            <v>50397</v>
          </cell>
          <cell r="E720">
            <v>51824</v>
          </cell>
          <cell r="F720">
            <v>15595</v>
          </cell>
          <cell r="G720">
            <v>4650</v>
          </cell>
          <cell r="H720">
            <v>146496</v>
          </cell>
        </row>
        <row r="721">
          <cell r="B721">
            <v>3053</v>
          </cell>
          <cell r="C721">
            <v>12246</v>
          </cell>
          <cell r="D721">
            <v>31289</v>
          </cell>
          <cell r="E721">
            <v>32801</v>
          </cell>
          <cell r="F721">
            <v>10170</v>
          </cell>
          <cell r="G721">
            <v>2717</v>
          </cell>
          <cell r="H721">
            <v>92276</v>
          </cell>
        </row>
        <row r="722">
          <cell r="B722">
            <v>6435</v>
          </cell>
          <cell r="C722">
            <v>26697</v>
          </cell>
          <cell r="D722">
            <v>65677</v>
          </cell>
          <cell r="E722">
            <v>72975</v>
          </cell>
          <cell r="F722">
            <v>21325</v>
          </cell>
          <cell r="G722">
            <v>5676</v>
          </cell>
          <cell r="H722">
            <v>198785</v>
          </cell>
        </row>
        <row r="723">
          <cell r="B723">
            <v>8175</v>
          </cell>
          <cell r="C723">
            <v>36982</v>
          </cell>
          <cell r="D723">
            <v>81832</v>
          </cell>
          <cell r="E723">
            <v>99084</v>
          </cell>
          <cell r="F723">
            <v>28651</v>
          </cell>
          <cell r="G723">
            <v>7479</v>
          </cell>
          <cell r="H723">
            <v>262203</v>
          </cell>
        </row>
        <row r="724">
          <cell r="B724">
            <v>9863</v>
          </cell>
          <cell r="C724">
            <v>42106</v>
          </cell>
          <cell r="D724">
            <v>90432</v>
          </cell>
          <cell r="E724">
            <v>110104</v>
          </cell>
          <cell r="F724">
            <v>32940</v>
          </cell>
          <cell r="G724">
            <v>9200</v>
          </cell>
          <cell r="H724">
            <v>294645</v>
          </cell>
        </row>
        <row r="725">
          <cell r="B725">
            <v>9449</v>
          </cell>
          <cell r="C725">
            <v>41230</v>
          </cell>
          <cell r="D725">
            <v>94222</v>
          </cell>
          <cell r="E725">
            <v>109049</v>
          </cell>
          <cell r="F725">
            <v>33767</v>
          </cell>
          <cell r="G725">
            <v>9634</v>
          </cell>
          <cell r="H725">
            <v>297351</v>
          </cell>
        </row>
        <row r="726">
          <cell r="B726">
            <v>8054</v>
          </cell>
          <cell r="C726">
            <v>34380</v>
          </cell>
          <cell r="D726">
            <v>83237</v>
          </cell>
          <cell r="E726">
            <v>95688</v>
          </cell>
          <cell r="F726">
            <v>30277</v>
          </cell>
          <cell r="G726">
            <v>8610</v>
          </cell>
          <cell r="H726">
            <v>260246</v>
          </cell>
        </row>
        <row r="727">
          <cell r="B727">
            <v>4191</v>
          </cell>
          <cell r="C727">
            <v>17061</v>
          </cell>
          <cell r="D727">
            <v>41793</v>
          </cell>
          <cell r="E727">
            <v>48464</v>
          </cell>
          <cell r="F727">
            <v>15686</v>
          </cell>
          <cell r="G727">
            <v>4479</v>
          </cell>
          <cell r="H727">
            <v>131674</v>
          </cell>
        </row>
        <row r="728">
          <cell r="B728">
            <v>3092</v>
          </cell>
          <cell r="C728">
            <v>11909</v>
          </cell>
          <cell r="D728">
            <v>29193</v>
          </cell>
          <cell r="E728">
            <v>34311</v>
          </cell>
          <cell r="F728">
            <v>10703</v>
          </cell>
          <cell r="G728">
            <v>3002</v>
          </cell>
          <cell r="H728">
            <v>92210</v>
          </cell>
        </row>
        <row r="729">
          <cell r="B729">
            <v>7017</v>
          </cell>
          <cell r="C729">
            <v>29230</v>
          </cell>
          <cell r="D729">
            <v>68452</v>
          </cell>
          <cell r="E729">
            <v>83202</v>
          </cell>
          <cell r="F729">
            <v>26565</v>
          </cell>
          <cell r="G729">
            <v>7110</v>
          </cell>
          <cell r="H729">
            <v>221576</v>
          </cell>
        </row>
        <row r="730">
          <cell r="B730">
            <v>9192</v>
          </cell>
          <cell r="C730">
            <v>40814</v>
          </cell>
          <cell r="D730">
            <v>82964</v>
          </cell>
          <cell r="E730">
            <v>109065</v>
          </cell>
          <cell r="F730">
            <v>33156</v>
          </cell>
          <cell r="G730">
            <v>8621</v>
          </cell>
          <cell r="H730">
            <v>283812</v>
          </cell>
        </row>
        <row r="731">
          <cell r="B731">
            <v>10791</v>
          </cell>
          <cell r="C731">
            <v>45914</v>
          </cell>
          <cell r="D731">
            <v>92876</v>
          </cell>
          <cell r="E731">
            <v>120820</v>
          </cell>
          <cell r="F731">
            <v>37485</v>
          </cell>
          <cell r="G731">
            <v>10188</v>
          </cell>
          <cell r="H731">
            <v>318074</v>
          </cell>
        </row>
        <row r="732">
          <cell r="B732">
            <v>9834</v>
          </cell>
          <cell r="C732">
            <v>41576</v>
          </cell>
          <cell r="D732">
            <v>88803</v>
          </cell>
          <cell r="E732">
            <v>110778</v>
          </cell>
          <cell r="F732">
            <v>35419</v>
          </cell>
          <cell r="G732">
            <v>9825</v>
          </cell>
          <cell r="H732">
            <v>296235</v>
          </cell>
        </row>
        <row r="733">
          <cell r="B733">
            <v>8073</v>
          </cell>
          <cell r="C733">
            <v>34043</v>
          </cell>
          <cell r="D733">
            <v>76706</v>
          </cell>
          <cell r="E733">
            <v>94250</v>
          </cell>
          <cell r="F733">
            <v>30404</v>
          </cell>
          <cell r="G733">
            <v>8373</v>
          </cell>
          <cell r="H733">
            <v>251849</v>
          </cell>
        </row>
        <row r="734">
          <cell r="B734">
            <v>3587</v>
          </cell>
          <cell r="C734">
            <v>14547</v>
          </cell>
          <cell r="D734">
            <v>33565</v>
          </cell>
          <cell r="E734">
            <v>41425</v>
          </cell>
          <cell r="F734">
            <v>14126</v>
          </cell>
          <cell r="G734">
            <v>3891</v>
          </cell>
          <cell r="H734">
            <v>111141</v>
          </cell>
        </row>
        <row r="735">
          <cell r="B735">
            <v>2148</v>
          </cell>
          <cell r="C735">
            <v>8437</v>
          </cell>
          <cell r="D735">
            <v>20618</v>
          </cell>
          <cell r="E735">
            <v>25334</v>
          </cell>
          <cell r="F735">
            <v>8594</v>
          </cell>
          <cell r="G735">
            <v>2321</v>
          </cell>
          <cell r="H735">
            <v>67452</v>
          </cell>
        </row>
        <row r="736">
          <cell r="B736">
            <v>7581</v>
          </cell>
          <cell r="C736">
            <v>31602</v>
          </cell>
          <cell r="D736">
            <v>70395</v>
          </cell>
          <cell r="E736">
            <v>89938</v>
          </cell>
          <cell r="F736">
            <v>29247</v>
          </cell>
          <cell r="G736">
            <v>7402</v>
          </cell>
          <cell r="H736">
            <v>236165</v>
          </cell>
        </row>
        <row r="737">
          <cell r="B737">
            <v>8231</v>
          </cell>
          <cell r="C737">
            <v>36915</v>
          </cell>
          <cell r="D737">
            <v>76343</v>
          </cell>
          <cell r="E737">
            <v>104056</v>
          </cell>
          <cell r="F737">
            <v>33304</v>
          </cell>
          <cell r="G737">
            <v>8323</v>
          </cell>
          <cell r="H737">
            <v>267172</v>
          </cell>
        </row>
        <row r="738">
          <cell r="B738">
            <v>8462</v>
          </cell>
          <cell r="C738">
            <v>36224</v>
          </cell>
          <cell r="D738">
            <v>78985</v>
          </cell>
          <cell r="E738">
            <v>105906</v>
          </cell>
          <cell r="F738">
            <v>35047</v>
          </cell>
          <cell r="G738">
            <v>9727</v>
          </cell>
          <cell r="H738">
            <v>274351</v>
          </cell>
        </row>
        <row r="739">
          <cell r="B739">
            <v>7552</v>
          </cell>
          <cell r="C739">
            <v>32000</v>
          </cell>
          <cell r="D739">
            <v>75890</v>
          </cell>
          <cell r="E739">
            <v>94986</v>
          </cell>
          <cell r="F739">
            <v>31754</v>
          </cell>
          <cell r="G739">
            <v>8752</v>
          </cell>
          <cell r="H739">
            <v>250934</v>
          </cell>
        </row>
        <row r="740">
          <cell r="B740">
            <v>5548</v>
          </cell>
          <cell r="C740">
            <v>24026</v>
          </cell>
          <cell r="D740">
            <v>59515</v>
          </cell>
          <cell r="E740">
            <v>74052</v>
          </cell>
          <cell r="F740">
            <v>25180</v>
          </cell>
          <cell r="G740">
            <v>7009</v>
          </cell>
          <cell r="H740">
            <v>195330</v>
          </cell>
        </row>
        <row r="741">
          <cell r="B741">
            <v>2295</v>
          </cell>
          <cell r="C741">
            <v>8879</v>
          </cell>
          <cell r="D741">
            <v>22051</v>
          </cell>
          <cell r="E741">
            <v>28012</v>
          </cell>
          <cell r="F741">
            <v>10006</v>
          </cell>
          <cell r="G741">
            <v>2754</v>
          </cell>
          <cell r="H741">
            <v>73997</v>
          </cell>
        </row>
        <row r="742">
          <cell r="B742">
            <v>1232</v>
          </cell>
          <cell r="C742">
            <v>4868</v>
          </cell>
          <cell r="D742">
            <v>12485</v>
          </cell>
          <cell r="E742">
            <v>15607</v>
          </cell>
          <cell r="F742">
            <v>5433</v>
          </cell>
          <cell r="G742">
            <v>1491</v>
          </cell>
          <cell r="H742">
            <v>41116</v>
          </cell>
        </row>
        <row r="743">
          <cell r="B743">
            <v>5521</v>
          </cell>
          <cell r="C743">
            <v>21680</v>
          </cell>
          <cell r="D743">
            <v>53460</v>
          </cell>
          <cell r="E743">
            <v>69374</v>
          </cell>
          <cell r="F743">
            <v>23108</v>
          </cell>
          <cell r="G743">
            <v>5858</v>
          </cell>
          <cell r="H743">
            <v>179001</v>
          </cell>
        </row>
        <row r="744">
          <cell r="B744">
            <v>6634</v>
          </cell>
          <cell r="C744">
            <v>28442</v>
          </cell>
          <cell r="D744">
            <v>60885</v>
          </cell>
          <cell r="E744">
            <v>85131</v>
          </cell>
          <cell r="F744">
            <v>27011</v>
          </cell>
          <cell r="G744">
            <v>6549</v>
          </cell>
          <cell r="H744">
            <v>214652</v>
          </cell>
        </row>
        <row r="745">
          <cell r="B745">
            <v>6273</v>
          </cell>
          <cell r="C745">
            <v>25169</v>
          </cell>
          <cell r="D745">
            <v>58611</v>
          </cell>
          <cell r="E745">
            <v>77340</v>
          </cell>
          <cell r="F745">
            <v>25842</v>
          </cell>
          <cell r="G745">
            <v>6999</v>
          </cell>
          <cell r="H745">
            <v>200234</v>
          </cell>
        </row>
        <row r="746">
          <cell r="B746">
            <v>5329</v>
          </cell>
          <cell r="C746">
            <v>21086</v>
          </cell>
          <cell r="D746">
            <v>52996</v>
          </cell>
          <cell r="E746">
            <v>66557</v>
          </cell>
          <cell r="F746">
            <v>21750</v>
          </cell>
          <cell r="G746">
            <v>6114</v>
          </cell>
          <cell r="H746">
            <v>173832</v>
          </cell>
        </row>
        <row r="747">
          <cell r="B747">
            <v>4321</v>
          </cell>
          <cell r="C747">
            <v>17479</v>
          </cell>
          <cell r="D747">
            <v>45841</v>
          </cell>
          <cell r="E747">
            <v>57990</v>
          </cell>
          <cell r="F747">
            <v>19180</v>
          </cell>
          <cell r="G747">
            <v>5286</v>
          </cell>
          <cell r="H747">
            <v>150097</v>
          </cell>
        </row>
        <row r="748">
          <cell r="B748">
            <v>1671</v>
          </cell>
          <cell r="C748">
            <v>6374</v>
          </cell>
          <cell r="D748">
            <v>16616</v>
          </cell>
          <cell r="E748">
            <v>21204</v>
          </cell>
          <cell r="F748">
            <v>7393</v>
          </cell>
          <cell r="G748">
            <v>2156</v>
          </cell>
          <cell r="H748">
            <v>55414</v>
          </cell>
        </row>
        <row r="749">
          <cell r="B749">
            <v>946</v>
          </cell>
          <cell r="C749">
            <v>3402</v>
          </cell>
          <cell r="D749">
            <v>9319</v>
          </cell>
          <cell r="E749">
            <v>12041</v>
          </cell>
          <cell r="F749">
            <v>4032</v>
          </cell>
          <cell r="G749">
            <v>1051</v>
          </cell>
          <cell r="H749">
            <v>30791</v>
          </cell>
        </row>
        <row r="750">
          <cell r="B750">
            <v>5104</v>
          </cell>
          <cell r="C750">
            <v>18467</v>
          </cell>
          <cell r="D750">
            <v>48795</v>
          </cell>
          <cell r="E750">
            <v>62862</v>
          </cell>
          <cell r="F750">
            <v>21410</v>
          </cell>
          <cell r="G750">
            <v>5332</v>
          </cell>
          <cell r="H750">
            <v>161970</v>
          </cell>
        </row>
        <row r="751">
          <cell r="B751">
            <v>5563</v>
          </cell>
          <cell r="C751">
            <v>18887</v>
          </cell>
          <cell r="D751">
            <v>51040</v>
          </cell>
          <cell r="E751">
            <v>71483</v>
          </cell>
          <cell r="F751">
            <v>23777</v>
          </cell>
          <cell r="G751">
            <v>5514</v>
          </cell>
          <cell r="H751">
            <v>176264</v>
          </cell>
        </row>
        <row r="752">
          <cell r="B752">
            <v>5320</v>
          </cell>
          <cell r="C752">
            <v>17095</v>
          </cell>
          <cell r="D752">
            <v>49668</v>
          </cell>
          <cell r="E752">
            <v>64754</v>
          </cell>
          <cell r="F752">
            <v>22473</v>
          </cell>
          <cell r="G752">
            <v>6059</v>
          </cell>
          <cell r="H752">
            <v>165369</v>
          </cell>
        </row>
        <row r="753">
          <cell r="B753">
            <v>4481</v>
          </cell>
          <cell r="C753">
            <v>14996</v>
          </cell>
          <cell r="D753">
            <v>49728</v>
          </cell>
          <cell r="E753">
            <v>60533</v>
          </cell>
          <cell r="F753">
            <v>21153</v>
          </cell>
          <cell r="G753">
            <v>5953</v>
          </cell>
          <cell r="H753">
            <v>156844</v>
          </cell>
        </row>
        <row r="754">
          <cell r="B754">
            <v>1133</v>
          </cell>
          <cell r="C754">
            <v>3539</v>
          </cell>
          <cell r="D754">
            <v>12385</v>
          </cell>
          <cell r="E754">
            <v>14349</v>
          </cell>
          <cell r="F754">
            <v>4877</v>
          </cell>
          <cell r="G754">
            <v>1294</v>
          </cell>
          <cell r="H754">
            <v>37577</v>
          </cell>
        </row>
        <row r="755">
          <cell r="B755">
            <v>1036</v>
          </cell>
          <cell r="C755">
            <v>3568</v>
          </cell>
          <cell r="D755">
            <v>13063</v>
          </cell>
          <cell r="E755">
            <v>15417</v>
          </cell>
          <cell r="F755">
            <v>5301</v>
          </cell>
          <cell r="G755">
            <v>1366</v>
          </cell>
          <cell r="H755">
            <v>39751</v>
          </cell>
        </row>
        <row r="756">
          <cell r="B756">
            <v>536</v>
          </cell>
          <cell r="C756">
            <v>1868</v>
          </cell>
          <cell r="D756">
            <v>6414</v>
          </cell>
          <cell r="E756">
            <v>8451</v>
          </cell>
          <cell r="F756">
            <v>2676</v>
          </cell>
          <cell r="G756">
            <v>535</v>
          </cell>
          <cell r="H756">
            <v>20480</v>
          </cell>
        </row>
        <row r="757">
          <cell r="B757">
            <v>534</v>
          </cell>
          <cell r="C757">
            <v>2061</v>
          </cell>
          <cell r="D757">
            <v>7062</v>
          </cell>
          <cell r="E757">
            <v>9216</v>
          </cell>
          <cell r="F757">
            <v>2923</v>
          </cell>
          <cell r="G757">
            <v>685</v>
          </cell>
          <cell r="H757">
            <v>22481</v>
          </cell>
        </row>
        <row r="758">
          <cell r="B758">
            <v>5089</v>
          </cell>
          <cell r="C758">
            <v>18484</v>
          </cell>
          <cell r="D758">
            <v>61459</v>
          </cell>
          <cell r="E758">
            <v>80203</v>
          </cell>
          <cell r="F758">
            <v>27131</v>
          </cell>
          <cell r="G758">
            <v>6124</v>
          </cell>
          <cell r="H758">
            <v>198490</v>
          </cell>
        </row>
        <row r="759">
          <cell r="B759">
            <v>4260</v>
          </cell>
          <cell r="C759">
            <v>15162</v>
          </cell>
          <cell r="D759">
            <v>55801</v>
          </cell>
          <cell r="E759">
            <v>79220</v>
          </cell>
          <cell r="F759">
            <v>25920</v>
          </cell>
          <cell r="G759">
            <v>5822</v>
          </cell>
          <cell r="H759">
            <v>186185</v>
          </cell>
        </row>
        <row r="760">
          <cell r="B760">
            <v>3749</v>
          </cell>
          <cell r="C760">
            <v>12815</v>
          </cell>
          <cell r="D760">
            <v>50455</v>
          </cell>
          <cell r="E760">
            <v>66399</v>
          </cell>
          <cell r="F760">
            <v>22708</v>
          </cell>
          <cell r="G760">
            <v>5682</v>
          </cell>
          <cell r="H760">
            <v>161808</v>
          </cell>
        </row>
        <row r="761">
          <cell r="B761">
            <v>2859</v>
          </cell>
          <cell r="C761">
            <v>11153</v>
          </cell>
          <cell r="D761">
            <v>44063</v>
          </cell>
          <cell r="E761">
            <v>53379</v>
          </cell>
          <cell r="F761">
            <v>18896</v>
          </cell>
          <cell r="G761">
            <v>4883</v>
          </cell>
          <cell r="H761">
            <v>135233</v>
          </cell>
        </row>
        <row r="762">
          <cell r="B762">
            <v>902</v>
          </cell>
          <cell r="C762">
            <v>3260</v>
          </cell>
          <cell r="D762">
            <v>12681</v>
          </cell>
          <cell r="E762">
            <v>15367</v>
          </cell>
          <cell r="F762">
            <v>5542</v>
          </cell>
          <cell r="G762">
            <v>1475</v>
          </cell>
          <cell r="H762">
            <v>39227</v>
          </cell>
        </row>
        <row r="763">
          <cell r="B763">
            <v>434</v>
          </cell>
          <cell r="C763">
            <v>1702</v>
          </cell>
          <cell r="D763">
            <v>6778</v>
          </cell>
          <cell r="E763">
            <v>7824</v>
          </cell>
          <cell r="F763">
            <v>2701</v>
          </cell>
          <cell r="G763">
            <v>685</v>
          </cell>
          <cell r="H763">
            <v>20124</v>
          </cell>
        </row>
        <row r="764">
          <cell r="B764">
            <v>2839</v>
          </cell>
          <cell r="C764">
            <v>11868</v>
          </cell>
          <cell r="D764">
            <v>44247</v>
          </cell>
          <cell r="E764">
            <v>54022</v>
          </cell>
          <cell r="F764">
            <v>19057</v>
          </cell>
          <cell r="G764">
            <v>4687</v>
          </cell>
          <cell r="H764">
            <v>136720</v>
          </cell>
        </row>
        <row r="765">
          <cell r="B765">
            <v>3123</v>
          </cell>
          <cell r="C765">
            <v>15161</v>
          </cell>
          <cell r="D765">
            <v>42636</v>
          </cell>
          <cell r="E765">
            <v>56618</v>
          </cell>
          <cell r="F765">
            <v>19462</v>
          </cell>
          <cell r="G765">
            <v>4571</v>
          </cell>
          <cell r="H765">
            <v>141571</v>
          </cell>
        </row>
        <row r="766">
          <cell r="B766">
            <v>2737</v>
          </cell>
          <cell r="C766">
            <v>13471</v>
          </cell>
          <cell r="D766">
            <v>40769</v>
          </cell>
          <cell r="E766">
            <v>50113</v>
          </cell>
          <cell r="F766">
            <v>18199</v>
          </cell>
          <cell r="G766">
            <v>4871</v>
          </cell>
          <cell r="H766">
            <v>130160</v>
          </cell>
        </row>
        <row r="767">
          <cell r="B767">
            <v>2172</v>
          </cell>
          <cell r="C767">
            <v>10077</v>
          </cell>
          <cell r="D767">
            <v>32603</v>
          </cell>
          <cell r="E767">
            <v>38954</v>
          </cell>
          <cell r="F767">
            <v>14104</v>
          </cell>
          <cell r="G767">
            <v>3843</v>
          </cell>
          <cell r="H767">
            <v>101753</v>
          </cell>
        </row>
        <row r="768">
          <cell r="B768">
            <v>2008</v>
          </cell>
          <cell r="C768">
            <v>8722</v>
          </cell>
          <cell r="D768">
            <v>27457</v>
          </cell>
          <cell r="E768">
            <v>33482</v>
          </cell>
          <cell r="F768">
            <v>12409</v>
          </cell>
          <cell r="G768">
            <v>3248</v>
          </cell>
          <cell r="H768">
            <v>87326</v>
          </cell>
        </row>
        <row r="769">
          <cell r="B769">
            <v>299</v>
          </cell>
          <cell r="C769">
            <v>1148</v>
          </cell>
          <cell r="D769">
            <v>3675</v>
          </cell>
          <cell r="E769">
            <v>4498</v>
          </cell>
          <cell r="F769">
            <v>1656</v>
          </cell>
          <cell r="G769">
            <v>443</v>
          </cell>
          <cell r="H769">
            <v>11719</v>
          </cell>
        </row>
        <row r="770">
          <cell r="B770">
            <v>97</v>
          </cell>
          <cell r="C770">
            <v>428</v>
          </cell>
          <cell r="D770">
            <v>1287</v>
          </cell>
          <cell r="E770">
            <v>1557</v>
          </cell>
          <cell r="F770">
            <v>521</v>
          </cell>
          <cell r="G770">
            <v>146</v>
          </cell>
          <cell r="H770">
            <v>4036</v>
          </cell>
        </row>
        <row r="771">
          <cell r="B771">
            <v>3044</v>
          </cell>
          <cell r="C771">
            <v>12378</v>
          </cell>
          <cell r="D771">
            <v>33429</v>
          </cell>
          <cell r="E771">
            <v>44135</v>
          </cell>
          <cell r="F771">
            <v>16513</v>
          </cell>
          <cell r="G771">
            <v>4171</v>
          </cell>
          <cell r="H771">
            <v>113670</v>
          </cell>
        </row>
        <row r="772">
          <cell r="B772">
            <v>2740</v>
          </cell>
          <cell r="C772">
            <v>11947</v>
          </cell>
          <cell r="D772">
            <v>29444</v>
          </cell>
          <cell r="E772">
            <v>44149</v>
          </cell>
          <cell r="F772">
            <v>14979</v>
          </cell>
          <cell r="G772">
            <v>3311</v>
          </cell>
          <cell r="H772">
            <v>106570</v>
          </cell>
        </row>
        <row r="773">
          <cell r="B773">
            <v>2454</v>
          </cell>
          <cell r="C773">
            <v>10700</v>
          </cell>
          <cell r="D773">
            <v>27844</v>
          </cell>
          <cell r="E773">
            <v>38312</v>
          </cell>
          <cell r="F773">
            <v>13490</v>
          </cell>
          <cell r="G773">
            <v>3394</v>
          </cell>
          <cell r="H773">
            <v>96194</v>
          </cell>
        </row>
        <row r="774">
          <cell r="B774">
            <v>2068</v>
          </cell>
          <cell r="C774">
            <v>8889</v>
          </cell>
          <cell r="D774">
            <v>25539</v>
          </cell>
          <cell r="E774">
            <v>34169</v>
          </cell>
          <cell r="F774">
            <v>11495</v>
          </cell>
          <cell r="G774">
            <v>2917</v>
          </cell>
          <cell r="H774">
            <v>85077</v>
          </cell>
        </row>
        <row r="775">
          <cell r="B775">
            <v>1717</v>
          </cell>
          <cell r="C775">
            <v>7247</v>
          </cell>
          <cell r="D775">
            <v>21908</v>
          </cell>
          <cell r="E775">
            <v>29111</v>
          </cell>
          <cell r="F775">
            <v>9882</v>
          </cell>
          <cell r="G775">
            <v>2415</v>
          </cell>
          <cell r="H775">
            <v>72280</v>
          </cell>
        </row>
        <row r="776">
          <cell r="B776">
            <v>202</v>
          </cell>
          <cell r="C776">
            <v>919</v>
          </cell>
          <cell r="D776">
            <v>2573</v>
          </cell>
          <cell r="E776">
            <v>3344</v>
          </cell>
          <cell r="F776">
            <v>1159</v>
          </cell>
          <cell r="G776">
            <v>278</v>
          </cell>
          <cell r="H776">
            <v>8475</v>
          </cell>
        </row>
        <row r="777">
          <cell r="B777">
            <v>71</v>
          </cell>
          <cell r="C777">
            <v>366</v>
          </cell>
          <cell r="D777">
            <v>1167</v>
          </cell>
          <cell r="E777">
            <v>1275</v>
          </cell>
          <cell r="F777">
            <v>371</v>
          </cell>
          <cell r="G777">
            <v>99</v>
          </cell>
          <cell r="H777">
            <v>3349</v>
          </cell>
        </row>
        <row r="778">
          <cell r="B778">
            <v>2708</v>
          </cell>
          <cell r="C778">
            <v>12209</v>
          </cell>
          <cell r="D778">
            <v>30867</v>
          </cell>
          <cell r="E778">
            <v>43116</v>
          </cell>
          <cell r="F778">
            <v>15173</v>
          </cell>
          <cell r="G778">
            <v>3503</v>
          </cell>
          <cell r="H778">
            <v>107576</v>
          </cell>
        </row>
        <row r="779">
          <cell r="B779">
            <v>2289</v>
          </cell>
          <cell r="C779">
            <v>11489</v>
          </cell>
          <cell r="D779">
            <v>27105</v>
          </cell>
          <cell r="E779">
            <v>40315</v>
          </cell>
          <cell r="F779">
            <v>13010</v>
          </cell>
          <cell r="G779">
            <v>2775</v>
          </cell>
          <cell r="H779">
            <v>96983</v>
          </cell>
        </row>
        <row r="780">
          <cell r="B780">
            <v>2133</v>
          </cell>
          <cell r="C780">
            <v>10524</v>
          </cell>
          <cell r="D780">
            <v>25525</v>
          </cell>
          <cell r="E780">
            <v>35996</v>
          </cell>
          <cell r="F780">
            <v>12119</v>
          </cell>
          <cell r="G780">
            <v>2703</v>
          </cell>
          <cell r="H780">
            <v>89000</v>
          </cell>
        </row>
        <row r="781">
          <cell r="B781">
            <v>1551</v>
          </cell>
          <cell r="C781">
            <v>7488</v>
          </cell>
          <cell r="D781">
            <v>20838</v>
          </cell>
          <cell r="E781">
            <v>27395</v>
          </cell>
          <cell r="F781">
            <v>9503</v>
          </cell>
          <cell r="G781">
            <v>2264</v>
          </cell>
          <cell r="H781">
            <v>69039</v>
          </cell>
        </row>
        <row r="782">
          <cell r="B782">
            <v>1352</v>
          </cell>
          <cell r="C782">
            <v>6559</v>
          </cell>
          <cell r="D782">
            <v>18513</v>
          </cell>
          <cell r="E782">
            <v>25026</v>
          </cell>
          <cell r="F782">
            <v>8563</v>
          </cell>
          <cell r="G782">
            <v>1923</v>
          </cell>
          <cell r="H782">
            <v>61936</v>
          </cell>
        </row>
        <row r="783">
          <cell r="B783">
            <v>110</v>
          </cell>
          <cell r="C783">
            <v>662</v>
          </cell>
          <cell r="D783">
            <v>1915</v>
          </cell>
          <cell r="E783">
            <v>2426</v>
          </cell>
          <cell r="F783">
            <v>830</v>
          </cell>
          <cell r="G783">
            <v>201</v>
          </cell>
          <cell r="H783">
            <v>6144</v>
          </cell>
        </row>
        <row r="784">
          <cell r="B784">
            <v>51</v>
          </cell>
          <cell r="C784">
            <v>236</v>
          </cell>
          <cell r="D784">
            <v>772</v>
          </cell>
          <cell r="E784">
            <v>926</v>
          </cell>
          <cell r="F784">
            <v>262</v>
          </cell>
          <cell r="G784">
            <v>60</v>
          </cell>
          <cell r="H784">
            <v>2307</v>
          </cell>
        </row>
        <row r="785">
          <cell r="B785">
            <v>1866</v>
          </cell>
          <cell r="C785">
            <v>9461</v>
          </cell>
          <cell r="D785">
            <v>24970</v>
          </cell>
          <cell r="E785">
            <v>34773</v>
          </cell>
          <cell r="F785">
            <v>12367</v>
          </cell>
          <cell r="G785">
            <v>2899</v>
          </cell>
          <cell r="H785">
            <v>86336</v>
          </cell>
        </row>
        <row r="786">
          <cell r="B786">
            <v>1457</v>
          </cell>
          <cell r="C786">
            <v>8142</v>
          </cell>
          <cell r="D786">
            <v>19980</v>
          </cell>
          <cell r="E786">
            <v>30119</v>
          </cell>
          <cell r="F786">
            <v>10200</v>
          </cell>
          <cell r="G786">
            <v>2195</v>
          </cell>
          <cell r="H786">
            <v>72093</v>
          </cell>
        </row>
        <row r="787">
          <cell r="B787">
            <v>1175</v>
          </cell>
          <cell r="C787">
            <v>6260</v>
          </cell>
          <cell r="D787">
            <v>17086</v>
          </cell>
          <cell r="E787">
            <v>23695</v>
          </cell>
          <cell r="F787">
            <v>8544</v>
          </cell>
          <cell r="G787">
            <v>1995</v>
          </cell>
          <cell r="H787">
            <v>58755</v>
          </cell>
        </row>
        <row r="788">
          <cell r="B788">
            <v>955</v>
          </cell>
          <cell r="C788">
            <v>5034</v>
          </cell>
          <cell r="D788">
            <v>14912</v>
          </cell>
          <cell r="E788">
            <v>19601</v>
          </cell>
          <cell r="F788">
            <v>6850</v>
          </cell>
          <cell r="G788">
            <v>1690</v>
          </cell>
          <cell r="H788">
            <v>49042</v>
          </cell>
        </row>
        <row r="789">
          <cell r="B789">
            <v>832</v>
          </cell>
          <cell r="C789">
            <v>4029</v>
          </cell>
          <cell r="D789">
            <v>13208</v>
          </cell>
          <cell r="E789">
            <v>17098</v>
          </cell>
          <cell r="F789">
            <v>5915</v>
          </cell>
          <cell r="G789">
            <v>1336</v>
          </cell>
          <cell r="H789">
            <v>42418</v>
          </cell>
        </row>
        <row r="790">
          <cell r="B790">
            <v>73</v>
          </cell>
          <cell r="C790">
            <v>351</v>
          </cell>
          <cell r="D790">
            <v>1235</v>
          </cell>
          <cell r="E790">
            <v>1543</v>
          </cell>
          <cell r="F790">
            <v>501</v>
          </cell>
          <cell r="G790">
            <v>122</v>
          </cell>
          <cell r="H790">
            <v>3825</v>
          </cell>
        </row>
        <row r="791">
          <cell r="B791">
            <v>29</v>
          </cell>
          <cell r="C791">
            <v>129</v>
          </cell>
          <cell r="D791">
            <v>407</v>
          </cell>
          <cell r="E791">
            <v>485</v>
          </cell>
          <cell r="F791">
            <v>156</v>
          </cell>
          <cell r="G791">
            <v>38</v>
          </cell>
          <cell r="H791">
            <v>1244</v>
          </cell>
        </row>
        <row r="792">
          <cell r="B792">
            <v>1297</v>
          </cell>
          <cell r="C792">
            <v>6372</v>
          </cell>
          <cell r="D792">
            <v>19082</v>
          </cell>
          <cell r="E792">
            <v>26108</v>
          </cell>
          <cell r="F792">
            <v>9457</v>
          </cell>
          <cell r="G792">
            <v>2205</v>
          </cell>
          <cell r="H792">
            <v>64521</v>
          </cell>
        </row>
        <row r="793">
          <cell r="B793">
            <v>987</v>
          </cell>
          <cell r="C793">
            <v>4898</v>
          </cell>
          <cell r="D793">
            <v>14032</v>
          </cell>
          <cell r="E793">
            <v>20558</v>
          </cell>
          <cell r="F793">
            <v>7164</v>
          </cell>
          <cell r="G793">
            <v>1521</v>
          </cell>
          <cell r="H793">
            <v>49160</v>
          </cell>
        </row>
        <row r="794">
          <cell r="B794">
            <v>657</v>
          </cell>
          <cell r="C794">
            <v>3815</v>
          </cell>
          <cell r="D794">
            <v>12093</v>
          </cell>
          <cell r="E794">
            <v>16029</v>
          </cell>
          <cell r="F794">
            <v>5704</v>
          </cell>
          <cell r="G794">
            <v>1423</v>
          </cell>
          <cell r="H794">
            <v>39721</v>
          </cell>
        </row>
        <row r="795">
          <cell r="B795">
            <v>33</v>
          </cell>
          <cell r="C795">
            <v>216</v>
          </cell>
          <cell r="D795">
            <v>576</v>
          </cell>
          <cell r="E795">
            <v>729</v>
          </cell>
          <cell r="F795">
            <v>248</v>
          </cell>
          <cell r="G795">
            <v>49</v>
          </cell>
          <cell r="H795">
            <v>1851</v>
          </cell>
        </row>
        <row r="796">
          <cell r="B796">
            <v>685</v>
          </cell>
          <cell r="C796">
            <v>3393</v>
          </cell>
          <cell r="D796">
            <v>13049</v>
          </cell>
          <cell r="E796">
            <v>16125</v>
          </cell>
          <cell r="F796">
            <v>5536</v>
          </cell>
          <cell r="G796">
            <v>1254</v>
          </cell>
          <cell r="H796">
            <v>40042</v>
          </cell>
        </row>
        <row r="797">
          <cell r="B797">
            <v>39</v>
          </cell>
          <cell r="C797">
            <v>209</v>
          </cell>
          <cell r="D797">
            <v>912</v>
          </cell>
          <cell r="E797">
            <v>1136</v>
          </cell>
          <cell r="F797">
            <v>350</v>
          </cell>
          <cell r="G797">
            <v>62</v>
          </cell>
          <cell r="H797">
            <v>2708</v>
          </cell>
        </row>
        <row r="798">
          <cell r="B798">
            <v>13</v>
          </cell>
          <cell r="C798">
            <v>61</v>
          </cell>
          <cell r="D798">
            <v>244</v>
          </cell>
          <cell r="E798">
            <v>307</v>
          </cell>
          <cell r="F798">
            <v>107</v>
          </cell>
          <cell r="G798">
            <v>22</v>
          </cell>
          <cell r="H798">
            <v>754</v>
          </cell>
        </row>
        <row r="799">
          <cell r="B799">
            <v>1149</v>
          </cell>
          <cell r="C799">
            <v>5086</v>
          </cell>
          <cell r="D799">
            <v>18960</v>
          </cell>
          <cell r="E799">
            <v>25732</v>
          </cell>
          <cell r="F799">
            <v>9019</v>
          </cell>
          <cell r="G799">
            <v>1976</v>
          </cell>
          <cell r="H799">
            <v>61922</v>
          </cell>
        </row>
        <row r="800">
          <cell r="B800">
            <v>916</v>
          </cell>
          <cell r="C800">
            <v>4332</v>
          </cell>
          <cell r="D800">
            <v>17246</v>
          </cell>
          <cell r="E800">
            <v>23603</v>
          </cell>
          <cell r="F800">
            <v>7503</v>
          </cell>
          <cell r="G800">
            <v>1395</v>
          </cell>
          <cell r="H800">
            <v>54995</v>
          </cell>
        </row>
        <row r="801">
          <cell r="B801">
            <v>709</v>
          </cell>
          <cell r="C801">
            <v>3376</v>
          </cell>
          <cell r="D801">
            <v>16331</v>
          </cell>
          <cell r="E801">
            <v>19989</v>
          </cell>
          <cell r="F801">
            <v>6806</v>
          </cell>
          <cell r="G801">
            <v>1318</v>
          </cell>
          <cell r="H801">
            <v>48529</v>
          </cell>
        </row>
        <row r="802">
          <cell r="B802">
            <v>616</v>
          </cell>
          <cell r="C802">
            <v>2648</v>
          </cell>
          <cell r="D802">
            <v>15173</v>
          </cell>
          <cell r="E802">
            <v>17263</v>
          </cell>
          <cell r="F802">
            <v>5942</v>
          </cell>
          <cell r="G802">
            <v>1195</v>
          </cell>
          <cell r="H802">
            <v>42837</v>
          </cell>
        </row>
        <row r="803">
          <cell r="B803">
            <v>569</v>
          </cell>
          <cell r="C803">
            <v>2326</v>
          </cell>
          <cell r="D803">
            <v>14113</v>
          </cell>
          <cell r="E803">
            <v>16868</v>
          </cell>
          <cell r="F803">
            <v>6015</v>
          </cell>
          <cell r="G803">
            <v>1242</v>
          </cell>
          <cell r="H803">
            <v>41133</v>
          </cell>
        </row>
        <row r="804">
          <cell r="B804">
            <v>0</v>
          </cell>
          <cell r="C804">
            <v>0</v>
          </cell>
          <cell r="D804">
            <v>0</v>
          </cell>
          <cell r="E804">
            <v>0</v>
          </cell>
          <cell r="F804">
            <v>0</v>
          </cell>
          <cell r="G804">
            <v>0</v>
          </cell>
          <cell r="H804">
            <v>0</v>
          </cell>
        </row>
        <row r="805">
          <cell r="B805">
            <v>52</v>
          </cell>
          <cell r="C805">
            <v>242</v>
          </cell>
          <cell r="D805">
            <v>1029</v>
          </cell>
          <cell r="E805">
            <v>1471</v>
          </cell>
          <cell r="F805">
            <v>503</v>
          </cell>
          <cell r="G805">
            <v>85</v>
          </cell>
          <cell r="H805">
            <v>3382</v>
          </cell>
        </row>
        <row r="806">
          <cell r="B806">
            <v>37</v>
          </cell>
          <cell r="C806">
            <v>115</v>
          </cell>
          <cell r="D806">
            <v>569</v>
          </cell>
          <cell r="E806">
            <v>730</v>
          </cell>
          <cell r="F806">
            <v>244</v>
          </cell>
          <cell r="G806">
            <v>52</v>
          </cell>
          <cell r="H806">
            <v>1747</v>
          </cell>
        </row>
        <row r="807">
          <cell r="B807">
            <v>1445</v>
          </cell>
          <cell r="C807">
            <v>5945</v>
          </cell>
          <cell r="D807">
            <v>26372</v>
          </cell>
          <cell r="E807">
            <v>35310</v>
          </cell>
          <cell r="F807">
            <v>12931</v>
          </cell>
          <cell r="G807">
            <v>2592</v>
          </cell>
          <cell r="H807">
            <v>84595</v>
          </cell>
        </row>
        <row r="808">
          <cell r="B808">
            <v>1099</v>
          </cell>
          <cell r="C808">
            <v>4978</v>
          </cell>
          <cell r="D808">
            <v>24420</v>
          </cell>
          <cell r="E808">
            <v>34215</v>
          </cell>
          <cell r="F808">
            <v>11112</v>
          </cell>
          <cell r="G808">
            <v>1795</v>
          </cell>
          <cell r="H808">
            <v>77619</v>
          </cell>
        </row>
        <row r="809">
          <cell r="B809">
            <v>1013</v>
          </cell>
          <cell r="C809">
            <v>4838</v>
          </cell>
          <cell r="D809">
            <v>26547</v>
          </cell>
          <cell r="E809">
            <v>32626</v>
          </cell>
          <cell r="F809">
            <v>10808</v>
          </cell>
          <cell r="G809">
            <v>2044</v>
          </cell>
          <cell r="H809">
            <v>77876</v>
          </cell>
        </row>
        <row r="810">
          <cell r="B810">
            <v>867</v>
          </cell>
          <cell r="C810">
            <v>3754</v>
          </cell>
          <cell r="D810">
            <v>23706</v>
          </cell>
          <cell r="E810">
            <v>26443</v>
          </cell>
          <cell r="F810">
            <v>8692</v>
          </cell>
          <cell r="G810">
            <v>1838</v>
          </cell>
          <cell r="H810">
            <v>65300</v>
          </cell>
        </row>
        <row r="811">
          <cell r="B811">
            <v>0</v>
          </cell>
          <cell r="C811">
            <v>0</v>
          </cell>
          <cell r="D811">
            <v>0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</row>
        <row r="812">
          <cell r="B812">
            <v>68</v>
          </cell>
          <cell r="C812">
            <v>310</v>
          </cell>
          <cell r="D812">
            <v>1899</v>
          </cell>
          <cell r="E812">
            <v>2244</v>
          </cell>
          <cell r="F812">
            <v>707</v>
          </cell>
          <cell r="G812">
            <v>143</v>
          </cell>
          <cell r="H812">
            <v>5371</v>
          </cell>
        </row>
        <row r="813">
          <cell r="B813">
            <v>1480</v>
          </cell>
          <cell r="C813">
            <v>6347</v>
          </cell>
          <cell r="D813">
            <v>37035</v>
          </cell>
          <cell r="E813">
            <v>43195</v>
          </cell>
          <cell r="F813">
            <v>14757</v>
          </cell>
          <cell r="G813">
            <v>3008</v>
          </cell>
          <cell r="H813">
            <v>105822</v>
          </cell>
        </row>
        <row r="814">
          <cell r="B814">
            <v>1289</v>
          </cell>
          <cell r="C814">
            <v>6011</v>
          </cell>
          <cell r="D814">
            <v>29268</v>
          </cell>
          <cell r="E814">
            <v>40234</v>
          </cell>
          <cell r="F814">
            <v>13247</v>
          </cell>
          <cell r="G814">
            <v>2265</v>
          </cell>
          <cell r="H814">
            <v>92314</v>
          </cell>
        </row>
        <row r="815">
          <cell r="B815">
            <v>1237</v>
          </cell>
          <cell r="C815">
            <v>5975</v>
          </cell>
          <cell r="D815">
            <v>29238</v>
          </cell>
          <cell r="E815">
            <v>37470</v>
          </cell>
          <cell r="F815">
            <v>12846</v>
          </cell>
          <cell r="G815">
            <v>2476</v>
          </cell>
          <cell r="H815">
            <v>89242</v>
          </cell>
        </row>
        <row r="816">
          <cell r="B816">
            <v>403</v>
          </cell>
          <cell r="C816">
            <v>1903</v>
          </cell>
          <cell r="D816">
            <v>9519</v>
          </cell>
          <cell r="E816">
            <v>11718</v>
          </cell>
          <cell r="F816">
            <v>3742</v>
          </cell>
          <cell r="G816">
            <v>822</v>
          </cell>
          <cell r="H816">
            <v>28107</v>
          </cell>
        </row>
        <row r="817">
          <cell r="B817">
            <v>1107</v>
          </cell>
          <cell r="C817">
            <v>4817</v>
          </cell>
          <cell r="D817">
            <v>26986</v>
          </cell>
          <cell r="E817">
            <v>33386</v>
          </cell>
          <cell r="F817">
            <v>11487</v>
          </cell>
          <cell r="G817">
            <v>2470</v>
          </cell>
          <cell r="H817">
            <v>80253</v>
          </cell>
        </row>
        <row r="818">
          <cell r="B818">
            <v>0</v>
          </cell>
          <cell r="C818">
            <v>0</v>
          </cell>
          <cell r="D818">
            <v>1</v>
          </cell>
          <cell r="E818">
            <v>1</v>
          </cell>
          <cell r="F818">
            <v>0</v>
          </cell>
          <cell r="G818">
            <v>0</v>
          </cell>
          <cell r="H818">
            <v>2</v>
          </cell>
        </row>
        <row r="819">
          <cell r="B819">
            <v>100</v>
          </cell>
          <cell r="C819">
            <v>460</v>
          </cell>
          <cell r="D819">
            <v>2193</v>
          </cell>
          <cell r="E819">
            <v>2983</v>
          </cell>
          <cell r="F819">
            <v>972</v>
          </cell>
          <cell r="G819">
            <v>229</v>
          </cell>
          <cell r="H819">
            <v>6937</v>
          </cell>
        </row>
        <row r="820">
          <cell r="B820">
            <v>1791</v>
          </cell>
          <cell r="C820">
            <v>8783</v>
          </cell>
          <cell r="D820">
            <v>37930</v>
          </cell>
          <cell r="E820">
            <v>52356</v>
          </cell>
          <cell r="F820">
            <v>18376</v>
          </cell>
          <cell r="G820">
            <v>3803</v>
          </cell>
          <cell r="H820">
            <v>123039</v>
          </cell>
        </row>
        <row r="821">
          <cell r="B821">
            <v>1585</v>
          </cell>
          <cell r="C821">
            <v>9213</v>
          </cell>
          <cell r="D821">
            <v>34909</v>
          </cell>
          <cell r="E821">
            <v>53123</v>
          </cell>
          <cell r="F821">
            <v>16978</v>
          </cell>
          <cell r="G821">
            <v>3382</v>
          </cell>
          <cell r="H821">
            <v>119190</v>
          </cell>
        </row>
        <row r="822">
          <cell r="B822">
            <v>1602</v>
          </cell>
          <cell r="C822">
            <v>8668</v>
          </cell>
          <cell r="D822">
            <v>37640</v>
          </cell>
          <cell r="E822">
            <v>50865</v>
          </cell>
          <cell r="F822">
            <v>16981</v>
          </cell>
          <cell r="G822">
            <v>3548</v>
          </cell>
          <cell r="H822">
            <v>119304</v>
          </cell>
        </row>
        <row r="823">
          <cell r="B823">
            <v>1367</v>
          </cell>
          <cell r="C823">
            <v>7378</v>
          </cell>
          <cell r="D823">
            <v>35581</v>
          </cell>
          <cell r="E823">
            <v>45262</v>
          </cell>
          <cell r="F823">
            <v>15396</v>
          </cell>
          <cell r="G823">
            <v>3181</v>
          </cell>
          <cell r="H823">
            <v>108165</v>
          </cell>
        </row>
        <row r="824">
          <cell r="B824">
            <v>1167</v>
          </cell>
          <cell r="C824">
            <v>5936</v>
          </cell>
          <cell r="D824">
            <v>29143</v>
          </cell>
          <cell r="E824">
            <v>37454</v>
          </cell>
          <cell r="F824">
            <v>12815</v>
          </cell>
          <cell r="G824">
            <v>2761</v>
          </cell>
          <cell r="H824">
            <v>89276</v>
          </cell>
        </row>
        <row r="825">
          <cell r="B825">
            <v>0</v>
          </cell>
          <cell r="C825">
            <v>0</v>
          </cell>
          <cell r="D825">
            <v>0</v>
          </cell>
          <cell r="E825">
            <v>1</v>
          </cell>
          <cell r="F825">
            <v>0</v>
          </cell>
          <cell r="G825">
            <v>0</v>
          </cell>
          <cell r="H825">
            <v>1</v>
          </cell>
        </row>
        <row r="826">
          <cell r="B826">
            <v>7</v>
          </cell>
          <cell r="C826">
            <v>47</v>
          </cell>
          <cell r="D826">
            <v>284</v>
          </cell>
          <cell r="E826">
            <v>311</v>
          </cell>
          <cell r="F826">
            <v>95</v>
          </cell>
          <cell r="G826">
            <v>55</v>
          </cell>
          <cell r="H826">
            <v>799</v>
          </cell>
        </row>
        <row r="827">
          <cell r="B827">
            <v>2280</v>
          </cell>
          <cell r="C827">
            <v>11084</v>
          </cell>
          <cell r="D827">
            <v>43471</v>
          </cell>
          <cell r="E827">
            <v>59544</v>
          </cell>
          <cell r="F827">
            <v>21281</v>
          </cell>
          <cell r="G827">
            <v>4581</v>
          </cell>
          <cell r="H827">
            <v>142241</v>
          </cell>
        </row>
        <row r="828">
          <cell r="B828">
            <v>1969</v>
          </cell>
          <cell r="C828">
            <v>10757</v>
          </cell>
          <cell r="D828">
            <v>38330</v>
          </cell>
          <cell r="E828">
            <v>58774</v>
          </cell>
          <cell r="F828">
            <v>19994</v>
          </cell>
          <cell r="G828">
            <v>3964</v>
          </cell>
          <cell r="H828">
            <v>133788</v>
          </cell>
        </row>
        <row r="829">
          <cell r="B829">
            <v>1896</v>
          </cell>
          <cell r="C829">
            <v>10162</v>
          </cell>
          <cell r="D829">
            <v>39101</v>
          </cell>
          <cell r="E829">
            <v>57472</v>
          </cell>
          <cell r="F829">
            <v>20037</v>
          </cell>
          <cell r="G829">
            <v>4036</v>
          </cell>
          <cell r="H829">
            <v>132704</v>
          </cell>
        </row>
        <row r="830">
          <cell r="B830">
            <v>1607</v>
          </cell>
          <cell r="C830">
            <v>7915</v>
          </cell>
          <cell r="D830">
            <v>34846</v>
          </cell>
          <cell r="E830">
            <v>48389</v>
          </cell>
          <cell r="F830">
            <v>16881</v>
          </cell>
          <cell r="G830">
            <v>3421</v>
          </cell>
          <cell r="H830">
            <v>113059</v>
          </cell>
        </row>
        <row r="831">
          <cell r="B831">
            <v>1425</v>
          </cell>
          <cell r="C831">
            <v>6480</v>
          </cell>
          <cell r="D831">
            <v>29974</v>
          </cell>
          <cell r="E831">
            <v>42184</v>
          </cell>
          <cell r="F831">
            <v>15301</v>
          </cell>
          <cell r="G831">
            <v>3253</v>
          </cell>
          <cell r="H831">
            <v>98617</v>
          </cell>
        </row>
        <row r="832">
          <cell r="B832">
            <v>0</v>
          </cell>
          <cell r="C832">
            <v>0</v>
          </cell>
          <cell r="D832">
            <v>0</v>
          </cell>
          <cell r="E832">
            <v>1</v>
          </cell>
          <cell r="F832">
            <v>0</v>
          </cell>
          <cell r="G832">
            <v>0</v>
          </cell>
          <cell r="H832">
            <v>1</v>
          </cell>
        </row>
        <row r="833">
          <cell r="B833">
            <v>35</v>
          </cell>
          <cell r="C833">
            <v>161</v>
          </cell>
          <cell r="D833">
            <v>813</v>
          </cell>
          <cell r="E833">
            <v>992</v>
          </cell>
          <cell r="F833">
            <v>288</v>
          </cell>
          <cell r="G833">
            <v>76</v>
          </cell>
          <cell r="H833">
            <v>2365</v>
          </cell>
        </row>
        <row r="834">
          <cell r="B834">
            <v>2419</v>
          </cell>
          <cell r="C834">
            <v>11184</v>
          </cell>
          <cell r="D834">
            <v>42416</v>
          </cell>
          <cell r="E834">
            <v>63309</v>
          </cell>
          <cell r="F834">
            <v>22724</v>
          </cell>
          <cell r="G834">
            <v>5370</v>
          </cell>
          <cell r="H834">
            <v>147422</v>
          </cell>
        </row>
        <row r="835">
          <cell r="B835">
            <v>1978</v>
          </cell>
          <cell r="C835">
            <v>10254</v>
          </cell>
          <cell r="D835">
            <v>35879</v>
          </cell>
          <cell r="E835">
            <v>58852</v>
          </cell>
          <cell r="F835">
            <v>19912</v>
          </cell>
          <cell r="G835">
            <v>3788</v>
          </cell>
          <cell r="H835">
            <v>130663</v>
          </cell>
        </row>
        <row r="836">
          <cell r="B836">
            <v>2024</v>
          </cell>
          <cell r="C836">
            <v>10266</v>
          </cell>
          <cell r="D836">
            <v>38423</v>
          </cell>
          <cell r="E836">
            <v>59304</v>
          </cell>
          <cell r="F836">
            <v>21084</v>
          </cell>
          <cell r="G836">
            <v>4241</v>
          </cell>
          <cell r="H836">
            <v>135342</v>
          </cell>
        </row>
        <row r="837">
          <cell r="B837">
            <v>1674</v>
          </cell>
          <cell r="C837">
            <v>8420</v>
          </cell>
          <cell r="D837">
            <v>35605</v>
          </cell>
          <cell r="E837">
            <v>50790</v>
          </cell>
          <cell r="F837">
            <v>17491</v>
          </cell>
          <cell r="G837">
            <v>3719</v>
          </cell>
          <cell r="H837">
            <v>117699</v>
          </cell>
        </row>
        <row r="838">
          <cell r="B838">
            <v>1466</v>
          </cell>
          <cell r="C838">
            <v>6584</v>
          </cell>
          <cell r="D838">
            <v>28745</v>
          </cell>
          <cell r="E838">
            <v>41486</v>
          </cell>
          <cell r="F838">
            <v>14539</v>
          </cell>
          <cell r="G838">
            <v>2940</v>
          </cell>
          <cell r="H838">
            <v>95760</v>
          </cell>
        </row>
        <row r="839">
          <cell r="B839">
            <v>0</v>
          </cell>
          <cell r="C839">
            <v>0</v>
          </cell>
          <cell r="D839">
            <v>0</v>
          </cell>
          <cell r="E839">
            <v>0</v>
          </cell>
          <cell r="F839">
            <v>0</v>
          </cell>
          <cell r="G839">
            <v>0</v>
          </cell>
          <cell r="H839">
            <v>0</v>
          </cell>
        </row>
        <row r="840">
          <cell r="B840">
            <v>54</v>
          </cell>
          <cell r="C840">
            <v>195</v>
          </cell>
          <cell r="D840">
            <v>1096</v>
          </cell>
          <cell r="E840">
            <v>1539</v>
          </cell>
          <cell r="F840">
            <v>489</v>
          </cell>
          <cell r="G840">
            <v>121</v>
          </cell>
          <cell r="H840">
            <v>3494</v>
          </cell>
        </row>
        <row r="841">
          <cell r="B841">
            <v>2587</v>
          </cell>
          <cell r="C841">
            <v>11771</v>
          </cell>
          <cell r="D841">
            <v>44165</v>
          </cell>
          <cell r="E841">
            <v>66052</v>
          </cell>
          <cell r="F841">
            <v>24518</v>
          </cell>
          <cell r="G841">
            <v>5581</v>
          </cell>
          <cell r="H841">
            <v>154674</v>
          </cell>
        </row>
        <row r="842">
          <cell r="B842">
            <v>1976</v>
          </cell>
          <cell r="C842">
            <v>9647</v>
          </cell>
          <cell r="D842">
            <v>34703</v>
          </cell>
          <cell r="E842">
            <v>57157</v>
          </cell>
          <cell r="F842">
            <v>19933</v>
          </cell>
          <cell r="G842">
            <v>4127</v>
          </cell>
          <cell r="H842">
            <v>127543</v>
          </cell>
        </row>
        <row r="843">
          <cell r="B843">
            <v>2316</v>
          </cell>
          <cell r="C843">
            <v>11183</v>
          </cell>
          <cell r="D843">
            <v>42967</v>
          </cell>
          <cell r="E843">
            <v>66327</v>
          </cell>
          <cell r="F843">
            <v>23801</v>
          </cell>
          <cell r="G843">
            <v>5493</v>
          </cell>
          <cell r="H843">
            <v>152087</v>
          </cell>
        </row>
        <row r="844">
          <cell r="B844">
            <v>1608</v>
          </cell>
          <cell r="C844">
            <v>6881</v>
          </cell>
          <cell r="D844">
            <v>32225</v>
          </cell>
          <cell r="E844">
            <v>47279</v>
          </cell>
          <cell r="F844">
            <v>17520</v>
          </cell>
          <cell r="G844">
            <v>4096</v>
          </cell>
          <cell r="H844">
            <v>109609</v>
          </cell>
        </row>
        <row r="845">
          <cell r="B845">
            <v>1856</v>
          </cell>
          <cell r="C845">
            <v>8518</v>
          </cell>
          <cell r="D845">
            <v>35710</v>
          </cell>
          <cell r="E845">
            <v>52830</v>
          </cell>
          <cell r="F845">
            <v>19373</v>
          </cell>
          <cell r="G845">
            <v>4708</v>
          </cell>
          <cell r="H845">
            <v>122995</v>
          </cell>
        </row>
        <row r="846">
          <cell r="B846">
            <v>0</v>
          </cell>
          <cell r="C846">
            <v>0</v>
          </cell>
          <cell r="D846">
            <v>0</v>
          </cell>
          <cell r="E846">
            <v>0</v>
          </cell>
          <cell r="F846">
            <v>0</v>
          </cell>
          <cell r="G846">
            <v>0</v>
          </cell>
          <cell r="H846">
            <v>0</v>
          </cell>
        </row>
        <row r="847">
          <cell r="B847">
            <v>0</v>
          </cell>
          <cell r="C847">
            <v>0</v>
          </cell>
          <cell r="D847">
            <v>0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</row>
        <row r="848">
          <cell r="B848">
            <v>2674</v>
          </cell>
          <cell r="C848">
            <v>11589</v>
          </cell>
          <cell r="D848">
            <v>44477</v>
          </cell>
          <cell r="E848">
            <v>68719</v>
          </cell>
          <cell r="F848">
            <v>26683</v>
          </cell>
          <cell r="G848">
            <v>6463</v>
          </cell>
          <cell r="H848">
            <v>160605</v>
          </cell>
        </row>
        <row r="849">
          <cell r="B849">
            <v>2161</v>
          </cell>
          <cell r="C849">
            <v>9873</v>
          </cell>
          <cell r="D849">
            <v>37010</v>
          </cell>
          <cell r="E849">
            <v>63647</v>
          </cell>
          <cell r="F849">
            <v>23053</v>
          </cell>
          <cell r="G849">
            <v>5191</v>
          </cell>
          <cell r="H849">
            <v>140935</v>
          </cell>
        </row>
        <row r="850">
          <cell r="B850">
            <v>2077</v>
          </cell>
          <cell r="C850">
            <v>8974</v>
          </cell>
          <cell r="D850">
            <v>37283</v>
          </cell>
          <cell r="E850">
            <v>60438</v>
          </cell>
          <cell r="F850">
            <v>22248</v>
          </cell>
          <cell r="G850">
            <v>5535</v>
          </cell>
          <cell r="H850">
            <v>136555</v>
          </cell>
        </row>
        <row r="851">
          <cell r="B851">
            <v>1503</v>
          </cell>
          <cell r="C851">
            <v>6212</v>
          </cell>
          <cell r="D851">
            <v>31043</v>
          </cell>
          <cell r="E851">
            <v>46678</v>
          </cell>
          <cell r="F851">
            <v>17796</v>
          </cell>
          <cell r="G851">
            <v>4532</v>
          </cell>
          <cell r="H851">
            <v>107764</v>
          </cell>
        </row>
        <row r="852">
          <cell r="B852">
            <v>1393</v>
          </cell>
          <cell r="C852">
            <v>5009</v>
          </cell>
          <cell r="D852">
            <v>25948</v>
          </cell>
          <cell r="E852">
            <v>39957</v>
          </cell>
          <cell r="F852">
            <v>15681</v>
          </cell>
          <cell r="G852">
            <v>4133</v>
          </cell>
          <cell r="H852">
            <v>92121</v>
          </cell>
        </row>
        <row r="853">
          <cell r="B853">
            <v>0</v>
          </cell>
          <cell r="C853">
            <v>0</v>
          </cell>
          <cell r="D853">
            <v>1</v>
          </cell>
          <cell r="E853">
            <v>1</v>
          </cell>
          <cell r="F853">
            <v>0</v>
          </cell>
          <cell r="G853">
            <v>0</v>
          </cell>
          <cell r="H853">
            <v>2</v>
          </cell>
        </row>
        <row r="854">
          <cell r="B854">
            <v>0</v>
          </cell>
          <cell r="C854">
            <v>0</v>
          </cell>
          <cell r="D854">
            <v>0</v>
          </cell>
          <cell r="E854">
            <v>0</v>
          </cell>
          <cell r="F854">
            <v>0</v>
          </cell>
          <cell r="G854">
            <v>0</v>
          </cell>
          <cell r="H854">
            <v>0</v>
          </cell>
        </row>
        <row r="855">
          <cell r="B855">
            <v>2384</v>
          </cell>
          <cell r="C855">
            <v>8619</v>
          </cell>
          <cell r="D855">
            <v>39385</v>
          </cell>
          <cell r="E855">
            <v>62557</v>
          </cell>
          <cell r="F855">
            <v>25497</v>
          </cell>
          <cell r="G855">
            <v>6982</v>
          </cell>
          <cell r="H855">
            <v>145424</v>
          </cell>
        </row>
        <row r="856">
          <cell r="B856">
            <v>1738</v>
          </cell>
          <cell r="C856">
            <v>6475</v>
          </cell>
          <cell r="D856">
            <v>31942</v>
          </cell>
          <cell r="E856">
            <v>55669</v>
          </cell>
          <cell r="F856">
            <v>20871</v>
          </cell>
          <cell r="G856">
            <v>5055</v>
          </cell>
          <cell r="H856">
            <v>121750</v>
          </cell>
        </row>
        <row r="857">
          <cell r="B857">
            <v>1461</v>
          </cell>
          <cell r="C857">
            <v>5229</v>
          </cell>
          <cell r="D857">
            <v>28858</v>
          </cell>
          <cell r="E857">
            <v>46003</v>
          </cell>
          <cell r="F857">
            <v>17816</v>
          </cell>
          <cell r="G857">
            <v>4753</v>
          </cell>
          <cell r="H857">
            <v>104120</v>
          </cell>
        </row>
        <row r="858">
          <cell r="B858">
            <v>1210</v>
          </cell>
          <cell r="C858">
            <v>3918</v>
          </cell>
          <cell r="D858">
            <v>24939</v>
          </cell>
          <cell r="E858">
            <v>36487</v>
          </cell>
          <cell r="F858">
            <v>14347</v>
          </cell>
          <cell r="G858">
            <v>3895</v>
          </cell>
          <cell r="H858">
            <v>84796</v>
          </cell>
        </row>
        <row r="859">
          <cell r="B859">
            <v>984</v>
          </cell>
          <cell r="C859">
            <v>2993</v>
          </cell>
          <cell r="D859">
            <v>18938</v>
          </cell>
          <cell r="E859">
            <v>28417</v>
          </cell>
          <cell r="F859">
            <v>11453</v>
          </cell>
          <cell r="G859">
            <v>3236</v>
          </cell>
          <cell r="H859">
            <v>66021</v>
          </cell>
        </row>
        <row r="860">
          <cell r="B860">
            <v>0</v>
          </cell>
          <cell r="C860">
            <v>0</v>
          </cell>
          <cell r="D860">
            <v>0</v>
          </cell>
          <cell r="E860">
            <v>2</v>
          </cell>
          <cell r="F860">
            <v>0</v>
          </cell>
          <cell r="G860">
            <v>0</v>
          </cell>
          <cell r="H860">
            <v>2</v>
          </cell>
        </row>
        <row r="861">
          <cell r="B861">
            <v>14</v>
          </cell>
          <cell r="C861">
            <v>18</v>
          </cell>
          <cell r="D861">
            <v>308</v>
          </cell>
          <cell r="E861">
            <v>352</v>
          </cell>
          <cell r="F861">
            <v>129</v>
          </cell>
          <cell r="G861">
            <v>40</v>
          </cell>
          <cell r="H861">
            <v>861</v>
          </cell>
        </row>
        <row r="862">
          <cell r="B862">
            <v>1783</v>
          </cell>
          <cell r="C862">
            <v>5288</v>
          </cell>
          <cell r="D862">
            <v>28751</v>
          </cell>
          <cell r="E862">
            <v>43887</v>
          </cell>
          <cell r="F862">
            <v>17996</v>
          </cell>
          <cell r="G862">
            <v>4989</v>
          </cell>
          <cell r="H862">
            <v>102694</v>
          </cell>
        </row>
        <row r="863">
          <cell r="B863">
            <v>1298</v>
          </cell>
          <cell r="C863">
            <v>3748</v>
          </cell>
          <cell r="D863">
            <v>23439</v>
          </cell>
          <cell r="E863">
            <v>40201</v>
          </cell>
          <cell r="F863">
            <v>15107</v>
          </cell>
          <cell r="G863">
            <v>3864</v>
          </cell>
          <cell r="H863">
            <v>87657</v>
          </cell>
        </row>
        <row r="864">
          <cell r="B864">
            <v>1146</v>
          </cell>
          <cell r="C864">
            <v>3035</v>
          </cell>
          <cell r="D864">
            <v>20725</v>
          </cell>
          <cell r="E864">
            <v>32947</v>
          </cell>
          <cell r="F864">
            <v>13198</v>
          </cell>
          <cell r="G864">
            <v>3567</v>
          </cell>
          <cell r="H864">
            <v>74618</v>
          </cell>
        </row>
        <row r="865">
          <cell r="B865">
            <v>879</v>
          </cell>
          <cell r="C865">
            <v>2442</v>
          </cell>
          <cell r="D865">
            <v>17115</v>
          </cell>
          <cell r="E865">
            <v>25815</v>
          </cell>
          <cell r="F865">
            <v>10342</v>
          </cell>
          <cell r="G865">
            <v>2974</v>
          </cell>
          <cell r="H865">
            <v>59567</v>
          </cell>
        </row>
        <row r="866">
          <cell r="B866">
            <v>785</v>
          </cell>
          <cell r="C866">
            <v>2044</v>
          </cell>
          <cell r="D866">
            <v>13853</v>
          </cell>
          <cell r="E866">
            <v>21377</v>
          </cell>
          <cell r="F866">
            <v>9081</v>
          </cell>
          <cell r="G866">
            <v>2499</v>
          </cell>
          <cell r="H866">
            <v>49639</v>
          </cell>
        </row>
        <row r="867">
          <cell r="B867">
            <v>0</v>
          </cell>
          <cell r="C867">
            <v>0</v>
          </cell>
          <cell r="D867">
            <v>0</v>
          </cell>
          <cell r="E867">
            <v>0</v>
          </cell>
          <cell r="F867">
            <v>0</v>
          </cell>
          <cell r="G867">
            <v>0</v>
          </cell>
          <cell r="H867">
            <v>0</v>
          </cell>
        </row>
        <row r="868">
          <cell r="B868">
            <v>0</v>
          </cell>
          <cell r="C868">
            <v>0</v>
          </cell>
          <cell r="D868">
            <v>1</v>
          </cell>
          <cell r="E868">
            <v>3</v>
          </cell>
          <cell r="F868">
            <v>3</v>
          </cell>
          <cell r="G868">
            <v>1</v>
          </cell>
          <cell r="H868">
            <v>8</v>
          </cell>
        </row>
        <row r="869">
          <cell r="B869">
            <v>1278</v>
          </cell>
          <cell r="C869">
            <v>4024</v>
          </cell>
          <cell r="D869">
            <v>21396</v>
          </cell>
          <cell r="E869">
            <v>33704</v>
          </cell>
          <cell r="F869">
            <v>14347</v>
          </cell>
          <cell r="G869">
            <v>3981</v>
          </cell>
          <cell r="H869">
            <v>78730</v>
          </cell>
        </row>
        <row r="870">
          <cell r="B870">
            <v>1114</v>
          </cell>
          <cell r="C870">
            <v>3204</v>
          </cell>
          <cell r="D870">
            <v>19199</v>
          </cell>
          <cell r="E870">
            <v>32848</v>
          </cell>
          <cell r="F870">
            <v>13079</v>
          </cell>
          <cell r="G870">
            <v>3270</v>
          </cell>
          <cell r="H870">
            <v>72714</v>
          </cell>
        </row>
        <row r="871">
          <cell r="B871">
            <v>899</v>
          </cell>
          <cell r="C871">
            <v>2789</v>
          </cell>
          <cell r="D871">
            <v>16627</v>
          </cell>
          <cell r="E871">
            <v>26013</v>
          </cell>
          <cell r="F871">
            <v>10696</v>
          </cell>
          <cell r="G871">
            <v>2849</v>
          </cell>
          <cell r="H871">
            <v>59873</v>
          </cell>
        </row>
        <row r="872">
          <cell r="B872">
            <v>719</v>
          </cell>
          <cell r="C872">
            <v>2853</v>
          </cell>
          <cell r="D872">
            <v>14439</v>
          </cell>
          <cell r="E872">
            <v>20999</v>
          </cell>
          <cell r="F872">
            <v>8586</v>
          </cell>
          <cell r="G872">
            <v>2257</v>
          </cell>
          <cell r="H872">
            <v>49853</v>
          </cell>
        </row>
        <row r="873">
          <cell r="B873">
            <v>766</v>
          </cell>
          <cell r="C873">
            <v>2468</v>
          </cell>
          <cell r="D873">
            <v>12965</v>
          </cell>
          <cell r="E873">
            <v>19307</v>
          </cell>
          <cell r="F873">
            <v>8103</v>
          </cell>
          <cell r="G873">
            <v>2257</v>
          </cell>
          <cell r="H873">
            <v>45866</v>
          </cell>
        </row>
        <row r="874">
          <cell r="B874">
            <v>0</v>
          </cell>
          <cell r="C874">
            <v>0</v>
          </cell>
          <cell r="D874">
            <v>0</v>
          </cell>
          <cell r="E874">
            <v>0</v>
          </cell>
          <cell r="F874">
            <v>0</v>
          </cell>
          <cell r="G874">
            <v>0</v>
          </cell>
          <cell r="H874">
            <v>0</v>
          </cell>
        </row>
        <row r="875">
          <cell r="B875">
            <v>0</v>
          </cell>
          <cell r="C875">
            <v>0</v>
          </cell>
          <cell r="D875">
            <v>0</v>
          </cell>
          <cell r="E875">
            <v>-3</v>
          </cell>
          <cell r="F875">
            <v>0</v>
          </cell>
          <cell r="G875">
            <v>0</v>
          </cell>
          <cell r="H875">
            <v>-3</v>
          </cell>
        </row>
        <row r="876">
          <cell r="B876">
            <v>1191</v>
          </cell>
          <cell r="C876">
            <v>3915</v>
          </cell>
          <cell r="D876">
            <v>17282</v>
          </cell>
          <cell r="E876">
            <v>26991</v>
          </cell>
          <cell r="F876">
            <v>11082</v>
          </cell>
          <cell r="G876">
            <v>3349</v>
          </cell>
          <cell r="H876">
            <v>63810</v>
          </cell>
        </row>
        <row r="877">
          <cell r="B877">
            <v>1133</v>
          </cell>
          <cell r="C877">
            <v>3826</v>
          </cell>
          <cell r="D877">
            <v>17635</v>
          </cell>
          <cell r="E877">
            <v>29806</v>
          </cell>
          <cell r="F877">
            <v>11981</v>
          </cell>
          <cell r="G877">
            <v>3068</v>
          </cell>
          <cell r="H877">
            <v>67449</v>
          </cell>
        </row>
        <row r="878">
          <cell r="B878">
            <v>980</v>
          </cell>
          <cell r="C878">
            <v>3435</v>
          </cell>
          <cell r="D878">
            <v>15849</v>
          </cell>
          <cell r="E878">
            <v>25390</v>
          </cell>
          <cell r="F878">
            <v>10180</v>
          </cell>
          <cell r="G878">
            <v>2893</v>
          </cell>
          <cell r="H878">
            <v>58727</v>
          </cell>
        </row>
        <row r="879">
          <cell r="B879">
            <v>773</v>
          </cell>
          <cell r="C879">
            <v>2680</v>
          </cell>
          <cell r="D879">
            <v>12888</v>
          </cell>
          <cell r="E879">
            <v>19639</v>
          </cell>
          <cell r="F879">
            <v>8227</v>
          </cell>
          <cell r="G879">
            <v>2509</v>
          </cell>
          <cell r="H879">
            <v>46716</v>
          </cell>
        </row>
        <row r="880">
          <cell r="B880">
            <v>688</v>
          </cell>
          <cell r="C880">
            <v>2274</v>
          </cell>
          <cell r="D880">
            <v>9937</v>
          </cell>
          <cell r="E880">
            <v>15120</v>
          </cell>
          <cell r="F880">
            <v>6404</v>
          </cell>
          <cell r="G880">
            <v>1868</v>
          </cell>
          <cell r="H880">
            <v>36291</v>
          </cell>
        </row>
        <row r="881">
          <cell r="B881">
            <v>0</v>
          </cell>
          <cell r="C881">
            <v>0</v>
          </cell>
          <cell r="D881">
            <v>0</v>
          </cell>
          <cell r="E881">
            <v>0</v>
          </cell>
          <cell r="F881">
            <v>0</v>
          </cell>
          <cell r="G881">
            <v>0</v>
          </cell>
          <cell r="H881">
            <v>0</v>
          </cell>
        </row>
        <row r="882">
          <cell r="B882">
            <v>0</v>
          </cell>
          <cell r="C882">
            <v>6</v>
          </cell>
          <cell r="D882">
            <v>10</v>
          </cell>
          <cell r="E882">
            <v>21</v>
          </cell>
          <cell r="F882">
            <v>12</v>
          </cell>
          <cell r="G882">
            <v>0</v>
          </cell>
          <cell r="H882">
            <v>49</v>
          </cell>
        </row>
        <row r="883">
          <cell r="B883">
            <v>1178</v>
          </cell>
          <cell r="C883">
            <v>4272</v>
          </cell>
          <cell r="D883">
            <v>16025</v>
          </cell>
          <cell r="E883">
            <v>24779</v>
          </cell>
          <cell r="F883">
            <v>11004</v>
          </cell>
          <cell r="G883">
            <v>3127</v>
          </cell>
          <cell r="H883">
            <v>60385</v>
          </cell>
        </row>
        <row r="884">
          <cell r="B884">
            <v>969</v>
          </cell>
          <cell r="C884">
            <v>4019</v>
          </cell>
          <cell r="D884">
            <v>13680</v>
          </cell>
          <cell r="E884">
            <v>23073</v>
          </cell>
          <cell r="F884">
            <v>9013</v>
          </cell>
          <cell r="G884">
            <v>2183</v>
          </cell>
          <cell r="H884">
            <v>52937</v>
          </cell>
        </row>
        <row r="885">
          <cell r="B885">
            <v>858</v>
          </cell>
          <cell r="C885">
            <v>3611</v>
          </cell>
          <cell r="D885">
            <v>13506</v>
          </cell>
          <cell r="E885">
            <v>21079</v>
          </cell>
          <cell r="F885">
            <v>8144</v>
          </cell>
          <cell r="G885">
            <v>2034</v>
          </cell>
          <cell r="H885">
            <v>49232</v>
          </cell>
        </row>
        <row r="886">
          <cell r="B886">
            <v>672</v>
          </cell>
          <cell r="C886">
            <v>2660</v>
          </cell>
          <cell r="D886">
            <v>10564</v>
          </cell>
          <cell r="E886">
            <v>15523</v>
          </cell>
          <cell r="F886">
            <v>6319</v>
          </cell>
          <cell r="G886">
            <v>1616</v>
          </cell>
          <cell r="H886">
            <v>37354</v>
          </cell>
        </row>
        <row r="887">
          <cell r="B887">
            <v>595</v>
          </cell>
          <cell r="C887">
            <v>2466</v>
          </cell>
          <cell r="D887">
            <v>9119</v>
          </cell>
          <cell r="E887">
            <v>13798</v>
          </cell>
          <cell r="F887">
            <v>5734</v>
          </cell>
          <cell r="G887">
            <v>1522</v>
          </cell>
          <cell r="H887">
            <v>33234</v>
          </cell>
        </row>
        <row r="888">
          <cell r="B888">
            <v>0</v>
          </cell>
          <cell r="C888">
            <v>0</v>
          </cell>
          <cell r="D888">
            <v>1</v>
          </cell>
          <cell r="E888">
            <v>0</v>
          </cell>
          <cell r="F888">
            <v>0</v>
          </cell>
          <cell r="G888">
            <v>0</v>
          </cell>
          <cell r="H888">
            <v>1</v>
          </cell>
        </row>
        <row r="889">
          <cell r="B889">
            <v>0</v>
          </cell>
          <cell r="C889">
            <v>0</v>
          </cell>
          <cell r="D889">
            <v>0</v>
          </cell>
          <cell r="E889">
            <v>1</v>
          </cell>
          <cell r="F889">
            <v>0</v>
          </cell>
          <cell r="G889">
            <v>0</v>
          </cell>
          <cell r="H889">
            <v>1</v>
          </cell>
        </row>
        <row r="890">
          <cell r="B890">
            <v>1043</v>
          </cell>
          <cell r="C890">
            <v>4283</v>
          </cell>
          <cell r="D890">
            <v>14395</v>
          </cell>
          <cell r="E890">
            <v>22480</v>
          </cell>
          <cell r="F890">
            <v>9680</v>
          </cell>
          <cell r="G890">
            <v>2560</v>
          </cell>
          <cell r="H890">
            <v>54441</v>
          </cell>
        </row>
        <row r="891">
          <cell r="B891">
            <v>837</v>
          </cell>
          <cell r="C891">
            <v>3860</v>
          </cell>
          <cell r="D891">
            <v>12803</v>
          </cell>
          <cell r="E891">
            <v>21590</v>
          </cell>
          <cell r="F891">
            <v>8395</v>
          </cell>
          <cell r="G891">
            <v>1884</v>
          </cell>
          <cell r="H891">
            <v>49369</v>
          </cell>
        </row>
        <row r="892">
          <cell r="B892">
            <v>726</v>
          </cell>
          <cell r="C892">
            <v>2966</v>
          </cell>
          <cell r="D892">
            <v>10634</v>
          </cell>
          <cell r="E892">
            <v>16466</v>
          </cell>
          <cell r="F892">
            <v>6873</v>
          </cell>
          <cell r="G892">
            <v>1759</v>
          </cell>
          <cell r="H892">
            <v>39424</v>
          </cell>
        </row>
        <row r="893">
          <cell r="B893">
            <v>539</v>
          </cell>
          <cell r="C893">
            <v>2458</v>
          </cell>
          <cell r="D893">
            <v>9443</v>
          </cell>
          <cell r="E893">
            <v>14175</v>
          </cell>
          <cell r="F893">
            <v>5814</v>
          </cell>
          <cell r="G893">
            <v>1556</v>
          </cell>
          <cell r="H893">
            <v>33985</v>
          </cell>
        </row>
        <row r="894">
          <cell r="B894">
            <v>470</v>
          </cell>
          <cell r="C894">
            <v>2136</v>
          </cell>
          <cell r="D894">
            <v>7986</v>
          </cell>
          <cell r="E894">
            <v>12211</v>
          </cell>
          <cell r="F894">
            <v>5201</v>
          </cell>
          <cell r="G894">
            <v>1364</v>
          </cell>
          <cell r="H894">
            <v>29368</v>
          </cell>
        </row>
        <row r="895">
          <cell r="B895">
            <v>0</v>
          </cell>
          <cell r="C895">
            <v>0</v>
          </cell>
          <cell r="D895">
            <v>0</v>
          </cell>
          <cell r="E895">
            <v>0</v>
          </cell>
          <cell r="F895">
            <v>0</v>
          </cell>
          <cell r="G895">
            <v>0</v>
          </cell>
          <cell r="H895">
            <v>0</v>
          </cell>
        </row>
        <row r="896">
          <cell r="B896">
            <v>0</v>
          </cell>
          <cell r="C896">
            <v>0</v>
          </cell>
          <cell r="D896">
            <v>0</v>
          </cell>
          <cell r="E896">
            <v>0</v>
          </cell>
          <cell r="F896">
            <v>0</v>
          </cell>
          <cell r="G896">
            <v>0</v>
          </cell>
          <cell r="H896">
            <v>0</v>
          </cell>
        </row>
        <row r="897">
          <cell r="B897">
            <v>856</v>
          </cell>
          <cell r="C897">
            <v>3998</v>
          </cell>
          <cell r="D897">
            <v>12815</v>
          </cell>
          <cell r="E897">
            <v>20686</v>
          </cell>
          <cell r="F897">
            <v>8992</v>
          </cell>
          <cell r="G897">
            <v>2377</v>
          </cell>
          <cell r="H897">
            <v>49724</v>
          </cell>
        </row>
        <row r="898">
          <cell r="B898">
            <v>825</v>
          </cell>
          <cell r="C898">
            <v>3742</v>
          </cell>
          <cell r="D898">
            <v>11725</v>
          </cell>
          <cell r="E898">
            <v>20245</v>
          </cell>
          <cell r="F898">
            <v>8098</v>
          </cell>
          <cell r="G898">
            <v>1864</v>
          </cell>
          <cell r="H898">
            <v>46499</v>
          </cell>
        </row>
        <row r="899">
          <cell r="B899">
            <v>711</v>
          </cell>
          <cell r="C899">
            <v>3305</v>
          </cell>
          <cell r="D899">
            <v>10769</v>
          </cell>
          <cell r="E899">
            <v>17965</v>
          </cell>
          <cell r="F899">
            <v>7484</v>
          </cell>
          <cell r="G899">
            <v>1843</v>
          </cell>
          <cell r="H899">
            <v>42077</v>
          </cell>
        </row>
        <row r="900">
          <cell r="B900">
            <v>540</v>
          </cell>
          <cell r="C900">
            <v>2661</v>
          </cell>
          <cell r="D900">
            <v>9522</v>
          </cell>
          <cell r="E900">
            <v>15513</v>
          </cell>
          <cell r="F900">
            <v>6129</v>
          </cell>
          <cell r="G900">
            <v>1656</v>
          </cell>
          <cell r="H900">
            <v>36021</v>
          </cell>
        </row>
        <row r="901">
          <cell r="B901">
            <v>504</v>
          </cell>
          <cell r="C901">
            <v>2050</v>
          </cell>
          <cell r="D901">
            <v>7857</v>
          </cell>
          <cell r="E901">
            <v>12873</v>
          </cell>
          <cell r="F901">
            <v>5503</v>
          </cell>
          <cell r="G901">
            <v>1384</v>
          </cell>
          <cell r="H901">
            <v>30171</v>
          </cell>
        </row>
        <row r="902">
          <cell r="B902">
            <v>0</v>
          </cell>
          <cell r="C902">
            <v>0</v>
          </cell>
          <cell r="D902">
            <v>0</v>
          </cell>
          <cell r="E902">
            <v>0</v>
          </cell>
          <cell r="F902">
            <v>0</v>
          </cell>
          <cell r="G902">
            <v>0</v>
          </cell>
          <cell r="H902">
            <v>0</v>
          </cell>
        </row>
        <row r="903">
          <cell r="B903">
            <v>0</v>
          </cell>
          <cell r="C903">
            <v>0</v>
          </cell>
          <cell r="D903">
            <v>0</v>
          </cell>
          <cell r="E903">
            <v>0</v>
          </cell>
          <cell r="F903">
            <v>0</v>
          </cell>
          <cell r="G903">
            <v>0</v>
          </cell>
          <cell r="H903">
            <v>0</v>
          </cell>
        </row>
        <row r="904">
          <cell r="B904">
            <v>958</v>
          </cell>
          <cell r="C904">
            <v>3933</v>
          </cell>
          <cell r="D904">
            <v>14005</v>
          </cell>
          <cell r="E904">
            <v>23288</v>
          </cell>
          <cell r="F904">
            <v>10044</v>
          </cell>
          <cell r="G904">
            <v>2696</v>
          </cell>
          <cell r="H904">
            <v>54924</v>
          </cell>
        </row>
        <row r="905">
          <cell r="B905">
            <v>820</v>
          </cell>
          <cell r="C905">
            <v>3919</v>
          </cell>
          <cell r="D905">
            <v>12326</v>
          </cell>
          <cell r="E905">
            <v>23017</v>
          </cell>
          <cell r="F905">
            <v>9349</v>
          </cell>
          <cell r="G905">
            <v>2090</v>
          </cell>
          <cell r="H905">
            <v>51521</v>
          </cell>
        </row>
        <row r="906">
          <cell r="B906">
            <v>724</v>
          </cell>
          <cell r="C906">
            <v>3447</v>
          </cell>
          <cell r="D906">
            <v>11741</v>
          </cell>
          <cell r="E906">
            <v>19853</v>
          </cell>
          <cell r="F906">
            <v>8652</v>
          </cell>
          <cell r="G906">
            <v>2112</v>
          </cell>
          <cell r="H906">
            <v>46529</v>
          </cell>
        </row>
        <row r="907">
          <cell r="B907">
            <v>573</v>
          </cell>
          <cell r="C907">
            <v>2702</v>
          </cell>
          <cell r="D907">
            <v>10032</v>
          </cell>
          <cell r="E907">
            <v>16553</v>
          </cell>
          <cell r="F907">
            <v>7153</v>
          </cell>
          <cell r="G907">
            <v>1773</v>
          </cell>
          <cell r="H907">
            <v>38786</v>
          </cell>
        </row>
        <row r="908">
          <cell r="B908">
            <v>546</v>
          </cell>
          <cell r="C908">
            <v>2348</v>
          </cell>
          <cell r="D908">
            <v>9293</v>
          </cell>
          <cell r="E908">
            <v>15624</v>
          </cell>
          <cell r="F908">
            <v>7059</v>
          </cell>
          <cell r="G908">
            <v>1741</v>
          </cell>
          <cell r="H908">
            <v>36611</v>
          </cell>
        </row>
        <row r="909">
          <cell r="B909">
            <v>0</v>
          </cell>
          <cell r="C909">
            <v>0</v>
          </cell>
          <cell r="D909">
            <v>0</v>
          </cell>
          <cell r="E909">
            <v>0</v>
          </cell>
          <cell r="F909">
            <v>0</v>
          </cell>
          <cell r="G909">
            <v>1</v>
          </cell>
          <cell r="H909">
            <v>1</v>
          </cell>
        </row>
        <row r="910">
          <cell r="B910">
            <v>0</v>
          </cell>
          <cell r="C910">
            <v>0</v>
          </cell>
          <cell r="D910">
            <v>0</v>
          </cell>
          <cell r="E910">
            <v>0</v>
          </cell>
          <cell r="F910">
            <v>0</v>
          </cell>
          <cell r="G910">
            <v>0</v>
          </cell>
          <cell r="H910">
            <v>0</v>
          </cell>
        </row>
        <row r="911">
          <cell r="B911">
            <v>1035</v>
          </cell>
          <cell r="C911">
            <v>4425</v>
          </cell>
          <cell r="D911">
            <v>14449</v>
          </cell>
          <cell r="E911">
            <v>25499</v>
          </cell>
          <cell r="F911">
            <v>11781</v>
          </cell>
          <cell r="G911">
            <v>3011</v>
          </cell>
          <cell r="H911">
            <v>60200</v>
          </cell>
        </row>
        <row r="912">
          <cell r="B912">
            <v>729</v>
          </cell>
          <cell r="C912">
            <v>4161</v>
          </cell>
          <cell r="D912">
            <v>13300</v>
          </cell>
          <cell r="E912">
            <v>25423</v>
          </cell>
          <cell r="F912">
            <v>10751</v>
          </cell>
          <cell r="G912">
            <v>2334</v>
          </cell>
          <cell r="H912">
            <v>56698</v>
          </cell>
        </row>
        <row r="913">
          <cell r="B913">
            <v>758</v>
          </cell>
          <cell r="C913">
            <v>4052</v>
          </cell>
          <cell r="D913">
            <v>13428</v>
          </cell>
          <cell r="E913">
            <v>24946</v>
          </cell>
          <cell r="F913">
            <v>11046</v>
          </cell>
          <cell r="G913">
            <v>2730</v>
          </cell>
          <cell r="H913">
            <v>56960</v>
          </cell>
        </row>
        <row r="914">
          <cell r="B914">
            <v>611</v>
          </cell>
          <cell r="C914">
            <v>3309</v>
          </cell>
          <cell r="D914">
            <v>12092</v>
          </cell>
          <cell r="E914">
            <v>22324</v>
          </cell>
          <cell r="F914">
            <v>9966</v>
          </cell>
          <cell r="G914">
            <v>2534</v>
          </cell>
          <cell r="H914">
            <v>50836</v>
          </cell>
        </row>
        <row r="915">
          <cell r="B915">
            <v>544</v>
          </cell>
          <cell r="C915">
            <v>2766</v>
          </cell>
          <cell r="D915">
            <v>11088</v>
          </cell>
          <cell r="E915">
            <v>20580</v>
          </cell>
          <cell r="F915">
            <v>9556</v>
          </cell>
          <cell r="G915">
            <v>2438</v>
          </cell>
          <cell r="H915">
            <v>46972</v>
          </cell>
        </row>
        <row r="916">
          <cell r="B916">
            <v>0</v>
          </cell>
          <cell r="C916">
            <v>0</v>
          </cell>
          <cell r="D916">
            <v>0</v>
          </cell>
          <cell r="E916">
            <v>0</v>
          </cell>
          <cell r="F916">
            <v>0</v>
          </cell>
          <cell r="G916">
            <v>0</v>
          </cell>
          <cell r="H916">
            <v>0</v>
          </cell>
        </row>
        <row r="917">
          <cell r="B917">
            <v>0</v>
          </cell>
          <cell r="C917">
            <v>0</v>
          </cell>
          <cell r="D917">
            <v>0</v>
          </cell>
          <cell r="E917">
            <v>0</v>
          </cell>
          <cell r="F917">
            <v>0</v>
          </cell>
          <cell r="G917">
            <v>0</v>
          </cell>
          <cell r="H917">
            <v>0</v>
          </cell>
        </row>
        <row r="918">
          <cell r="B918">
            <v>1011</v>
          </cell>
          <cell r="C918">
            <v>5486</v>
          </cell>
          <cell r="D918">
            <v>20601</v>
          </cell>
          <cell r="E918">
            <v>38729</v>
          </cell>
          <cell r="F918">
            <v>18495</v>
          </cell>
          <cell r="G918">
            <v>4934</v>
          </cell>
          <cell r="H918">
            <v>89256</v>
          </cell>
        </row>
        <row r="919">
          <cell r="B919">
            <v>921</v>
          </cell>
          <cell r="C919">
            <v>5521</v>
          </cell>
          <cell r="D919">
            <v>21107</v>
          </cell>
          <cell r="E919">
            <v>44321</v>
          </cell>
          <cell r="F919">
            <v>19112</v>
          </cell>
          <cell r="G919">
            <v>4786</v>
          </cell>
          <cell r="H919">
            <v>95768</v>
          </cell>
        </row>
        <row r="920">
          <cell r="B920">
            <v>667</v>
          </cell>
          <cell r="C920">
            <v>4109</v>
          </cell>
          <cell r="D920">
            <v>18200</v>
          </cell>
          <cell r="E920">
            <v>35399</v>
          </cell>
          <cell r="F920">
            <v>16231</v>
          </cell>
          <cell r="G920">
            <v>4262</v>
          </cell>
          <cell r="H920">
            <v>78868</v>
          </cell>
        </row>
        <row r="921">
          <cell r="B921">
            <v>820</v>
          </cell>
          <cell r="C921">
            <v>4548</v>
          </cell>
          <cell r="D921">
            <v>22522</v>
          </cell>
          <cell r="E921">
            <v>42589</v>
          </cell>
          <cell r="F921">
            <v>20353</v>
          </cell>
          <cell r="G921">
            <v>5534</v>
          </cell>
          <cell r="H921">
            <v>96366</v>
          </cell>
        </row>
        <row r="922">
          <cell r="B922">
            <v>614</v>
          </cell>
          <cell r="C922">
            <v>3126</v>
          </cell>
          <cell r="D922">
            <v>17090</v>
          </cell>
          <cell r="E922">
            <v>32682</v>
          </cell>
          <cell r="F922">
            <v>16054</v>
          </cell>
          <cell r="G922">
            <v>4287</v>
          </cell>
          <cell r="H922">
            <v>73853</v>
          </cell>
        </row>
        <row r="923">
          <cell r="B923">
            <v>0</v>
          </cell>
          <cell r="C923">
            <v>0</v>
          </cell>
          <cell r="D923">
            <v>0</v>
          </cell>
          <cell r="E923">
            <v>0</v>
          </cell>
          <cell r="F923">
            <v>0</v>
          </cell>
          <cell r="G923">
            <v>0</v>
          </cell>
          <cell r="H923">
            <v>0</v>
          </cell>
        </row>
        <row r="924">
          <cell r="B924">
            <v>0</v>
          </cell>
          <cell r="C924">
            <v>0</v>
          </cell>
          <cell r="D924">
            <v>0</v>
          </cell>
          <cell r="E924">
            <v>0</v>
          </cell>
          <cell r="F924">
            <v>0</v>
          </cell>
          <cell r="G924">
            <v>0</v>
          </cell>
          <cell r="H924">
            <v>0</v>
          </cell>
        </row>
        <row r="925">
          <cell r="B925">
            <v>0</v>
          </cell>
          <cell r="C925">
            <v>0</v>
          </cell>
          <cell r="D925">
            <v>0</v>
          </cell>
          <cell r="E925">
            <v>0</v>
          </cell>
          <cell r="F925">
            <v>0</v>
          </cell>
          <cell r="G925">
            <v>0</v>
          </cell>
          <cell r="H925">
            <v>0</v>
          </cell>
        </row>
        <row r="926">
          <cell r="B926">
            <v>1274</v>
          </cell>
          <cell r="C926">
            <v>5754</v>
          </cell>
          <cell r="D926">
            <v>29520</v>
          </cell>
          <cell r="E926">
            <v>58564</v>
          </cell>
          <cell r="F926">
            <v>29671</v>
          </cell>
          <cell r="G926">
            <v>8679</v>
          </cell>
          <cell r="H926">
            <v>133462</v>
          </cell>
        </row>
        <row r="927">
          <cell r="B927">
            <v>1109</v>
          </cell>
          <cell r="C927">
            <v>5046</v>
          </cell>
          <cell r="D927">
            <v>28913</v>
          </cell>
          <cell r="E927">
            <v>61734</v>
          </cell>
          <cell r="F927">
            <v>28219</v>
          </cell>
          <cell r="G927">
            <v>7383</v>
          </cell>
          <cell r="H927">
            <v>132404</v>
          </cell>
        </row>
        <row r="928">
          <cell r="B928">
            <v>1344</v>
          </cell>
          <cell r="C928">
            <v>6059</v>
          </cell>
          <cell r="D928">
            <v>39670</v>
          </cell>
          <cell r="E928">
            <v>79284</v>
          </cell>
          <cell r="F928">
            <v>37866</v>
          </cell>
          <cell r="G928">
            <v>9776</v>
          </cell>
          <cell r="H928">
            <v>173999</v>
          </cell>
        </row>
        <row r="929">
          <cell r="B929">
            <v>894</v>
          </cell>
          <cell r="C929">
            <v>3984</v>
          </cell>
          <cell r="D929">
            <v>28243</v>
          </cell>
          <cell r="E929">
            <v>54520</v>
          </cell>
          <cell r="F929">
            <v>27086</v>
          </cell>
          <cell r="G929">
            <v>7489</v>
          </cell>
          <cell r="H929">
            <v>122216</v>
          </cell>
        </row>
        <row r="930">
          <cell r="B930">
            <v>0</v>
          </cell>
          <cell r="C930">
            <v>0</v>
          </cell>
          <cell r="D930">
            <v>0</v>
          </cell>
          <cell r="E930">
            <v>0</v>
          </cell>
          <cell r="F930">
            <v>0</v>
          </cell>
          <cell r="G930">
            <v>0</v>
          </cell>
          <cell r="H930">
            <v>0</v>
          </cell>
        </row>
        <row r="931">
          <cell r="B931">
            <v>0</v>
          </cell>
          <cell r="C931">
            <v>0</v>
          </cell>
          <cell r="D931">
            <v>0</v>
          </cell>
          <cell r="E931">
            <v>0</v>
          </cell>
          <cell r="F931">
            <v>0</v>
          </cell>
          <cell r="G931">
            <v>0</v>
          </cell>
          <cell r="H931">
            <v>0</v>
          </cell>
        </row>
        <row r="932">
          <cell r="B932">
            <v>1514</v>
          </cell>
          <cell r="C932">
            <v>5779</v>
          </cell>
          <cell r="D932">
            <v>39216</v>
          </cell>
          <cell r="E932">
            <v>75450</v>
          </cell>
          <cell r="F932">
            <v>39319</v>
          </cell>
          <cell r="G932">
            <v>11114</v>
          </cell>
          <cell r="H932">
            <v>172392</v>
          </cell>
        </row>
        <row r="933">
          <cell r="B933">
            <v>1096</v>
          </cell>
          <cell r="C933">
            <v>4499</v>
          </cell>
          <cell r="D933">
            <v>29675</v>
          </cell>
          <cell r="E933">
            <v>62750</v>
          </cell>
          <cell r="F933">
            <v>30603</v>
          </cell>
          <cell r="G933">
            <v>8072</v>
          </cell>
          <cell r="H933">
            <v>136695</v>
          </cell>
        </row>
        <row r="934">
          <cell r="B934">
            <v>1127</v>
          </cell>
          <cell r="C934">
            <v>4858</v>
          </cell>
          <cell r="D934">
            <v>31418</v>
          </cell>
          <cell r="E934">
            <v>64392</v>
          </cell>
          <cell r="F934">
            <v>33908</v>
          </cell>
          <cell r="G934">
            <v>9487</v>
          </cell>
          <cell r="H934">
            <v>145190</v>
          </cell>
        </row>
        <row r="935">
          <cell r="B935">
            <v>923</v>
          </cell>
          <cell r="C935">
            <v>3527</v>
          </cell>
          <cell r="D935">
            <v>25357</v>
          </cell>
          <cell r="E935">
            <v>49639</v>
          </cell>
          <cell r="F935">
            <v>26905</v>
          </cell>
          <cell r="G935">
            <v>7798</v>
          </cell>
          <cell r="H935">
            <v>114149</v>
          </cell>
        </row>
        <row r="936">
          <cell r="B936">
            <v>778</v>
          </cell>
          <cell r="C936">
            <v>2864</v>
          </cell>
          <cell r="D936">
            <v>19589</v>
          </cell>
          <cell r="E936">
            <v>39416</v>
          </cell>
          <cell r="F936">
            <v>21974</v>
          </cell>
          <cell r="G936">
            <v>6831</v>
          </cell>
          <cell r="H936">
            <v>91452</v>
          </cell>
        </row>
        <row r="937">
          <cell r="B937">
            <v>0</v>
          </cell>
          <cell r="C937">
            <v>0</v>
          </cell>
          <cell r="D937">
            <v>1</v>
          </cell>
          <cell r="E937">
            <v>0</v>
          </cell>
          <cell r="F937">
            <v>1</v>
          </cell>
          <cell r="G937">
            <v>0</v>
          </cell>
          <cell r="H937">
            <v>2</v>
          </cell>
        </row>
        <row r="938">
          <cell r="B938">
            <v>0</v>
          </cell>
          <cell r="C938">
            <v>0</v>
          </cell>
          <cell r="D938">
            <v>0</v>
          </cell>
          <cell r="E938">
            <v>0</v>
          </cell>
          <cell r="F938">
            <v>0</v>
          </cell>
          <cell r="G938">
            <v>0</v>
          </cell>
          <cell r="H938">
            <v>0</v>
          </cell>
        </row>
        <row r="939">
          <cell r="B939">
            <v>1397</v>
          </cell>
          <cell r="C939">
            <v>5356</v>
          </cell>
          <cell r="D939">
            <v>31440</v>
          </cell>
          <cell r="E939">
            <v>64123</v>
          </cell>
          <cell r="F939">
            <v>36366</v>
          </cell>
          <cell r="G939">
            <v>11276</v>
          </cell>
          <cell r="H939">
            <v>149958</v>
          </cell>
        </row>
        <row r="940">
          <cell r="B940">
            <v>1126</v>
          </cell>
          <cell r="C940">
            <v>4852</v>
          </cell>
          <cell r="D940">
            <v>27079</v>
          </cell>
          <cell r="E940">
            <v>58851</v>
          </cell>
          <cell r="F940">
            <v>29746</v>
          </cell>
          <cell r="G940">
            <v>8408</v>
          </cell>
          <cell r="H940">
            <v>130062</v>
          </cell>
        </row>
        <row r="941">
          <cell r="B941">
            <v>975</v>
          </cell>
          <cell r="C941">
            <v>4139</v>
          </cell>
          <cell r="D941">
            <v>24883</v>
          </cell>
          <cell r="E941">
            <v>51200</v>
          </cell>
          <cell r="F941">
            <v>27038</v>
          </cell>
          <cell r="G941">
            <v>8485</v>
          </cell>
          <cell r="H941">
            <v>116720</v>
          </cell>
        </row>
        <row r="942">
          <cell r="B942">
            <v>804</v>
          </cell>
          <cell r="C942">
            <v>3388</v>
          </cell>
          <cell r="D942">
            <v>20064</v>
          </cell>
          <cell r="E942">
            <v>39655</v>
          </cell>
          <cell r="F942">
            <v>21615</v>
          </cell>
          <cell r="G942">
            <v>6736</v>
          </cell>
          <cell r="H942">
            <v>92262</v>
          </cell>
        </row>
        <row r="943">
          <cell r="B943">
            <v>651</v>
          </cell>
          <cell r="C943">
            <v>2723</v>
          </cell>
          <cell r="D943">
            <v>15822</v>
          </cell>
          <cell r="E943">
            <v>32042</v>
          </cell>
          <cell r="F943">
            <v>17573</v>
          </cell>
          <cell r="G943">
            <v>5771</v>
          </cell>
          <cell r="H943">
            <v>74582</v>
          </cell>
        </row>
        <row r="944">
          <cell r="B944">
            <v>0</v>
          </cell>
          <cell r="C944">
            <v>0</v>
          </cell>
          <cell r="D944">
            <v>0</v>
          </cell>
          <cell r="E944">
            <v>1</v>
          </cell>
          <cell r="F944">
            <v>0</v>
          </cell>
          <cell r="G944">
            <v>0</v>
          </cell>
          <cell r="H944">
            <v>1</v>
          </cell>
        </row>
        <row r="945">
          <cell r="B945">
            <v>0</v>
          </cell>
          <cell r="C945">
            <v>0</v>
          </cell>
          <cell r="D945">
            <v>0</v>
          </cell>
          <cell r="E945">
            <v>0</v>
          </cell>
          <cell r="F945">
            <v>0</v>
          </cell>
          <cell r="G945">
            <v>0</v>
          </cell>
          <cell r="H945">
            <v>0</v>
          </cell>
        </row>
        <row r="946">
          <cell r="B946">
            <v>1263</v>
          </cell>
          <cell r="C946">
            <v>4807</v>
          </cell>
          <cell r="D946">
            <v>24469</v>
          </cell>
          <cell r="E946">
            <v>48865</v>
          </cell>
          <cell r="F946">
            <v>26984</v>
          </cell>
          <cell r="G946">
            <v>9090</v>
          </cell>
          <cell r="H946">
            <v>115478</v>
          </cell>
        </row>
        <row r="947">
          <cell r="B947">
            <v>853</v>
          </cell>
          <cell r="C947">
            <v>4125</v>
          </cell>
          <cell r="D947">
            <v>20852</v>
          </cell>
          <cell r="E947">
            <v>42951</v>
          </cell>
          <cell r="F947">
            <v>20195</v>
          </cell>
          <cell r="G947">
            <v>5795</v>
          </cell>
          <cell r="H947">
            <v>94771</v>
          </cell>
        </row>
        <row r="948">
          <cell r="B948">
            <v>814</v>
          </cell>
          <cell r="C948">
            <v>3401</v>
          </cell>
          <cell r="D948">
            <v>17354</v>
          </cell>
          <cell r="E948">
            <v>34510</v>
          </cell>
          <cell r="F948">
            <v>17367</v>
          </cell>
          <cell r="G948">
            <v>5435</v>
          </cell>
          <cell r="H948">
            <v>78881</v>
          </cell>
        </row>
        <row r="949">
          <cell r="B949">
            <v>594</v>
          </cell>
          <cell r="C949">
            <v>2677</v>
          </cell>
          <cell r="D949">
            <v>13541</v>
          </cell>
          <cell r="E949">
            <v>26463</v>
          </cell>
          <cell r="F949">
            <v>13561</v>
          </cell>
          <cell r="G949">
            <v>4612</v>
          </cell>
          <cell r="H949">
            <v>61448</v>
          </cell>
        </row>
        <row r="950">
          <cell r="B950">
            <v>487</v>
          </cell>
          <cell r="C950">
            <v>2090</v>
          </cell>
          <cell r="D950">
            <v>10502</v>
          </cell>
          <cell r="E950">
            <v>20579</v>
          </cell>
          <cell r="F950">
            <v>10621</v>
          </cell>
          <cell r="G950">
            <v>3541</v>
          </cell>
          <cell r="H950">
            <v>47820</v>
          </cell>
        </row>
        <row r="951">
          <cell r="B951">
            <v>0</v>
          </cell>
          <cell r="C951">
            <v>0</v>
          </cell>
          <cell r="D951">
            <v>0</v>
          </cell>
          <cell r="E951">
            <v>0</v>
          </cell>
          <cell r="F951">
            <v>0</v>
          </cell>
          <cell r="G951">
            <v>0</v>
          </cell>
          <cell r="H951">
            <v>0</v>
          </cell>
        </row>
        <row r="952">
          <cell r="B952">
            <v>0</v>
          </cell>
          <cell r="C952">
            <v>0</v>
          </cell>
          <cell r="D952">
            <v>0</v>
          </cell>
          <cell r="E952">
            <v>1</v>
          </cell>
          <cell r="F952">
            <v>0</v>
          </cell>
          <cell r="G952">
            <v>0</v>
          </cell>
          <cell r="H952">
            <v>1</v>
          </cell>
        </row>
        <row r="953">
          <cell r="B953">
            <v>559</v>
          </cell>
          <cell r="C953">
            <v>2516</v>
          </cell>
          <cell r="D953">
            <v>10594</v>
          </cell>
          <cell r="E953">
            <v>20785</v>
          </cell>
          <cell r="F953">
            <v>10617</v>
          </cell>
          <cell r="G953">
            <v>3535</v>
          </cell>
          <cell r="H953">
            <v>48606</v>
          </cell>
        </row>
        <row r="954">
          <cell r="B954">
            <v>281</v>
          </cell>
          <cell r="C954">
            <v>1221</v>
          </cell>
          <cell r="D954">
            <v>6430</v>
          </cell>
          <cell r="E954">
            <v>13236</v>
          </cell>
          <cell r="F954">
            <v>6441</v>
          </cell>
          <cell r="G954">
            <v>2342</v>
          </cell>
          <cell r="H954">
            <v>29951</v>
          </cell>
        </row>
        <row r="955">
          <cell r="B955">
            <v>842</v>
          </cell>
          <cell r="C955">
            <v>3940</v>
          </cell>
          <cell r="D955">
            <v>16735</v>
          </cell>
          <cell r="E955">
            <v>35605</v>
          </cell>
          <cell r="F955">
            <v>16376</v>
          </cell>
          <cell r="G955">
            <v>5185</v>
          </cell>
          <cell r="H955">
            <v>78683</v>
          </cell>
        </row>
        <row r="956">
          <cell r="B956">
            <v>508</v>
          </cell>
          <cell r="C956">
            <v>2695</v>
          </cell>
          <cell r="D956">
            <v>12770</v>
          </cell>
          <cell r="E956">
            <v>25510</v>
          </cell>
          <cell r="F956">
            <v>11561</v>
          </cell>
          <cell r="G956">
            <v>3652</v>
          </cell>
          <cell r="H956">
            <v>56696</v>
          </cell>
        </row>
        <row r="957">
          <cell r="B957">
            <v>0</v>
          </cell>
          <cell r="C957">
            <v>1798</v>
          </cell>
          <cell r="D957">
            <v>8952</v>
          </cell>
          <cell r="E957">
            <v>16990</v>
          </cell>
          <cell r="F957">
            <v>7935</v>
          </cell>
          <cell r="G957">
            <v>2848</v>
          </cell>
          <cell r="H957">
            <v>38523</v>
          </cell>
        </row>
        <row r="958">
          <cell r="B958">
            <v>0</v>
          </cell>
          <cell r="C958">
            <v>0</v>
          </cell>
          <cell r="D958">
            <v>0</v>
          </cell>
          <cell r="E958">
            <v>0</v>
          </cell>
          <cell r="F958">
            <v>0</v>
          </cell>
          <cell r="G958">
            <v>0</v>
          </cell>
          <cell r="H958">
            <v>0</v>
          </cell>
        </row>
        <row r="959">
          <cell r="B959">
            <v>0</v>
          </cell>
          <cell r="C959">
            <v>0</v>
          </cell>
          <cell r="D959">
            <v>0</v>
          </cell>
          <cell r="E959">
            <v>0</v>
          </cell>
          <cell r="F959">
            <v>0</v>
          </cell>
          <cell r="G959">
            <v>0</v>
          </cell>
          <cell r="H959">
            <v>0</v>
          </cell>
        </row>
        <row r="960">
          <cell r="B960">
            <v>663</v>
          </cell>
          <cell r="C960">
            <v>3234</v>
          </cell>
          <cell r="D960">
            <v>15008</v>
          </cell>
          <cell r="E960">
            <v>25616</v>
          </cell>
          <cell r="F960">
            <v>12290</v>
          </cell>
          <cell r="G960">
            <v>4265</v>
          </cell>
          <cell r="H960">
            <v>61076</v>
          </cell>
        </row>
        <row r="961">
          <cell r="B961">
            <v>454</v>
          </cell>
          <cell r="C961">
            <v>2594</v>
          </cell>
          <cell r="D961">
            <v>11128</v>
          </cell>
          <cell r="E961">
            <v>21709</v>
          </cell>
          <cell r="F961">
            <v>9126</v>
          </cell>
          <cell r="G961">
            <v>2876</v>
          </cell>
          <cell r="H961">
            <v>47887</v>
          </cell>
        </row>
        <row r="962">
          <cell r="B962">
            <v>410</v>
          </cell>
          <cell r="C962">
            <v>2268</v>
          </cell>
          <cell r="D962">
            <v>9473</v>
          </cell>
          <cell r="E962">
            <v>16306</v>
          </cell>
          <cell r="F962">
            <v>7412</v>
          </cell>
          <cell r="G962">
            <v>2841</v>
          </cell>
          <cell r="H962">
            <v>38710</v>
          </cell>
        </row>
        <row r="963">
          <cell r="B963">
            <v>316</v>
          </cell>
          <cell r="C963">
            <v>1831</v>
          </cell>
          <cell r="D963">
            <v>7972</v>
          </cell>
          <cell r="E963">
            <v>14802</v>
          </cell>
          <cell r="F963">
            <v>6512</v>
          </cell>
          <cell r="G963">
            <v>2290</v>
          </cell>
          <cell r="H963">
            <v>33723</v>
          </cell>
        </row>
        <row r="964">
          <cell r="B964">
            <v>267</v>
          </cell>
          <cell r="C964">
            <v>1457</v>
          </cell>
          <cell r="D964">
            <v>6671</v>
          </cell>
          <cell r="E964">
            <v>12132</v>
          </cell>
          <cell r="F964">
            <v>5653</v>
          </cell>
          <cell r="G964">
            <v>2194</v>
          </cell>
          <cell r="H964">
            <v>28374</v>
          </cell>
        </row>
        <row r="965">
          <cell r="B965">
            <v>0</v>
          </cell>
          <cell r="C965">
            <v>1</v>
          </cell>
          <cell r="D965">
            <v>0</v>
          </cell>
          <cell r="E965">
            <v>0</v>
          </cell>
          <cell r="F965">
            <v>0</v>
          </cell>
          <cell r="G965">
            <v>0</v>
          </cell>
          <cell r="H965">
            <v>1</v>
          </cell>
        </row>
        <row r="966">
          <cell r="B966">
            <v>0</v>
          </cell>
          <cell r="C966">
            <v>0</v>
          </cell>
          <cell r="D966">
            <v>0</v>
          </cell>
          <cell r="E966">
            <v>0</v>
          </cell>
          <cell r="F966">
            <v>0</v>
          </cell>
          <cell r="G966">
            <v>0</v>
          </cell>
          <cell r="H966">
            <v>0</v>
          </cell>
        </row>
        <row r="967">
          <cell r="B967">
            <v>530</v>
          </cell>
          <cell r="C967">
            <v>2953</v>
          </cell>
          <cell r="D967">
            <v>10674</v>
          </cell>
          <cell r="E967">
            <v>20023</v>
          </cell>
          <cell r="F967">
            <v>9424</v>
          </cell>
          <cell r="G967">
            <v>3578</v>
          </cell>
          <cell r="H967">
            <v>47182</v>
          </cell>
        </row>
        <row r="968">
          <cell r="B968">
            <v>380</v>
          </cell>
          <cell r="C968">
            <v>2432</v>
          </cell>
          <cell r="D968">
            <v>8952</v>
          </cell>
          <cell r="E968">
            <v>17545</v>
          </cell>
          <cell r="F968">
            <v>7010</v>
          </cell>
          <cell r="G968">
            <v>2286</v>
          </cell>
          <cell r="H968">
            <v>38605</v>
          </cell>
        </row>
        <row r="969">
          <cell r="B969">
            <v>341</v>
          </cell>
          <cell r="C969">
            <v>2093</v>
          </cell>
          <cell r="D969">
            <v>7890</v>
          </cell>
          <cell r="E969">
            <v>14688</v>
          </cell>
          <cell r="F969">
            <v>6124</v>
          </cell>
          <cell r="G969">
            <v>2165</v>
          </cell>
          <cell r="H969">
            <v>33301</v>
          </cell>
        </row>
        <row r="970">
          <cell r="B970">
            <v>310</v>
          </cell>
          <cell r="C970">
            <v>1559</v>
          </cell>
          <cell r="D970">
            <v>6521</v>
          </cell>
          <cell r="E970">
            <v>12060</v>
          </cell>
          <cell r="F970">
            <v>5134</v>
          </cell>
          <cell r="G970">
            <v>2023</v>
          </cell>
          <cell r="H970">
            <v>27607</v>
          </cell>
        </row>
        <row r="971">
          <cell r="B971">
            <v>238</v>
          </cell>
          <cell r="C971">
            <v>1392</v>
          </cell>
          <cell r="D971">
            <v>6025</v>
          </cell>
          <cell r="E971">
            <v>11030</v>
          </cell>
          <cell r="F971">
            <v>4843</v>
          </cell>
          <cell r="G971">
            <v>1797</v>
          </cell>
          <cell r="H971">
            <v>25325</v>
          </cell>
        </row>
        <row r="972">
          <cell r="B972">
            <v>0</v>
          </cell>
          <cell r="C972">
            <v>0</v>
          </cell>
          <cell r="D972">
            <v>0</v>
          </cell>
          <cell r="E972">
            <v>0</v>
          </cell>
          <cell r="F972">
            <v>0</v>
          </cell>
          <cell r="G972">
            <v>0</v>
          </cell>
          <cell r="H972">
            <v>0</v>
          </cell>
        </row>
        <row r="973">
          <cell r="B973">
            <v>0</v>
          </cell>
          <cell r="C973">
            <v>0</v>
          </cell>
          <cell r="D973">
            <v>0</v>
          </cell>
          <cell r="E973">
            <v>0</v>
          </cell>
          <cell r="F973">
            <v>0</v>
          </cell>
          <cell r="G973">
            <v>0</v>
          </cell>
          <cell r="H973">
            <v>0</v>
          </cell>
        </row>
        <row r="974">
          <cell r="B974">
            <v>429</v>
          </cell>
          <cell r="C974">
            <v>2403</v>
          </cell>
          <cell r="D974">
            <v>9488</v>
          </cell>
          <cell r="E974">
            <v>18180</v>
          </cell>
          <cell r="F974">
            <v>7950</v>
          </cell>
          <cell r="G974">
            <v>3262</v>
          </cell>
          <cell r="H974">
            <v>41712</v>
          </cell>
        </row>
        <row r="975">
          <cell r="B975">
            <v>254</v>
          </cell>
          <cell r="C975">
            <v>1756</v>
          </cell>
          <cell r="D975">
            <v>7562</v>
          </cell>
          <cell r="E975">
            <v>15297</v>
          </cell>
          <cell r="F975">
            <v>6118</v>
          </cell>
          <cell r="G975">
            <v>2320</v>
          </cell>
          <cell r="H975">
            <v>33307</v>
          </cell>
        </row>
        <row r="976">
          <cell r="B976">
            <v>367</v>
          </cell>
          <cell r="C976">
            <v>2497</v>
          </cell>
          <cell r="D976">
            <v>9022</v>
          </cell>
          <cell r="E976">
            <v>16816</v>
          </cell>
          <cell r="F976">
            <v>6791</v>
          </cell>
          <cell r="G976">
            <v>2598</v>
          </cell>
          <cell r="H976">
            <v>38091</v>
          </cell>
        </row>
        <row r="977">
          <cell r="B977">
            <v>247</v>
          </cell>
          <cell r="C977">
            <v>1612</v>
          </cell>
          <cell r="D977">
            <v>7171</v>
          </cell>
          <cell r="E977">
            <v>13322</v>
          </cell>
          <cell r="F977">
            <v>5399</v>
          </cell>
          <cell r="G977">
            <v>2289</v>
          </cell>
          <cell r="H977">
            <v>30040</v>
          </cell>
        </row>
        <row r="978">
          <cell r="B978">
            <v>202</v>
          </cell>
          <cell r="C978">
            <v>1223</v>
          </cell>
          <cell r="D978">
            <v>5819</v>
          </cell>
          <cell r="E978">
            <v>10678</v>
          </cell>
          <cell r="F978">
            <v>4698</v>
          </cell>
          <cell r="G978">
            <v>2066</v>
          </cell>
          <cell r="H978">
            <v>24686</v>
          </cell>
        </row>
        <row r="979">
          <cell r="B979">
            <v>0</v>
          </cell>
          <cell r="C979">
            <v>0</v>
          </cell>
          <cell r="D979">
            <v>0</v>
          </cell>
          <cell r="E979">
            <v>0</v>
          </cell>
          <cell r="F979">
            <v>0</v>
          </cell>
          <cell r="G979">
            <v>0</v>
          </cell>
          <cell r="H979">
            <v>0</v>
          </cell>
        </row>
        <row r="980">
          <cell r="B980">
            <v>0</v>
          </cell>
          <cell r="C980">
            <v>0</v>
          </cell>
          <cell r="D980">
            <v>0</v>
          </cell>
          <cell r="E980">
            <v>1</v>
          </cell>
          <cell r="F980">
            <v>0</v>
          </cell>
          <cell r="G980">
            <v>0</v>
          </cell>
          <cell r="H980">
            <v>1</v>
          </cell>
        </row>
        <row r="981">
          <cell r="B981">
            <v>438</v>
          </cell>
          <cell r="C981">
            <v>2380</v>
          </cell>
          <cell r="D981">
            <v>10752</v>
          </cell>
          <cell r="E981">
            <v>20095</v>
          </cell>
          <cell r="F981">
            <v>8973</v>
          </cell>
          <cell r="G981">
            <v>3899</v>
          </cell>
          <cell r="H981">
            <v>46537</v>
          </cell>
        </row>
        <row r="982">
          <cell r="B982">
            <v>319</v>
          </cell>
          <cell r="C982">
            <v>2100</v>
          </cell>
          <cell r="D982">
            <v>10177</v>
          </cell>
          <cell r="E982">
            <v>20670</v>
          </cell>
          <cell r="F982">
            <v>7547</v>
          </cell>
          <cell r="G982">
            <v>2973</v>
          </cell>
          <cell r="H982">
            <v>43786</v>
          </cell>
        </row>
        <row r="983">
          <cell r="B983">
            <v>248</v>
          </cell>
          <cell r="C983">
            <v>1742</v>
          </cell>
          <cell r="D983">
            <v>8842</v>
          </cell>
          <cell r="E983">
            <v>16174</v>
          </cell>
          <cell r="F983">
            <v>6564</v>
          </cell>
          <cell r="G983">
            <v>2563</v>
          </cell>
          <cell r="H983">
            <v>36133</v>
          </cell>
        </row>
        <row r="984">
          <cell r="B984">
            <v>241</v>
          </cell>
          <cell r="C984">
            <v>1347</v>
          </cell>
          <cell r="D984">
            <v>7219</v>
          </cell>
          <cell r="E984">
            <v>13473</v>
          </cell>
          <cell r="F984">
            <v>5731</v>
          </cell>
          <cell r="G984">
            <v>2446</v>
          </cell>
          <cell r="H984">
            <v>30457</v>
          </cell>
        </row>
        <row r="985">
          <cell r="B985">
            <v>207</v>
          </cell>
          <cell r="C985">
            <v>1010</v>
          </cell>
          <cell r="D985">
            <v>6621</v>
          </cell>
          <cell r="E985">
            <v>12483</v>
          </cell>
          <cell r="F985">
            <v>5275</v>
          </cell>
          <cell r="G985">
            <v>2251</v>
          </cell>
          <cell r="H985">
            <v>27847</v>
          </cell>
        </row>
        <row r="986">
          <cell r="B986">
            <v>0</v>
          </cell>
          <cell r="C986">
            <v>0</v>
          </cell>
          <cell r="D986">
            <v>0</v>
          </cell>
          <cell r="E986">
            <v>0</v>
          </cell>
          <cell r="F986">
            <v>0</v>
          </cell>
          <cell r="G986">
            <v>0</v>
          </cell>
          <cell r="H986">
            <v>0</v>
          </cell>
        </row>
        <row r="987">
          <cell r="B987">
            <v>0</v>
          </cell>
          <cell r="C987">
            <v>0</v>
          </cell>
          <cell r="D987">
            <v>0</v>
          </cell>
          <cell r="E987">
            <v>0</v>
          </cell>
          <cell r="F987">
            <v>0</v>
          </cell>
          <cell r="G987">
            <v>0</v>
          </cell>
          <cell r="H987">
            <v>0</v>
          </cell>
        </row>
        <row r="988">
          <cell r="B988">
            <v>430</v>
          </cell>
          <cell r="C988">
            <v>1688</v>
          </cell>
          <cell r="D988">
            <v>10645</v>
          </cell>
          <cell r="E988">
            <v>20364</v>
          </cell>
          <cell r="F988">
            <v>9417</v>
          </cell>
          <cell r="G988">
            <v>4240</v>
          </cell>
          <cell r="H988">
            <v>46784</v>
          </cell>
        </row>
        <row r="989">
          <cell r="B989">
            <v>307</v>
          </cell>
          <cell r="C989">
            <v>1498</v>
          </cell>
          <cell r="D989">
            <v>10480</v>
          </cell>
          <cell r="E989">
            <v>21482</v>
          </cell>
          <cell r="F989">
            <v>8326</v>
          </cell>
          <cell r="G989">
            <v>3225</v>
          </cell>
          <cell r="H989">
            <v>45318</v>
          </cell>
        </row>
        <row r="990">
          <cell r="B990">
            <v>261</v>
          </cell>
          <cell r="C990">
            <v>1255</v>
          </cell>
          <cell r="D990">
            <v>9659</v>
          </cell>
          <cell r="E990">
            <v>18034</v>
          </cell>
          <cell r="F990">
            <v>7749</v>
          </cell>
          <cell r="G990">
            <v>3313</v>
          </cell>
          <cell r="H990">
            <v>40271</v>
          </cell>
        </row>
        <row r="991">
          <cell r="B991">
            <v>234</v>
          </cell>
          <cell r="C991">
            <v>1080</v>
          </cell>
          <cell r="D991">
            <v>8616</v>
          </cell>
          <cell r="E991">
            <v>15936</v>
          </cell>
          <cell r="F991">
            <v>6872</v>
          </cell>
          <cell r="G991">
            <v>3070</v>
          </cell>
          <cell r="H991">
            <v>35808</v>
          </cell>
        </row>
        <row r="992">
          <cell r="B992">
            <v>201</v>
          </cell>
          <cell r="C992">
            <v>866</v>
          </cell>
          <cell r="D992">
            <v>7623</v>
          </cell>
          <cell r="E992">
            <v>14659</v>
          </cell>
          <cell r="F992">
            <v>6564</v>
          </cell>
          <cell r="G992">
            <v>2949</v>
          </cell>
          <cell r="H992">
            <v>32862</v>
          </cell>
        </row>
        <row r="993">
          <cell r="B993">
            <v>0</v>
          </cell>
          <cell r="C993">
            <v>0</v>
          </cell>
          <cell r="D993">
            <v>0</v>
          </cell>
          <cell r="E993">
            <v>0</v>
          </cell>
          <cell r="F993">
            <v>0</v>
          </cell>
          <cell r="G993">
            <v>0</v>
          </cell>
          <cell r="H993">
            <v>0</v>
          </cell>
        </row>
        <row r="994">
          <cell r="B994">
            <v>0</v>
          </cell>
          <cell r="C994">
            <v>0</v>
          </cell>
          <cell r="D994">
            <v>0</v>
          </cell>
          <cell r="E994">
            <v>0</v>
          </cell>
          <cell r="F994">
            <v>0</v>
          </cell>
          <cell r="G994">
            <v>0</v>
          </cell>
          <cell r="H994">
            <v>0</v>
          </cell>
        </row>
        <row r="995">
          <cell r="B995">
            <v>446</v>
          </cell>
          <cell r="C995">
            <v>1406</v>
          </cell>
          <cell r="D995">
            <v>12122</v>
          </cell>
          <cell r="E995">
            <v>23338</v>
          </cell>
          <cell r="F995">
            <v>11272</v>
          </cell>
          <cell r="G995">
            <v>5139</v>
          </cell>
          <cell r="H995">
            <v>53723</v>
          </cell>
        </row>
        <row r="996">
          <cell r="B996">
            <v>262</v>
          </cell>
          <cell r="C996">
            <v>1173</v>
          </cell>
          <cell r="D996">
            <v>11172</v>
          </cell>
          <cell r="E996">
            <v>22862</v>
          </cell>
          <cell r="F996">
            <v>9080</v>
          </cell>
          <cell r="G996">
            <v>3789</v>
          </cell>
          <cell r="H996">
            <v>48338</v>
          </cell>
        </row>
        <row r="997">
          <cell r="B997">
            <v>258</v>
          </cell>
          <cell r="C997">
            <v>1005</v>
          </cell>
          <cell r="D997">
            <v>10892</v>
          </cell>
          <cell r="E997">
            <v>20305</v>
          </cell>
          <cell r="F997">
            <v>8586</v>
          </cell>
          <cell r="G997">
            <v>3866</v>
          </cell>
          <cell r="H997">
            <v>44912</v>
          </cell>
        </row>
        <row r="998">
          <cell r="B998">
            <v>293</v>
          </cell>
          <cell r="C998">
            <v>1012</v>
          </cell>
          <cell r="D998">
            <v>9861</v>
          </cell>
          <cell r="E998">
            <v>18077</v>
          </cell>
          <cell r="F998">
            <v>7934</v>
          </cell>
          <cell r="G998">
            <v>3521</v>
          </cell>
          <cell r="H998">
            <v>40698</v>
          </cell>
        </row>
        <row r="999">
          <cell r="B999">
            <v>216</v>
          </cell>
          <cell r="C999">
            <v>765</v>
          </cell>
          <cell r="D999">
            <v>8262</v>
          </cell>
          <cell r="E999">
            <v>15094</v>
          </cell>
          <cell r="F999">
            <v>6817</v>
          </cell>
          <cell r="G999">
            <v>3151</v>
          </cell>
          <cell r="H999">
            <v>34305</v>
          </cell>
        </row>
        <row r="1000">
          <cell r="B1000">
            <v>0</v>
          </cell>
          <cell r="C1000">
            <v>0</v>
          </cell>
          <cell r="D1000">
            <v>0</v>
          </cell>
          <cell r="E1000">
            <v>0</v>
          </cell>
          <cell r="F1000">
            <v>0</v>
          </cell>
          <cell r="G1000">
            <v>0</v>
          </cell>
          <cell r="H1000">
            <v>0</v>
          </cell>
        </row>
        <row r="1001">
          <cell r="B1001">
            <v>0</v>
          </cell>
          <cell r="C1001">
            <v>0</v>
          </cell>
          <cell r="D1001">
            <v>0</v>
          </cell>
          <cell r="E1001">
            <v>1</v>
          </cell>
          <cell r="F1001">
            <v>0</v>
          </cell>
          <cell r="G1001">
            <v>0</v>
          </cell>
          <cell r="H1001">
            <v>1</v>
          </cell>
        </row>
        <row r="1002">
          <cell r="B1002">
            <v>427</v>
          </cell>
          <cell r="C1002">
            <v>1216</v>
          </cell>
          <cell r="D1002">
            <v>12337</v>
          </cell>
          <cell r="E1002">
            <v>23663</v>
          </cell>
          <cell r="F1002">
            <v>11615</v>
          </cell>
          <cell r="G1002">
            <v>5615</v>
          </cell>
          <cell r="H1002">
            <v>54873</v>
          </cell>
        </row>
        <row r="1003">
          <cell r="B1003">
            <v>283</v>
          </cell>
          <cell r="C1003">
            <v>987</v>
          </cell>
          <cell r="D1003">
            <v>12211</v>
          </cell>
          <cell r="E1003">
            <v>24107</v>
          </cell>
          <cell r="F1003">
            <v>10379</v>
          </cell>
          <cell r="G1003">
            <v>4595</v>
          </cell>
          <cell r="H1003">
            <v>52562</v>
          </cell>
        </row>
        <row r="1004">
          <cell r="B1004">
            <v>256</v>
          </cell>
          <cell r="C1004">
            <v>894</v>
          </cell>
          <cell r="D1004">
            <v>11074</v>
          </cell>
          <cell r="E1004">
            <v>21521</v>
          </cell>
          <cell r="F1004">
            <v>9861</v>
          </cell>
          <cell r="G1004">
            <v>4433</v>
          </cell>
          <cell r="H1004">
            <v>48039</v>
          </cell>
        </row>
        <row r="1005">
          <cell r="B1005">
            <v>275</v>
          </cell>
          <cell r="C1005">
            <v>757</v>
          </cell>
          <cell r="D1005">
            <v>9353</v>
          </cell>
          <cell r="E1005">
            <v>17935</v>
          </cell>
          <cell r="F1005">
            <v>8844</v>
          </cell>
          <cell r="G1005">
            <v>4235</v>
          </cell>
          <cell r="H1005">
            <v>41399</v>
          </cell>
        </row>
        <row r="1006">
          <cell r="B1006">
            <v>221</v>
          </cell>
          <cell r="C1006">
            <v>592</v>
          </cell>
          <cell r="D1006">
            <v>7670</v>
          </cell>
          <cell r="E1006">
            <v>14506</v>
          </cell>
          <cell r="F1006">
            <v>7628</v>
          </cell>
          <cell r="G1006">
            <v>3462</v>
          </cell>
          <cell r="H1006">
            <v>34079</v>
          </cell>
        </row>
        <row r="1007">
          <cell r="B1007">
            <v>0</v>
          </cell>
          <cell r="C1007">
            <v>0</v>
          </cell>
          <cell r="D1007">
            <v>4</v>
          </cell>
          <cell r="E1007">
            <v>5</v>
          </cell>
          <cell r="F1007">
            <v>5</v>
          </cell>
          <cell r="G1007">
            <v>0</v>
          </cell>
          <cell r="H1007">
            <v>14</v>
          </cell>
        </row>
        <row r="1008">
          <cell r="B1008">
            <v>0</v>
          </cell>
          <cell r="C1008">
            <v>1</v>
          </cell>
          <cell r="D1008">
            <v>5</v>
          </cell>
          <cell r="E1008">
            <v>6</v>
          </cell>
          <cell r="F1008">
            <v>2</v>
          </cell>
          <cell r="G1008">
            <v>1</v>
          </cell>
          <cell r="H1008">
            <v>15</v>
          </cell>
        </row>
        <row r="1009">
          <cell r="B1009">
            <v>2</v>
          </cell>
          <cell r="C1009">
            <v>0</v>
          </cell>
          <cell r="D1009">
            <v>3</v>
          </cell>
          <cell r="E1009">
            <v>4</v>
          </cell>
          <cell r="F1009">
            <v>2</v>
          </cell>
          <cell r="G1009">
            <v>1</v>
          </cell>
          <cell r="H1009">
            <v>12</v>
          </cell>
        </row>
        <row r="1010">
          <cell r="B1010">
            <v>487</v>
          </cell>
          <cell r="C1010">
            <v>993</v>
          </cell>
          <cell r="D1010">
            <v>13410</v>
          </cell>
          <cell r="E1010">
            <v>25535</v>
          </cell>
          <cell r="F1010">
            <v>13871</v>
          </cell>
          <cell r="G1010">
            <v>6114</v>
          </cell>
          <cell r="H1010">
            <v>60410</v>
          </cell>
        </row>
        <row r="1011">
          <cell r="B1011">
            <v>286</v>
          </cell>
          <cell r="C1011">
            <v>599</v>
          </cell>
          <cell r="D1011">
            <v>8696</v>
          </cell>
          <cell r="E1011">
            <v>18852</v>
          </cell>
          <cell r="F1011">
            <v>8679</v>
          </cell>
          <cell r="G1011">
            <v>3685</v>
          </cell>
          <cell r="H1011">
            <v>40797</v>
          </cell>
        </row>
        <row r="1012">
          <cell r="B1012">
            <v>231</v>
          </cell>
          <cell r="C1012">
            <v>443</v>
          </cell>
          <cell r="D1012">
            <v>7031</v>
          </cell>
          <cell r="E1012">
            <v>14604</v>
          </cell>
          <cell r="F1012">
            <v>7032</v>
          </cell>
          <cell r="G1012">
            <v>3373</v>
          </cell>
          <cell r="H1012">
            <v>32714</v>
          </cell>
        </row>
        <row r="1013">
          <cell r="B1013">
            <v>192</v>
          </cell>
          <cell r="C1013">
            <v>367</v>
          </cell>
          <cell r="D1013">
            <v>5353</v>
          </cell>
          <cell r="E1013">
            <v>10314</v>
          </cell>
          <cell r="F1013">
            <v>5146</v>
          </cell>
          <cell r="G1013">
            <v>2521</v>
          </cell>
          <cell r="H1013">
            <v>23893</v>
          </cell>
        </row>
        <row r="1014">
          <cell r="B1014">
            <v>0</v>
          </cell>
          <cell r="C1014">
            <v>0</v>
          </cell>
          <cell r="D1014">
            <v>1</v>
          </cell>
          <cell r="E1014">
            <v>0</v>
          </cell>
          <cell r="F1014">
            <v>0</v>
          </cell>
          <cell r="G1014">
            <v>0</v>
          </cell>
          <cell r="H1014">
            <v>1</v>
          </cell>
        </row>
        <row r="1015">
          <cell r="B1015">
            <v>0</v>
          </cell>
          <cell r="C1015">
            <v>1</v>
          </cell>
          <cell r="D1015">
            <v>0</v>
          </cell>
          <cell r="E1015">
            <v>0</v>
          </cell>
          <cell r="F1015">
            <v>0</v>
          </cell>
          <cell r="G1015">
            <v>0</v>
          </cell>
          <cell r="H1015">
            <v>1</v>
          </cell>
        </row>
        <row r="1016">
          <cell r="B1016">
            <v>387</v>
          </cell>
          <cell r="C1016">
            <v>663</v>
          </cell>
          <cell r="D1016">
            <v>9029</v>
          </cell>
          <cell r="E1016">
            <v>17337</v>
          </cell>
          <cell r="F1016">
            <v>8938</v>
          </cell>
          <cell r="G1016">
            <v>4411</v>
          </cell>
          <cell r="H1016">
            <v>40765</v>
          </cell>
        </row>
        <row r="1017">
          <cell r="B1017">
            <v>307</v>
          </cell>
          <cell r="C1017">
            <v>542</v>
          </cell>
          <cell r="D1017">
            <v>8329</v>
          </cell>
          <cell r="E1017">
            <v>16386</v>
          </cell>
          <cell r="F1017">
            <v>7280</v>
          </cell>
          <cell r="G1017">
            <v>3288</v>
          </cell>
          <cell r="H1017">
            <v>36132</v>
          </cell>
        </row>
        <row r="1018">
          <cell r="B1018">
            <v>243</v>
          </cell>
          <cell r="C1018">
            <v>532</v>
          </cell>
          <cell r="D1018">
            <v>6555</v>
          </cell>
          <cell r="E1018">
            <v>12602</v>
          </cell>
          <cell r="F1018">
            <v>5895</v>
          </cell>
          <cell r="G1018">
            <v>2824</v>
          </cell>
          <cell r="H1018">
            <v>28651</v>
          </cell>
        </row>
        <row r="1019">
          <cell r="B1019">
            <v>181</v>
          </cell>
          <cell r="C1019">
            <v>417</v>
          </cell>
          <cell r="D1019">
            <v>4926</v>
          </cell>
          <cell r="E1019">
            <v>8664</v>
          </cell>
          <cell r="F1019">
            <v>4421</v>
          </cell>
          <cell r="G1019">
            <v>2321</v>
          </cell>
          <cell r="H1019">
            <v>20930</v>
          </cell>
        </row>
        <row r="1020">
          <cell r="B1020">
            <v>106</v>
          </cell>
          <cell r="C1020">
            <v>282</v>
          </cell>
          <cell r="D1020">
            <v>3120</v>
          </cell>
          <cell r="E1020">
            <v>5514</v>
          </cell>
          <cell r="F1020">
            <v>2782</v>
          </cell>
          <cell r="G1020">
            <v>1403</v>
          </cell>
          <cell r="H1020">
            <v>13207</v>
          </cell>
        </row>
        <row r="1021">
          <cell r="B1021">
            <v>0</v>
          </cell>
          <cell r="C1021">
            <v>0</v>
          </cell>
          <cell r="D1021">
            <v>0</v>
          </cell>
          <cell r="E1021">
            <v>0</v>
          </cell>
          <cell r="F1021">
            <v>0</v>
          </cell>
          <cell r="G1021">
            <v>0</v>
          </cell>
          <cell r="H1021">
            <v>0</v>
          </cell>
        </row>
        <row r="1022">
          <cell r="B1022">
            <v>0</v>
          </cell>
          <cell r="C1022">
            <v>0</v>
          </cell>
          <cell r="D1022">
            <v>0</v>
          </cell>
          <cell r="E1022">
            <v>0</v>
          </cell>
          <cell r="F1022">
            <v>0</v>
          </cell>
          <cell r="G1022">
            <v>0</v>
          </cell>
          <cell r="H1022">
            <v>0</v>
          </cell>
        </row>
        <row r="1023">
          <cell r="B1023">
            <v>390</v>
          </cell>
          <cell r="C1023">
            <v>723</v>
          </cell>
          <cell r="D1023">
            <v>6721</v>
          </cell>
          <cell r="E1023">
            <v>12475</v>
          </cell>
          <cell r="F1023">
            <v>6795</v>
          </cell>
          <cell r="G1023">
            <v>3480</v>
          </cell>
          <cell r="H1023">
            <v>30584</v>
          </cell>
        </row>
        <row r="1024">
          <cell r="B1024">
            <v>226</v>
          </cell>
          <cell r="C1024">
            <v>679</v>
          </cell>
          <cell r="D1024">
            <v>5322</v>
          </cell>
          <cell r="E1024">
            <v>9769</v>
          </cell>
          <cell r="F1024">
            <v>4229</v>
          </cell>
          <cell r="G1024">
            <v>1906</v>
          </cell>
          <cell r="H1024">
            <v>22131</v>
          </cell>
        </row>
        <row r="1025">
          <cell r="B1025">
            <v>225</v>
          </cell>
          <cell r="C1025">
            <v>610</v>
          </cell>
          <cell r="D1025">
            <v>4631</v>
          </cell>
          <cell r="E1025">
            <v>8205</v>
          </cell>
          <cell r="F1025">
            <v>3909</v>
          </cell>
          <cell r="G1025">
            <v>1824</v>
          </cell>
          <cell r="H1025">
            <v>19404</v>
          </cell>
        </row>
        <row r="1026">
          <cell r="B1026">
            <v>180</v>
          </cell>
          <cell r="C1026">
            <v>481</v>
          </cell>
          <cell r="D1026">
            <v>3181</v>
          </cell>
          <cell r="E1026">
            <v>5219</v>
          </cell>
          <cell r="F1026">
            <v>2577</v>
          </cell>
          <cell r="G1026">
            <v>1309</v>
          </cell>
          <cell r="H1026">
            <v>12947</v>
          </cell>
        </row>
        <row r="1027">
          <cell r="B1027">
            <v>163</v>
          </cell>
          <cell r="C1027">
            <v>381</v>
          </cell>
          <cell r="D1027">
            <v>2512</v>
          </cell>
          <cell r="E1027">
            <v>4275</v>
          </cell>
          <cell r="F1027">
            <v>2191</v>
          </cell>
          <cell r="G1027">
            <v>1132</v>
          </cell>
          <cell r="H1027">
            <v>10654</v>
          </cell>
        </row>
        <row r="1028">
          <cell r="B1028">
            <v>0</v>
          </cell>
          <cell r="C1028">
            <v>0</v>
          </cell>
          <cell r="D1028">
            <v>0</v>
          </cell>
          <cell r="E1028">
            <v>0</v>
          </cell>
          <cell r="F1028">
            <v>0</v>
          </cell>
          <cell r="G1028">
            <v>0</v>
          </cell>
          <cell r="H1028">
            <v>0</v>
          </cell>
        </row>
        <row r="1029">
          <cell r="B1029">
            <v>0</v>
          </cell>
          <cell r="C1029">
            <v>0</v>
          </cell>
          <cell r="D1029">
            <v>0</v>
          </cell>
          <cell r="E1029">
            <v>0</v>
          </cell>
          <cell r="F1029">
            <v>0</v>
          </cell>
          <cell r="G1029">
            <v>0</v>
          </cell>
          <cell r="H1029">
            <v>0</v>
          </cell>
        </row>
        <row r="1030">
          <cell r="B1030">
            <v>290</v>
          </cell>
          <cell r="C1030">
            <v>856</v>
          </cell>
          <cell r="D1030">
            <v>4138</v>
          </cell>
          <cell r="E1030">
            <v>6744</v>
          </cell>
          <cell r="F1030">
            <v>3351</v>
          </cell>
          <cell r="G1030">
            <v>1854</v>
          </cell>
          <cell r="H1030">
            <v>17233</v>
          </cell>
        </row>
        <row r="1031">
          <cell r="B1031">
            <v>248</v>
          </cell>
          <cell r="C1031">
            <v>800</v>
          </cell>
          <cell r="D1031">
            <v>3698</v>
          </cell>
          <cell r="E1031">
            <v>6765</v>
          </cell>
          <cell r="F1031">
            <v>2614</v>
          </cell>
          <cell r="G1031">
            <v>1324</v>
          </cell>
          <cell r="H1031">
            <v>15449</v>
          </cell>
        </row>
        <row r="1032">
          <cell r="B1032">
            <v>203</v>
          </cell>
          <cell r="C1032">
            <v>655</v>
          </cell>
          <cell r="D1032">
            <v>2977</v>
          </cell>
          <cell r="E1032">
            <v>5079</v>
          </cell>
          <cell r="F1032">
            <v>2021</v>
          </cell>
          <cell r="G1032">
            <v>1084</v>
          </cell>
          <cell r="H1032">
            <v>12019</v>
          </cell>
        </row>
        <row r="1033">
          <cell r="B1033">
            <v>145</v>
          </cell>
          <cell r="C1033">
            <v>530</v>
          </cell>
          <cell r="D1033">
            <v>2381</v>
          </cell>
          <cell r="E1033">
            <v>4257</v>
          </cell>
          <cell r="F1033">
            <v>1581</v>
          </cell>
          <cell r="G1033">
            <v>881</v>
          </cell>
          <cell r="H1033">
            <v>9775</v>
          </cell>
        </row>
        <row r="1034">
          <cell r="B1034">
            <v>146</v>
          </cell>
          <cell r="C1034">
            <v>478</v>
          </cell>
          <cell r="D1034">
            <v>2211</v>
          </cell>
          <cell r="E1034">
            <v>3725</v>
          </cell>
          <cell r="F1034">
            <v>1428</v>
          </cell>
          <cell r="G1034">
            <v>869</v>
          </cell>
          <cell r="H1034">
            <v>8857</v>
          </cell>
        </row>
        <row r="1035">
          <cell r="B1035">
            <v>0</v>
          </cell>
          <cell r="C1035">
            <v>0</v>
          </cell>
          <cell r="D1035">
            <v>0</v>
          </cell>
          <cell r="E1035">
            <v>0</v>
          </cell>
          <cell r="F1035">
            <v>0</v>
          </cell>
          <cell r="G1035">
            <v>0</v>
          </cell>
          <cell r="H1035">
            <v>0</v>
          </cell>
        </row>
        <row r="1036">
          <cell r="B1036">
            <v>0</v>
          </cell>
          <cell r="C1036">
            <v>0</v>
          </cell>
          <cell r="D1036">
            <v>0</v>
          </cell>
          <cell r="E1036">
            <v>0</v>
          </cell>
          <cell r="F1036">
            <v>0</v>
          </cell>
          <cell r="G1036">
            <v>0</v>
          </cell>
          <cell r="H1036">
            <v>0</v>
          </cell>
        </row>
        <row r="1037">
          <cell r="B1037">
            <v>311</v>
          </cell>
          <cell r="C1037">
            <v>1066</v>
          </cell>
          <cell r="D1037">
            <v>3865</v>
          </cell>
          <cell r="E1037">
            <v>6624</v>
          </cell>
          <cell r="F1037">
            <v>2680</v>
          </cell>
          <cell r="G1037">
            <v>1545</v>
          </cell>
          <cell r="H1037">
            <v>16091</v>
          </cell>
        </row>
        <row r="1038">
          <cell r="B1038">
            <v>238</v>
          </cell>
          <cell r="C1038">
            <v>1083</v>
          </cell>
          <cell r="D1038">
            <v>4126</v>
          </cell>
          <cell r="E1038">
            <v>7696</v>
          </cell>
          <cell r="F1038">
            <v>2526</v>
          </cell>
          <cell r="G1038">
            <v>1080</v>
          </cell>
          <cell r="H1038">
            <v>16749</v>
          </cell>
        </row>
        <row r="1039">
          <cell r="B1039">
            <v>179</v>
          </cell>
          <cell r="C1039">
            <v>947</v>
          </cell>
          <cell r="D1039">
            <v>3515</v>
          </cell>
          <cell r="E1039">
            <v>6087</v>
          </cell>
          <cell r="F1039">
            <v>2114</v>
          </cell>
          <cell r="G1039">
            <v>962</v>
          </cell>
          <cell r="H1039">
            <v>13804</v>
          </cell>
        </row>
        <row r="1040">
          <cell r="B1040">
            <v>157</v>
          </cell>
          <cell r="C1040">
            <v>895</v>
          </cell>
          <cell r="D1040">
            <v>3473</v>
          </cell>
          <cell r="E1040">
            <v>5744</v>
          </cell>
          <cell r="F1040">
            <v>1986</v>
          </cell>
          <cell r="G1040">
            <v>979</v>
          </cell>
          <cell r="H1040">
            <v>13234</v>
          </cell>
        </row>
        <row r="1041">
          <cell r="B1041">
            <v>131</v>
          </cell>
          <cell r="C1041">
            <v>634</v>
          </cell>
          <cell r="D1041">
            <v>2855</v>
          </cell>
          <cell r="E1041">
            <v>4989</v>
          </cell>
          <cell r="F1041">
            <v>1785</v>
          </cell>
          <cell r="G1041">
            <v>928</v>
          </cell>
          <cell r="H1041">
            <v>11322</v>
          </cell>
        </row>
        <row r="1042">
          <cell r="B1042">
            <v>0</v>
          </cell>
          <cell r="C1042">
            <v>0</v>
          </cell>
          <cell r="D1042">
            <v>0</v>
          </cell>
          <cell r="E1042">
            <v>0</v>
          </cell>
          <cell r="F1042">
            <v>0</v>
          </cell>
          <cell r="G1042">
            <v>0</v>
          </cell>
          <cell r="H1042">
            <v>0</v>
          </cell>
        </row>
        <row r="1043">
          <cell r="B1043">
            <v>0</v>
          </cell>
          <cell r="C1043">
            <v>0</v>
          </cell>
          <cell r="D1043">
            <v>0</v>
          </cell>
          <cell r="E1043">
            <v>0</v>
          </cell>
          <cell r="F1043">
            <v>0</v>
          </cell>
          <cell r="G1043">
            <v>0</v>
          </cell>
          <cell r="H1043">
            <v>0</v>
          </cell>
        </row>
        <row r="1044">
          <cell r="B1044">
            <v>269</v>
          </cell>
          <cell r="C1044">
            <v>1071</v>
          </cell>
          <cell r="D1044">
            <v>4763</v>
          </cell>
          <cell r="E1044">
            <v>8268</v>
          </cell>
          <cell r="F1044">
            <v>3156</v>
          </cell>
          <cell r="G1044">
            <v>1772</v>
          </cell>
          <cell r="H1044">
            <v>19299</v>
          </cell>
        </row>
        <row r="1045">
          <cell r="B1045">
            <v>193</v>
          </cell>
          <cell r="C1045">
            <v>963</v>
          </cell>
          <cell r="D1045">
            <v>5397</v>
          </cell>
          <cell r="E1045">
            <v>9868</v>
          </cell>
          <cell r="F1045">
            <v>3272</v>
          </cell>
          <cell r="G1045">
            <v>1366</v>
          </cell>
          <cell r="H1045">
            <v>21059</v>
          </cell>
        </row>
        <row r="1046">
          <cell r="B1046">
            <v>167</v>
          </cell>
          <cell r="C1046">
            <v>778</v>
          </cell>
          <cell r="D1046">
            <v>4521</v>
          </cell>
          <cell r="E1046">
            <v>7667</v>
          </cell>
          <cell r="F1046">
            <v>2619</v>
          </cell>
          <cell r="G1046">
            <v>1212</v>
          </cell>
          <cell r="H1046">
            <v>16964</v>
          </cell>
        </row>
        <row r="1047">
          <cell r="B1047">
            <v>133</v>
          </cell>
          <cell r="C1047">
            <v>546</v>
          </cell>
          <cell r="D1047">
            <v>3570</v>
          </cell>
          <cell r="E1047">
            <v>5818</v>
          </cell>
          <cell r="F1047">
            <v>2212</v>
          </cell>
          <cell r="G1047">
            <v>1083</v>
          </cell>
          <cell r="H1047">
            <v>13362</v>
          </cell>
        </row>
        <row r="1048">
          <cell r="B1048">
            <v>144</v>
          </cell>
          <cell r="C1048">
            <v>414</v>
          </cell>
          <cell r="D1048">
            <v>3306</v>
          </cell>
          <cell r="E1048">
            <v>5313</v>
          </cell>
          <cell r="F1048">
            <v>2189</v>
          </cell>
          <cell r="G1048">
            <v>1064</v>
          </cell>
          <cell r="H1048">
            <v>12430</v>
          </cell>
        </row>
        <row r="1049">
          <cell r="B1049">
            <v>0</v>
          </cell>
          <cell r="C1049">
            <v>0</v>
          </cell>
          <cell r="D1049">
            <v>0</v>
          </cell>
          <cell r="E1049">
            <v>0</v>
          </cell>
          <cell r="F1049">
            <v>0</v>
          </cell>
          <cell r="G1049">
            <v>0</v>
          </cell>
          <cell r="H1049">
            <v>0</v>
          </cell>
        </row>
        <row r="1050">
          <cell r="B1050">
            <v>0</v>
          </cell>
          <cell r="C1050">
            <v>0</v>
          </cell>
          <cell r="D1050">
            <v>0</v>
          </cell>
          <cell r="E1050">
            <v>0</v>
          </cell>
          <cell r="F1050">
            <v>0</v>
          </cell>
          <cell r="G1050">
            <v>0</v>
          </cell>
          <cell r="H1050">
            <v>0</v>
          </cell>
        </row>
        <row r="1051">
          <cell r="B1051">
            <v>270</v>
          </cell>
          <cell r="C1051">
            <v>682</v>
          </cell>
          <cell r="D1051">
            <v>4806</v>
          </cell>
          <cell r="E1051">
            <v>8246</v>
          </cell>
          <cell r="F1051">
            <v>3603</v>
          </cell>
          <cell r="G1051">
            <v>2043</v>
          </cell>
          <cell r="H1051">
            <v>19650</v>
          </cell>
        </row>
        <row r="1052">
          <cell r="B1052">
            <v>181</v>
          </cell>
          <cell r="C1052">
            <v>580</v>
          </cell>
          <cell r="D1052">
            <v>4822</v>
          </cell>
          <cell r="E1052">
            <v>8993</v>
          </cell>
          <cell r="F1052">
            <v>3315</v>
          </cell>
          <cell r="G1052">
            <v>1632</v>
          </cell>
          <cell r="H1052">
            <v>19523</v>
          </cell>
        </row>
        <row r="1053">
          <cell r="B1053">
            <v>160</v>
          </cell>
          <cell r="C1053">
            <v>507</v>
          </cell>
          <cell r="D1053">
            <v>4574</v>
          </cell>
          <cell r="E1053">
            <v>7986</v>
          </cell>
          <cell r="F1053">
            <v>3183</v>
          </cell>
          <cell r="G1053">
            <v>1624</v>
          </cell>
          <cell r="H1053">
            <v>18034</v>
          </cell>
        </row>
        <row r="1054">
          <cell r="B1054">
            <v>115</v>
          </cell>
          <cell r="C1054">
            <v>398</v>
          </cell>
          <cell r="D1054">
            <v>3795</v>
          </cell>
          <cell r="E1054">
            <v>6063</v>
          </cell>
          <cell r="F1054">
            <v>2538</v>
          </cell>
          <cell r="G1054">
            <v>1282</v>
          </cell>
          <cell r="H1054">
            <v>14191</v>
          </cell>
        </row>
        <row r="1055">
          <cell r="B1055">
            <v>118</v>
          </cell>
          <cell r="C1055">
            <v>337</v>
          </cell>
          <cell r="D1055">
            <v>3580</v>
          </cell>
          <cell r="E1055">
            <v>5632</v>
          </cell>
          <cell r="F1055">
            <v>2485</v>
          </cell>
          <cell r="G1055">
            <v>1261</v>
          </cell>
          <cell r="H1055">
            <v>13413</v>
          </cell>
        </row>
        <row r="1056">
          <cell r="B1056">
            <v>0</v>
          </cell>
          <cell r="C1056">
            <v>0</v>
          </cell>
          <cell r="D1056">
            <v>0</v>
          </cell>
          <cell r="E1056">
            <v>0</v>
          </cell>
          <cell r="F1056">
            <v>0</v>
          </cell>
          <cell r="G1056">
            <v>0</v>
          </cell>
          <cell r="H1056">
            <v>0</v>
          </cell>
        </row>
        <row r="1057">
          <cell r="B1057">
            <v>0</v>
          </cell>
          <cell r="C1057">
            <v>0</v>
          </cell>
          <cell r="D1057">
            <v>0</v>
          </cell>
          <cell r="E1057">
            <v>0</v>
          </cell>
          <cell r="F1057">
            <v>0</v>
          </cell>
          <cell r="G1057">
            <v>0</v>
          </cell>
          <cell r="H1057">
            <v>0</v>
          </cell>
        </row>
        <row r="1058">
          <cell r="B1058">
            <v>246</v>
          </cell>
          <cell r="C1058">
            <v>548</v>
          </cell>
          <cell r="D1058">
            <v>5189</v>
          </cell>
          <cell r="E1058">
            <v>8738</v>
          </cell>
          <cell r="F1058">
            <v>4401</v>
          </cell>
          <cell r="G1058">
            <v>2503</v>
          </cell>
          <cell r="H1058">
            <v>21625</v>
          </cell>
        </row>
        <row r="1059">
          <cell r="B1059">
            <v>161</v>
          </cell>
          <cell r="C1059">
            <v>412</v>
          </cell>
          <cell r="D1059">
            <v>5025</v>
          </cell>
          <cell r="E1059">
            <v>9180</v>
          </cell>
          <cell r="F1059">
            <v>3816</v>
          </cell>
          <cell r="G1059">
            <v>1908</v>
          </cell>
          <cell r="H1059">
            <v>20502</v>
          </cell>
        </row>
        <row r="1060">
          <cell r="B1060">
            <v>169</v>
          </cell>
          <cell r="C1060">
            <v>402</v>
          </cell>
          <cell r="D1060">
            <v>5545</v>
          </cell>
          <cell r="E1060">
            <v>8928</v>
          </cell>
          <cell r="F1060">
            <v>3905</v>
          </cell>
          <cell r="G1060">
            <v>1976</v>
          </cell>
          <cell r="H1060">
            <v>20925</v>
          </cell>
        </row>
        <row r="1061">
          <cell r="B1061">
            <v>142</v>
          </cell>
          <cell r="C1061">
            <v>286</v>
          </cell>
          <cell r="D1061">
            <v>4290</v>
          </cell>
          <cell r="E1061">
            <v>6909</v>
          </cell>
          <cell r="F1061">
            <v>3149</v>
          </cell>
          <cell r="G1061">
            <v>1632</v>
          </cell>
          <cell r="H1061">
            <v>16408</v>
          </cell>
        </row>
        <row r="1062">
          <cell r="B1062">
            <v>161</v>
          </cell>
          <cell r="C1062">
            <v>270</v>
          </cell>
          <cell r="D1062">
            <v>4024</v>
          </cell>
          <cell r="E1062">
            <v>6694</v>
          </cell>
          <cell r="F1062">
            <v>3048</v>
          </cell>
          <cell r="G1062">
            <v>1659</v>
          </cell>
          <cell r="H1062">
            <v>15856</v>
          </cell>
        </row>
        <row r="1063">
          <cell r="B1063">
            <v>0</v>
          </cell>
          <cell r="C1063">
            <v>0</v>
          </cell>
          <cell r="D1063">
            <v>0</v>
          </cell>
          <cell r="E1063">
            <v>0</v>
          </cell>
          <cell r="F1063">
            <v>0</v>
          </cell>
          <cell r="G1063">
            <v>0</v>
          </cell>
          <cell r="H1063">
            <v>0</v>
          </cell>
        </row>
        <row r="1064">
          <cell r="B1064">
            <v>0</v>
          </cell>
          <cell r="C1064">
            <v>0</v>
          </cell>
          <cell r="D1064">
            <v>0</v>
          </cell>
          <cell r="E1064">
            <v>0</v>
          </cell>
          <cell r="F1064">
            <v>0</v>
          </cell>
          <cell r="G1064">
            <v>0</v>
          </cell>
          <cell r="H1064">
            <v>0</v>
          </cell>
        </row>
        <row r="1065">
          <cell r="B1065">
            <v>209</v>
          </cell>
          <cell r="C1065">
            <v>286</v>
          </cell>
          <cell r="D1065">
            <v>3589</v>
          </cell>
          <cell r="E1065">
            <v>6068</v>
          </cell>
          <cell r="F1065">
            <v>3276</v>
          </cell>
          <cell r="G1065">
            <v>2090</v>
          </cell>
          <cell r="H1065">
            <v>15518</v>
          </cell>
        </row>
        <row r="1066">
          <cell r="B1066">
            <v>231</v>
          </cell>
          <cell r="C1066">
            <v>430</v>
          </cell>
          <cell r="D1066">
            <v>6305</v>
          </cell>
          <cell r="E1066">
            <v>10985</v>
          </cell>
          <cell r="F1066">
            <v>5093</v>
          </cell>
          <cell r="G1066">
            <v>2715</v>
          </cell>
          <cell r="H1066">
            <v>25759</v>
          </cell>
        </row>
        <row r="1067">
          <cell r="B1067">
            <v>0</v>
          </cell>
          <cell r="C1067">
            <v>0</v>
          </cell>
          <cell r="D1067">
            <v>0</v>
          </cell>
          <cell r="E1067">
            <v>0</v>
          </cell>
          <cell r="F1067">
            <v>0</v>
          </cell>
          <cell r="G1067">
            <v>0</v>
          </cell>
          <cell r="H1067">
            <v>0</v>
          </cell>
        </row>
        <row r="1068">
          <cell r="B1068">
            <v>366</v>
          </cell>
          <cell r="C1068">
            <v>717</v>
          </cell>
          <cell r="D1068">
            <v>12664</v>
          </cell>
          <cell r="E1068">
            <v>20003</v>
          </cell>
          <cell r="F1068">
            <v>8333</v>
          </cell>
          <cell r="G1068">
            <v>4161</v>
          </cell>
          <cell r="H1068">
            <v>46244</v>
          </cell>
        </row>
        <row r="1069">
          <cell r="B1069">
            <v>169</v>
          </cell>
          <cell r="C1069">
            <v>329</v>
          </cell>
          <cell r="D1069">
            <v>6390</v>
          </cell>
          <cell r="E1069">
            <v>9009</v>
          </cell>
          <cell r="F1069">
            <v>3466</v>
          </cell>
          <cell r="G1069">
            <v>1596</v>
          </cell>
          <cell r="H1069">
            <v>20959</v>
          </cell>
        </row>
      </sheetData>
      <sheetData sheetId="3">
        <row r="12">
          <cell r="B12">
            <v>0</v>
          </cell>
          <cell r="C12">
            <v>0</v>
          </cell>
          <cell r="D12">
            <v>2</v>
          </cell>
          <cell r="E12">
            <v>56</v>
          </cell>
          <cell r="F12">
            <v>383</v>
          </cell>
          <cell r="G12">
            <v>717</v>
          </cell>
        </row>
        <row r="19">
          <cell r="B19">
            <v>1</v>
          </cell>
          <cell r="C19">
            <v>0</v>
          </cell>
          <cell r="D19">
            <v>4</v>
          </cell>
          <cell r="E19">
            <v>120</v>
          </cell>
          <cell r="F19">
            <v>841</v>
          </cell>
          <cell r="G19">
            <v>1577</v>
          </cell>
        </row>
        <row r="26">
          <cell r="B26">
            <v>1</v>
          </cell>
          <cell r="C26">
            <v>0</v>
          </cell>
          <cell r="D26">
            <v>7</v>
          </cell>
          <cell r="E26">
            <v>173</v>
          </cell>
          <cell r="F26">
            <v>1329</v>
          </cell>
          <cell r="G26">
            <v>2600</v>
          </cell>
        </row>
        <row r="33">
          <cell r="B33">
            <v>1</v>
          </cell>
          <cell r="C33">
            <v>0</v>
          </cell>
          <cell r="D33">
            <v>8</v>
          </cell>
          <cell r="E33">
            <v>225</v>
          </cell>
          <cell r="F33">
            <v>1779</v>
          </cell>
          <cell r="G33">
            <v>3486</v>
          </cell>
        </row>
        <row r="40">
          <cell r="B40">
            <v>2</v>
          </cell>
          <cell r="C40">
            <v>0</v>
          </cell>
          <cell r="D40">
            <v>10</v>
          </cell>
          <cell r="E40">
            <v>274</v>
          </cell>
          <cell r="F40">
            <v>2086</v>
          </cell>
          <cell r="G40">
            <v>4199</v>
          </cell>
        </row>
        <row r="47">
          <cell r="B47">
            <v>1</v>
          </cell>
          <cell r="C47">
            <v>0</v>
          </cell>
          <cell r="D47">
            <v>14</v>
          </cell>
          <cell r="E47">
            <v>312</v>
          </cell>
          <cell r="F47">
            <v>2331</v>
          </cell>
          <cell r="G47">
            <v>4711</v>
          </cell>
        </row>
        <row r="54">
          <cell r="B54">
            <v>1</v>
          </cell>
          <cell r="C54">
            <v>0</v>
          </cell>
          <cell r="D54">
            <v>16</v>
          </cell>
          <cell r="E54">
            <v>338</v>
          </cell>
          <cell r="F54">
            <v>2491</v>
          </cell>
          <cell r="G54">
            <v>5035</v>
          </cell>
        </row>
        <row r="61">
          <cell r="B61">
            <v>1</v>
          </cell>
          <cell r="C61">
            <v>0</v>
          </cell>
          <cell r="D61">
            <v>16</v>
          </cell>
          <cell r="E61">
            <v>356</v>
          </cell>
          <cell r="F61">
            <v>2608</v>
          </cell>
          <cell r="G61">
            <v>5235</v>
          </cell>
        </row>
        <row r="68">
          <cell r="B68">
            <v>1</v>
          </cell>
          <cell r="C68">
            <v>0</v>
          </cell>
          <cell r="D68">
            <v>17</v>
          </cell>
          <cell r="E68">
            <v>371</v>
          </cell>
          <cell r="F68">
            <v>2703</v>
          </cell>
          <cell r="G68">
            <v>5397</v>
          </cell>
        </row>
        <row r="75">
          <cell r="B75">
            <v>1</v>
          </cell>
          <cell r="C75">
            <v>0</v>
          </cell>
          <cell r="D75">
            <v>17</v>
          </cell>
          <cell r="E75">
            <v>381</v>
          </cell>
          <cell r="F75">
            <v>2757</v>
          </cell>
          <cell r="G75">
            <v>5490</v>
          </cell>
        </row>
        <row r="82">
          <cell r="B82">
            <v>1</v>
          </cell>
          <cell r="C82">
            <v>0</v>
          </cell>
          <cell r="D82">
            <v>18</v>
          </cell>
          <cell r="E82">
            <v>391</v>
          </cell>
          <cell r="F82">
            <v>2810</v>
          </cell>
          <cell r="G82">
            <v>5561</v>
          </cell>
        </row>
        <row r="89">
          <cell r="B89">
            <v>1</v>
          </cell>
          <cell r="C89">
            <v>0</v>
          </cell>
          <cell r="D89">
            <v>18</v>
          </cell>
          <cell r="E89">
            <v>397</v>
          </cell>
          <cell r="F89">
            <v>2846</v>
          </cell>
          <cell r="G89">
            <v>5621</v>
          </cell>
        </row>
        <row r="96">
          <cell r="B96">
            <v>1</v>
          </cell>
          <cell r="C96">
            <v>0</v>
          </cell>
          <cell r="D96">
            <v>19</v>
          </cell>
          <cell r="E96">
            <v>406</v>
          </cell>
          <cell r="F96">
            <v>2871</v>
          </cell>
          <cell r="G96">
            <v>5657</v>
          </cell>
        </row>
        <row r="103">
          <cell r="B103">
            <v>1</v>
          </cell>
          <cell r="C103">
            <v>0</v>
          </cell>
          <cell r="D103">
            <v>19</v>
          </cell>
          <cell r="E103">
            <v>410</v>
          </cell>
          <cell r="F103">
            <v>2893</v>
          </cell>
          <cell r="G103">
            <v>5687</v>
          </cell>
        </row>
        <row r="110">
          <cell r="B110">
            <v>1</v>
          </cell>
          <cell r="C110">
            <v>0</v>
          </cell>
          <cell r="D110">
            <v>18</v>
          </cell>
          <cell r="E110">
            <v>414</v>
          </cell>
          <cell r="F110">
            <v>2916</v>
          </cell>
          <cell r="G110">
            <v>5711</v>
          </cell>
        </row>
        <row r="117">
          <cell r="B117">
            <v>1</v>
          </cell>
          <cell r="C117">
            <v>0</v>
          </cell>
          <cell r="D117">
            <v>18</v>
          </cell>
          <cell r="E117">
            <v>414</v>
          </cell>
          <cell r="F117">
            <v>2930</v>
          </cell>
          <cell r="G117">
            <v>5720</v>
          </cell>
        </row>
        <row r="124">
          <cell r="B124">
            <v>1</v>
          </cell>
          <cell r="C124">
            <v>0</v>
          </cell>
          <cell r="D124">
            <v>18</v>
          </cell>
          <cell r="E124">
            <v>421</v>
          </cell>
          <cell r="F124">
            <v>2935</v>
          </cell>
          <cell r="G124">
            <v>5743</v>
          </cell>
        </row>
        <row r="131">
          <cell r="B131">
            <v>1</v>
          </cell>
          <cell r="C131">
            <v>0</v>
          </cell>
          <cell r="D131">
            <v>18</v>
          </cell>
          <cell r="E131">
            <v>423</v>
          </cell>
          <cell r="F131">
            <v>2946</v>
          </cell>
          <cell r="G131">
            <v>5760</v>
          </cell>
        </row>
        <row r="138">
          <cell r="B138">
            <v>1</v>
          </cell>
          <cell r="C138">
            <v>0</v>
          </cell>
          <cell r="D138">
            <v>19</v>
          </cell>
          <cell r="E138">
            <v>424</v>
          </cell>
          <cell r="F138">
            <v>2962</v>
          </cell>
          <cell r="G138">
            <v>5789</v>
          </cell>
        </row>
        <row r="145">
          <cell r="B145">
            <v>1</v>
          </cell>
          <cell r="C145">
            <v>0</v>
          </cell>
          <cell r="D145">
            <v>19</v>
          </cell>
          <cell r="E145">
            <v>426</v>
          </cell>
          <cell r="F145">
            <v>2974</v>
          </cell>
          <cell r="G145">
            <v>5811</v>
          </cell>
        </row>
        <row r="152">
          <cell r="B152">
            <v>1</v>
          </cell>
          <cell r="C152">
            <v>0</v>
          </cell>
          <cell r="D152">
            <v>19</v>
          </cell>
          <cell r="E152">
            <v>429</v>
          </cell>
          <cell r="F152">
            <v>2979</v>
          </cell>
          <cell r="G152">
            <v>5839</v>
          </cell>
        </row>
        <row r="159">
          <cell r="B159">
            <v>1</v>
          </cell>
          <cell r="C159">
            <v>0</v>
          </cell>
          <cell r="D159">
            <v>19</v>
          </cell>
          <cell r="E159">
            <v>432</v>
          </cell>
          <cell r="F159">
            <v>2990</v>
          </cell>
          <cell r="G159">
            <v>5847</v>
          </cell>
        </row>
        <row r="166">
          <cell r="B166">
            <v>1</v>
          </cell>
          <cell r="C166">
            <v>0</v>
          </cell>
          <cell r="D166">
            <v>18</v>
          </cell>
          <cell r="E166">
            <v>438</v>
          </cell>
          <cell r="F166">
            <v>3008</v>
          </cell>
          <cell r="G166">
            <v>5859</v>
          </cell>
        </row>
        <row r="173">
          <cell r="B173">
            <v>1</v>
          </cell>
          <cell r="C173">
            <v>0</v>
          </cell>
          <cell r="D173">
            <v>18</v>
          </cell>
          <cell r="E173">
            <v>442</v>
          </cell>
          <cell r="F173">
            <v>3020</v>
          </cell>
          <cell r="G173">
            <v>5866</v>
          </cell>
        </row>
        <row r="180">
          <cell r="B180">
            <v>1</v>
          </cell>
          <cell r="C180">
            <v>0</v>
          </cell>
          <cell r="D180">
            <v>19</v>
          </cell>
          <cell r="E180">
            <v>447</v>
          </cell>
          <cell r="F180">
            <v>3033</v>
          </cell>
          <cell r="G180">
            <v>5884</v>
          </cell>
        </row>
        <row r="187">
          <cell r="B187">
            <v>1</v>
          </cell>
          <cell r="C187">
            <v>0</v>
          </cell>
          <cell r="D187">
            <v>19</v>
          </cell>
          <cell r="E187">
            <v>450</v>
          </cell>
          <cell r="F187">
            <v>3058</v>
          </cell>
          <cell r="G187">
            <v>5924</v>
          </cell>
        </row>
        <row r="194">
          <cell r="B194">
            <v>1</v>
          </cell>
          <cell r="C194">
            <v>0</v>
          </cell>
          <cell r="D194">
            <v>20</v>
          </cell>
          <cell r="E194">
            <v>455</v>
          </cell>
          <cell r="F194">
            <v>3077</v>
          </cell>
          <cell r="G194">
            <v>5974</v>
          </cell>
        </row>
        <row r="201">
          <cell r="B201">
            <v>2</v>
          </cell>
          <cell r="C201">
            <v>0</v>
          </cell>
          <cell r="D201">
            <v>20</v>
          </cell>
          <cell r="E201">
            <v>463</v>
          </cell>
          <cell r="F201">
            <v>3101</v>
          </cell>
          <cell r="G201">
            <v>6018</v>
          </cell>
        </row>
        <row r="208">
          <cell r="B208">
            <v>2</v>
          </cell>
          <cell r="C208">
            <v>1</v>
          </cell>
          <cell r="D208">
            <v>23</v>
          </cell>
          <cell r="E208">
            <v>473</v>
          </cell>
          <cell r="F208">
            <v>3146</v>
          </cell>
          <cell r="G208">
            <v>6122</v>
          </cell>
        </row>
        <row r="215">
          <cell r="B215">
            <v>2</v>
          </cell>
          <cell r="C215">
            <v>1</v>
          </cell>
          <cell r="D215">
            <v>22</v>
          </cell>
          <cell r="E215">
            <v>480</v>
          </cell>
          <cell r="F215">
            <v>3207</v>
          </cell>
          <cell r="G215">
            <v>6290</v>
          </cell>
        </row>
        <row r="222">
          <cell r="B222">
            <v>1</v>
          </cell>
          <cell r="C222">
            <v>5</v>
          </cell>
          <cell r="D222">
            <v>29</v>
          </cell>
          <cell r="E222">
            <v>508</v>
          </cell>
          <cell r="F222">
            <v>3326</v>
          </cell>
          <cell r="G222">
            <v>6582</v>
          </cell>
        </row>
        <row r="229">
          <cell r="B229">
            <v>2</v>
          </cell>
          <cell r="C229">
            <v>1</v>
          </cell>
          <cell r="D229">
            <v>24</v>
          </cell>
          <cell r="E229">
            <v>533</v>
          </cell>
          <cell r="F229">
            <v>3537</v>
          </cell>
          <cell r="G229">
            <v>7128</v>
          </cell>
        </row>
        <row r="236">
          <cell r="B236">
            <v>4</v>
          </cell>
          <cell r="C236">
            <v>3</v>
          </cell>
          <cell r="D236">
            <v>27</v>
          </cell>
          <cell r="E236">
            <v>571</v>
          </cell>
          <cell r="F236">
            <v>3831</v>
          </cell>
          <cell r="G236">
            <v>7940</v>
          </cell>
        </row>
        <row r="243">
          <cell r="B243">
            <v>4</v>
          </cell>
          <cell r="C243">
            <v>1</v>
          </cell>
          <cell r="D243">
            <v>31</v>
          </cell>
          <cell r="E243">
            <v>619</v>
          </cell>
          <cell r="F243">
            <v>4229</v>
          </cell>
          <cell r="G243">
            <v>8997</v>
          </cell>
        </row>
        <row r="250">
          <cell r="B250">
            <v>7</v>
          </cell>
          <cell r="C250">
            <v>2</v>
          </cell>
          <cell r="D250">
            <v>34</v>
          </cell>
          <cell r="E250">
            <v>700</v>
          </cell>
          <cell r="F250">
            <v>4784</v>
          </cell>
          <cell r="G250">
            <v>10434</v>
          </cell>
        </row>
        <row r="257">
          <cell r="B257">
            <v>5</v>
          </cell>
          <cell r="C257">
            <v>1</v>
          </cell>
          <cell r="D257">
            <v>38</v>
          </cell>
          <cell r="E257">
            <v>756</v>
          </cell>
          <cell r="F257">
            <v>5480</v>
          </cell>
          <cell r="G257">
            <v>12230</v>
          </cell>
        </row>
        <row r="264">
          <cell r="B264">
            <v>7</v>
          </cell>
          <cell r="C264">
            <v>2</v>
          </cell>
          <cell r="D264">
            <v>42</v>
          </cell>
          <cell r="E264">
            <v>847</v>
          </cell>
          <cell r="F264">
            <v>6243</v>
          </cell>
          <cell r="G264">
            <v>14315</v>
          </cell>
        </row>
        <row r="271">
          <cell r="B271">
            <v>7</v>
          </cell>
          <cell r="C271">
            <v>4</v>
          </cell>
          <cell r="D271">
            <v>46</v>
          </cell>
          <cell r="E271">
            <v>969</v>
          </cell>
          <cell r="F271">
            <v>7303</v>
          </cell>
          <cell r="G271">
            <v>17300</v>
          </cell>
        </row>
        <row r="278">
          <cell r="B278">
            <v>3</v>
          </cell>
          <cell r="C278">
            <v>4</v>
          </cell>
          <cell r="D278">
            <v>47</v>
          </cell>
          <cell r="E278">
            <v>1064</v>
          </cell>
          <cell r="F278">
            <v>8241</v>
          </cell>
          <cell r="G278">
            <v>20049</v>
          </cell>
        </row>
        <row r="285">
          <cell r="B285">
            <v>10</v>
          </cell>
          <cell r="C285">
            <v>5</v>
          </cell>
          <cell r="D285">
            <v>58</v>
          </cell>
          <cell r="E285">
            <v>1203</v>
          </cell>
          <cell r="F285">
            <v>9348</v>
          </cell>
          <cell r="G285">
            <v>23313</v>
          </cell>
        </row>
        <row r="292">
          <cell r="B292">
            <v>11</v>
          </cell>
          <cell r="C292">
            <v>5</v>
          </cell>
          <cell r="D292">
            <v>68</v>
          </cell>
          <cell r="E292">
            <v>1372</v>
          </cell>
          <cell r="F292">
            <v>10844</v>
          </cell>
          <cell r="G292">
            <v>27551</v>
          </cell>
        </row>
        <row r="299">
          <cell r="B299">
            <v>7</v>
          </cell>
          <cell r="C299">
            <v>4</v>
          </cell>
          <cell r="D299">
            <v>64</v>
          </cell>
          <cell r="E299">
            <v>1514</v>
          </cell>
          <cell r="F299">
            <v>12348</v>
          </cell>
          <cell r="G299">
            <v>32016</v>
          </cell>
        </row>
        <row r="306">
          <cell r="B306">
            <v>7</v>
          </cell>
          <cell r="C306">
            <v>4</v>
          </cell>
          <cell r="D306">
            <v>69</v>
          </cell>
          <cell r="E306">
            <v>1698</v>
          </cell>
          <cell r="F306">
            <v>13774</v>
          </cell>
          <cell r="G306">
            <v>35942</v>
          </cell>
        </row>
        <row r="313">
          <cell r="B313">
            <v>6</v>
          </cell>
          <cell r="C313">
            <v>5</v>
          </cell>
          <cell r="D313">
            <v>74</v>
          </cell>
          <cell r="E313">
            <v>1817</v>
          </cell>
          <cell r="F313">
            <v>15046</v>
          </cell>
          <cell r="G313">
            <v>39568</v>
          </cell>
        </row>
        <row r="320">
          <cell r="B320">
            <v>5</v>
          </cell>
          <cell r="C320">
            <v>6</v>
          </cell>
          <cell r="D320">
            <v>78</v>
          </cell>
          <cell r="E320">
            <v>1953</v>
          </cell>
          <cell r="F320">
            <v>16317</v>
          </cell>
          <cell r="G320">
            <v>42895</v>
          </cell>
        </row>
        <row r="327">
          <cell r="B327">
            <v>6</v>
          </cell>
          <cell r="C327">
            <v>4</v>
          </cell>
          <cell r="D327">
            <v>78</v>
          </cell>
          <cell r="E327">
            <v>2060</v>
          </cell>
          <cell r="F327">
            <v>17243</v>
          </cell>
          <cell r="G327">
            <v>45327</v>
          </cell>
        </row>
        <row r="334">
          <cell r="B334">
            <v>4</v>
          </cell>
          <cell r="C334">
            <v>5</v>
          </cell>
          <cell r="D334">
            <v>81</v>
          </cell>
          <cell r="E334">
            <v>2161</v>
          </cell>
          <cell r="F334">
            <v>18103</v>
          </cell>
          <cell r="G334">
            <v>47322</v>
          </cell>
        </row>
        <row r="341">
          <cell r="B341">
            <v>4</v>
          </cell>
          <cell r="C341">
            <v>5</v>
          </cell>
          <cell r="D341">
            <v>82</v>
          </cell>
          <cell r="E341">
            <v>2231</v>
          </cell>
          <cell r="F341">
            <v>18733</v>
          </cell>
          <cell r="G341">
            <v>48813</v>
          </cell>
        </row>
        <row r="348">
          <cell r="B348">
            <v>5</v>
          </cell>
          <cell r="C348">
            <v>5</v>
          </cell>
          <cell r="D348">
            <v>86</v>
          </cell>
          <cell r="E348">
            <v>2327</v>
          </cell>
          <cell r="F348">
            <v>19320</v>
          </cell>
          <cell r="G348">
            <v>50044</v>
          </cell>
        </row>
        <row r="355">
          <cell r="B355">
            <v>5</v>
          </cell>
          <cell r="C355">
            <v>5</v>
          </cell>
          <cell r="D355">
            <v>93</v>
          </cell>
          <cell r="E355">
            <v>2381</v>
          </cell>
          <cell r="F355">
            <v>19797</v>
          </cell>
          <cell r="G355">
            <v>51003</v>
          </cell>
        </row>
        <row r="362">
          <cell r="B362">
            <v>5</v>
          </cell>
          <cell r="C362">
            <v>5</v>
          </cell>
          <cell r="D362">
            <v>100</v>
          </cell>
          <cell r="E362">
            <v>2452</v>
          </cell>
          <cell r="F362">
            <v>20238</v>
          </cell>
          <cell r="G362">
            <v>51747</v>
          </cell>
        </row>
        <row r="369">
          <cell r="B369">
            <v>7</v>
          </cell>
          <cell r="C369">
            <v>5</v>
          </cell>
          <cell r="D369">
            <v>104</v>
          </cell>
          <cell r="E369">
            <v>2533</v>
          </cell>
          <cell r="F369">
            <v>20655</v>
          </cell>
          <cell r="G369">
            <v>52459</v>
          </cell>
        </row>
        <row r="376">
          <cell r="B376">
            <v>7</v>
          </cell>
          <cell r="C376">
            <v>7</v>
          </cell>
          <cell r="D376">
            <v>109</v>
          </cell>
          <cell r="E376">
            <v>2609</v>
          </cell>
          <cell r="F376">
            <v>21035</v>
          </cell>
          <cell r="G376">
            <v>53111</v>
          </cell>
        </row>
        <row r="383">
          <cell r="B383">
            <v>8</v>
          </cell>
          <cell r="C383">
            <v>6</v>
          </cell>
          <cell r="D383">
            <v>117</v>
          </cell>
          <cell r="E383">
            <v>2722</v>
          </cell>
          <cell r="F383">
            <v>21555</v>
          </cell>
          <cell r="G383">
            <v>53828</v>
          </cell>
        </row>
        <row r="390">
          <cell r="B390">
            <v>8</v>
          </cell>
          <cell r="C390">
            <v>6</v>
          </cell>
          <cell r="D390">
            <v>123</v>
          </cell>
          <cell r="E390">
            <v>2841</v>
          </cell>
          <cell r="F390">
            <v>22211</v>
          </cell>
          <cell r="G390">
            <v>54645</v>
          </cell>
        </row>
        <row r="397">
          <cell r="B397">
            <v>8</v>
          </cell>
          <cell r="C397">
            <v>6</v>
          </cell>
          <cell r="D397">
            <v>130</v>
          </cell>
          <cell r="E397">
            <v>2980</v>
          </cell>
          <cell r="F397">
            <v>22886</v>
          </cell>
          <cell r="G397">
            <v>55420</v>
          </cell>
        </row>
        <row r="404">
          <cell r="B404">
            <v>7</v>
          </cell>
          <cell r="C404">
            <v>6</v>
          </cell>
          <cell r="D404">
            <v>139</v>
          </cell>
          <cell r="E404">
            <v>3111</v>
          </cell>
          <cell r="F404">
            <v>23640</v>
          </cell>
          <cell r="G404">
            <v>56164</v>
          </cell>
        </row>
        <row r="411">
          <cell r="B411">
            <v>8</v>
          </cell>
          <cell r="C411">
            <v>5</v>
          </cell>
          <cell r="D411">
            <v>146</v>
          </cell>
          <cell r="E411">
            <v>3245</v>
          </cell>
          <cell r="F411">
            <v>24330</v>
          </cell>
          <cell r="G411">
            <v>56899</v>
          </cell>
        </row>
        <row r="418">
          <cell r="B418">
            <v>8</v>
          </cell>
          <cell r="C418">
            <v>6</v>
          </cell>
          <cell r="D418">
            <v>154</v>
          </cell>
          <cell r="E418">
            <v>3379</v>
          </cell>
          <cell r="F418">
            <v>24915</v>
          </cell>
          <cell r="G418">
            <v>57546</v>
          </cell>
        </row>
        <row r="425">
          <cell r="B425">
            <v>9</v>
          </cell>
          <cell r="C425">
            <v>6</v>
          </cell>
          <cell r="D425">
            <v>162</v>
          </cell>
          <cell r="E425">
            <v>3521</v>
          </cell>
          <cell r="F425">
            <v>25511</v>
          </cell>
          <cell r="G425">
            <v>58073</v>
          </cell>
        </row>
        <row r="432">
          <cell r="B432">
            <v>8</v>
          </cell>
          <cell r="C432">
            <v>6</v>
          </cell>
          <cell r="D432">
            <v>169</v>
          </cell>
          <cell r="E432">
            <v>3628</v>
          </cell>
          <cell r="F432">
            <v>25975</v>
          </cell>
          <cell r="G432">
            <v>58549</v>
          </cell>
        </row>
        <row r="439">
          <cell r="B439">
            <v>8</v>
          </cell>
          <cell r="C439">
            <v>6</v>
          </cell>
          <cell r="D439">
            <v>175</v>
          </cell>
          <cell r="E439">
            <v>3703</v>
          </cell>
          <cell r="F439">
            <v>26329</v>
          </cell>
          <cell r="G439">
            <v>58912</v>
          </cell>
        </row>
        <row r="446">
          <cell r="B446">
            <v>8</v>
          </cell>
          <cell r="C446">
            <v>6</v>
          </cell>
          <cell r="D446">
            <v>178</v>
          </cell>
          <cell r="E446">
            <v>3779</v>
          </cell>
          <cell r="F446">
            <v>26631</v>
          </cell>
          <cell r="G446">
            <v>59200</v>
          </cell>
        </row>
        <row r="453">
          <cell r="B453">
            <v>11</v>
          </cell>
          <cell r="C453">
            <v>6</v>
          </cell>
          <cell r="D453">
            <v>182</v>
          </cell>
          <cell r="E453">
            <v>3839</v>
          </cell>
          <cell r="F453">
            <v>26854</v>
          </cell>
          <cell r="G453">
            <v>59464</v>
          </cell>
        </row>
        <row r="460">
          <cell r="B460">
            <v>12</v>
          </cell>
          <cell r="C460">
            <v>6</v>
          </cell>
          <cell r="D460">
            <v>185</v>
          </cell>
          <cell r="E460">
            <v>3885</v>
          </cell>
          <cell r="F460">
            <v>27024</v>
          </cell>
          <cell r="G460">
            <v>59622</v>
          </cell>
        </row>
        <row r="467">
          <cell r="B467">
            <v>11</v>
          </cell>
          <cell r="C467">
            <v>6</v>
          </cell>
          <cell r="D467">
            <v>185</v>
          </cell>
          <cell r="E467">
            <v>3921</v>
          </cell>
          <cell r="F467">
            <v>27152</v>
          </cell>
          <cell r="G467">
            <v>59739</v>
          </cell>
        </row>
        <row r="474">
          <cell r="B474">
            <v>11</v>
          </cell>
          <cell r="C474">
            <v>6</v>
          </cell>
          <cell r="D474">
            <v>186</v>
          </cell>
          <cell r="E474">
            <v>3952</v>
          </cell>
          <cell r="F474">
            <v>27241</v>
          </cell>
          <cell r="G474">
            <v>59820</v>
          </cell>
          <cell r="H474">
            <v>91216</v>
          </cell>
        </row>
        <row r="481">
          <cell r="B481">
            <v>11</v>
          </cell>
          <cell r="C481">
            <v>6</v>
          </cell>
          <cell r="D481">
            <v>187</v>
          </cell>
          <cell r="E481">
            <v>3971</v>
          </cell>
          <cell r="F481">
            <v>27308</v>
          </cell>
          <cell r="G481">
            <v>59867</v>
          </cell>
          <cell r="H481">
            <v>91350</v>
          </cell>
        </row>
        <row r="488">
          <cell r="B488">
            <v>11</v>
          </cell>
          <cell r="C488">
            <v>6</v>
          </cell>
          <cell r="D488">
            <v>187</v>
          </cell>
          <cell r="E488">
            <v>3988</v>
          </cell>
          <cell r="F488">
            <v>27369</v>
          </cell>
          <cell r="G488">
            <v>59950</v>
          </cell>
          <cell r="H488">
            <v>91511</v>
          </cell>
        </row>
        <row r="495">
          <cell r="B495">
            <v>11</v>
          </cell>
          <cell r="C495">
            <v>6</v>
          </cell>
          <cell r="D495">
            <v>189</v>
          </cell>
          <cell r="E495">
            <v>4018</v>
          </cell>
          <cell r="F495">
            <v>27424</v>
          </cell>
          <cell r="G495">
            <v>60001</v>
          </cell>
          <cell r="H495">
            <v>91649</v>
          </cell>
        </row>
        <row r="502">
          <cell r="B502">
            <v>11</v>
          </cell>
          <cell r="C502">
            <v>6</v>
          </cell>
          <cell r="D502">
            <v>190</v>
          </cell>
          <cell r="E502">
            <v>4027</v>
          </cell>
          <cell r="F502">
            <v>27468</v>
          </cell>
          <cell r="G502">
            <v>60067</v>
          </cell>
          <cell r="H502">
            <v>91769</v>
          </cell>
        </row>
        <row r="509">
          <cell r="B509">
            <v>10</v>
          </cell>
          <cell r="C509">
            <v>6</v>
          </cell>
          <cell r="D509">
            <v>191</v>
          </cell>
          <cell r="E509">
            <v>4036</v>
          </cell>
          <cell r="F509">
            <v>27508</v>
          </cell>
          <cell r="G509">
            <v>60104</v>
          </cell>
          <cell r="H509">
            <v>91855</v>
          </cell>
        </row>
        <row r="516">
          <cell r="B516">
            <v>10</v>
          </cell>
          <cell r="C516">
            <v>6</v>
          </cell>
          <cell r="D516">
            <v>191</v>
          </cell>
          <cell r="E516">
            <v>4051</v>
          </cell>
          <cell r="F516">
            <v>27556</v>
          </cell>
          <cell r="G516">
            <v>60150</v>
          </cell>
          <cell r="H516">
            <v>91964</v>
          </cell>
        </row>
        <row r="523">
          <cell r="B523">
            <v>11</v>
          </cell>
          <cell r="C523">
            <v>6</v>
          </cell>
          <cell r="D523">
            <v>195</v>
          </cell>
          <cell r="E523">
            <v>4066</v>
          </cell>
          <cell r="F523">
            <v>27606</v>
          </cell>
          <cell r="G523">
            <v>60225</v>
          </cell>
          <cell r="H523">
            <v>92109</v>
          </cell>
        </row>
        <row r="530">
          <cell r="B530">
            <v>12</v>
          </cell>
          <cell r="C530">
            <v>6</v>
          </cell>
          <cell r="D530">
            <v>196</v>
          </cell>
          <cell r="E530">
            <v>4095</v>
          </cell>
          <cell r="F530">
            <v>27677</v>
          </cell>
          <cell r="G530">
            <v>60330</v>
          </cell>
          <cell r="H530">
            <v>92316</v>
          </cell>
        </row>
        <row r="537">
          <cell r="B537">
            <v>12</v>
          </cell>
          <cell r="C537">
            <v>7</v>
          </cell>
          <cell r="D537">
            <v>198</v>
          </cell>
          <cell r="E537">
            <v>4135</v>
          </cell>
          <cell r="F537">
            <v>27766</v>
          </cell>
          <cell r="G537">
            <v>60471</v>
          </cell>
          <cell r="H537">
            <v>92589</v>
          </cell>
        </row>
        <row r="544">
          <cell r="B544">
            <v>12</v>
          </cell>
          <cell r="C544">
            <v>7</v>
          </cell>
          <cell r="D544">
            <v>203</v>
          </cell>
          <cell r="E544">
            <v>4182</v>
          </cell>
          <cell r="F544">
            <v>27880</v>
          </cell>
          <cell r="G544">
            <v>60627</v>
          </cell>
          <cell r="H544">
            <v>92911</v>
          </cell>
        </row>
        <row r="551">
          <cell r="B551">
            <v>12</v>
          </cell>
          <cell r="C551">
            <v>7</v>
          </cell>
          <cell r="D551">
            <v>208</v>
          </cell>
          <cell r="E551">
            <v>4242</v>
          </cell>
          <cell r="F551">
            <v>28021</v>
          </cell>
          <cell r="G551">
            <v>60866</v>
          </cell>
          <cell r="H551">
            <v>93356</v>
          </cell>
        </row>
        <row r="558">
          <cell r="B558">
            <v>12</v>
          </cell>
          <cell r="C558">
            <v>7</v>
          </cell>
          <cell r="D558">
            <v>216</v>
          </cell>
          <cell r="E558">
            <v>4288</v>
          </cell>
          <cell r="F558">
            <v>28170</v>
          </cell>
          <cell r="G558">
            <v>61075</v>
          </cell>
          <cell r="H558">
            <v>93768</v>
          </cell>
        </row>
        <row r="565">
          <cell r="B565">
            <v>12</v>
          </cell>
          <cell r="C565">
            <v>8</v>
          </cell>
          <cell r="D565">
            <v>219</v>
          </cell>
          <cell r="E565">
            <v>4334</v>
          </cell>
          <cell r="F565">
            <v>28305</v>
          </cell>
          <cell r="G565">
            <v>61291</v>
          </cell>
          <cell r="H565">
            <v>94169</v>
          </cell>
        </row>
        <row r="572">
          <cell r="B572">
            <v>12</v>
          </cell>
          <cell r="C572">
            <v>8</v>
          </cell>
          <cell r="D572">
            <v>223</v>
          </cell>
          <cell r="E572">
            <v>4383</v>
          </cell>
          <cell r="F572">
            <v>28443</v>
          </cell>
          <cell r="G572">
            <v>61523</v>
          </cell>
          <cell r="H572">
            <v>94592</v>
          </cell>
        </row>
        <row r="579">
          <cell r="B579">
            <v>13</v>
          </cell>
          <cell r="C579">
            <v>8</v>
          </cell>
          <cell r="D579">
            <v>226</v>
          </cell>
          <cell r="E579">
            <v>4424</v>
          </cell>
          <cell r="F579">
            <v>28581</v>
          </cell>
          <cell r="G579">
            <v>61816</v>
          </cell>
          <cell r="H579">
            <v>95068</v>
          </cell>
        </row>
        <row r="586">
          <cell r="B586">
            <v>13</v>
          </cell>
          <cell r="C586">
            <v>8</v>
          </cell>
          <cell r="D586">
            <v>234</v>
          </cell>
          <cell r="E586">
            <v>4469</v>
          </cell>
          <cell r="F586">
            <v>28767</v>
          </cell>
          <cell r="G586">
            <v>62197</v>
          </cell>
          <cell r="H586">
            <v>95688</v>
          </cell>
        </row>
        <row r="593">
          <cell r="B593">
            <v>13</v>
          </cell>
          <cell r="C593">
            <v>10</v>
          </cell>
          <cell r="D593">
            <v>239</v>
          </cell>
          <cell r="E593">
            <v>4530</v>
          </cell>
          <cell r="F593">
            <v>29009</v>
          </cell>
          <cell r="G593">
            <v>62680</v>
          </cell>
          <cell r="H593">
            <v>96481</v>
          </cell>
        </row>
        <row r="600">
          <cell r="B600">
            <v>13</v>
          </cell>
          <cell r="C600">
            <v>11</v>
          </cell>
          <cell r="D600">
            <v>243</v>
          </cell>
          <cell r="E600">
            <v>4606</v>
          </cell>
          <cell r="F600">
            <v>29307</v>
          </cell>
          <cell r="G600">
            <v>63430</v>
          </cell>
          <cell r="H600">
            <v>97610</v>
          </cell>
        </row>
        <row r="607">
          <cell r="B607">
            <v>13</v>
          </cell>
          <cell r="C607">
            <v>14</v>
          </cell>
          <cell r="D607">
            <v>249</v>
          </cell>
          <cell r="E607">
            <v>4697</v>
          </cell>
          <cell r="F607">
            <v>29724</v>
          </cell>
          <cell r="G607">
            <v>64282</v>
          </cell>
          <cell r="H607">
            <v>98979</v>
          </cell>
        </row>
        <row r="614">
          <cell r="B614">
            <v>13</v>
          </cell>
          <cell r="C614">
            <v>14</v>
          </cell>
          <cell r="D614">
            <v>259</v>
          </cell>
          <cell r="E614">
            <v>4815</v>
          </cell>
          <cell r="F614">
            <v>30265</v>
          </cell>
          <cell r="G614">
            <v>65405</v>
          </cell>
          <cell r="H614">
            <v>100771</v>
          </cell>
        </row>
        <row r="621">
          <cell r="B621">
            <v>13</v>
          </cell>
          <cell r="C621">
            <v>16</v>
          </cell>
          <cell r="D621">
            <v>266</v>
          </cell>
          <cell r="E621">
            <v>4964</v>
          </cell>
          <cell r="F621">
            <v>30960</v>
          </cell>
          <cell r="G621">
            <v>66719</v>
          </cell>
          <cell r="H621">
            <v>102938</v>
          </cell>
        </row>
        <row r="628">
          <cell r="B628">
            <v>16</v>
          </cell>
          <cell r="C628">
            <v>15</v>
          </cell>
          <cell r="D628">
            <v>276</v>
          </cell>
          <cell r="E628">
            <v>5137</v>
          </cell>
          <cell r="F628">
            <v>31771</v>
          </cell>
          <cell r="G628">
            <v>68283</v>
          </cell>
          <cell r="H628">
            <v>105498</v>
          </cell>
        </row>
        <row r="635">
          <cell r="B635">
            <v>16</v>
          </cell>
          <cell r="C635">
            <v>14</v>
          </cell>
          <cell r="D635">
            <v>286</v>
          </cell>
          <cell r="E635">
            <v>5354</v>
          </cell>
          <cell r="F635">
            <v>32665</v>
          </cell>
          <cell r="G635">
            <v>69710</v>
          </cell>
          <cell r="H635">
            <v>108045</v>
          </cell>
        </row>
        <row r="642">
          <cell r="B642">
            <v>15</v>
          </cell>
          <cell r="C642">
            <v>17</v>
          </cell>
          <cell r="D642">
            <v>293</v>
          </cell>
          <cell r="E642">
            <v>5523</v>
          </cell>
          <cell r="F642">
            <v>33448</v>
          </cell>
          <cell r="G642">
            <v>70972</v>
          </cell>
          <cell r="H642">
            <v>110268</v>
          </cell>
        </row>
        <row r="649">
          <cell r="B649">
            <v>16</v>
          </cell>
          <cell r="C649">
            <v>16</v>
          </cell>
          <cell r="D649">
            <v>300</v>
          </cell>
          <cell r="E649">
            <v>5667</v>
          </cell>
          <cell r="F649">
            <v>34154</v>
          </cell>
          <cell r="G649">
            <v>71948</v>
          </cell>
          <cell r="H649">
            <v>112101</v>
          </cell>
        </row>
        <row r="656">
          <cell r="B656">
            <v>15</v>
          </cell>
          <cell r="C656">
            <v>16</v>
          </cell>
          <cell r="D656">
            <v>309</v>
          </cell>
          <cell r="E656">
            <v>5825</v>
          </cell>
          <cell r="F656">
            <v>34764</v>
          </cell>
          <cell r="G656">
            <v>72963</v>
          </cell>
          <cell r="H656">
            <v>113892</v>
          </cell>
        </row>
        <row r="663">
          <cell r="B663">
            <v>18</v>
          </cell>
          <cell r="C663">
            <v>18</v>
          </cell>
          <cell r="D663">
            <v>320</v>
          </cell>
          <cell r="E663">
            <v>5956</v>
          </cell>
          <cell r="F663">
            <v>35378</v>
          </cell>
          <cell r="G663">
            <v>73874</v>
          </cell>
          <cell r="H663">
            <v>115564</v>
          </cell>
        </row>
        <row r="670">
          <cell r="B670">
            <v>19</v>
          </cell>
          <cell r="C670">
            <v>18</v>
          </cell>
          <cell r="D670">
            <v>328</v>
          </cell>
          <cell r="E670">
            <v>6064</v>
          </cell>
          <cell r="F670">
            <v>35792</v>
          </cell>
          <cell r="G670">
            <v>74435</v>
          </cell>
          <cell r="H670">
            <v>116656</v>
          </cell>
        </row>
        <row r="677">
          <cell r="B677">
            <v>19</v>
          </cell>
          <cell r="C677">
            <v>20</v>
          </cell>
          <cell r="D677">
            <v>329</v>
          </cell>
          <cell r="E677">
            <v>6156</v>
          </cell>
          <cell r="F677">
            <v>36131</v>
          </cell>
          <cell r="G677">
            <v>75002</v>
          </cell>
          <cell r="H677">
            <v>117657</v>
          </cell>
        </row>
        <row r="684">
          <cell r="B684">
            <v>22</v>
          </cell>
          <cell r="C684">
            <v>23</v>
          </cell>
          <cell r="D684">
            <v>336</v>
          </cell>
          <cell r="E684">
            <v>6243</v>
          </cell>
          <cell r="F684">
            <v>36454</v>
          </cell>
          <cell r="G684">
            <v>75589</v>
          </cell>
          <cell r="H684">
            <v>118667</v>
          </cell>
        </row>
        <row r="691">
          <cell r="B691">
            <v>23</v>
          </cell>
          <cell r="C691">
            <v>23</v>
          </cell>
          <cell r="D691">
            <v>344</v>
          </cell>
          <cell r="E691">
            <v>6323</v>
          </cell>
          <cell r="F691">
            <v>36821</v>
          </cell>
          <cell r="G691">
            <v>76334</v>
          </cell>
          <cell r="H691">
            <v>119868</v>
          </cell>
        </row>
        <row r="698">
          <cell r="B698">
            <v>22</v>
          </cell>
          <cell r="C698">
            <v>22</v>
          </cell>
          <cell r="D698">
            <v>347</v>
          </cell>
          <cell r="E698">
            <v>6397</v>
          </cell>
          <cell r="F698">
            <v>37201</v>
          </cell>
          <cell r="G698">
            <v>77204</v>
          </cell>
          <cell r="H698">
            <v>121193</v>
          </cell>
        </row>
        <row r="705">
          <cell r="B705">
            <v>26</v>
          </cell>
          <cell r="C705">
            <v>26</v>
          </cell>
          <cell r="D705">
            <v>347</v>
          </cell>
          <cell r="E705">
            <v>6464</v>
          </cell>
          <cell r="F705">
            <v>37607</v>
          </cell>
          <cell r="G705">
            <v>78141</v>
          </cell>
          <cell r="H705">
            <v>122611</v>
          </cell>
        </row>
        <row r="712">
          <cell r="B712">
            <v>26</v>
          </cell>
          <cell r="C712">
            <v>25</v>
          </cell>
          <cell r="D712">
            <v>353</v>
          </cell>
          <cell r="E712">
            <v>6534</v>
          </cell>
          <cell r="F712">
            <v>38006</v>
          </cell>
          <cell r="G712">
            <v>79097</v>
          </cell>
          <cell r="H712">
            <v>124041</v>
          </cell>
        </row>
        <row r="719">
          <cell r="B719">
            <v>27</v>
          </cell>
          <cell r="C719">
            <v>24</v>
          </cell>
          <cell r="D719">
            <v>358</v>
          </cell>
          <cell r="E719">
            <v>6608</v>
          </cell>
          <cell r="F719">
            <v>38394</v>
          </cell>
          <cell r="G719">
            <v>80100</v>
          </cell>
          <cell r="H719">
            <v>125511</v>
          </cell>
        </row>
        <row r="726">
          <cell r="B726">
            <v>26</v>
          </cell>
          <cell r="C726">
            <v>24</v>
          </cell>
          <cell r="D726">
            <v>364</v>
          </cell>
          <cell r="E726">
            <v>6648</v>
          </cell>
          <cell r="F726">
            <v>38779</v>
          </cell>
          <cell r="G726">
            <v>81016</v>
          </cell>
          <cell r="H726">
            <v>126857</v>
          </cell>
        </row>
        <row r="733">
          <cell r="B733">
            <v>25</v>
          </cell>
          <cell r="C733">
            <v>24</v>
          </cell>
          <cell r="D733">
            <v>368</v>
          </cell>
          <cell r="E733">
            <v>6703</v>
          </cell>
          <cell r="F733">
            <v>39190</v>
          </cell>
          <cell r="G733">
            <v>82068</v>
          </cell>
          <cell r="H733">
            <v>128378</v>
          </cell>
        </row>
        <row r="740">
          <cell r="B740">
            <v>26</v>
          </cell>
          <cell r="C740">
            <v>26</v>
          </cell>
          <cell r="D740">
            <v>371</v>
          </cell>
          <cell r="E740">
            <v>6776</v>
          </cell>
          <cell r="F740">
            <v>39633</v>
          </cell>
          <cell r="G740">
            <v>83144</v>
          </cell>
          <cell r="H740">
            <v>129976</v>
          </cell>
        </row>
        <row r="747">
          <cell r="B747">
            <v>26</v>
          </cell>
          <cell r="C747">
            <v>27</v>
          </cell>
          <cell r="D747">
            <v>377</v>
          </cell>
          <cell r="E747">
            <v>6842</v>
          </cell>
          <cell r="F747">
            <v>40128</v>
          </cell>
          <cell r="G747">
            <v>84267</v>
          </cell>
          <cell r="H747">
            <v>131667</v>
          </cell>
        </row>
        <row r="754">
          <cell r="B754">
            <v>28</v>
          </cell>
          <cell r="C754">
            <v>28</v>
          </cell>
          <cell r="D754">
            <v>382</v>
          </cell>
          <cell r="E754">
            <v>6897</v>
          </cell>
          <cell r="F754">
            <v>40461</v>
          </cell>
          <cell r="G754">
            <v>85119</v>
          </cell>
          <cell r="H754">
            <v>132915</v>
          </cell>
        </row>
        <row r="761">
          <cell r="B761">
            <v>27</v>
          </cell>
          <cell r="C761">
            <v>27</v>
          </cell>
          <cell r="D761">
            <v>382</v>
          </cell>
          <cell r="E761">
            <v>6959</v>
          </cell>
          <cell r="F761">
            <v>40802</v>
          </cell>
          <cell r="G761">
            <v>85945</v>
          </cell>
          <cell r="H761">
            <v>134142</v>
          </cell>
        </row>
        <row r="768">
          <cell r="B768">
            <v>28</v>
          </cell>
          <cell r="C768">
            <v>28</v>
          </cell>
          <cell r="D768">
            <v>384</v>
          </cell>
          <cell r="E768">
            <v>7022</v>
          </cell>
          <cell r="F768">
            <v>41139</v>
          </cell>
          <cell r="G768">
            <v>86838</v>
          </cell>
          <cell r="H768">
            <v>135439</v>
          </cell>
        </row>
        <row r="775">
          <cell r="B775">
            <v>27</v>
          </cell>
          <cell r="C775">
            <v>28</v>
          </cell>
          <cell r="D775">
            <v>387</v>
          </cell>
          <cell r="E775">
            <v>7069</v>
          </cell>
          <cell r="F775">
            <v>41425</v>
          </cell>
          <cell r="G775">
            <v>87575</v>
          </cell>
          <cell r="H775">
            <v>136511</v>
          </cell>
        </row>
        <row r="782">
          <cell r="B782">
            <v>30</v>
          </cell>
          <cell r="C782">
            <v>28</v>
          </cell>
          <cell r="D782">
            <v>392</v>
          </cell>
          <cell r="E782">
            <v>7120</v>
          </cell>
          <cell r="F782">
            <v>41689</v>
          </cell>
          <cell r="G782">
            <v>88222</v>
          </cell>
          <cell r="H782">
            <v>137481</v>
          </cell>
        </row>
        <row r="789">
          <cell r="B789">
            <v>29</v>
          </cell>
          <cell r="C789">
            <v>29</v>
          </cell>
          <cell r="D789">
            <v>393</v>
          </cell>
          <cell r="E789">
            <v>7164</v>
          </cell>
          <cell r="F789">
            <v>41913</v>
          </cell>
          <cell r="G789">
            <v>88785</v>
          </cell>
          <cell r="H789">
            <v>138313</v>
          </cell>
        </row>
        <row r="796">
          <cell r="B796">
            <v>29</v>
          </cell>
          <cell r="C796">
            <v>29</v>
          </cell>
          <cell r="D796">
            <v>395</v>
          </cell>
          <cell r="E796">
            <v>7184</v>
          </cell>
          <cell r="F796">
            <v>42082</v>
          </cell>
          <cell r="G796">
            <v>89124</v>
          </cell>
          <cell r="H796">
            <v>138843</v>
          </cell>
        </row>
        <row r="803">
          <cell r="B803">
            <v>29</v>
          </cell>
          <cell r="C803">
            <v>29</v>
          </cell>
          <cell r="D803">
            <v>397</v>
          </cell>
          <cell r="E803">
            <v>7208</v>
          </cell>
          <cell r="F803">
            <v>42247</v>
          </cell>
          <cell r="G803">
            <v>89463</v>
          </cell>
          <cell r="H803">
            <v>139373</v>
          </cell>
        </row>
        <row r="810">
          <cell r="B810">
            <v>32</v>
          </cell>
          <cell r="C810">
            <v>31</v>
          </cell>
          <cell r="D810">
            <v>398</v>
          </cell>
          <cell r="E810">
            <v>7227</v>
          </cell>
          <cell r="F810">
            <v>42381</v>
          </cell>
          <cell r="G810">
            <v>89724</v>
          </cell>
          <cell r="H810">
            <v>139793</v>
          </cell>
        </row>
        <row r="817">
          <cell r="B817">
            <v>33</v>
          </cell>
          <cell r="C817">
            <v>30</v>
          </cell>
          <cell r="D817">
            <v>401</v>
          </cell>
          <cell r="E817">
            <v>7246</v>
          </cell>
          <cell r="F817">
            <v>42504</v>
          </cell>
          <cell r="G817">
            <v>89949</v>
          </cell>
          <cell r="H817">
            <v>140163</v>
          </cell>
        </row>
        <row r="824">
          <cell r="B824">
            <v>34</v>
          </cell>
          <cell r="C824">
            <v>30</v>
          </cell>
          <cell r="D824">
            <v>404</v>
          </cell>
          <cell r="E824">
            <v>7275</v>
          </cell>
          <cell r="F824">
            <v>42684</v>
          </cell>
          <cell r="G824">
            <v>90294</v>
          </cell>
          <cell r="H824">
            <v>140721</v>
          </cell>
        </row>
        <row r="831">
          <cell r="B831">
            <v>35</v>
          </cell>
          <cell r="C831">
            <v>31</v>
          </cell>
          <cell r="D831">
            <v>407</v>
          </cell>
          <cell r="E831">
            <v>7292</v>
          </cell>
          <cell r="F831">
            <v>42863</v>
          </cell>
          <cell r="G831">
            <v>90651</v>
          </cell>
          <cell r="H831">
            <v>141279</v>
          </cell>
        </row>
        <row r="838">
          <cell r="B838">
            <v>33</v>
          </cell>
          <cell r="C838">
            <v>30</v>
          </cell>
          <cell r="D838">
            <v>406</v>
          </cell>
          <cell r="E838">
            <v>7318</v>
          </cell>
          <cell r="F838">
            <v>43033</v>
          </cell>
          <cell r="G838">
            <v>91028</v>
          </cell>
          <cell r="H838">
            <v>141848</v>
          </cell>
        </row>
        <row r="845">
          <cell r="B845">
            <v>35</v>
          </cell>
          <cell r="C845">
            <v>30</v>
          </cell>
          <cell r="D845">
            <v>411</v>
          </cell>
          <cell r="E845">
            <v>7347</v>
          </cell>
          <cell r="F845">
            <v>43220</v>
          </cell>
          <cell r="G845">
            <v>91476</v>
          </cell>
          <cell r="H845">
            <v>142519</v>
          </cell>
        </row>
        <row r="852">
          <cell r="B852">
            <v>35</v>
          </cell>
          <cell r="C852">
            <v>31</v>
          </cell>
          <cell r="D852">
            <v>412</v>
          </cell>
          <cell r="E852">
            <v>7369</v>
          </cell>
          <cell r="F852">
            <v>43404</v>
          </cell>
          <cell r="G852">
            <v>91912</v>
          </cell>
          <cell r="H852">
            <v>143163</v>
          </cell>
        </row>
        <row r="859">
          <cell r="B859">
            <v>35</v>
          </cell>
          <cell r="C859">
            <v>32</v>
          </cell>
          <cell r="D859">
            <v>417</v>
          </cell>
          <cell r="E859">
            <v>7393</v>
          </cell>
          <cell r="F859">
            <v>43621</v>
          </cell>
          <cell r="G859">
            <v>92460</v>
          </cell>
          <cell r="H859">
            <v>143958</v>
          </cell>
        </row>
        <row r="866">
          <cell r="B866">
            <v>36</v>
          </cell>
          <cell r="C866">
            <v>32</v>
          </cell>
          <cell r="D866">
            <v>419</v>
          </cell>
          <cell r="E866">
            <v>7421</v>
          </cell>
          <cell r="F866">
            <v>43863</v>
          </cell>
          <cell r="G866">
            <v>93073</v>
          </cell>
          <cell r="H866">
            <v>144844</v>
          </cell>
        </row>
        <row r="873">
          <cell r="B873">
            <v>36</v>
          </cell>
          <cell r="C873">
            <v>32</v>
          </cell>
          <cell r="D873">
            <v>423</v>
          </cell>
          <cell r="E873">
            <v>7439</v>
          </cell>
          <cell r="F873">
            <v>44094</v>
          </cell>
          <cell r="G873">
            <v>93660</v>
          </cell>
          <cell r="H873">
            <v>145684</v>
          </cell>
        </row>
        <row r="880">
          <cell r="B880">
            <v>36</v>
          </cell>
          <cell r="C880">
            <v>33</v>
          </cell>
          <cell r="D880">
            <v>421</v>
          </cell>
          <cell r="E880">
            <v>7460</v>
          </cell>
          <cell r="F880">
            <v>44320</v>
          </cell>
          <cell r="G880">
            <v>94220</v>
          </cell>
          <cell r="H880">
            <v>146490</v>
          </cell>
        </row>
        <row r="887">
          <cell r="B887">
            <v>37</v>
          </cell>
          <cell r="C887">
            <v>32</v>
          </cell>
          <cell r="D887">
            <v>422</v>
          </cell>
          <cell r="E887">
            <v>7482</v>
          </cell>
          <cell r="F887">
            <v>44485</v>
          </cell>
          <cell r="G887">
            <v>94632</v>
          </cell>
          <cell r="H887">
            <v>147090</v>
          </cell>
        </row>
        <row r="894">
          <cell r="B894">
            <v>37</v>
          </cell>
          <cell r="C894">
            <v>32</v>
          </cell>
          <cell r="D894">
            <v>425</v>
          </cell>
          <cell r="E894">
            <v>7511</v>
          </cell>
          <cell r="F894">
            <v>44665</v>
          </cell>
          <cell r="G894">
            <v>95078</v>
          </cell>
          <cell r="H894">
            <v>147748</v>
          </cell>
        </row>
        <row r="901">
          <cell r="B901">
            <v>37</v>
          </cell>
          <cell r="C901">
            <v>34</v>
          </cell>
          <cell r="D901">
            <v>427</v>
          </cell>
          <cell r="E901">
            <v>7529</v>
          </cell>
          <cell r="F901">
            <v>44823</v>
          </cell>
          <cell r="G901">
            <v>95435</v>
          </cell>
          <cell r="H901">
            <v>148285</v>
          </cell>
        </row>
        <row r="908">
          <cell r="B908">
            <v>38</v>
          </cell>
          <cell r="C908">
            <v>33</v>
          </cell>
          <cell r="D908">
            <v>430</v>
          </cell>
          <cell r="E908">
            <v>7558</v>
          </cell>
          <cell r="F908">
            <v>45011</v>
          </cell>
          <cell r="G908">
            <v>95850</v>
          </cell>
          <cell r="H908">
            <v>148920</v>
          </cell>
        </row>
        <row r="915">
          <cell r="B915">
            <v>38</v>
          </cell>
          <cell r="C915">
            <v>32</v>
          </cell>
          <cell r="D915">
            <v>434</v>
          </cell>
          <cell r="E915">
            <v>7583</v>
          </cell>
          <cell r="F915">
            <v>45154</v>
          </cell>
          <cell r="G915">
            <v>96204</v>
          </cell>
          <cell r="H915">
            <v>149445</v>
          </cell>
        </row>
        <row r="922">
          <cell r="B922">
            <v>38</v>
          </cell>
          <cell r="C922">
            <v>32</v>
          </cell>
          <cell r="D922">
            <v>432</v>
          </cell>
          <cell r="E922">
            <v>7600</v>
          </cell>
          <cell r="F922">
            <v>45321</v>
          </cell>
          <cell r="G922">
            <v>96628</v>
          </cell>
          <cell r="H922">
            <v>150051</v>
          </cell>
        </row>
        <row r="929">
          <cell r="B929">
            <v>39</v>
          </cell>
          <cell r="C929">
            <v>33</v>
          </cell>
          <cell r="D929">
            <v>433</v>
          </cell>
          <cell r="E929">
            <v>7618</v>
          </cell>
          <cell r="F929">
            <v>45439</v>
          </cell>
          <cell r="G929">
            <v>96960</v>
          </cell>
          <cell r="H929">
            <v>150522</v>
          </cell>
        </row>
        <row r="936">
          <cell r="B936">
            <v>39</v>
          </cell>
          <cell r="C936">
            <v>33</v>
          </cell>
          <cell r="D936">
            <v>436</v>
          </cell>
          <cell r="E936">
            <v>7645</v>
          </cell>
          <cell r="F936">
            <v>45667</v>
          </cell>
          <cell r="G936">
            <v>97587</v>
          </cell>
          <cell r="H936">
            <v>151407</v>
          </cell>
        </row>
        <row r="943">
          <cell r="B943">
            <v>38</v>
          </cell>
          <cell r="C943">
            <v>32</v>
          </cell>
          <cell r="D943">
            <v>440</v>
          </cell>
          <cell r="E943">
            <v>7675</v>
          </cell>
          <cell r="F943">
            <v>45964</v>
          </cell>
          <cell r="G943">
            <v>98320</v>
          </cell>
          <cell r="H943">
            <v>152469</v>
          </cell>
        </row>
        <row r="950">
          <cell r="B950">
            <v>39</v>
          </cell>
          <cell r="C950">
            <v>33</v>
          </cell>
          <cell r="D950">
            <v>440</v>
          </cell>
          <cell r="E950">
            <v>7706</v>
          </cell>
          <cell r="F950">
            <v>46238</v>
          </cell>
          <cell r="G950">
            <v>99077</v>
          </cell>
          <cell r="H950">
            <v>153533</v>
          </cell>
        </row>
        <row r="957">
          <cell r="B957">
            <v>39</v>
          </cell>
          <cell r="C957">
            <v>35</v>
          </cell>
          <cell r="D957">
            <v>440</v>
          </cell>
          <cell r="E957">
            <v>7732</v>
          </cell>
          <cell r="F957">
            <v>46523</v>
          </cell>
          <cell r="G957">
            <v>99754</v>
          </cell>
          <cell r="H957">
            <v>154523</v>
          </cell>
        </row>
        <row r="964">
          <cell r="B964">
            <v>39</v>
          </cell>
          <cell r="C964">
            <v>35</v>
          </cell>
          <cell r="D964">
            <v>443</v>
          </cell>
          <cell r="E964">
            <v>7764</v>
          </cell>
          <cell r="F964">
            <v>46816</v>
          </cell>
          <cell r="G964">
            <v>100480</v>
          </cell>
          <cell r="H964">
            <v>155577</v>
          </cell>
        </row>
        <row r="971">
          <cell r="B971">
            <v>40</v>
          </cell>
          <cell r="C971">
            <v>36</v>
          </cell>
          <cell r="D971">
            <v>445</v>
          </cell>
          <cell r="E971">
            <v>7791</v>
          </cell>
          <cell r="F971">
            <v>47090</v>
          </cell>
          <cell r="G971">
            <v>101199</v>
          </cell>
          <cell r="H971">
            <v>156601</v>
          </cell>
        </row>
        <row r="978">
          <cell r="B978">
            <v>41</v>
          </cell>
          <cell r="C978">
            <v>36</v>
          </cell>
          <cell r="D978">
            <v>445</v>
          </cell>
          <cell r="E978">
            <v>7825</v>
          </cell>
          <cell r="F978">
            <v>47315</v>
          </cell>
          <cell r="G978">
            <v>101821</v>
          </cell>
          <cell r="H978">
            <v>157483</v>
          </cell>
        </row>
        <row r="985">
          <cell r="B985">
            <v>41</v>
          </cell>
          <cell r="C985">
            <v>37</v>
          </cell>
          <cell r="D985">
            <v>445</v>
          </cell>
          <cell r="E985">
            <v>7852</v>
          </cell>
          <cell r="F985">
            <v>47518</v>
          </cell>
          <cell r="G985">
            <v>102293</v>
          </cell>
          <cell r="H985">
            <v>158186</v>
          </cell>
        </row>
        <row r="992">
          <cell r="B992">
            <v>42</v>
          </cell>
          <cell r="C992">
            <v>37</v>
          </cell>
          <cell r="D992">
            <v>445</v>
          </cell>
          <cell r="E992">
            <v>7868</v>
          </cell>
          <cell r="F992">
            <v>47717</v>
          </cell>
          <cell r="G992">
            <v>102845</v>
          </cell>
          <cell r="H992">
            <v>158954</v>
          </cell>
        </row>
        <row r="999">
          <cell r="B999">
            <v>42</v>
          </cell>
          <cell r="C999">
            <v>37</v>
          </cell>
          <cell r="D999">
            <v>447</v>
          </cell>
          <cell r="E999">
            <v>7906</v>
          </cell>
          <cell r="F999">
            <v>47974</v>
          </cell>
          <cell r="G999">
            <v>103466</v>
          </cell>
          <cell r="H999">
            <v>159872</v>
          </cell>
        </row>
        <row r="1006">
          <cell r="B1006">
            <v>42</v>
          </cell>
          <cell r="C1006">
            <v>37</v>
          </cell>
          <cell r="D1006">
            <v>451</v>
          </cell>
          <cell r="E1006">
            <v>7945</v>
          </cell>
          <cell r="F1006">
            <v>48211</v>
          </cell>
          <cell r="G1006">
            <v>104069</v>
          </cell>
          <cell r="H1006">
            <v>160755</v>
          </cell>
        </row>
        <row r="1013">
          <cell r="B1013">
            <v>43</v>
          </cell>
          <cell r="C1013">
            <v>37</v>
          </cell>
          <cell r="D1013">
            <v>450</v>
          </cell>
          <cell r="E1013">
            <v>7962</v>
          </cell>
          <cell r="F1013">
            <v>48408</v>
          </cell>
          <cell r="G1013">
            <v>104552</v>
          </cell>
          <cell r="H1013">
            <v>161452</v>
          </cell>
        </row>
        <row r="1020">
          <cell r="B1020">
            <v>43</v>
          </cell>
          <cell r="C1020">
            <v>37</v>
          </cell>
          <cell r="D1020">
            <v>452</v>
          </cell>
          <cell r="E1020">
            <v>8008</v>
          </cell>
          <cell r="F1020">
            <v>48752</v>
          </cell>
          <cell r="G1020">
            <v>105384</v>
          </cell>
          <cell r="H1020">
            <v>162676</v>
          </cell>
        </row>
        <row r="1027">
          <cell r="B1027">
            <v>44</v>
          </cell>
          <cell r="C1027">
            <v>37</v>
          </cell>
          <cell r="D1027">
            <v>457</v>
          </cell>
          <cell r="E1027">
            <v>8053</v>
          </cell>
          <cell r="F1027">
            <v>49039</v>
          </cell>
          <cell r="G1027">
            <v>106132</v>
          </cell>
          <cell r="H1027">
            <v>163762</v>
          </cell>
        </row>
        <row r="1034">
          <cell r="B1034">
            <v>45</v>
          </cell>
          <cell r="C1034">
            <v>37</v>
          </cell>
          <cell r="D1034">
            <v>457</v>
          </cell>
          <cell r="E1034">
            <v>8092</v>
          </cell>
          <cell r="F1034">
            <v>49283</v>
          </cell>
          <cell r="G1034">
            <v>106776</v>
          </cell>
          <cell r="H1034">
            <v>164690</v>
          </cell>
        </row>
        <row r="1041">
          <cell r="B1041">
            <v>45</v>
          </cell>
          <cell r="C1041">
            <v>37</v>
          </cell>
          <cell r="D1041">
            <v>459</v>
          </cell>
          <cell r="E1041">
            <v>8120</v>
          </cell>
          <cell r="F1041">
            <v>49506</v>
          </cell>
          <cell r="G1041">
            <v>107261</v>
          </cell>
          <cell r="H1041">
            <v>165428</v>
          </cell>
        </row>
        <row r="1048">
          <cell r="B1048">
            <v>45</v>
          </cell>
          <cell r="C1048">
            <v>37</v>
          </cell>
          <cell r="D1048">
            <v>460</v>
          </cell>
          <cell r="E1048">
            <v>8154</v>
          </cell>
          <cell r="F1048">
            <v>49736</v>
          </cell>
          <cell r="G1048">
            <v>107683</v>
          </cell>
          <cell r="H1048">
            <v>166115</v>
          </cell>
        </row>
        <row r="1055">
          <cell r="B1055">
            <v>46</v>
          </cell>
          <cell r="C1055">
            <v>37</v>
          </cell>
          <cell r="D1055">
            <v>461</v>
          </cell>
          <cell r="E1055">
            <v>8180</v>
          </cell>
          <cell r="F1055">
            <v>49912</v>
          </cell>
          <cell r="G1055">
            <v>108114</v>
          </cell>
          <cell r="H1055">
            <v>166750</v>
          </cell>
        </row>
        <row r="1062">
          <cell r="B1062">
            <v>46</v>
          </cell>
          <cell r="C1062">
            <v>38</v>
          </cell>
          <cell r="D1062">
            <v>463</v>
          </cell>
          <cell r="E1062">
            <v>8194</v>
          </cell>
          <cell r="F1062">
            <v>50057</v>
          </cell>
          <cell r="G1062">
            <v>108478</v>
          </cell>
          <cell r="H1062">
            <v>167276</v>
          </cell>
        </row>
        <row r="1069">
          <cell r="B1069">
            <v>46</v>
          </cell>
          <cell r="C1069">
            <v>38</v>
          </cell>
          <cell r="D1069">
            <v>466</v>
          </cell>
          <cell r="E1069">
            <v>8213</v>
          </cell>
          <cell r="F1069">
            <v>50200</v>
          </cell>
          <cell r="G1069">
            <v>108836</v>
          </cell>
          <cell r="H1069">
            <v>167799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F42F6-A640-7143-A1AB-2CC0A51D8A6A}">
  <dimension ref="A1:W165"/>
  <sheetViews>
    <sheetView zoomScale="109" workbookViewId="0">
      <pane xSplit="2" topLeftCell="C1" activePane="topRight" state="frozen"/>
      <selection pane="topRight" sqref="A1:A1048576"/>
    </sheetView>
  </sheetViews>
  <sheetFormatPr baseColWidth="10" defaultRowHeight="16"/>
  <cols>
    <col min="1" max="2" width="9" customWidth="1"/>
    <col min="3" max="3" width="12.83203125" bestFit="1" customWidth="1"/>
  </cols>
  <sheetData>
    <row r="1" spans="1:23" s="1" customFormat="1">
      <c r="A1" s="1" t="s">
        <v>67</v>
      </c>
      <c r="B1" s="1" t="s">
        <v>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7</v>
      </c>
      <c r="K1"/>
      <c r="L1"/>
      <c r="M1"/>
      <c r="N1"/>
      <c r="O1"/>
      <c r="P1"/>
    </row>
    <row r="2" spans="1:23">
      <c r="A2">
        <v>2020</v>
      </c>
      <c r="B2">
        <v>14</v>
      </c>
      <c r="C2">
        <f>SUM([1]Case!B6:B12)</f>
        <v>314</v>
      </c>
      <c r="D2">
        <f>SUM([1]Case!C6:C12)</f>
        <v>713</v>
      </c>
      <c r="E2">
        <f>SUM([1]Case!D6:D12)</f>
        <v>8842</v>
      </c>
      <c r="F2">
        <f>SUM([1]Case!E6:E12)</f>
        <v>15618</v>
      </c>
      <c r="G2">
        <f>SUM([1]Case!F6:F12)</f>
        <v>7847</v>
      </c>
      <c r="H2">
        <f>SUM([1]Case!G6:G12)</f>
        <v>3824</v>
      </c>
      <c r="I2">
        <f t="shared" ref="I2:I26" si="0">SUM(C2:H2)</f>
        <v>37158</v>
      </c>
      <c r="K2" s="25"/>
      <c r="L2" s="25"/>
      <c r="M2" s="25"/>
      <c r="N2" s="25"/>
      <c r="O2" s="25"/>
      <c r="P2" s="25"/>
      <c r="R2" s="25"/>
      <c r="S2" s="25"/>
      <c r="T2" s="25"/>
      <c r="U2" s="25"/>
      <c r="V2" s="25"/>
      <c r="W2" s="25"/>
    </row>
    <row r="3" spans="1:23">
      <c r="B3">
        <v>15</v>
      </c>
      <c r="C3">
        <f>SUM([1]Case!B13:B19)</f>
        <v>262</v>
      </c>
      <c r="D3">
        <f>SUM([1]Case!C13:C19)</f>
        <v>627</v>
      </c>
      <c r="E3">
        <f>SUM([1]Case!D13:D19)</f>
        <v>7213</v>
      </c>
      <c r="F3">
        <f>SUM([1]Case!E13:E19)</f>
        <v>12513</v>
      </c>
      <c r="G3">
        <f>SUM([1]Case!F13:F19)</f>
        <v>6458</v>
      </c>
      <c r="H3">
        <f>SUM([1]Case!G13:G19)</f>
        <v>4787</v>
      </c>
      <c r="I3">
        <f t="shared" si="0"/>
        <v>31860</v>
      </c>
      <c r="K3" s="25"/>
      <c r="L3" s="25"/>
      <c r="M3" s="25"/>
      <c r="N3" s="25"/>
      <c r="O3" s="25"/>
      <c r="P3" s="25"/>
      <c r="R3" s="25"/>
      <c r="S3" s="25"/>
      <c r="T3" s="25"/>
      <c r="U3" s="25"/>
      <c r="V3" s="25"/>
      <c r="W3" s="25"/>
    </row>
    <row r="4" spans="1:23">
      <c r="B4">
        <v>16</v>
      </c>
      <c r="C4">
        <f>SUM([1]Case!B20:B26)</f>
        <v>186</v>
      </c>
      <c r="D4">
        <f>SUM([1]Case!C20:C26)</f>
        <v>417</v>
      </c>
      <c r="E4">
        <f>SUM([1]Case!D20:D26)</f>
        <v>4760</v>
      </c>
      <c r="F4">
        <f>SUM([1]Case!E20:E26)</f>
        <v>7274</v>
      </c>
      <c r="G4">
        <f>SUM([1]Case!F20:F26)</f>
        <v>3688</v>
      </c>
      <c r="H4">
        <f>SUM([1]Case!G20:G26)</f>
        <v>3443</v>
      </c>
      <c r="I4">
        <f t="shared" si="0"/>
        <v>19768</v>
      </c>
      <c r="K4" s="25"/>
      <c r="L4" s="25"/>
      <c r="M4" s="25"/>
      <c r="N4" s="25"/>
      <c r="O4" s="25"/>
      <c r="P4" s="25"/>
      <c r="R4" s="25"/>
      <c r="S4" s="25"/>
      <c r="T4" s="25"/>
      <c r="U4" s="25"/>
      <c r="V4" s="25"/>
      <c r="W4" s="25"/>
    </row>
    <row r="5" spans="1:23">
      <c r="B5">
        <v>17</v>
      </c>
      <c r="C5">
        <f>SUM([1]Case!B27:B33)</f>
        <v>160</v>
      </c>
      <c r="D5">
        <f>SUM([1]Case!C27:C33)</f>
        <v>404</v>
      </c>
      <c r="E5">
        <f>SUM([1]Case!D27:D33)</f>
        <v>3860</v>
      </c>
      <c r="F5">
        <f>SUM([1]Case!E27:E33)</f>
        <v>5382</v>
      </c>
      <c r="G5">
        <f>SUM([1]Case!F27:F33)</f>
        <v>2702</v>
      </c>
      <c r="H5">
        <f>SUM([1]Case!G27:G33)</f>
        <v>2516</v>
      </c>
      <c r="I5">
        <f t="shared" si="0"/>
        <v>15024</v>
      </c>
      <c r="K5" s="25"/>
      <c r="L5" s="25"/>
      <c r="M5" s="25"/>
      <c r="N5" s="25"/>
      <c r="O5" s="25"/>
      <c r="P5" s="25"/>
      <c r="R5" s="25"/>
      <c r="S5" s="25"/>
      <c r="T5" s="25"/>
      <c r="U5" s="25"/>
      <c r="V5" s="25"/>
      <c r="W5" s="25"/>
    </row>
    <row r="6" spans="1:23">
      <c r="B6">
        <v>18</v>
      </c>
      <c r="C6">
        <f>SUM([1]Case!B34:B40)</f>
        <v>143</v>
      </c>
      <c r="D6">
        <f>SUM([1]Case!C34:C40)</f>
        <v>274</v>
      </c>
      <c r="E6">
        <f>SUM([1]Case!D34:D40)</f>
        <v>2568</v>
      </c>
      <c r="F6">
        <f>SUM([1]Case!E34:E40)</f>
        <v>3194</v>
      </c>
      <c r="G6">
        <f>SUM([1]Case!F34:F40)</f>
        <v>1617</v>
      </c>
      <c r="H6">
        <f>SUM([1]Case!G34:G40)</f>
        <v>1468</v>
      </c>
      <c r="I6">
        <f t="shared" si="0"/>
        <v>9264</v>
      </c>
      <c r="K6" s="25"/>
      <c r="L6" s="25"/>
      <c r="M6" s="25"/>
      <c r="N6" s="25"/>
      <c r="O6" s="25"/>
      <c r="P6" s="25"/>
      <c r="R6" s="25"/>
      <c r="S6" s="25"/>
      <c r="T6" s="25"/>
      <c r="U6" s="25"/>
      <c r="V6" s="25"/>
      <c r="W6" s="25"/>
    </row>
    <row r="7" spans="1:23">
      <c r="B7">
        <v>19</v>
      </c>
      <c r="C7">
        <f>SUM([1]Case!B41:B47)</f>
        <v>139</v>
      </c>
      <c r="D7">
        <f>SUM([1]Case!C41:C47)</f>
        <v>250</v>
      </c>
      <c r="E7">
        <f>SUM([1]Case!D41:D47)</f>
        <v>2011</v>
      </c>
      <c r="F7">
        <f>SUM([1]Case!E41:E47)</f>
        <v>2486</v>
      </c>
      <c r="G7">
        <f>SUM([1]Case!F41:F47)</f>
        <v>1127</v>
      </c>
      <c r="H7">
        <f>SUM([1]Case!G41:G47)</f>
        <v>880</v>
      </c>
      <c r="I7">
        <f t="shared" si="0"/>
        <v>6893</v>
      </c>
      <c r="K7" s="25"/>
      <c r="L7" s="25"/>
      <c r="M7" s="25"/>
      <c r="N7" s="25"/>
      <c r="O7" s="25"/>
      <c r="P7" s="25"/>
      <c r="R7" s="25"/>
      <c r="S7" s="25"/>
      <c r="T7" s="25"/>
      <c r="U7" s="25"/>
      <c r="V7" s="25"/>
      <c r="W7" s="25"/>
    </row>
    <row r="8" spans="1:23">
      <c r="B8">
        <v>20</v>
      </c>
      <c r="C8">
        <f>SUM([1]Case!B48:B54)</f>
        <v>106</v>
      </c>
      <c r="D8">
        <f>SUM([1]Case!C48:C54)</f>
        <v>211</v>
      </c>
      <c r="E8">
        <f>SUM([1]Case!D48:D54)</f>
        <v>1425</v>
      </c>
      <c r="F8">
        <f>SUM([1]Case!E48:E54)</f>
        <v>2026</v>
      </c>
      <c r="G8">
        <f>SUM([1]Case!F48:F54)</f>
        <v>828</v>
      </c>
      <c r="H8">
        <f>SUM([1]Case!G48:G54)</f>
        <v>646</v>
      </c>
      <c r="I8">
        <f t="shared" si="0"/>
        <v>5242</v>
      </c>
      <c r="K8" s="25"/>
      <c r="L8" s="25"/>
      <c r="M8" s="25"/>
      <c r="N8" s="25"/>
      <c r="O8" s="25"/>
      <c r="P8" s="25"/>
      <c r="R8" s="25"/>
      <c r="S8" s="25"/>
      <c r="T8" s="25"/>
      <c r="U8" s="25"/>
      <c r="V8" s="25"/>
      <c r="W8" s="25"/>
    </row>
    <row r="9" spans="1:23">
      <c r="B9">
        <v>21</v>
      </c>
      <c r="C9">
        <f>SUM([1]Case!B55:B61)</f>
        <v>139</v>
      </c>
      <c r="D9">
        <f>SUM([1]Case!C55:C61)</f>
        <v>224</v>
      </c>
      <c r="E9">
        <f>SUM([1]Case!D55:D61)</f>
        <v>1301</v>
      </c>
      <c r="F9">
        <f>SUM([1]Case!E55:E61)</f>
        <v>1434</v>
      </c>
      <c r="G9">
        <f>SUM([1]Case!F55:F61)</f>
        <v>542</v>
      </c>
      <c r="H9">
        <f>SUM([1]Case!G55:G61)</f>
        <v>445</v>
      </c>
      <c r="I9">
        <f t="shared" si="0"/>
        <v>4085</v>
      </c>
      <c r="K9" s="25"/>
      <c r="L9" s="25"/>
      <c r="M9" s="25"/>
      <c r="N9" s="25"/>
      <c r="O9" s="25"/>
      <c r="P9" s="25"/>
      <c r="R9" s="25"/>
      <c r="S9" s="25"/>
      <c r="T9" s="25"/>
      <c r="U9" s="25"/>
      <c r="V9" s="25"/>
      <c r="W9" s="25"/>
    </row>
    <row r="10" spans="1:23">
      <c r="B10">
        <v>22</v>
      </c>
      <c r="C10">
        <f>SUM([1]Case!B62:B68)</f>
        <v>86</v>
      </c>
      <c r="D10">
        <f>SUM([1]Case!C62:C68)</f>
        <v>192</v>
      </c>
      <c r="E10">
        <f>SUM([1]Case!D62:D68)</f>
        <v>1071</v>
      </c>
      <c r="F10">
        <f>SUM([1]Case!E62:E68)</f>
        <v>1217</v>
      </c>
      <c r="G10">
        <f>SUM([1]Case!F62:F68)</f>
        <v>490</v>
      </c>
      <c r="H10">
        <f>SUM([1]Case!G62:G68)</f>
        <v>297</v>
      </c>
      <c r="I10">
        <f t="shared" si="0"/>
        <v>3353</v>
      </c>
      <c r="K10" s="25"/>
      <c r="L10" s="25"/>
      <c r="M10" s="25"/>
      <c r="N10" s="25"/>
      <c r="O10" s="25"/>
      <c r="P10" s="25"/>
      <c r="R10" s="25"/>
      <c r="S10" s="25"/>
      <c r="T10" s="25"/>
      <c r="U10" s="25"/>
      <c r="V10" s="25"/>
      <c r="W10" s="25"/>
    </row>
    <row r="11" spans="1:23">
      <c r="B11">
        <v>23</v>
      </c>
      <c r="C11">
        <f>SUM([1]Case!B69:B75)</f>
        <v>98</v>
      </c>
      <c r="D11">
        <f>SUM([1]Case!C69:C75)</f>
        <v>214</v>
      </c>
      <c r="E11">
        <f>SUM([1]Case!D69:D75)</f>
        <v>865</v>
      </c>
      <c r="F11">
        <f>SUM([1]Case!E69:E75)</f>
        <v>829</v>
      </c>
      <c r="G11">
        <f>SUM([1]Case!F69:F75)</f>
        <v>302</v>
      </c>
      <c r="H11">
        <f>SUM([1]Case!G69:G75)</f>
        <v>177</v>
      </c>
      <c r="I11">
        <f t="shared" si="0"/>
        <v>2485</v>
      </c>
      <c r="K11" s="25"/>
      <c r="L11" s="25"/>
      <c r="M11" s="25"/>
      <c r="N11" s="25"/>
      <c r="O11" s="25"/>
      <c r="P11" s="25"/>
      <c r="R11" s="25"/>
      <c r="S11" s="25"/>
      <c r="T11" s="25"/>
      <c r="U11" s="25"/>
      <c r="V11" s="25"/>
      <c r="W11" s="25"/>
    </row>
    <row r="12" spans="1:23">
      <c r="B12">
        <v>24</v>
      </c>
      <c r="C12">
        <f>SUM([1]Case!B76:B82)</f>
        <v>100</v>
      </c>
      <c r="D12">
        <f>SUM([1]Case!C76:C82)</f>
        <v>220</v>
      </c>
      <c r="E12">
        <f>SUM([1]Case!D76:D82)</f>
        <v>809</v>
      </c>
      <c r="F12">
        <f>SUM([1]Case!E76:E82)</f>
        <v>790</v>
      </c>
      <c r="G12">
        <f>SUM([1]Case!F76:F82)</f>
        <v>274</v>
      </c>
      <c r="H12">
        <f>SUM([1]Case!G76:G82)</f>
        <v>158</v>
      </c>
      <c r="I12">
        <f t="shared" si="0"/>
        <v>2351</v>
      </c>
      <c r="K12" s="25"/>
      <c r="L12" s="25"/>
      <c r="M12" s="25"/>
      <c r="N12" s="25"/>
      <c r="O12" s="25"/>
      <c r="P12" s="25"/>
      <c r="R12" s="25"/>
      <c r="S12" s="25"/>
      <c r="T12" s="25"/>
      <c r="U12" s="25"/>
      <c r="V12" s="25"/>
      <c r="W12" s="25"/>
    </row>
    <row r="13" spans="1:23">
      <c r="B13">
        <v>25</v>
      </c>
      <c r="C13">
        <f>SUM([1]Case!B83:B89)</f>
        <v>148</v>
      </c>
      <c r="D13">
        <f>SUM([1]Case!C83:C89)</f>
        <v>309</v>
      </c>
      <c r="E13">
        <f>SUM([1]Case!D83:D89)</f>
        <v>1048</v>
      </c>
      <c r="F13">
        <f>SUM([1]Case!E83:E89)</f>
        <v>1152</v>
      </c>
      <c r="G13">
        <f>SUM([1]Case!F83:F89)</f>
        <v>272</v>
      </c>
      <c r="H13">
        <f>SUM([1]Case!G83:G89)</f>
        <v>165</v>
      </c>
      <c r="I13">
        <f t="shared" si="0"/>
        <v>3094</v>
      </c>
      <c r="K13" s="25"/>
      <c r="L13" s="25"/>
      <c r="M13" s="25"/>
      <c r="N13" s="25"/>
      <c r="O13" s="25"/>
      <c r="P13" s="25"/>
      <c r="R13" s="25"/>
      <c r="S13" s="25"/>
      <c r="T13" s="25"/>
      <c r="U13" s="25"/>
      <c r="V13" s="25"/>
      <c r="W13" s="25"/>
    </row>
    <row r="14" spans="1:23">
      <c r="B14">
        <v>26</v>
      </c>
      <c r="C14">
        <f>SUM([1]Case!B90:B96)</f>
        <v>136</v>
      </c>
      <c r="D14">
        <f>SUM([1]Case!C90:C96)</f>
        <v>348</v>
      </c>
      <c r="E14">
        <f>SUM([1]Case!D90:D96)</f>
        <v>1353</v>
      </c>
      <c r="F14">
        <f>SUM([1]Case!E90:E96)</f>
        <v>1799</v>
      </c>
      <c r="G14">
        <f>SUM([1]Case!F90:F96)</f>
        <v>346</v>
      </c>
      <c r="H14">
        <f>SUM([1]Case!G90:G96)</f>
        <v>119</v>
      </c>
      <c r="I14">
        <f t="shared" si="0"/>
        <v>4101</v>
      </c>
      <c r="K14" s="25"/>
      <c r="L14" s="25"/>
      <c r="M14" s="25"/>
      <c r="N14" s="25"/>
      <c r="O14" s="25"/>
      <c r="P14" s="25"/>
      <c r="R14" s="25"/>
      <c r="S14" s="25"/>
      <c r="T14" s="25"/>
      <c r="U14" s="25"/>
      <c r="V14" s="25"/>
      <c r="W14" s="25"/>
    </row>
    <row r="15" spans="1:23">
      <c r="B15">
        <v>27</v>
      </c>
      <c r="C15">
        <f>SUM([1]Case!B97:B103)</f>
        <v>139</v>
      </c>
      <c r="D15">
        <f>SUM([1]Case!C97:C103)</f>
        <v>234</v>
      </c>
      <c r="E15">
        <f>SUM([1]Case!D97:D103)</f>
        <v>1031</v>
      </c>
      <c r="F15">
        <f>SUM([1]Case!E97:E103)</f>
        <v>1087</v>
      </c>
      <c r="G15">
        <f>SUM([1]Case!F97:F103)</f>
        <v>262</v>
      </c>
      <c r="H15">
        <f>SUM([1]Case!G97:G103)</f>
        <v>98</v>
      </c>
      <c r="I15">
        <f t="shared" si="0"/>
        <v>2851</v>
      </c>
      <c r="K15" s="25"/>
      <c r="L15" s="25"/>
      <c r="M15" s="25"/>
      <c r="N15" s="25"/>
      <c r="O15" s="25"/>
      <c r="P15" s="25"/>
      <c r="R15" s="25"/>
      <c r="S15" s="25"/>
      <c r="T15" s="25"/>
      <c r="U15" s="25"/>
      <c r="V15" s="25"/>
      <c r="W15" s="25"/>
    </row>
    <row r="16" spans="1:23">
      <c r="B16">
        <v>28</v>
      </c>
      <c r="C16">
        <f>SUM([1]Case!B104:B110)</f>
        <v>151</v>
      </c>
      <c r="D16">
        <f>SUM([1]Case!C104:C110)</f>
        <v>234</v>
      </c>
      <c r="E16">
        <f>SUM([1]Case!D104:D110)</f>
        <v>895</v>
      </c>
      <c r="F16">
        <f>SUM([1]Case!E104:E110)</f>
        <v>870</v>
      </c>
      <c r="G16">
        <f>SUM([1]Case!F104:F110)</f>
        <v>231</v>
      </c>
      <c r="H16">
        <f>SUM([1]Case!G104:G110)</f>
        <v>80</v>
      </c>
      <c r="I16">
        <f t="shared" si="0"/>
        <v>2461</v>
      </c>
      <c r="K16" s="25"/>
      <c r="L16" s="25"/>
      <c r="M16" s="25"/>
      <c r="N16" s="25"/>
      <c r="O16" s="25"/>
      <c r="P16" s="25"/>
      <c r="R16" s="25"/>
      <c r="S16" s="25"/>
      <c r="T16" s="25"/>
      <c r="U16" s="25"/>
      <c r="V16" s="25"/>
      <c r="W16" s="25"/>
    </row>
    <row r="17" spans="2:23">
      <c r="B17">
        <v>29</v>
      </c>
      <c r="C17">
        <f>SUM([1]Case!B111:B117)</f>
        <v>137</v>
      </c>
      <c r="D17">
        <f>SUM([1]Case!C111:C117)</f>
        <v>257</v>
      </c>
      <c r="E17">
        <f>SUM([1]Case!D111:D117)</f>
        <v>1027</v>
      </c>
      <c r="F17">
        <f>SUM([1]Case!E111:E117)</f>
        <v>1022</v>
      </c>
      <c r="G17">
        <f>SUM([1]Case!F111:F117)</f>
        <v>280</v>
      </c>
      <c r="H17">
        <f>SUM([1]Case!G111:G117)</f>
        <v>78</v>
      </c>
      <c r="I17">
        <f t="shared" si="0"/>
        <v>2801</v>
      </c>
      <c r="K17" s="25"/>
      <c r="L17" s="25"/>
      <c r="M17" s="25"/>
      <c r="N17" s="25"/>
      <c r="O17" s="25"/>
      <c r="P17" s="25"/>
      <c r="R17" s="25"/>
      <c r="S17" s="25"/>
      <c r="T17" s="25"/>
      <c r="U17" s="25"/>
      <c r="V17" s="25"/>
      <c r="W17" s="25"/>
    </row>
    <row r="18" spans="2:23">
      <c r="B18">
        <v>30</v>
      </c>
      <c r="C18">
        <f>SUM([1]Case!B118:B124)</f>
        <v>153</v>
      </c>
      <c r="D18">
        <f>SUM([1]Case!C118:C124)</f>
        <v>319</v>
      </c>
      <c r="E18">
        <f>SUM([1]Case!D118:D124)</f>
        <v>1285</v>
      </c>
      <c r="F18">
        <f>SUM([1]Case!E118:E124)</f>
        <v>1398</v>
      </c>
      <c r="G18">
        <f>SUM([1]Case!F118:F124)</f>
        <v>331</v>
      </c>
      <c r="H18">
        <f>SUM([1]Case!G118:G124)</f>
        <v>105</v>
      </c>
      <c r="I18">
        <f t="shared" si="0"/>
        <v>3591</v>
      </c>
      <c r="K18" s="25"/>
      <c r="L18" s="25"/>
      <c r="M18" s="25"/>
      <c r="N18" s="25"/>
      <c r="O18" s="25"/>
      <c r="P18" s="25"/>
      <c r="R18" s="25"/>
      <c r="S18" s="25"/>
      <c r="T18" s="25"/>
      <c r="U18" s="25"/>
      <c r="V18" s="25"/>
      <c r="W18" s="25"/>
    </row>
    <row r="19" spans="2:23">
      <c r="B19">
        <v>31</v>
      </c>
      <c r="C19">
        <f>SUM([1]Case!B125:B131)</f>
        <v>160</v>
      </c>
      <c r="D19">
        <f>SUM([1]Case!C125:C131)</f>
        <v>440</v>
      </c>
      <c r="E19">
        <f>SUM([1]Case!D125:D131)</f>
        <v>1742</v>
      </c>
      <c r="F19">
        <f>SUM([1]Case!E125:E131)</f>
        <v>1817</v>
      </c>
      <c r="G19">
        <f>SUM([1]Case!F125:F131)</f>
        <v>412</v>
      </c>
      <c r="H19">
        <f>SUM([1]Case!G125:G131)</f>
        <v>150</v>
      </c>
      <c r="I19">
        <f t="shared" si="0"/>
        <v>4721</v>
      </c>
      <c r="K19" s="25"/>
      <c r="L19" s="25"/>
      <c r="M19" s="25"/>
      <c r="N19" s="25"/>
      <c r="O19" s="25"/>
      <c r="P19" s="25"/>
      <c r="R19" s="25"/>
      <c r="S19" s="25"/>
      <c r="T19" s="25"/>
      <c r="U19" s="25"/>
      <c r="V19" s="25"/>
      <c r="W19" s="25"/>
    </row>
    <row r="20" spans="2:23">
      <c r="B20">
        <v>32</v>
      </c>
      <c r="C20">
        <f>SUM([1]Case!B132:B138)</f>
        <v>167</v>
      </c>
      <c r="D20">
        <f>SUM([1]Case!C132:C138)</f>
        <v>584</v>
      </c>
      <c r="E20">
        <f>SUM([1]Case!D132:D138)</f>
        <v>2193</v>
      </c>
      <c r="F20">
        <f>SUM([1]Case!E132:E138)</f>
        <v>2096</v>
      </c>
      <c r="G20">
        <f>SUM([1]Case!F132:F138)</f>
        <v>460</v>
      </c>
      <c r="H20">
        <f>SUM([1]Case!G132:G138)</f>
        <v>156</v>
      </c>
      <c r="I20">
        <f t="shared" si="0"/>
        <v>5656</v>
      </c>
      <c r="K20" s="25"/>
      <c r="L20" s="25"/>
      <c r="M20" s="25"/>
      <c r="N20" s="25"/>
      <c r="O20" s="25"/>
      <c r="P20" s="25"/>
      <c r="R20" s="25"/>
      <c r="S20" s="25"/>
      <c r="T20" s="25"/>
      <c r="U20" s="25"/>
      <c r="V20" s="25"/>
      <c r="W20" s="25"/>
    </row>
    <row r="21" spans="2:23">
      <c r="B21">
        <v>33</v>
      </c>
      <c r="C21">
        <f>SUM([1]Case!B139:B145)</f>
        <v>268</v>
      </c>
      <c r="D21">
        <f>SUM([1]Case!C139:C145)</f>
        <v>894</v>
      </c>
      <c r="E21">
        <f>SUM([1]Case!D139:D145)</f>
        <v>3246</v>
      </c>
      <c r="F21">
        <f>SUM([1]Case!E139:E145)</f>
        <v>2516</v>
      </c>
      <c r="G21">
        <f>SUM([1]Case!F139:F145)</f>
        <v>419</v>
      </c>
      <c r="H21">
        <f>SUM([1]Case!G139:G145)</f>
        <v>141</v>
      </c>
      <c r="I21">
        <f t="shared" si="0"/>
        <v>7484</v>
      </c>
      <c r="K21" s="25"/>
      <c r="L21" s="25"/>
      <c r="M21" s="25"/>
      <c r="N21" s="25"/>
      <c r="O21" s="25"/>
      <c r="P21" s="25"/>
      <c r="R21" s="25"/>
      <c r="S21" s="25"/>
      <c r="T21" s="25"/>
      <c r="U21" s="25"/>
      <c r="V21" s="25"/>
      <c r="W21" s="25"/>
    </row>
    <row r="22" spans="2:23">
      <c r="B22">
        <v>34</v>
      </c>
      <c r="C22">
        <f>SUM([1]Case!B146:B152)</f>
        <v>274</v>
      </c>
      <c r="D22">
        <f>SUM([1]Case!C146:C152)</f>
        <v>950</v>
      </c>
      <c r="E22">
        <f>SUM([1]Case!D146:D152)</f>
        <v>4326</v>
      </c>
      <c r="F22">
        <f>SUM([1]Case!E146:E152)</f>
        <v>3033</v>
      </c>
      <c r="G22">
        <f>SUM([1]Case!F146:F152)</f>
        <v>513</v>
      </c>
      <c r="H22">
        <f>SUM([1]Case!G146:G152)</f>
        <v>139</v>
      </c>
      <c r="I22">
        <f t="shared" si="0"/>
        <v>9235</v>
      </c>
      <c r="K22" s="25"/>
      <c r="L22" s="25"/>
      <c r="M22" s="25"/>
      <c r="N22" s="25"/>
      <c r="O22" s="25"/>
      <c r="P22" s="25"/>
      <c r="R22" s="25"/>
      <c r="S22" s="25"/>
      <c r="T22" s="25"/>
      <c r="U22" s="25"/>
      <c r="V22" s="25"/>
      <c r="W22" s="25"/>
    </row>
    <row r="23" spans="2:23">
      <c r="B23">
        <v>35</v>
      </c>
      <c r="C23">
        <f>SUM([1]Case!B153:B159)</f>
        <v>240</v>
      </c>
      <c r="D23">
        <f>SUM([1]Case!C153:C159)</f>
        <v>872</v>
      </c>
      <c r="E23">
        <f>SUM([1]Case!D153:D159)</f>
        <v>4208</v>
      </c>
      <c r="F23">
        <f>SUM([1]Case!E153:E159)</f>
        <v>2926</v>
      </c>
      <c r="G23">
        <f>SUM([1]Case!F153:F159)</f>
        <v>554</v>
      </c>
      <c r="H23">
        <f>SUM([1]Case!G153:G159)</f>
        <v>105</v>
      </c>
      <c r="I23">
        <f t="shared" si="0"/>
        <v>8905</v>
      </c>
      <c r="K23" s="25"/>
      <c r="L23" s="25"/>
      <c r="M23" s="25"/>
      <c r="N23" s="25"/>
      <c r="O23" s="25"/>
      <c r="P23" s="25"/>
      <c r="R23" s="25"/>
      <c r="S23" s="25"/>
      <c r="T23" s="25"/>
      <c r="U23" s="25"/>
      <c r="V23" s="25"/>
      <c r="W23" s="25"/>
    </row>
    <row r="24" spans="2:23">
      <c r="B24">
        <v>36</v>
      </c>
      <c r="C24">
        <f>SUM([1]Case!B160:B166)</f>
        <v>200</v>
      </c>
      <c r="D24">
        <f>SUM([1]Case!C160:C166)</f>
        <v>677</v>
      </c>
      <c r="E24">
        <f>SUM([1]Case!D160:D166)</f>
        <v>3951</v>
      </c>
      <c r="F24">
        <f>SUM([1]Case!E160:E166)</f>
        <v>2600</v>
      </c>
      <c r="G24">
        <f>SUM([1]Case!F160:F166)</f>
        <v>472</v>
      </c>
      <c r="H24">
        <f>SUM([1]Case!G160:G166)</f>
        <v>94</v>
      </c>
      <c r="I24">
        <f t="shared" si="0"/>
        <v>7994</v>
      </c>
      <c r="K24" s="25"/>
      <c r="L24" s="25"/>
      <c r="M24" s="25"/>
      <c r="N24" s="25"/>
      <c r="O24" s="25"/>
      <c r="P24" s="25"/>
      <c r="R24" s="25"/>
      <c r="S24" s="25"/>
      <c r="T24" s="25"/>
      <c r="U24" s="25"/>
      <c r="V24" s="25"/>
      <c r="W24" s="25"/>
    </row>
    <row r="25" spans="2:23">
      <c r="B25">
        <v>37</v>
      </c>
      <c r="C25">
        <f>SUM([1]Case!B167:B173)</f>
        <v>229</v>
      </c>
      <c r="D25">
        <f>SUM([1]Case!C167:C173)</f>
        <v>853</v>
      </c>
      <c r="E25">
        <f>SUM([1]Case!D167:D173)</f>
        <v>4209</v>
      </c>
      <c r="F25">
        <f>SUM([1]Case!E167:E173)</f>
        <v>3252</v>
      </c>
      <c r="G25">
        <f>SUM([1]Case!F167:F173)</f>
        <v>755</v>
      </c>
      <c r="H25">
        <f>SUM([1]Case!G167:G173)</f>
        <v>206</v>
      </c>
      <c r="I25">
        <f t="shared" si="0"/>
        <v>9504</v>
      </c>
      <c r="K25" s="25"/>
      <c r="L25" s="25"/>
      <c r="M25" s="25"/>
      <c r="N25" s="25"/>
      <c r="O25" s="25"/>
      <c r="P25" s="25"/>
      <c r="R25" s="25"/>
      <c r="S25" s="25"/>
      <c r="T25" s="25"/>
      <c r="U25" s="25"/>
      <c r="V25" s="25"/>
      <c r="W25" s="25"/>
    </row>
    <row r="26" spans="2:23">
      <c r="B26">
        <v>38</v>
      </c>
      <c r="C26">
        <f>SUM([1]Case!B174:B180)</f>
        <v>298</v>
      </c>
      <c r="D26">
        <f>SUM([1]Case!C174:C180)</f>
        <v>829</v>
      </c>
      <c r="E26">
        <f>SUM([1]Case!D174:D180)</f>
        <v>4975</v>
      </c>
      <c r="F26">
        <f>SUM([1]Case!E174:E180)</f>
        <v>3998</v>
      </c>
      <c r="G26">
        <f>SUM([1]Case!F174:F180)</f>
        <v>1122</v>
      </c>
      <c r="H26">
        <f>SUM([1]Case!G174:G180)</f>
        <v>347</v>
      </c>
      <c r="I26">
        <f t="shared" si="0"/>
        <v>11569</v>
      </c>
      <c r="K26" s="25"/>
      <c r="L26" s="25"/>
      <c r="M26" s="25"/>
      <c r="N26" s="25"/>
      <c r="O26" s="25"/>
      <c r="P26" s="25"/>
      <c r="R26" s="25"/>
      <c r="S26" s="25"/>
      <c r="T26" s="25"/>
      <c r="U26" s="25"/>
      <c r="V26" s="25"/>
      <c r="W26" s="25"/>
    </row>
    <row r="27" spans="2:23">
      <c r="B27">
        <v>39</v>
      </c>
      <c r="C27">
        <f>SUM([1]Case!B181:B187)</f>
        <v>288</v>
      </c>
      <c r="D27">
        <f>SUM([1]Case!C181:C187)</f>
        <v>919</v>
      </c>
      <c r="E27">
        <f>SUM([1]Case!D181:D187)</f>
        <v>5365</v>
      </c>
      <c r="F27">
        <f>SUM([1]Case!E181:E187)</f>
        <v>4392</v>
      </c>
      <c r="G27">
        <f>SUM([1]Case!F181:F187)</f>
        <v>1307</v>
      </c>
      <c r="H27">
        <f>SUM([1]Case!G181:G187)</f>
        <v>362</v>
      </c>
      <c r="I27">
        <f t="shared" ref="I27:I41" si="1">SUM(C27:H27)</f>
        <v>12633</v>
      </c>
      <c r="K27" s="25"/>
      <c r="L27" s="25"/>
      <c r="M27" s="25"/>
      <c r="N27" s="25"/>
      <c r="O27" s="25"/>
      <c r="P27" s="25"/>
      <c r="R27" s="25"/>
      <c r="S27" s="25"/>
      <c r="T27" s="25"/>
      <c r="U27" s="25"/>
      <c r="V27" s="25"/>
      <c r="W27" s="25"/>
    </row>
    <row r="28" spans="2:23">
      <c r="B28">
        <v>40</v>
      </c>
      <c r="C28">
        <f>SUM([1]Case!B188:B194)</f>
        <v>303</v>
      </c>
      <c r="D28">
        <f>SUM([1]Case!C188:C194)</f>
        <v>1057</v>
      </c>
      <c r="E28">
        <f>SUM([1]Case!D188:D194)</f>
        <v>5690</v>
      </c>
      <c r="F28">
        <f>SUM([1]Case!E188:E194)</f>
        <v>5150</v>
      </c>
      <c r="G28">
        <f>SUM([1]Case!F188:F194)</f>
        <v>1494</v>
      </c>
      <c r="H28">
        <f>SUM([1]Case!G188:G194)</f>
        <v>485</v>
      </c>
      <c r="I28">
        <f t="shared" si="1"/>
        <v>14179</v>
      </c>
      <c r="K28" s="25"/>
      <c r="L28" s="25"/>
      <c r="M28" s="25"/>
      <c r="N28" s="25"/>
      <c r="O28" s="25"/>
      <c r="P28" s="25"/>
      <c r="R28" s="25"/>
      <c r="S28" s="25"/>
      <c r="T28" s="25"/>
      <c r="U28" s="25"/>
      <c r="V28" s="25"/>
      <c r="W28" s="25"/>
    </row>
    <row r="29" spans="2:23">
      <c r="B29">
        <v>41</v>
      </c>
      <c r="C29">
        <f>SUM([1]Case!B195:B201)</f>
        <v>454</v>
      </c>
      <c r="D29">
        <f>SUM([1]Case!C195:C201)</f>
        <v>1488</v>
      </c>
      <c r="E29">
        <f>SUM([1]Case!D195:D201)</f>
        <v>8561</v>
      </c>
      <c r="F29">
        <f>SUM([1]Case!E195:E201)</f>
        <v>8335</v>
      </c>
      <c r="G29">
        <f>SUM([1]Case!F195:F201)</f>
        <v>2627</v>
      </c>
      <c r="H29">
        <f>SUM([1]Case!G195:G201)</f>
        <v>869</v>
      </c>
      <c r="I29">
        <f t="shared" si="1"/>
        <v>22334</v>
      </c>
      <c r="K29" s="25"/>
      <c r="L29" s="25"/>
      <c r="M29" s="25"/>
      <c r="N29" s="25"/>
      <c r="O29" s="25"/>
      <c r="P29" s="25"/>
      <c r="R29" s="25"/>
      <c r="S29" s="25"/>
      <c r="T29" s="25"/>
      <c r="U29" s="25"/>
      <c r="V29" s="25"/>
      <c r="W29" s="25"/>
    </row>
    <row r="30" spans="2:23">
      <c r="B30">
        <v>42</v>
      </c>
      <c r="C30">
        <f>SUM([1]Case!B202:B208)</f>
        <v>788</v>
      </c>
      <c r="D30">
        <f>SUM([1]Case!C202:C208)</f>
        <v>2411</v>
      </c>
      <c r="E30">
        <f>SUM([1]Case!D202:D208)</f>
        <v>13812</v>
      </c>
      <c r="F30">
        <f>SUM([1]Case!E202:E208)</f>
        <v>13854</v>
      </c>
      <c r="G30">
        <f>SUM([1]Case!F202:F208)</f>
        <v>4500</v>
      </c>
      <c r="H30">
        <f>SUM([1]Case!G202:G208)</f>
        <v>1471</v>
      </c>
      <c r="I30">
        <f t="shared" si="1"/>
        <v>36836</v>
      </c>
      <c r="K30" s="25"/>
      <c r="L30" s="25"/>
      <c r="M30" s="25"/>
      <c r="N30" s="25"/>
      <c r="O30" s="25"/>
      <c r="P30" s="25"/>
      <c r="R30" s="25"/>
      <c r="S30" s="25"/>
      <c r="T30" s="25"/>
      <c r="U30" s="25"/>
      <c r="V30" s="25"/>
      <c r="W30" s="25"/>
    </row>
    <row r="31" spans="2:23">
      <c r="B31">
        <v>43</v>
      </c>
      <c r="C31">
        <f>SUM([1]Case!B209:B215)</f>
        <v>1217</v>
      </c>
      <c r="D31">
        <f>SUM([1]Case!C209:C215)</f>
        <v>3747</v>
      </c>
      <c r="E31">
        <f>SUM([1]Case!D209:D215)</f>
        <v>22039</v>
      </c>
      <c r="F31">
        <f>SUM([1]Case!E209:E215)</f>
        <v>23358</v>
      </c>
      <c r="G31">
        <f>SUM([1]Case!F209:F215)</f>
        <v>7812</v>
      </c>
      <c r="H31">
        <f>SUM([1]Case!G209:G215)</f>
        <v>3058</v>
      </c>
      <c r="I31">
        <f t="shared" si="1"/>
        <v>61231</v>
      </c>
      <c r="K31" s="25"/>
      <c r="L31" s="25"/>
      <c r="M31" s="25"/>
      <c r="N31" s="25"/>
      <c r="O31" s="25"/>
      <c r="P31" s="25"/>
      <c r="R31" s="25"/>
      <c r="S31" s="25"/>
      <c r="T31" s="25"/>
      <c r="U31" s="25"/>
      <c r="V31" s="25"/>
      <c r="W31" s="25"/>
    </row>
    <row r="32" spans="2:23">
      <c r="B32">
        <v>44</v>
      </c>
      <c r="C32">
        <f>SUM([1]Case!B216:B222)</f>
        <v>2017</v>
      </c>
      <c r="D32">
        <f>SUM([1]Case!C216:C222)</f>
        <v>6184</v>
      </c>
      <c r="E32">
        <f>SUM([1]Case!D216:D222)</f>
        <v>34496</v>
      </c>
      <c r="F32">
        <f>SUM([1]Case!E216:E222)</f>
        <v>38943</v>
      </c>
      <c r="G32">
        <f>SUM([1]Case!F216:F222)</f>
        <v>13355</v>
      </c>
      <c r="H32">
        <f>SUM([1]Case!G216:G222)</f>
        <v>5292</v>
      </c>
      <c r="I32">
        <f t="shared" si="1"/>
        <v>100287</v>
      </c>
      <c r="K32" s="25"/>
      <c r="L32" s="25"/>
      <c r="M32" s="25"/>
      <c r="N32" s="25"/>
      <c r="O32" s="25"/>
      <c r="P32" s="25"/>
      <c r="R32" s="25"/>
      <c r="S32" s="25"/>
      <c r="T32" s="25"/>
      <c r="U32" s="25"/>
      <c r="V32" s="25"/>
      <c r="W32" s="25"/>
    </row>
    <row r="33" spans="1:23">
      <c r="B33">
        <v>45</v>
      </c>
      <c r="C33">
        <f>SUM([1]Case!B223:B229)</f>
        <v>2417</v>
      </c>
      <c r="D33">
        <f>SUM([1]Case!C223:C229)</f>
        <v>7688</v>
      </c>
      <c r="E33">
        <f>SUM([1]Case!D223:D229)</f>
        <v>41418</v>
      </c>
      <c r="F33">
        <f>SUM([1]Case!E223:E229)</f>
        <v>47599</v>
      </c>
      <c r="G33">
        <f>SUM([1]Case!F223:F229)</f>
        <v>16974</v>
      </c>
      <c r="H33">
        <f>SUM([1]Case!G223:G229)</f>
        <v>7063</v>
      </c>
      <c r="I33">
        <f t="shared" si="1"/>
        <v>123159</v>
      </c>
      <c r="K33" s="25"/>
      <c r="L33" s="25"/>
      <c r="M33" s="25"/>
      <c r="N33" s="25"/>
      <c r="O33" s="25"/>
      <c r="P33" s="25"/>
      <c r="R33" s="25"/>
      <c r="S33" s="25"/>
      <c r="T33" s="25"/>
      <c r="U33" s="25"/>
      <c r="V33" s="25"/>
      <c r="W33" s="25"/>
    </row>
    <row r="34" spans="1:23">
      <c r="B34">
        <v>46</v>
      </c>
      <c r="C34">
        <f>SUM([1]Case!B230:B236)</f>
        <v>2528</v>
      </c>
      <c r="D34">
        <f>SUM([1]Case!C230:C236)</f>
        <v>9068</v>
      </c>
      <c r="E34">
        <f>SUM([1]Case!D230:D236)</f>
        <v>42533</v>
      </c>
      <c r="F34">
        <f>SUM([1]Case!E230:E236)</f>
        <v>50078</v>
      </c>
      <c r="G34">
        <f>SUM([1]Case!F230:F236)</f>
        <v>17998</v>
      </c>
      <c r="H34">
        <f>SUM([1]Case!G230:G236)</f>
        <v>8517</v>
      </c>
      <c r="I34">
        <f t="shared" si="1"/>
        <v>130722</v>
      </c>
      <c r="K34" s="25"/>
      <c r="L34" s="25"/>
      <c r="M34" s="25"/>
      <c r="N34" s="25"/>
      <c r="O34" s="25"/>
      <c r="P34" s="25"/>
      <c r="R34" s="25"/>
      <c r="S34" s="25"/>
      <c r="T34" s="25"/>
      <c r="U34" s="25"/>
      <c r="V34" s="25"/>
      <c r="W34" s="25"/>
    </row>
    <row r="35" spans="1:23">
      <c r="B35">
        <v>47</v>
      </c>
      <c r="C35">
        <f>SUM([1]Case!B237:B243)</f>
        <v>2377</v>
      </c>
      <c r="D35">
        <f>SUM([1]Case!C237:C243)</f>
        <v>9047</v>
      </c>
      <c r="E35">
        <f>SUM([1]Case!D237:D243)</f>
        <v>39276</v>
      </c>
      <c r="F35">
        <f>SUM([1]Case!E237:E243)</f>
        <v>49215</v>
      </c>
      <c r="G35">
        <f>SUM([1]Case!F237:F243)</f>
        <v>17985</v>
      </c>
      <c r="H35">
        <f>SUM([1]Case!G237:G243)</f>
        <v>10565</v>
      </c>
      <c r="I35">
        <f t="shared" si="1"/>
        <v>128465</v>
      </c>
      <c r="K35" s="25"/>
      <c r="L35" s="25"/>
      <c r="M35" s="25"/>
      <c r="N35" s="25"/>
      <c r="O35" s="25"/>
      <c r="P35" s="25"/>
      <c r="R35" s="25"/>
      <c r="S35" s="25"/>
      <c r="T35" s="25"/>
      <c r="U35" s="25"/>
      <c r="V35" s="25"/>
      <c r="W35" s="25"/>
    </row>
    <row r="36" spans="1:23">
      <c r="B36">
        <v>48</v>
      </c>
      <c r="C36">
        <f>SUM([1]Case!B244:B250)</f>
        <v>2372</v>
      </c>
      <c r="D36">
        <f>SUM([1]Case!C244:C250)</f>
        <v>9105</v>
      </c>
      <c r="E36">
        <f>SUM([1]Case!D244:D250)</f>
        <v>36224</v>
      </c>
      <c r="F36">
        <f>SUM([1]Case!E244:E250)</f>
        <v>48015</v>
      </c>
      <c r="G36">
        <f>SUM([1]Case!F244:F250)</f>
        <v>18034</v>
      </c>
      <c r="H36">
        <f>SUM([1]Case!G244:G250)</f>
        <v>11634</v>
      </c>
      <c r="I36">
        <f t="shared" si="1"/>
        <v>125384</v>
      </c>
      <c r="K36" s="25"/>
      <c r="L36" s="25"/>
      <c r="M36" s="25"/>
      <c r="N36" s="25"/>
      <c r="O36" s="25"/>
      <c r="P36" s="25"/>
      <c r="R36" s="25"/>
      <c r="S36" s="25"/>
      <c r="T36" s="25"/>
      <c r="U36" s="25"/>
      <c r="V36" s="25"/>
      <c r="W36" s="25"/>
    </row>
    <row r="37" spans="1:23">
      <c r="B37">
        <v>49</v>
      </c>
      <c r="C37">
        <f>SUM([1]Case!B251:B257)</f>
        <v>2312</v>
      </c>
      <c r="D37">
        <f>SUM([1]Case!C251:C257)</f>
        <v>8782</v>
      </c>
      <c r="E37">
        <f>SUM([1]Case!D251:D257)</f>
        <v>34609</v>
      </c>
      <c r="F37">
        <f>SUM([1]Case!E251:E257)</f>
        <v>47095</v>
      </c>
      <c r="G37">
        <f>SUM([1]Case!F251:F257)</f>
        <v>18788</v>
      </c>
      <c r="H37">
        <f>SUM([1]Case!G251:G257)</f>
        <v>13650</v>
      </c>
      <c r="I37">
        <f t="shared" si="1"/>
        <v>125236</v>
      </c>
      <c r="K37" s="25"/>
      <c r="L37" s="25"/>
      <c r="M37" s="25"/>
      <c r="N37" s="25"/>
      <c r="O37" s="25"/>
      <c r="P37" s="25"/>
      <c r="R37" s="25"/>
      <c r="S37" s="25"/>
      <c r="T37" s="25"/>
      <c r="U37" s="25"/>
      <c r="V37" s="25"/>
      <c r="W37" s="25"/>
    </row>
    <row r="38" spans="1:23">
      <c r="B38">
        <v>50</v>
      </c>
      <c r="C38">
        <f>SUM([1]Case!B258:B264)</f>
        <v>2508</v>
      </c>
      <c r="D38">
        <f>SUM([1]Case!C258:C264)</f>
        <v>9634</v>
      </c>
      <c r="E38">
        <f>SUM([1]Case!D258:D264)</f>
        <v>39875</v>
      </c>
      <c r="F38">
        <f>SUM([1]Case!E258:E264)</f>
        <v>55722</v>
      </c>
      <c r="G38">
        <f>SUM([1]Case!F258:F264)</f>
        <v>22165</v>
      </c>
      <c r="H38">
        <f>SUM([1]Case!G258:G264)</f>
        <v>16690</v>
      </c>
      <c r="I38">
        <f t="shared" si="1"/>
        <v>146594</v>
      </c>
      <c r="K38" s="25"/>
      <c r="L38" s="25"/>
      <c r="M38" s="25"/>
      <c r="N38" s="25"/>
      <c r="O38" s="25"/>
      <c r="P38" s="25"/>
      <c r="R38" s="25"/>
      <c r="S38" s="25"/>
      <c r="T38" s="25"/>
      <c r="U38" s="25"/>
      <c r="V38" s="25"/>
      <c r="W38" s="25"/>
    </row>
    <row r="39" spans="1:23">
      <c r="B39">
        <v>51</v>
      </c>
      <c r="C39">
        <f>SUM([1]Case!B265:B271)</f>
        <v>3137</v>
      </c>
      <c r="D39">
        <f>SUM([1]Case!C265:C271)</f>
        <v>9936</v>
      </c>
      <c r="E39">
        <f>SUM([1]Case!D265:D271)</f>
        <v>44959</v>
      </c>
      <c r="F39">
        <f>SUM([1]Case!E265:E271)</f>
        <v>64450</v>
      </c>
      <c r="G39">
        <f>SUM([1]Case!F265:F271)</f>
        <v>27130</v>
      </c>
      <c r="H39">
        <f>SUM([1]Case!G265:G271)</f>
        <v>20648</v>
      </c>
      <c r="I39">
        <f t="shared" si="1"/>
        <v>170260</v>
      </c>
      <c r="K39" s="25"/>
      <c r="L39" s="25"/>
      <c r="M39" s="25"/>
      <c r="N39" s="25"/>
      <c r="O39" s="25"/>
      <c r="P39" s="25"/>
      <c r="R39" s="25"/>
      <c r="S39" s="25"/>
      <c r="T39" s="25"/>
      <c r="U39" s="25"/>
      <c r="V39" s="25"/>
      <c r="W39" s="25"/>
    </row>
    <row r="40" spans="1:23">
      <c r="B40">
        <v>52</v>
      </c>
      <c r="C40">
        <f>SUM([1]Case!B272:B278)</f>
        <v>2562</v>
      </c>
      <c r="D40">
        <f>SUM([1]Case!C272:C278)</f>
        <v>7617</v>
      </c>
      <c r="E40">
        <f>SUM([1]Case!D272:D278)</f>
        <v>39165</v>
      </c>
      <c r="F40">
        <f>SUM([1]Case!E272:E278)</f>
        <v>59499</v>
      </c>
      <c r="G40">
        <f>SUM([1]Case!F272:F278)</f>
        <v>26663</v>
      </c>
      <c r="H40">
        <f>SUM([1]Case!G272:G278)</f>
        <v>19820</v>
      </c>
      <c r="I40">
        <f t="shared" si="1"/>
        <v>155326</v>
      </c>
      <c r="K40" s="25"/>
      <c r="L40" s="25"/>
      <c r="M40" s="25"/>
      <c r="N40" s="25"/>
      <c r="O40" s="25"/>
      <c r="P40" s="25"/>
      <c r="R40" s="25"/>
      <c r="S40" s="25"/>
      <c r="T40" s="25"/>
      <c r="U40" s="25"/>
      <c r="V40" s="25"/>
      <c r="W40" s="25"/>
    </row>
    <row r="41" spans="1:23">
      <c r="B41">
        <v>53</v>
      </c>
      <c r="C41">
        <f>SUM([1]Case!B279:B285)</f>
        <v>1634</v>
      </c>
      <c r="D41">
        <f>SUM([1]Case!C279:C285)</f>
        <v>4876</v>
      </c>
      <c r="E41">
        <f>SUM([1]Case!D279:D285)</f>
        <v>31895</v>
      </c>
      <c r="F41">
        <f>SUM([1]Case!E279:E285)</f>
        <v>48295</v>
      </c>
      <c r="G41">
        <f>SUM([1]Case!F279:F285)</f>
        <v>23061</v>
      </c>
      <c r="H41">
        <f>SUM([1]Case!G279:G285)</f>
        <v>18288</v>
      </c>
      <c r="I41">
        <f t="shared" si="1"/>
        <v>128049</v>
      </c>
      <c r="K41" s="25"/>
      <c r="L41" s="25"/>
      <c r="M41" s="25"/>
      <c r="N41" s="25"/>
      <c r="O41" s="25"/>
      <c r="P41" s="25"/>
      <c r="R41" s="25"/>
      <c r="S41" s="25"/>
      <c r="T41" s="25"/>
      <c r="U41" s="25"/>
      <c r="V41" s="25"/>
      <c r="W41" s="25"/>
    </row>
    <row r="42" spans="1:23">
      <c r="A42">
        <v>2021</v>
      </c>
      <c r="B42">
        <v>1</v>
      </c>
      <c r="C42">
        <f>SUM([1]Case!B286:B292)</f>
        <v>1678</v>
      </c>
      <c r="D42">
        <f>SUM([1]Case!C286:C292)</f>
        <v>5226</v>
      </c>
      <c r="E42">
        <f>SUM([1]Case!D286:D292)</f>
        <v>36802</v>
      </c>
      <c r="F42">
        <f>SUM([1]Case!E286:E292)</f>
        <v>50710</v>
      </c>
      <c r="G42">
        <f>SUM([1]Case!F286:F292)</f>
        <v>23577</v>
      </c>
      <c r="H42">
        <f>SUM([1]Case!G286:G292)</f>
        <v>18244</v>
      </c>
      <c r="I42">
        <f>SUM(C42:H42)</f>
        <v>136237</v>
      </c>
      <c r="K42" s="25"/>
      <c r="L42" s="25"/>
      <c r="M42" s="25"/>
      <c r="N42" s="25"/>
      <c r="O42" s="25"/>
      <c r="P42" s="25"/>
      <c r="R42" s="25"/>
      <c r="S42" s="25"/>
      <c r="T42" s="25"/>
      <c r="U42" s="25"/>
      <c r="V42" s="25"/>
      <c r="W42" s="25"/>
    </row>
    <row r="43" spans="1:23">
      <c r="B43">
        <v>2</v>
      </c>
      <c r="C43">
        <f>SUM([1]Case!B293:B299)</f>
        <v>1872</v>
      </c>
      <c r="D43">
        <f>SUM([1]Case!C293:C299)</f>
        <v>5203</v>
      </c>
      <c r="E43">
        <f>SUM([1]Case!D293:D299)</f>
        <v>34441</v>
      </c>
      <c r="F43">
        <f>SUM([1]Case!E293:E299)</f>
        <v>46644</v>
      </c>
      <c r="G43">
        <f>SUM([1]Case!F293:F299)</f>
        <v>21650</v>
      </c>
      <c r="H43">
        <f>SUM([1]Case!G293:G299)</f>
        <v>18442</v>
      </c>
      <c r="I43">
        <f>SUM(C43:H43)</f>
        <v>128252</v>
      </c>
      <c r="K43" s="25"/>
      <c r="L43" s="25"/>
      <c r="M43" s="25"/>
      <c r="N43" s="25"/>
      <c r="O43" s="25"/>
      <c r="P43" s="25"/>
      <c r="R43" s="25"/>
      <c r="S43" s="25"/>
      <c r="T43" s="25"/>
      <c r="U43" s="25"/>
      <c r="V43" s="25"/>
      <c r="W43" s="25"/>
    </row>
    <row r="44" spans="1:23">
      <c r="B44">
        <v>3</v>
      </c>
      <c r="C44">
        <f>SUM([1]Case!B300:B306)</f>
        <v>1745</v>
      </c>
      <c r="D44">
        <f>SUM([1]Case!C300:C306)</f>
        <v>4514</v>
      </c>
      <c r="E44">
        <f>SUM([1]Case!D300:D306)</f>
        <v>26107</v>
      </c>
      <c r="F44">
        <f>SUM([1]Case!E300:E306)</f>
        <v>38455</v>
      </c>
      <c r="G44">
        <f>SUM([1]Case!F300:F306)</f>
        <v>17590</v>
      </c>
      <c r="H44">
        <f>SUM([1]Case!G300:G306)</f>
        <v>15228</v>
      </c>
      <c r="I44">
        <f>SUM(C44:H44)</f>
        <v>103639</v>
      </c>
      <c r="K44" s="25"/>
      <c r="L44" s="25"/>
      <c r="M44" s="25"/>
      <c r="N44" s="25"/>
      <c r="O44" s="25"/>
      <c r="P44" s="25"/>
      <c r="R44" s="25"/>
      <c r="S44" s="25"/>
      <c r="T44" s="25"/>
      <c r="U44" s="25"/>
      <c r="V44" s="25"/>
      <c r="W44" s="25"/>
    </row>
    <row r="45" spans="1:23">
      <c r="B45">
        <v>4</v>
      </c>
      <c r="C45">
        <f>SUM([1]Case!B307:B313)</f>
        <v>1554</v>
      </c>
      <c r="D45">
        <f>SUM([1]Case!C307:C313)</f>
        <v>3617</v>
      </c>
      <c r="E45">
        <f>SUM([1]Case!D307:D313)</f>
        <v>20723</v>
      </c>
      <c r="F45">
        <f>SUM([1]Case!E307:E313)</f>
        <v>30941</v>
      </c>
      <c r="G45">
        <f>SUM([1]Case!F307:F313)</f>
        <v>14445</v>
      </c>
      <c r="H45">
        <f>SUM([1]Case!G307:G313)</f>
        <v>11335</v>
      </c>
      <c r="I45">
        <f>SUM(C45:H45)</f>
        <v>82615</v>
      </c>
      <c r="K45" s="25"/>
      <c r="L45" s="25"/>
      <c r="M45" s="25"/>
      <c r="N45" s="25"/>
      <c r="O45" s="25"/>
      <c r="P45" s="25"/>
      <c r="R45" s="25"/>
      <c r="S45" s="25"/>
      <c r="T45" s="25"/>
      <c r="U45" s="25"/>
      <c r="V45" s="25"/>
      <c r="W45" s="25"/>
    </row>
    <row r="46" spans="1:23">
      <c r="B46">
        <v>5</v>
      </c>
      <c r="C46">
        <f>SUM([1]Case!B314:B320)</f>
        <v>1537</v>
      </c>
      <c r="D46">
        <f>SUM([1]Case!C314:C320)</f>
        <v>3595</v>
      </c>
      <c r="E46">
        <f>SUM([1]Case!D314:D320)</f>
        <v>18088</v>
      </c>
      <c r="F46">
        <f>SUM([1]Case!E314:E320)</f>
        <v>26471</v>
      </c>
      <c r="G46">
        <f>SUM([1]Case!F314:F320)</f>
        <v>11989</v>
      </c>
      <c r="H46">
        <f>SUM([1]Case!G314:G320)</f>
        <v>8613</v>
      </c>
      <c r="I46">
        <f t="shared" ref="I46:I51" si="2">SUM(C46:H46)</f>
        <v>70293</v>
      </c>
      <c r="K46" s="25"/>
      <c r="L46" s="25"/>
      <c r="M46" s="25"/>
      <c r="N46" s="25"/>
      <c r="O46" s="25"/>
      <c r="P46" s="25"/>
      <c r="R46" s="25"/>
      <c r="S46" s="25"/>
      <c r="T46" s="25"/>
      <c r="U46" s="25"/>
      <c r="V46" s="25"/>
      <c r="W46" s="25"/>
    </row>
    <row r="47" spans="1:23">
      <c r="B47">
        <v>6</v>
      </c>
      <c r="C47">
        <f>SUM([1]Case!B321:B327)</f>
        <v>1326</v>
      </c>
      <c r="D47">
        <f>SUM([1]Case!C321:C327)</f>
        <v>2814</v>
      </c>
      <c r="E47">
        <f>SUM([1]Case!D321:D327)</f>
        <v>14183</v>
      </c>
      <c r="F47">
        <f>SUM([1]Case!E321:E327)</f>
        <v>20304</v>
      </c>
      <c r="G47">
        <f>SUM([1]Case!F321:F327)</f>
        <v>8874</v>
      </c>
      <c r="H47">
        <f>SUM([1]Case!G321:G327)</f>
        <v>5670</v>
      </c>
      <c r="I47">
        <f t="shared" si="2"/>
        <v>53171</v>
      </c>
      <c r="K47" s="25"/>
      <c r="L47" s="25"/>
      <c r="M47" s="25"/>
      <c r="N47" s="25"/>
      <c r="O47" s="25"/>
      <c r="P47" s="25"/>
      <c r="R47" s="25"/>
      <c r="S47" s="25"/>
      <c r="T47" s="25"/>
      <c r="U47" s="25"/>
      <c r="V47" s="25"/>
      <c r="W47" s="25"/>
    </row>
    <row r="48" spans="1:23">
      <c r="B48">
        <v>7</v>
      </c>
      <c r="C48">
        <f>SUM([1]Case!B328:B334)</f>
        <v>1349</v>
      </c>
      <c r="D48">
        <f>SUM([1]Case!C328:C334)</f>
        <v>2990</v>
      </c>
      <c r="E48">
        <f>SUM([1]Case!D328:D334)</f>
        <v>13884</v>
      </c>
      <c r="F48">
        <f>SUM([1]Case!E328:E334)</f>
        <v>19555</v>
      </c>
      <c r="G48">
        <f>SUM([1]Case!F328:F334)</f>
        <v>8321</v>
      </c>
      <c r="H48">
        <f>SUM([1]Case!G328:G334)</f>
        <v>4640</v>
      </c>
      <c r="I48">
        <f t="shared" si="2"/>
        <v>50739</v>
      </c>
      <c r="K48" s="25"/>
      <c r="L48" s="25"/>
      <c r="M48" s="25"/>
      <c r="N48" s="25"/>
      <c r="O48" s="25"/>
      <c r="P48" s="25"/>
      <c r="R48" s="25"/>
      <c r="S48" s="25"/>
      <c r="T48" s="25"/>
      <c r="U48" s="25"/>
      <c r="V48" s="25"/>
      <c r="W48" s="25"/>
    </row>
    <row r="49" spans="2:23">
      <c r="B49">
        <v>8</v>
      </c>
      <c r="C49">
        <f>SUM([1]Case!B335:B341)</f>
        <v>1723</v>
      </c>
      <c r="D49">
        <f>SUM([1]Case!C335:C341)</f>
        <v>3692</v>
      </c>
      <c r="E49">
        <f>SUM([1]Case!D335:D341)</f>
        <v>15743</v>
      </c>
      <c r="F49">
        <f>SUM([1]Case!E335:E341)</f>
        <v>21600</v>
      </c>
      <c r="G49">
        <f>SUM([1]Case!F335:F341)</f>
        <v>8949</v>
      </c>
      <c r="H49">
        <f>SUM([1]Case!G335:G341)</f>
        <v>3934</v>
      </c>
      <c r="I49">
        <f t="shared" si="2"/>
        <v>55641</v>
      </c>
      <c r="K49" s="25"/>
      <c r="L49" s="25"/>
      <c r="M49" s="25"/>
      <c r="N49" s="25"/>
      <c r="O49" s="25"/>
      <c r="P49" s="25"/>
      <c r="R49" s="25"/>
      <c r="S49" s="25"/>
      <c r="T49" s="25"/>
      <c r="U49" s="25"/>
      <c r="V49" s="25"/>
      <c r="W49" s="25"/>
    </row>
    <row r="50" spans="2:23">
      <c r="B50">
        <v>9</v>
      </c>
      <c r="C50">
        <f>SUM([1]Case!B342:B348)</f>
        <v>2244</v>
      </c>
      <c r="D50">
        <f>SUM([1]Case!C342:C348)</f>
        <v>4760</v>
      </c>
      <c r="E50">
        <f>SUM([1]Case!D342:D348)</f>
        <v>16558</v>
      </c>
      <c r="F50">
        <f>SUM([1]Case!E342:E348)</f>
        <v>22531</v>
      </c>
      <c r="G50">
        <f>SUM([1]Case!F342:F348)</f>
        <v>8413</v>
      </c>
      <c r="H50">
        <f>SUM([1]Case!G342:G348)</f>
        <v>3212</v>
      </c>
      <c r="I50">
        <f t="shared" si="2"/>
        <v>57718</v>
      </c>
      <c r="K50" s="25"/>
      <c r="L50" s="25"/>
      <c r="M50" s="25"/>
      <c r="N50" s="25"/>
      <c r="O50" s="25"/>
      <c r="P50" s="25"/>
      <c r="R50" s="25"/>
      <c r="S50" s="25"/>
      <c r="T50" s="25"/>
      <c r="U50" s="25"/>
      <c r="V50" s="25"/>
      <c r="W50" s="25"/>
    </row>
    <row r="51" spans="2:23">
      <c r="B51">
        <v>10</v>
      </c>
      <c r="C51">
        <f>SUM([1]Case!B349:B355)</f>
        <v>2783</v>
      </c>
      <c r="D51">
        <f>SUM([1]Case!C349:C355)</f>
        <v>5968</v>
      </c>
      <c r="E51">
        <f>SUM([1]Case!D349:D355)</f>
        <v>19385</v>
      </c>
      <c r="F51">
        <f>SUM([1]Case!E349:E355)</f>
        <v>26044</v>
      </c>
      <c r="G51">
        <f>SUM([1]Case!F349:F355)</f>
        <v>9145</v>
      </c>
      <c r="H51">
        <f>SUM([1]Case!G349:G355)</f>
        <v>2996</v>
      </c>
      <c r="I51">
        <f t="shared" si="2"/>
        <v>66321</v>
      </c>
      <c r="K51" s="25"/>
      <c r="L51" s="25"/>
      <c r="M51" s="25"/>
      <c r="N51" s="25"/>
      <c r="O51" s="25"/>
      <c r="P51" s="25"/>
      <c r="R51" s="25"/>
      <c r="S51" s="25"/>
      <c r="T51" s="25"/>
      <c r="U51" s="25"/>
      <c r="V51" s="25"/>
      <c r="W51" s="25"/>
    </row>
    <row r="52" spans="2:23">
      <c r="B52">
        <v>11</v>
      </c>
      <c r="C52">
        <f>SUM([1]Case!B356:B362)</f>
        <v>3800</v>
      </c>
      <c r="D52">
        <f>SUM([1]Case!C356:C362)</f>
        <v>8412</v>
      </c>
      <c r="E52">
        <f>SUM([1]Case!D356:D362)</f>
        <v>25983</v>
      </c>
      <c r="F52">
        <f>SUM([1]Case!E356:E362)</f>
        <v>34087</v>
      </c>
      <c r="G52">
        <f>SUM([1]Case!F356:F362)</f>
        <v>11731</v>
      </c>
      <c r="H52">
        <f>SUM([1]Case!G356:G362)</f>
        <v>3449</v>
      </c>
      <c r="I52">
        <f t="shared" ref="I52:I59" si="3">SUM(C52:H52)</f>
        <v>87462</v>
      </c>
      <c r="K52" s="25"/>
      <c r="L52" s="25"/>
      <c r="M52" s="25"/>
      <c r="N52" s="25"/>
      <c r="O52" s="25"/>
      <c r="P52" s="25"/>
      <c r="R52" s="25"/>
      <c r="S52" s="25"/>
      <c r="T52" s="25"/>
      <c r="U52" s="25"/>
      <c r="V52" s="25"/>
      <c r="W52" s="25"/>
    </row>
    <row r="53" spans="2:23">
      <c r="B53">
        <v>12</v>
      </c>
      <c r="C53">
        <f>SUM([1]Case!B363:B369)</f>
        <v>4642</v>
      </c>
      <c r="D53">
        <f>SUM([1]Case!C363:C369)</f>
        <v>11418</v>
      </c>
      <c r="E53">
        <f>SUM([1]Case!D363:D369)</f>
        <v>31966</v>
      </c>
      <c r="F53">
        <f>SUM([1]Case!E363:E369)</f>
        <v>42490</v>
      </c>
      <c r="G53">
        <f>SUM([1]Case!F363:F369)</f>
        <v>14857</v>
      </c>
      <c r="H53">
        <f>SUM([1]Case!G363:G369)</f>
        <v>3956</v>
      </c>
      <c r="I53">
        <f t="shared" si="3"/>
        <v>109329</v>
      </c>
      <c r="K53" s="25"/>
      <c r="L53" s="25"/>
      <c r="M53" s="25"/>
      <c r="N53" s="25"/>
      <c r="O53" s="25"/>
      <c r="P53" s="25"/>
      <c r="R53" s="25"/>
      <c r="S53" s="25"/>
      <c r="T53" s="25"/>
      <c r="U53" s="25"/>
      <c r="V53" s="25"/>
      <c r="W53" s="25"/>
    </row>
    <row r="54" spans="2:23">
      <c r="B54">
        <v>13</v>
      </c>
      <c r="C54">
        <f>SUM([1]Case!B370:B376)</f>
        <v>4952</v>
      </c>
      <c r="D54">
        <f>SUM([1]Case!C370:C376)</f>
        <v>11317</v>
      </c>
      <c r="E54">
        <f>SUM([1]Case!D370:D376)</f>
        <v>35048</v>
      </c>
      <c r="F54">
        <f>SUM([1]Case!E370:E376)</f>
        <v>46335</v>
      </c>
      <c r="G54">
        <f>SUM([1]Case!F370:F376)</f>
        <v>16312</v>
      </c>
      <c r="H54">
        <f>SUM([1]Case!G370:G376)</f>
        <v>3957</v>
      </c>
      <c r="I54">
        <f t="shared" si="3"/>
        <v>117921</v>
      </c>
      <c r="K54" s="25"/>
      <c r="L54" s="25"/>
      <c r="M54" s="25"/>
      <c r="N54" s="25"/>
      <c r="O54" s="25"/>
      <c r="P54" s="25"/>
      <c r="R54" s="25"/>
      <c r="S54" s="25"/>
      <c r="T54" s="25"/>
      <c r="U54" s="25"/>
      <c r="V54" s="25"/>
      <c r="W54" s="25"/>
    </row>
    <row r="55" spans="2:23">
      <c r="B55">
        <v>14</v>
      </c>
      <c r="C55">
        <f>SUM([1]Case!B377:B383)</f>
        <v>3788</v>
      </c>
      <c r="D55">
        <f>SUM([1]Case!C377:C383)</f>
        <v>8778</v>
      </c>
      <c r="E55">
        <f>SUM([1]Case!D377:D383)</f>
        <v>32934</v>
      </c>
      <c r="F55">
        <f>SUM([1]Case!E377:E383)</f>
        <v>42868</v>
      </c>
      <c r="G55">
        <f>SUM([1]Case!F377:F383)</f>
        <v>15378</v>
      </c>
      <c r="H55">
        <f>SUM([1]Case!G377:G383)</f>
        <v>3596</v>
      </c>
      <c r="I55">
        <f t="shared" si="3"/>
        <v>107342</v>
      </c>
      <c r="K55" s="25"/>
      <c r="L55" s="25"/>
      <c r="M55" s="25"/>
      <c r="N55" s="25"/>
      <c r="O55" s="25"/>
      <c r="P55" s="25"/>
      <c r="R55" s="25"/>
      <c r="S55" s="25"/>
      <c r="T55" s="25"/>
      <c r="U55" s="25"/>
      <c r="V55" s="25"/>
      <c r="W55" s="25"/>
    </row>
    <row r="56" spans="2:23">
      <c r="B56">
        <v>15</v>
      </c>
      <c r="C56">
        <f>SUM([1]Case!B384:B390)</f>
        <v>4964</v>
      </c>
      <c r="D56">
        <f>SUM([1]Case!C384:C390)</f>
        <v>14178</v>
      </c>
      <c r="E56">
        <f>SUM([1]Case!D384:D390)</f>
        <v>45655</v>
      </c>
      <c r="F56">
        <f>SUM([1]Case!E384:E390)</f>
        <v>54466</v>
      </c>
      <c r="G56">
        <f>SUM([1]Case!F384:F390)</f>
        <v>18983</v>
      </c>
      <c r="H56">
        <f>SUM([1]Case!G384:G390)</f>
        <v>4258</v>
      </c>
      <c r="I56">
        <f t="shared" si="3"/>
        <v>142504</v>
      </c>
      <c r="K56" s="25"/>
      <c r="L56" s="25"/>
      <c r="M56" s="25"/>
      <c r="N56" s="25"/>
      <c r="O56" s="25"/>
      <c r="P56" s="25"/>
      <c r="R56" s="25"/>
      <c r="S56" s="25"/>
      <c r="T56" s="25"/>
      <c r="U56" s="25"/>
      <c r="V56" s="25"/>
      <c r="W56" s="25"/>
    </row>
    <row r="57" spans="2:23">
      <c r="B57">
        <v>16</v>
      </c>
      <c r="C57">
        <f>SUM([1]Case!B391:B397)</f>
        <v>5485</v>
      </c>
      <c r="D57">
        <f>SUM([1]Case!C391:C397)</f>
        <v>16836</v>
      </c>
      <c r="E57">
        <f>SUM([1]Case!D391:D397)</f>
        <v>44825</v>
      </c>
      <c r="F57">
        <f>SUM([1]Case!E391:E397)</f>
        <v>55776</v>
      </c>
      <c r="G57">
        <f>SUM([1]Case!F391:F397)</f>
        <v>18530</v>
      </c>
      <c r="H57">
        <f>SUM([1]Case!G391:G397)</f>
        <v>4041</v>
      </c>
      <c r="I57">
        <f t="shared" si="3"/>
        <v>145493</v>
      </c>
      <c r="K57" s="25"/>
      <c r="L57" s="25"/>
      <c r="M57" s="25"/>
      <c r="N57" s="25"/>
      <c r="O57" s="25"/>
      <c r="P57" s="25"/>
      <c r="R57" s="25"/>
      <c r="S57" s="25"/>
      <c r="T57" s="25"/>
      <c r="U57" s="25"/>
      <c r="V57" s="25"/>
      <c r="W57" s="25"/>
    </row>
    <row r="58" spans="2:23">
      <c r="B58">
        <v>17</v>
      </c>
      <c r="C58">
        <f>SUM([1]Case!B398:B404)</f>
        <v>5398</v>
      </c>
      <c r="D58">
        <f>SUM([1]Case!C398:C404)</f>
        <v>14989</v>
      </c>
      <c r="E58">
        <f>SUM([1]Case!D398:D404)</f>
        <v>40133</v>
      </c>
      <c r="F58">
        <f>SUM([1]Case!E398:E404)</f>
        <v>51151</v>
      </c>
      <c r="G58">
        <f>SUM([1]Case!F398:F404)</f>
        <v>16663</v>
      </c>
      <c r="H58">
        <f>SUM([1]Case!G398:G404)</f>
        <v>3441</v>
      </c>
      <c r="I58">
        <f t="shared" si="3"/>
        <v>131775</v>
      </c>
      <c r="K58" s="25"/>
      <c r="L58" s="25"/>
      <c r="M58" s="25"/>
      <c r="N58" s="25"/>
      <c r="O58" s="25"/>
      <c r="P58" s="25"/>
      <c r="R58" s="25"/>
      <c r="S58" s="25"/>
      <c r="T58" s="25"/>
      <c r="U58" s="25"/>
      <c r="V58" s="25"/>
      <c r="W58" s="25"/>
    </row>
    <row r="59" spans="2:23">
      <c r="B59">
        <v>18</v>
      </c>
      <c r="C59">
        <f>SUM([1]Case!B405:B411)</f>
        <v>4263</v>
      </c>
      <c r="D59">
        <f>SUM([1]Case!C405:C411)</f>
        <v>12375</v>
      </c>
      <c r="E59">
        <f>SUM([1]Case!D405:D411)</f>
        <v>32505</v>
      </c>
      <c r="F59">
        <f>SUM([1]Case!E405:E411)</f>
        <v>41497</v>
      </c>
      <c r="G59">
        <f>SUM([1]Case!F405:F411)</f>
        <v>13659</v>
      </c>
      <c r="H59">
        <f>SUM([1]Case!G405:G411)</f>
        <v>2886</v>
      </c>
      <c r="I59">
        <f t="shared" si="3"/>
        <v>107185</v>
      </c>
      <c r="K59" s="25"/>
      <c r="L59" s="25"/>
      <c r="M59" s="25"/>
      <c r="N59" s="25"/>
      <c r="O59" s="25"/>
      <c r="P59" s="25"/>
      <c r="R59" s="25"/>
      <c r="S59" s="25"/>
      <c r="T59" s="25"/>
      <c r="U59" s="25"/>
      <c r="V59" s="25"/>
      <c r="W59" s="25"/>
    </row>
    <row r="60" spans="2:23">
      <c r="B60">
        <v>19</v>
      </c>
      <c r="C60">
        <f>SUM([1]Case!B412:B418)</f>
        <v>3354</v>
      </c>
      <c r="D60">
        <f>SUM([1]Case!C412:C418)</f>
        <v>9518</v>
      </c>
      <c r="E60">
        <f>SUM([1]Case!D412:D418)</f>
        <v>23608</v>
      </c>
      <c r="F60">
        <f>SUM([1]Case!E412:E418)</f>
        <v>29152</v>
      </c>
      <c r="G60">
        <f>SUM([1]Case!F412:F418)</f>
        <v>9598</v>
      </c>
      <c r="H60">
        <f>SUM([1]Case!G412:G418)</f>
        <v>2046</v>
      </c>
      <c r="I60">
        <f t="shared" ref="I60:I67" si="4">SUM(C60:H60)</f>
        <v>77276</v>
      </c>
      <c r="K60" s="25"/>
      <c r="L60" s="25"/>
      <c r="M60" s="25"/>
      <c r="N60" s="25"/>
      <c r="O60" s="25"/>
      <c r="P60" s="25"/>
      <c r="R60" s="25"/>
      <c r="S60" s="25"/>
      <c r="T60" s="25"/>
      <c r="U60" s="25"/>
      <c r="V60" s="25"/>
      <c r="W60" s="25"/>
    </row>
    <row r="61" spans="2:23">
      <c r="B61">
        <v>20</v>
      </c>
      <c r="C61">
        <f>SUM([1]Case!B419:B425)</f>
        <v>2478</v>
      </c>
      <c r="D61">
        <f>SUM([1]Case!C419:C425)</f>
        <v>7540</v>
      </c>
      <c r="E61">
        <f>SUM([1]Case!D419:D425)</f>
        <v>17776</v>
      </c>
      <c r="F61">
        <f>SUM([1]Case!E419:E425)</f>
        <v>21274</v>
      </c>
      <c r="G61">
        <f>SUM([1]Case!F419:F425)</f>
        <v>6802</v>
      </c>
      <c r="H61">
        <f>SUM([1]Case!G419:G425)</f>
        <v>1493</v>
      </c>
      <c r="I61">
        <f t="shared" si="4"/>
        <v>57363</v>
      </c>
      <c r="K61" s="25"/>
      <c r="L61" s="25"/>
      <c r="M61" s="25"/>
      <c r="N61" s="25"/>
      <c r="O61" s="25"/>
      <c r="P61" s="25"/>
      <c r="R61" s="25"/>
      <c r="S61" s="25"/>
      <c r="T61" s="25"/>
      <c r="U61" s="25"/>
      <c r="V61" s="25"/>
      <c r="W61" s="25"/>
    </row>
    <row r="62" spans="2:23">
      <c r="B62">
        <v>21</v>
      </c>
      <c r="C62">
        <f>SUM([1]Case!B426:B432)</f>
        <v>1531</v>
      </c>
      <c r="D62">
        <f>SUM([1]Case!C426:C432)</f>
        <v>4612</v>
      </c>
      <c r="E62">
        <f>SUM([1]Case!D426:D432)</f>
        <v>10799</v>
      </c>
      <c r="F62">
        <f>SUM([1]Case!E426:E432)</f>
        <v>11881</v>
      </c>
      <c r="G62">
        <f>SUM([1]Case!F426:F432)</f>
        <v>3480</v>
      </c>
      <c r="H62">
        <f>SUM([1]Case!G426:G432)</f>
        <v>812</v>
      </c>
      <c r="I62">
        <f t="shared" si="4"/>
        <v>33115</v>
      </c>
      <c r="K62" s="25"/>
      <c r="L62" s="25"/>
      <c r="M62" s="25"/>
      <c r="N62" s="25"/>
      <c r="O62" s="25"/>
      <c r="P62" s="25"/>
      <c r="R62" s="25"/>
      <c r="S62" s="25"/>
      <c r="T62" s="25"/>
      <c r="U62" s="25"/>
      <c r="V62" s="25"/>
      <c r="W62" s="25"/>
    </row>
    <row r="63" spans="2:23">
      <c r="B63">
        <v>22</v>
      </c>
      <c r="C63">
        <f>SUM([1]Case!B433:B439)</f>
        <v>1171</v>
      </c>
      <c r="D63">
        <f>SUM([1]Case!C433:C439)</f>
        <v>3520</v>
      </c>
      <c r="E63">
        <f>SUM([1]Case!D433:D439)</f>
        <v>7432</v>
      </c>
      <c r="F63">
        <f>SUM([1]Case!E433:E439)</f>
        <v>7801</v>
      </c>
      <c r="G63">
        <f>SUM([1]Case!F433:F439)</f>
        <v>2247</v>
      </c>
      <c r="H63">
        <f>SUM([1]Case!G433:G439)</f>
        <v>540</v>
      </c>
      <c r="I63">
        <f t="shared" si="4"/>
        <v>22711</v>
      </c>
      <c r="K63" s="25"/>
      <c r="L63" s="25"/>
      <c r="M63" s="25"/>
      <c r="N63" s="25"/>
      <c r="O63" s="25"/>
      <c r="P63" s="25"/>
      <c r="R63" s="25"/>
      <c r="S63" s="25"/>
      <c r="T63" s="25"/>
      <c r="U63" s="25"/>
      <c r="V63" s="25"/>
      <c r="W63" s="25"/>
    </row>
    <row r="64" spans="2:23">
      <c r="B64">
        <v>23</v>
      </c>
      <c r="C64">
        <f>SUM([1]Case!B440:B446)</f>
        <v>639</v>
      </c>
      <c r="D64">
        <f>SUM([1]Case!C440:C446)</f>
        <v>2585</v>
      </c>
      <c r="E64">
        <f>SUM([1]Case!D440:D446)</f>
        <v>5268</v>
      </c>
      <c r="F64">
        <f>SUM([1]Case!E440:E446)</f>
        <v>5411</v>
      </c>
      <c r="G64">
        <f>SUM([1]Case!F440:F446)</f>
        <v>1462</v>
      </c>
      <c r="H64">
        <f>SUM([1]Case!G440:G446)</f>
        <v>312</v>
      </c>
      <c r="I64">
        <f t="shared" si="4"/>
        <v>15677</v>
      </c>
      <c r="K64" s="25"/>
      <c r="L64" s="25"/>
      <c r="M64" s="25"/>
      <c r="N64" s="25"/>
      <c r="O64" s="25"/>
      <c r="P64" s="25"/>
      <c r="R64" s="25"/>
      <c r="S64" s="25"/>
      <c r="T64" s="25"/>
      <c r="U64" s="25"/>
      <c r="V64" s="25"/>
      <c r="W64" s="25"/>
    </row>
    <row r="65" spans="2:23">
      <c r="B65">
        <v>24</v>
      </c>
      <c r="C65">
        <f>SUM([1]Case!B447:B453)</f>
        <v>409</v>
      </c>
      <c r="D65">
        <f>SUM([1]Case!C447:C453)</f>
        <v>1359</v>
      </c>
      <c r="E65">
        <f>SUM([1]Case!D447:D453)</f>
        <v>2725</v>
      </c>
      <c r="F65">
        <f>SUM([1]Case!E447:E453)</f>
        <v>2484</v>
      </c>
      <c r="G65">
        <f>SUM([1]Case!F447:F453)</f>
        <v>639</v>
      </c>
      <c r="H65">
        <f>SUM([1]Case!G447:G453)</f>
        <v>120</v>
      </c>
      <c r="I65">
        <f t="shared" si="4"/>
        <v>7736</v>
      </c>
      <c r="K65" s="25"/>
      <c r="L65" s="25"/>
      <c r="M65" s="25"/>
      <c r="N65" s="25"/>
      <c r="O65" s="25"/>
      <c r="P65" s="25"/>
      <c r="R65" s="25"/>
      <c r="S65" s="25"/>
      <c r="T65" s="25"/>
      <c r="U65" s="25"/>
      <c r="V65" s="25"/>
      <c r="W65" s="25"/>
    </row>
    <row r="66" spans="2:23">
      <c r="B66">
        <v>25</v>
      </c>
      <c r="C66">
        <f>SUM([1]Case!B454:B460)</f>
        <v>255</v>
      </c>
      <c r="D66">
        <f>SUM([1]Case!C454:C460)</f>
        <v>870</v>
      </c>
      <c r="E66">
        <f>SUM([1]Case!D454:D460)</f>
        <v>1879</v>
      </c>
      <c r="F66">
        <f>SUM([1]Case!E454:E460)</f>
        <v>1669</v>
      </c>
      <c r="G66">
        <f>SUM([1]Case!F454:F460)</f>
        <v>404</v>
      </c>
      <c r="H66">
        <f>SUM([1]Case!G454:G460)</f>
        <v>56</v>
      </c>
      <c r="I66">
        <f t="shared" si="4"/>
        <v>5133</v>
      </c>
      <c r="K66" s="25"/>
      <c r="L66" s="25"/>
      <c r="M66" s="25"/>
      <c r="N66" s="25"/>
      <c r="O66" s="25"/>
      <c r="P66" s="25"/>
      <c r="R66" s="25"/>
      <c r="S66" s="25"/>
      <c r="T66" s="25"/>
      <c r="U66" s="25"/>
      <c r="V66" s="25"/>
      <c r="W66" s="25"/>
    </row>
    <row r="67" spans="2:23">
      <c r="B67">
        <v>26</v>
      </c>
      <c r="C67">
        <f>SUM([1]Case!B461:B467)</f>
        <v>198</v>
      </c>
      <c r="D67">
        <f>SUM([1]Case!C461:C467)</f>
        <v>570</v>
      </c>
      <c r="E67">
        <f>SUM([1]Case!D461:D467)</f>
        <v>1734</v>
      </c>
      <c r="F67">
        <f>SUM([1]Case!E461:E467)</f>
        <v>1334</v>
      </c>
      <c r="G67">
        <f>SUM([1]Case!F461:F467)</f>
        <v>314</v>
      </c>
      <c r="H67">
        <f>SUM([1]Case!G461:G467)</f>
        <v>87</v>
      </c>
      <c r="I67">
        <f t="shared" si="4"/>
        <v>4237</v>
      </c>
      <c r="K67" s="25"/>
      <c r="L67" s="25"/>
      <c r="M67" s="25"/>
      <c r="N67" s="25"/>
      <c r="O67" s="25"/>
      <c r="P67" s="25"/>
      <c r="R67" s="25"/>
      <c r="S67" s="25"/>
      <c r="T67" s="25"/>
      <c r="U67" s="25"/>
      <c r="V67" s="25"/>
      <c r="W67" s="25"/>
    </row>
    <row r="68" spans="2:23">
      <c r="B68">
        <v>27</v>
      </c>
      <c r="C68">
        <f>SUM([1]Case!B468:B474)</f>
        <v>150</v>
      </c>
      <c r="D68">
        <f>SUM([1]Case!C468:C474)</f>
        <v>484</v>
      </c>
      <c r="E68">
        <f>SUM([1]Case!D468:D474)</f>
        <v>2527</v>
      </c>
      <c r="F68">
        <f>SUM([1]Case!E468:E474)</f>
        <v>1512</v>
      </c>
      <c r="G68">
        <f>SUM([1]Case!F468:F474)</f>
        <v>357</v>
      </c>
      <c r="H68">
        <f>SUM([1]Case!G468:G474)</f>
        <v>71</v>
      </c>
      <c r="I68">
        <f>SUM([1]Case!H468:H474)</f>
        <v>5101</v>
      </c>
      <c r="K68" s="25"/>
      <c r="L68" s="25"/>
      <c r="M68" s="25"/>
      <c r="N68" s="25"/>
      <c r="O68" s="25"/>
      <c r="P68" s="25"/>
      <c r="R68" s="25"/>
      <c r="S68" s="25"/>
      <c r="T68" s="25"/>
      <c r="U68" s="25"/>
      <c r="V68" s="25"/>
      <c r="W68" s="25"/>
    </row>
    <row r="69" spans="2:23">
      <c r="B69">
        <v>28</v>
      </c>
      <c r="C69">
        <f>SUM([1]Case!B475:B481)</f>
        <v>236</v>
      </c>
      <c r="D69">
        <f>SUM([1]Case!C475:C481)</f>
        <v>774</v>
      </c>
      <c r="E69">
        <f>SUM([1]Case!D475:D481)</f>
        <v>4373</v>
      </c>
      <c r="F69">
        <f>SUM([1]Case!E475:E481)</f>
        <v>2109</v>
      </c>
      <c r="G69">
        <f>SUM([1]Case!F475:F481)</f>
        <v>384</v>
      </c>
      <c r="H69">
        <f>SUM([1]Case!G475:G481)</f>
        <v>101</v>
      </c>
      <c r="I69">
        <f>SUM([1]Case!H475:H481)</f>
        <v>7977</v>
      </c>
      <c r="K69" s="25"/>
      <c r="L69" s="25"/>
      <c r="M69" s="25"/>
      <c r="N69" s="25"/>
      <c r="O69" s="25"/>
      <c r="P69" s="25"/>
      <c r="R69" s="25"/>
      <c r="S69" s="25"/>
      <c r="T69" s="25"/>
      <c r="U69" s="25"/>
      <c r="V69" s="25"/>
      <c r="W69" s="25"/>
    </row>
    <row r="70" spans="2:23">
      <c r="B70">
        <v>29</v>
      </c>
      <c r="C70">
        <f>SUM([1]Case!B482:B488)</f>
        <v>280</v>
      </c>
      <c r="D70">
        <f>SUM([1]Case!C482:C488)</f>
        <v>1077</v>
      </c>
      <c r="E70">
        <f>SUM([1]Case!D482:D488)</f>
        <v>6175</v>
      </c>
      <c r="F70">
        <f>SUM([1]Case!E482:E488)</f>
        <v>3031</v>
      </c>
      <c r="G70">
        <f>SUM([1]Case!F482:F488)</f>
        <v>503</v>
      </c>
      <c r="H70">
        <f>SUM([1]Case!G482:G488)</f>
        <v>86</v>
      </c>
      <c r="I70">
        <f>SUM([1]Case!H482:H488)</f>
        <v>11152</v>
      </c>
      <c r="K70" s="25"/>
      <c r="L70" s="25"/>
      <c r="M70" s="25"/>
      <c r="N70" s="25"/>
      <c r="O70" s="25"/>
      <c r="P70" s="25"/>
      <c r="R70" s="25"/>
      <c r="S70" s="25"/>
      <c r="T70" s="25"/>
      <c r="U70" s="25"/>
      <c r="V70" s="25"/>
      <c r="W70" s="25"/>
    </row>
    <row r="71" spans="2:23">
      <c r="B71">
        <v>30</v>
      </c>
      <c r="C71">
        <f>SUM([1]Case!B489:B495)</f>
        <v>480</v>
      </c>
      <c r="D71">
        <f>SUM([1]Case!C489:C495)</f>
        <v>1638</v>
      </c>
      <c r="E71">
        <f>SUM([1]Case!D489:D495)</f>
        <v>7343</v>
      </c>
      <c r="F71">
        <f>SUM([1]Case!E489:E495)</f>
        <v>4184</v>
      </c>
      <c r="G71">
        <f>SUM([1]Case!F489:F495)</f>
        <v>819</v>
      </c>
      <c r="H71">
        <f>SUM([1]Case!G489:G495)</f>
        <v>194</v>
      </c>
      <c r="I71">
        <f>SUM([1]Case!H489:H495)</f>
        <v>14658</v>
      </c>
      <c r="K71" s="25"/>
      <c r="L71" s="25"/>
      <c r="M71" s="25"/>
      <c r="N71" s="25"/>
      <c r="O71" s="25"/>
      <c r="P71" s="25"/>
      <c r="R71" s="25"/>
      <c r="S71" s="25"/>
      <c r="T71" s="25"/>
      <c r="U71" s="25"/>
      <c r="V71" s="25"/>
      <c r="W71" s="25"/>
    </row>
    <row r="72" spans="2:23">
      <c r="B72">
        <v>31</v>
      </c>
      <c r="C72">
        <f>SUM([1]Case!B496:B502)</f>
        <v>661</v>
      </c>
      <c r="D72">
        <f>SUM([1]Case!C496:C502)</f>
        <v>2262</v>
      </c>
      <c r="E72">
        <f>SUM([1]Case!D496:D502)</f>
        <v>8840</v>
      </c>
      <c r="F72">
        <f>SUM([1]Case!E496:E502)</f>
        <v>5455</v>
      </c>
      <c r="G72">
        <f>SUM([1]Case!F496:F502)</f>
        <v>960</v>
      </c>
      <c r="H72">
        <f>SUM([1]Case!G496:G502)</f>
        <v>309</v>
      </c>
      <c r="I72">
        <f>SUM([1]Case!H496:H502)</f>
        <v>18487</v>
      </c>
      <c r="K72" s="25"/>
      <c r="L72" s="25"/>
      <c r="M72" s="25"/>
      <c r="N72" s="25"/>
      <c r="O72" s="25"/>
      <c r="P72" s="25"/>
      <c r="R72" s="25"/>
      <c r="S72" s="25"/>
      <c r="T72" s="25"/>
      <c r="U72" s="25"/>
      <c r="V72" s="25"/>
      <c r="W72" s="25"/>
    </row>
    <row r="73" spans="2:23">
      <c r="B73">
        <v>32</v>
      </c>
      <c r="C73">
        <f>SUM([1]Case!B503:B509)</f>
        <v>1111</v>
      </c>
      <c r="D73">
        <f>SUM([1]Case!C503:C509)</f>
        <v>3926</v>
      </c>
      <c r="E73">
        <f>SUM([1]Case!D503:D509)</f>
        <v>13077</v>
      </c>
      <c r="F73">
        <f>SUM([1]Case!E503:E509)</f>
        <v>8632</v>
      </c>
      <c r="G73">
        <f>SUM([1]Case!F503:F509)</f>
        <v>1479</v>
      </c>
      <c r="H73">
        <f>SUM([1]Case!G503:G509)</f>
        <v>446</v>
      </c>
      <c r="I73">
        <f>SUM([1]Case!H503:H509)</f>
        <v>28671</v>
      </c>
      <c r="K73" s="25"/>
      <c r="L73" s="25"/>
      <c r="M73" s="25"/>
      <c r="N73" s="25"/>
      <c r="O73" s="25"/>
      <c r="P73" s="25"/>
      <c r="R73" s="25"/>
      <c r="S73" s="25"/>
      <c r="T73" s="25"/>
      <c r="U73" s="25"/>
      <c r="V73" s="25"/>
      <c r="W73" s="25"/>
    </row>
    <row r="74" spans="2:23">
      <c r="B74">
        <v>33</v>
      </c>
      <c r="C74">
        <f>SUM([1]Case!B510:B516)</f>
        <v>1683</v>
      </c>
      <c r="D74">
        <f>SUM([1]Case!C510:C516)</f>
        <v>7655</v>
      </c>
      <c r="E74">
        <f>SUM([1]Case!D510:D516)</f>
        <v>19374</v>
      </c>
      <c r="F74">
        <f>SUM([1]Case!E510:E516)</f>
        <v>13459</v>
      </c>
      <c r="G74">
        <f>SUM([1]Case!F510:F516)</f>
        <v>2069</v>
      </c>
      <c r="H74">
        <f>SUM([1]Case!G510:G516)</f>
        <v>596</v>
      </c>
      <c r="I74">
        <f>SUM([1]Case!H510:H516)</f>
        <v>44836</v>
      </c>
      <c r="K74" s="25"/>
      <c r="L74" s="25"/>
      <c r="M74" s="25"/>
      <c r="N74" s="25"/>
      <c r="O74" s="25"/>
      <c r="P74" s="25"/>
      <c r="R74" s="25"/>
      <c r="S74" s="25"/>
      <c r="T74" s="25"/>
      <c r="U74" s="25"/>
      <c r="V74" s="25"/>
      <c r="W74" s="25"/>
    </row>
    <row r="75" spans="2:23">
      <c r="B75">
        <v>34</v>
      </c>
      <c r="C75">
        <f>SUM([1]Case!B517:B523)</f>
        <v>2663</v>
      </c>
      <c r="D75">
        <f>SUM([1]Case!C517:C523)</f>
        <v>12009</v>
      </c>
      <c r="E75">
        <f>SUM([1]Case!D517:D523)</f>
        <v>25158</v>
      </c>
      <c r="F75">
        <f>SUM([1]Case!E517:E523)</f>
        <v>19168</v>
      </c>
      <c r="G75">
        <f>SUM([1]Case!F517:F523)</f>
        <v>3037</v>
      </c>
      <c r="H75">
        <f>SUM([1]Case!G517:G523)</f>
        <v>926</v>
      </c>
      <c r="I75">
        <f>SUM([1]Case!H517:H523)</f>
        <v>62961</v>
      </c>
      <c r="K75" s="25"/>
      <c r="L75" s="25"/>
      <c r="M75" s="25"/>
      <c r="N75" s="25"/>
      <c r="O75" s="25"/>
      <c r="P75" s="25"/>
      <c r="R75" s="25"/>
      <c r="S75" s="25"/>
      <c r="T75" s="25"/>
      <c r="U75" s="25"/>
      <c r="V75" s="25"/>
      <c r="W75" s="25"/>
    </row>
    <row r="76" spans="2:23">
      <c r="B76">
        <v>35</v>
      </c>
      <c r="C76">
        <f>SUM([1]Case!B524:B530)</f>
        <v>3267</v>
      </c>
      <c r="D76">
        <f>SUM([1]Case!C524:C530)</f>
        <v>14531</v>
      </c>
      <c r="E76">
        <f>SUM([1]Case!D524:D530)</f>
        <v>26468</v>
      </c>
      <c r="F76">
        <f>SUM([1]Case!E524:E530)</f>
        <v>21620</v>
      </c>
      <c r="G76">
        <f>SUM([1]Case!F524:F530)</f>
        <v>3798</v>
      </c>
      <c r="H76">
        <f>SUM([1]Case!G524:G530)</f>
        <v>1327</v>
      </c>
      <c r="I76">
        <f>SUM([1]Case!H524:H530)</f>
        <v>71011</v>
      </c>
      <c r="K76" s="25"/>
      <c r="L76" s="25"/>
      <c r="M76" s="25"/>
      <c r="N76" s="25"/>
      <c r="O76" s="25"/>
      <c r="P76" s="25"/>
      <c r="R76" s="25"/>
      <c r="S76" s="25"/>
      <c r="T76" s="25"/>
      <c r="U76" s="25"/>
      <c r="V76" s="25"/>
      <c r="W76" s="25"/>
    </row>
    <row r="77" spans="2:23">
      <c r="B77">
        <v>36</v>
      </c>
      <c r="C77">
        <f>SUM([1]Case!B531:B537)</f>
        <v>3693</v>
      </c>
      <c r="D77">
        <f>SUM([1]Case!C531:C537)</f>
        <v>15141</v>
      </c>
      <c r="E77">
        <f>SUM([1]Case!D531:D537)</f>
        <v>26781</v>
      </c>
      <c r="F77">
        <f>SUM([1]Case!E531:E537)</f>
        <v>23357</v>
      </c>
      <c r="G77">
        <f>SUM([1]Case!F531:F537)</f>
        <v>4500</v>
      </c>
      <c r="H77">
        <f>SUM([1]Case!G531:G537)</f>
        <v>1655</v>
      </c>
      <c r="I77">
        <f>SUM([1]Case!H531:H537)</f>
        <v>75127</v>
      </c>
      <c r="K77" s="25"/>
      <c r="L77" s="25"/>
      <c r="M77" s="25"/>
      <c r="N77" s="25"/>
      <c r="O77" s="25"/>
      <c r="P77" s="25"/>
      <c r="R77" s="25"/>
      <c r="S77" s="25"/>
      <c r="T77" s="25"/>
      <c r="U77" s="25"/>
      <c r="V77" s="25"/>
      <c r="W77" s="25"/>
    </row>
    <row r="78" spans="2:23">
      <c r="B78">
        <v>37</v>
      </c>
      <c r="C78">
        <f>SUM([1]Case!B538:B544)</f>
        <v>2954</v>
      </c>
      <c r="D78">
        <f>SUM([1]Case!C538:C544)</f>
        <v>13599</v>
      </c>
      <c r="E78">
        <f>SUM([1]Case!D538:D544)</f>
        <v>22036</v>
      </c>
      <c r="F78">
        <f>SUM([1]Case!E538:E544)</f>
        <v>19861</v>
      </c>
      <c r="G78">
        <f>SUM([1]Case!F538:F544)</f>
        <v>4240</v>
      </c>
      <c r="H78">
        <f>SUM([1]Case!G538:G544)</f>
        <v>1740</v>
      </c>
      <c r="I78">
        <f>SUM([1]Case!H538:H544)</f>
        <v>64430</v>
      </c>
      <c r="K78" s="25"/>
      <c r="L78" s="25"/>
      <c r="M78" s="25"/>
      <c r="N78" s="25"/>
      <c r="O78" s="25"/>
      <c r="P78" s="25"/>
      <c r="R78" s="25"/>
      <c r="S78" s="25"/>
      <c r="T78" s="25"/>
      <c r="U78" s="25"/>
      <c r="V78" s="25"/>
      <c r="W78" s="25"/>
    </row>
    <row r="79" spans="2:23">
      <c r="B79">
        <v>38</v>
      </c>
      <c r="C79">
        <f>SUM([1]Case!B545:B551)</f>
        <v>2420</v>
      </c>
      <c r="D79">
        <f>SUM([1]Case!C545:C551)</f>
        <v>11685</v>
      </c>
      <c r="E79">
        <f>SUM([1]Case!D545:D551)</f>
        <v>17633</v>
      </c>
      <c r="F79">
        <f>SUM([1]Case!E545:E551)</f>
        <v>16969</v>
      </c>
      <c r="G79">
        <f>SUM([1]Case!F545:F551)</f>
        <v>3825</v>
      </c>
      <c r="H79">
        <f>SUM([1]Case!G545:G551)</f>
        <v>1452</v>
      </c>
      <c r="I79">
        <f>SUM([1]Case!H545:H551)</f>
        <v>53984</v>
      </c>
      <c r="K79" s="25"/>
      <c r="L79" s="25"/>
      <c r="M79" s="25"/>
      <c r="N79" s="25"/>
      <c r="O79" s="25"/>
      <c r="P79" s="25"/>
      <c r="R79" s="25"/>
      <c r="S79" s="25"/>
      <c r="T79" s="25"/>
      <c r="U79" s="25"/>
      <c r="V79" s="25"/>
      <c r="W79" s="25"/>
    </row>
    <row r="80" spans="2:23">
      <c r="B80">
        <v>39</v>
      </c>
      <c r="C80">
        <f>SUM([1]Case!B552:B558)</f>
        <v>2286</v>
      </c>
      <c r="D80">
        <f>SUM([1]Case!C552:C558)</f>
        <v>12384</v>
      </c>
      <c r="E80">
        <f>SUM([1]Case!D552:D558)</f>
        <v>18068</v>
      </c>
      <c r="F80">
        <f>SUM([1]Case!E552:E558)</f>
        <v>18583</v>
      </c>
      <c r="G80">
        <f>SUM([1]Case!F552:F558)</f>
        <v>4479</v>
      </c>
      <c r="H80">
        <f>SUM([1]Case!G552:G558)</f>
        <v>1738</v>
      </c>
      <c r="I80">
        <f>SUM([1]Case!H552:H558)</f>
        <v>57538</v>
      </c>
      <c r="K80" s="25"/>
      <c r="L80" s="25"/>
      <c r="M80" s="25"/>
      <c r="N80" s="25"/>
      <c r="O80" s="25"/>
      <c r="P80" s="25"/>
      <c r="R80" s="25"/>
      <c r="S80" s="25"/>
      <c r="T80" s="25"/>
      <c r="U80" s="25"/>
      <c r="V80" s="25"/>
      <c r="W80" s="25"/>
    </row>
    <row r="81" spans="1:23" s="2" customFormat="1">
      <c r="B81">
        <v>40</v>
      </c>
      <c r="C81">
        <f>SUM([1]Case!B559:B565)</f>
        <v>1869</v>
      </c>
      <c r="D81">
        <f>SUM([1]Case!C559:C565)</f>
        <v>11344</v>
      </c>
      <c r="E81">
        <f>SUM([1]Case!D559:D565)</f>
        <v>17632</v>
      </c>
      <c r="F81">
        <f>SUM([1]Case!E559:E565)</f>
        <v>18889</v>
      </c>
      <c r="G81">
        <f>SUM([1]Case!F559:F565)</f>
        <v>4972</v>
      </c>
      <c r="H81">
        <f>SUM([1]Case!G559:G565)</f>
        <v>1821</v>
      </c>
      <c r="I81">
        <f>SUM([1]Case!H559:H565)</f>
        <v>56527</v>
      </c>
      <c r="K81" s="25"/>
      <c r="L81" s="25"/>
      <c r="M81" s="25"/>
      <c r="N81" s="25"/>
      <c r="O81" s="25"/>
      <c r="P81" s="25"/>
      <c r="R81" s="25"/>
      <c r="S81" s="25"/>
      <c r="T81" s="25"/>
      <c r="U81" s="25"/>
      <c r="V81" s="25"/>
      <c r="W81" s="25"/>
    </row>
    <row r="82" spans="1:23">
      <c r="B82">
        <v>41</v>
      </c>
      <c r="C82">
        <f>SUM([1]Case!B566:B572)</f>
        <v>1920</v>
      </c>
      <c r="D82">
        <f>SUM([1]Case!C566:C572)</f>
        <v>11595</v>
      </c>
      <c r="E82">
        <f>SUM([1]Case!D566:D572)</f>
        <v>19176</v>
      </c>
      <c r="F82">
        <f>SUM([1]Case!E566:E572)</f>
        <v>21464</v>
      </c>
      <c r="G82">
        <f>SUM([1]Case!F566:F572)</f>
        <v>5940</v>
      </c>
      <c r="H82">
        <f>SUM([1]Case!G566:G572)</f>
        <v>2299</v>
      </c>
      <c r="I82">
        <f>SUM([1]Case!H566:H572)</f>
        <v>62394</v>
      </c>
      <c r="K82" s="25"/>
      <c r="L82" s="25"/>
      <c r="M82" s="25"/>
      <c r="N82" s="25"/>
      <c r="O82" s="25"/>
      <c r="P82" s="25"/>
      <c r="R82" s="25"/>
      <c r="S82" s="25"/>
      <c r="T82" s="25"/>
      <c r="U82" s="25"/>
      <c r="V82" s="25"/>
      <c r="W82" s="25"/>
    </row>
    <row r="83" spans="1:23">
      <c r="B83">
        <v>42</v>
      </c>
      <c r="C83">
        <f>SUM([1]Case!B573:B579)</f>
        <v>2455</v>
      </c>
      <c r="D83">
        <f>SUM([1]Case!C573:C579)</f>
        <v>14869</v>
      </c>
      <c r="E83">
        <f>SUM([1]Case!D573:D579)</f>
        <v>26543</v>
      </c>
      <c r="F83">
        <f>SUM([1]Case!E573:E579)</f>
        <v>30619</v>
      </c>
      <c r="G83">
        <f>SUM([1]Case!F573:F579)</f>
        <v>9122</v>
      </c>
      <c r="H83">
        <f>SUM([1]Case!G573:G579)</f>
        <v>2899</v>
      </c>
      <c r="I83">
        <f>SUM([1]Case!H573:H579)</f>
        <v>86507</v>
      </c>
      <c r="K83" s="25"/>
      <c r="L83" s="25"/>
      <c r="M83" s="25"/>
      <c r="N83" s="25"/>
      <c r="O83" s="25"/>
      <c r="P83" s="25"/>
      <c r="R83" s="25"/>
      <c r="S83" s="25"/>
      <c r="T83" s="25"/>
      <c r="U83" s="25"/>
      <c r="V83" s="25"/>
      <c r="W83" s="25"/>
    </row>
    <row r="84" spans="1:23">
      <c r="B84">
        <v>43</v>
      </c>
      <c r="C84">
        <f>SUM([1]Case!B580:B586)</f>
        <v>3400</v>
      </c>
      <c r="D84">
        <f>SUM([1]Case!C580:C586)</f>
        <v>22748</v>
      </c>
      <c r="E84">
        <f>SUM([1]Case!D580:D586)</f>
        <v>37216</v>
      </c>
      <c r="F84">
        <f>SUM([1]Case!E580:E586)</f>
        <v>45002</v>
      </c>
      <c r="G84">
        <f>SUM([1]Case!F580:F586)</f>
        <v>14532</v>
      </c>
      <c r="H84">
        <f>SUM([1]Case!G580:G586)</f>
        <v>5283</v>
      </c>
      <c r="I84">
        <f>SUM([1]Case!H580:H586)</f>
        <v>128181</v>
      </c>
      <c r="K84" s="25"/>
      <c r="L84" s="25"/>
      <c r="M84" s="25"/>
      <c r="N84" s="25"/>
      <c r="O84" s="25"/>
      <c r="P84" s="25"/>
      <c r="R84" s="25"/>
      <c r="S84" s="25"/>
      <c r="T84" s="25"/>
      <c r="U84" s="25"/>
      <c r="V84" s="25"/>
      <c r="W84" s="25"/>
    </row>
    <row r="85" spans="1:23">
      <c r="B85">
        <v>44</v>
      </c>
      <c r="C85">
        <f>SUM([1]Case!B587:B593)</f>
        <v>4048</v>
      </c>
      <c r="D85">
        <f>SUM([1]Case!C587:C593)</f>
        <v>26877</v>
      </c>
      <c r="E85">
        <f>SUM([1]Case!D587:D593)</f>
        <v>44980</v>
      </c>
      <c r="F85">
        <f>SUM([1]Case!E587:E593)</f>
        <v>59283</v>
      </c>
      <c r="G85">
        <f>SUM([1]Case!F587:F593)</f>
        <v>20027</v>
      </c>
      <c r="H85">
        <f>SUM([1]Case!G587:G593)</f>
        <v>7302</v>
      </c>
      <c r="I85">
        <f>SUM([1]Case!H587:H593)</f>
        <v>162517</v>
      </c>
      <c r="K85" s="25"/>
      <c r="L85" s="25"/>
      <c r="M85" s="25"/>
      <c r="N85" s="25"/>
      <c r="O85" s="25"/>
      <c r="P85" s="25"/>
      <c r="R85" s="25"/>
      <c r="S85" s="25"/>
      <c r="T85" s="25"/>
      <c r="U85" s="25"/>
      <c r="V85" s="25"/>
      <c r="W85" s="25"/>
    </row>
    <row r="86" spans="1:23">
      <c r="B86">
        <v>45</v>
      </c>
      <c r="C86">
        <f>SUM([1]Case!B594:B600)</f>
        <v>6246</v>
      </c>
      <c r="D86">
        <f>SUM([1]Case!C594:C600)</f>
        <v>45402</v>
      </c>
      <c r="E86">
        <f>SUM([1]Case!D594:D600)</f>
        <v>66856</v>
      </c>
      <c r="F86">
        <f>SUM([1]Case!E594:E600)</f>
        <v>86989</v>
      </c>
      <c r="G86">
        <f>SUM([1]Case!F594:F600)</f>
        <v>29280</v>
      </c>
      <c r="H86">
        <f>SUM([1]Case!G594:G600)</f>
        <v>9440</v>
      </c>
      <c r="I86">
        <f>SUM([1]Case!H594:H600)</f>
        <v>244213</v>
      </c>
      <c r="K86" s="25"/>
      <c r="L86" s="25"/>
      <c r="M86" s="25"/>
      <c r="N86" s="25"/>
      <c r="O86" s="25"/>
      <c r="P86" s="25"/>
      <c r="R86" s="25"/>
      <c r="S86" s="25"/>
      <c r="T86" s="25"/>
      <c r="U86" s="25"/>
      <c r="V86" s="25"/>
      <c r="W86" s="25"/>
    </row>
    <row r="87" spans="1:23">
      <c r="B87">
        <v>46</v>
      </c>
      <c r="C87">
        <f>SUM([1]Case!B601:B607)</f>
        <v>8819</v>
      </c>
      <c r="D87">
        <f>SUM([1]Case!C601:C607)</f>
        <v>61682</v>
      </c>
      <c r="E87">
        <f>SUM([1]Case!D601:D607)</f>
        <v>84732</v>
      </c>
      <c r="F87">
        <f>SUM([1]Case!E601:E607)</f>
        <v>117195</v>
      </c>
      <c r="G87">
        <f>SUM([1]Case!F601:F607)</f>
        <v>39713</v>
      </c>
      <c r="H87">
        <f>SUM([1]Case!G601:G607)</f>
        <v>12061</v>
      </c>
      <c r="I87">
        <f>SUM([1]Case!H601:H607)</f>
        <v>324202</v>
      </c>
      <c r="K87" s="25"/>
      <c r="L87" s="25"/>
      <c r="M87" s="25"/>
      <c r="N87" s="25"/>
      <c r="O87" s="25"/>
      <c r="P87" s="25"/>
      <c r="R87" s="25"/>
      <c r="S87" s="25"/>
      <c r="T87" s="25"/>
      <c r="U87" s="25"/>
      <c r="V87" s="25"/>
      <c r="W87" s="25"/>
    </row>
    <row r="88" spans="1:23">
      <c r="B88">
        <v>47</v>
      </c>
      <c r="C88">
        <f>SUM([1]Case!B608:B614)</f>
        <v>11344</v>
      </c>
      <c r="D88">
        <f>SUM([1]Case!C608:C614)</f>
        <v>77598</v>
      </c>
      <c r="E88">
        <f>SUM([1]Case!D608:D614)</f>
        <v>101981</v>
      </c>
      <c r="F88">
        <f>SUM([1]Case!E608:E614)</f>
        <v>149702</v>
      </c>
      <c r="G88">
        <f>SUM([1]Case!F608:F614)</f>
        <v>49601</v>
      </c>
      <c r="H88">
        <f>SUM([1]Case!G608:G614)</f>
        <v>14600</v>
      </c>
      <c r="I88">
        <f>SUM([1]Case!H608:H614)</f>
        <v>404826</v>
      </c>
      <c r="K88" s="25"/>
      <c r="L88" s="25"/>
      <c r="M88" s="25"/>
      <c r="N88" s="25"/>
      <c r="O88" s="25"/>
      <c r="P88" s="25"/>
      <c r="R88" s="25"/>
      <c r="S88" s="25"/>
      <c r="T88" s="25"/>
      <c r="U88" s="25"/>
      <c r="V88" s="25"/>
      <c r="W88" s="25"/>
    </row>
    <row r="89" spans="1:23">
      <c r="B89">
        <v>48</v>
      </c>
      <c r="C89">
        <f>SUM([1]Case!B615:B621)</f>
        <v>12218</v>
      </c>
      <c r="D89">
        <f>SUM([1]Case!C615:C621)</f>
        <v>76525</v>
      </c>
      <c r="E89">
        <f>SUM([1]Case!D615:D621)</f>
        <v>100288</v>
      </c>
      <c r="F89">
        <f>SUM([1]Case!E615:E621)</f>
        <v>148802</v>
      </c>
      <c r="G89">
        <f>SUM([1]Case!F615:F621)</f>
        <v>47610</v>
      </c>
      <c r="H89">
        <f>SUM([1]Case!G615:G621)</f>
        <v>13076</v>
      </c>
      <c r="I89">
        <f>SUM([1]Case!H615:H621)</f>
        <v>398519</v>
      </c>
      <c r="K89" s="25"/>
      <c r="L89" s="25"/>
      <c r="M89" s="25"/>
      <c r="N89" s="25"/>
      <c r="O89" s="25"/>
      <c r="P89" s="25"/>
      <c r="R89" s="25"/>
      <c r="S89" s="25"/>
      <c r="T89" s="25"/>
      <c r="U89" s="25"/>
      <c r="V89" s="25"/>
      <c r="W89" s="25"/>
    </row>
    <row r="90" spans="1:23">
      <c r="B90">
        <v>49</v>
      </c>
      <c r="C90">
        <f>SUM([1]Case!B622:B628)</f>
        <v>12485</v>
      </c>
      <c r="D90">
        <f>SUM([1]Case!C622:C628)</f>
        <v>71368</v>
      </c>
      <c r="E90">
        <f>SUM([1]Case!D622:D628)</f>
        <v>90409</v>
      </c>
      <c r="F90">
        <f>SUM([1]Case!E622:E628)</f>
        <v>133015</v>
      </c>
      <c r="G90">
        <f>SUM([1]Case!F622:F628)</f>
        <v>42008</v>
      </c>
      <c r="H90">
        <f>SUM([1]Case!G622:G628)</f>
        <v>11674</v>
      </c>
      <c r="I90">
        <f>SUM([1]Case!H622:H628)</f>
        <v>360959</v>
      </c>
      <c r="K90" s="25"/>
      <c r="L90" s="25"/>
      <c r="M90" s="25"/>
      <c r="N90" s="25"/>
      <c r="O90" s="25"/>
      <c r="P90" s="25"/>
      <c r="R90" s="25"/>
      <c r="S90" s="25"/>
      <c r="T90" s="25"/>
      <c r="U90" s="25"/>
      <c r="V90" s="25"/>
      <c r="W90" s="25"/>
    </row>
    <row r="91" spans="1:23">
      <c r="B91">
        <v>50</v>
      </c>
      <c r="C91">
        <f>SUM([1]Case!B629:B635)</f>
        <v>11219</v>
      </c>
      <c r="D91">
        <f>SUM([1]Case!C629:C635)</f>
        <v>59131</v>
      </c>
      <c r="E91">
        <f>SUM([1]Case!D629:D635)</f>
        <v>73663</v>
      </c>
      <c r="F91">
        <f>SUM([1]Case!E629:E635)</f>
        <v>103110</v>
      </c>
      <c r="G91">
        <f>SUM([1]Case!F629:F635)</f>
        <v>30573</v>
      </c>
      <c r="H91">
        <f>SUM([1]Case!G629:G635)</f>
        <v>9095</v>
      </c>
      <c r="I91">
        <f>SUM([1]Case!H629:H635)</f>
        <v>286791</v>
      </c>
      <c r="K91" s="25"/>
      <c r="L91" s="25"/>
      <c r="M91" s="25"/>
      <c r="N91" s="25"/>
      <c r="O91" s="25"/>
      <c r="P91" s="25"/>
      <c r="R91" s="25"/>
      <c r="S91" s="25"/>
      <c r="T91" s="25"/>
      <c r="U91" s="25"/>
      <c r="V91" s="25"/>
      <c r="W91" s="25"/>
    </row>
    <row r="92" spans="1:23">
      <c r="B92">
        <v>51</v>
      </c>
      <c r="C92">
        <f>SUM([1]Case!B636:B642)</f>
        <v>8791</v>
      </c>
      <c r="D92">
        <f>SUM([1]Case!C636:C642)</f>
        <v>43674</v>
      </c>
      <c r="E92">
        <f>SUM([1]Case!D636:D642)</f>
        <v>60132</v>
      </c>
      <c r="F92">
        <f>SUM([1]Case!E636:E642)</f>
        <v>76436</v>
      </c>
      <c r="G92">
        <f>SUM([1]Case!F636:F642)</f>
        <v>21658</v>
      </c>
      <c r="H92">
        <f>SUM([1]Case!G636:G642)</f>
        <v>6374</v>
      </c>
      <c r="I92">
        <f>SUM([1]Case!H636:H642)</f>
        <v>217065</v>
      </c>
      <c r="K92" s="25"/>
      <c r="L92" s="25"/>
      <c r="M92" s="25"/>
      <c r="N92" s="25"/>
      <c r="O92" s="25"/>
      <c r="P92" s="25"/>
      <c r="R92" s="25"/>
      <c r="S92" s="25"/>
      <c r="T92" s="25"/>
      <c r="U92" s="25"/>
      <c r="V92" s="25"/>
      <c r="W92" s="25"/>
    </row>
    <row r="93" spans="1:23">
      <c r="B93">
        <v>52</v>
      </c>
      <c r="C93">
        <f>SUM([1]Case!B643:B649)</f>
        <v>6137</v>
      </c>
      <c r="D93">
        <f>SUM([1]Case!C643:C649)</f>
        <v>27571</v>
      </c>
      <c r="E93">
        <f>SUM([1]Case!D643:D649)</f>
        <v>66500</v>
      </c>
      <c r="F93">
        <f>SUM([1]Case!E643:E649)</f>
        <v>71224</v>
      </c>
      <c r="G93">
        <f>SUM([1]Case!F643:F649)</f>
        <v>18961</v>
      </c>
      <c r="H93">
        <f>SUM([1]Case!G643:G649)</f>
        <v>5043</v>
      </c>
      <c r="I93">
        <f>SUM([1]Case!H643:H649)</f>
        <v>195436</v>
      </c>
      <c r="K93" s="25"/>
      <c r="L93" s="25"/>
      <c r="M93" s="25"/>
      <c r="N93" s="25"/>
      <c r="O93" s="25"/>
      <c r="P93" s="25"/>
      <c r="R93" s="25"/>
      <c r="S93" s="25"/>
      <c r="T93" s="25"/>
      <c r="U93" s="25"/>
      <c r="V93" s="25"/>
      <c r="W93" s="25"/>
    </row>
    <row r="94" spans="1:23">
      <c r="A94">
        <v>2022</v>
      </c>
      <c r="B94">
        <v>1</v>
      </c>
      <c r="C94">
        <f>SUM([1]Case!B650:B656)</f>
        <v>7968</v>
      </c>
      <c r="D94">
        <f>SUM([1]Case!C650:C656)</f>
        <v>34187</v>
      </c>
      <c r="E94">
        <f>SUM([1]Case!D650:D656)</f>
        <v>123156</v>
      </c>
      <c r="F94">
        <f>SUM([1]Case!E650:E656)</f>
        <v>100940</v>
      </c>
      <c r="G94">
        <f>SUM([1]Case!F650:F656)</f>
        <v>24351</v>
      </c>
      <c r="H94">
        <f>SUM([1]Case!G650:G656)</f>
        <v>6198</v>
      </c>
      <c r="I94">
        <f>SUM([1]Case!H650:H656)</f>
        <v>296800</v>
      </c>
      <c r="K94" s="25"/>
      <c r="L94" s="25"/>
      <c r="M94" s="25"/>
      <c r="N94" s="25"/>
      <c r="O94" s="25"/>
      <c r="P94" s="25"/>
      <c r="R94" s="25"/>
      <c r="S94" s="25"/>
      <c r="T94" s="25"/>
      <c r="U94" s="25"/>
      <c r="V94" s="25"/>
      <c r="W94" s="25"/>
    </row>
    <row r="95" spans="1:23">
      <c r="B95">
        <v>2</v>
      </c>
      <c r="C95">
        <f>SUM([1]Case!B657:B663)</f>
        <v>15164</v>
      </c>
      <c r="D95">
        <f>SUM([1]Case!C657:C663)</f>
        <v>72770</v>
      </c>
      <c r="E95">
        <f>SUM([1]Case!D657:D663)</f>
        <v>170901</v>
      </c>
      <c r="F95">
        <f>SUM([1]Case!E657:E663)</f>
        <v>145537</v>
      </c>
      <c r="G95">
        <f>SUM([1]Case!F657:F663)</f>
        <v>28166</v>
      </c>
      <c r="H95">
        <f>SUM([1]Case!G657:G663)</f>
        <v>6642</v>
      </c>
      <c r="I95">
        <f>SUM([1]Case!H657:H663)</f>
        <v>439180</v>
      </c>
      <c r="K95" s="25"/>
      <c r="L95" s="25"/>
      <c r="M95" s="25"/>
      <c r="N95" s="25"/>
      <c r="O95" s="25"/>
      <c r="P95" s="25"/>
      <c r="R95" s="25"/>
      <c r="S95" s="25"/>
      <c r="T95" s="25"/>
      <c r="U95" s="25"/>
      <c r="V95" s="25"/>
      <c r="W95" s="25"/>
    </row>
    <row r="96" spans="1:23">
      <c r="B96">
        <v>3</v>
      </c>
      <c r="C96">
        <f>SUM([1]Case!B664:B670)</f>
        <v>34241</v>
      </c>
      <c r="D96">
        <f>SUM([1]Case!C664:C670)</f>
        <v>146704</v>
      </c>
      <c r="E96">
        <f>SUM([1]Case!D664:D670)</f>
        <v>227763</v>
      </c>
      <c r="F96">
        <f>SUM([1]Case!E664:E670)</f>
        <v>223441</v>
      </c>
      <c r="G96">
        <f>SUM([1]Case!F664:F670)</f>
        <v>39902</v>
      </c>
      <c r="H96">
        <f>SUM([1]Case!G664:G670)</f>
        <v>9843</v>
      </c>
      <c r="I96">
        <f>SUM([1]Case!H664:H670)</f>
        <v>681894</v>
      </c>
      <c r="K96" s="25"/>
      <c r="L96" s="25"/>
      <c r="M96" s="25"/>
      <c r="N96" s="25"/>
      <c r="O96" s="25"/>
      <c r="P96" s="25"/>
      <c r="R96" s="25"/>
      <c r="S96" s="25"/>
      <c r="T96" s="25"/>
      <c r="U96" s="25"/>
      <c r="V96" s="25"/>
      <c r="W96" s="25"/>
    </row>
    <row r="97" spans="2:23">
      <c r="B97">
        <v>4</v>
      </c>
      <c r="C97">
        <f>SUM([1]Case!B671:B677)</f>
        <v>49152</v>
      </c>
      <c r="D97">
        <f>SUM([1]Case!C671:C677)</f>
        <v>238687</v>
      </c>
      <c r="E97">
        <f>SUM([1]Case!D671:D677)</f>
        <v>314061</v>
      </c>
      <c r="F97">
        <f>SUM([1]Case!E671:E677)</f>
        <v>343789</v>
      </c>
      <c r="G97">
        <f>SUM([1]Case!F671:F677)</f>
        <v>60331</v>
      </c>
      <c r="H97">
        <f>SUM([1]Case!G671:G677)</f>
        <v>14922</v>
      </c>
      <c r="I97">
        <f>SUM([1]Case!H671:H677)</f>
        <v>1020942</v>
      </c>
      <c r="K97" s="25"/>
      <c r="L97" s="25"/>
      <c r="M97" s="25"/>
      <c r="N97" s="25"/>
      <c r="O97" s="25"/>
      <c r="P97" s="25"/>
      <c r="R97" s="25"/>
      <c r="S97" s="25"/>
      <c r="T97" s="25"/>
      <c r="U97" s="25"/>
      <c r="V97" s="25"/>
      <c r="W97" s="25"/>
    </row>
    <row r="98" spans="2:23">
      <c r="B98">
        <v>5</v>
      </c>
      <c r="C98">
        <f>SUM([1]Case!B678:B684)</f>
        <v>52870</v>
      </c>
      <c r="D98">
        <f>SUM([1]Case!C678:C684)</f>
        <v>284694</v>
      </c>
      <c r="E98">
        <f>SUM([1]Case!D678:D684)</f>
        <v>379533</v>
      </c>
      <c r="F98">
        <f>SUM([1]Case!E678:E684)</f>
        <v>448203</v>
      </c>
      <c r="G98">
        <f>SUM([1]Case!F678:F684)</f>
        <v>81657</v>
      </c>
      <c r="H98">
        <f>SUM([1]Case!G678:G684)</f>
        <v>21998</v>
      </c>
      <c r="I98">
        <f>SUM([1]Case!H678:H684)</f>
        <v>1268955</v>
      </c>
      <c r="K98" s="25"/>
      <c r="L98" s="25"/>
      <c r="M98" s="25"/>
      <c r="N98" s="25"/>
      <c r="O98" s="25"/>
      <c r="P98" s="25"/>
      <c r="R98" s="25"/>
      <c r="S98" s="25"/>
      <c r="T98" s="25"/>
      <c r="U98" s="25"/>
      <c r="V98" s="25"/>
      <c r="W98" s="25"/>
    </row>
    <row r="99" spans="2:23">
      <c r="B99">
        <v>6</v>
      </c>
      <c r="C99">
        <f>SUM([1]Case!B685:B691)</f>
        <v>53310</v>
      </c>
      <c r="D99">
        <f>SUM([1]Case!C685:C691)</f>
        <v>273567</v>
      </c>
      <c r="E99">
        <f>SUM([1]Case!D685:D691)</f>
        <v>396065</v>
      </c>
      <c r="F99">
        <f>SUM([1]Case!E685:E691)</f>
        <v>478696</v>
      </c>
      <c r="G99">
        <f>SUM([1]Case!F685:F691)</f>
        <v>98152</v>
      </c>
      <c r="H99">
        <f>SUM([1]Case!G685:G691)</f>
        <v>29003</v>
      </c>
      <c r="I99">
        <f>SUM([1]Case!H685:H691)</f>
        <v>1328793</v>
      </c>
      <c r="K99" s="25"/>
      <c r="L99" s="25"/>
      <c r="M99" s="25"/>
      <c r="N99" s="25"/>
      <c r="O99" s="25"/>
      <c r="P99" s="25"/>
      <c r="R99" s="25"/>
      <c r="S99" s="25"/>
      <c r="T99" s="25"/>
      <c r="U99" s="25"/>
      <c r="V99" s="25"/>
      <c r="W99" s="25"/>
    </row>
    <row r="100" spans="2:23">
      <c r="B100">
        <v>7</v>
      </c>
      <c r="C100">
        <f>SUM([1]Case!B692:B698)</f>
        <v>49595</v>
      </c>
      <c r="D100">
        <f>SUM([1]Case!C692:C698)</f>
        <v>227614</v>
      </c>
      <c r="E100">
        <f>SUM([1]Case!D692:D698)</f>
        <v>368906</v>
      </c>
      <c r="F100">
        <f>SUM([1]Case!E692:E698)</f>
        <v>445067</v>
      </c>
      <c r="G100">
        <f>SUM([1]Case!F692:F698)</f>
        <v>101242</v>
      </c>
      <c r="H100">
        <f>SUM([1]Case!G692:G698)</f>
        <v>31936</v>
      </c>
      <c r="I100">
        <f>SUM([1]Case!H692:H698)</f>
        <v>1224360</v>
      </c>
      <c r="K100" s="25"/>
      <c r="L100" s="25"/>
      <c r="M100" s="25"/>
      <c r="N100" s="25"/>
      <c r="O100" s="25"/>
      <c r="P100" s="25"/>
      <c r="R100" s="25"/>
      <c r="S100" s="25"/>
      <c r="T100" s="25"/>
      <c r="U100" s="25"/>
      <c r="V100" s="25"/>
      <c r="W100" s="25"/>
    </row>
    <row r="101" spans="2:23">
      <c r="B101">
        <v>8</v>
      </c>
      <c r="C101">
        <f>SUM([1]Case!B699:B705)</f>
        <v>46103</v>
      </c>
      <c r="D101">
        <f>SUM([1]Case!C699:C705)</f>
        <v>189265</v>
      </c>
      <c r="E101">
        <f>SUM([1]Case!D699:D705)</f>
        <v>341921</v>
      </c>
      <c r="F101">
        <f>SUM([1]Case!E699:E705)</f>
        <v>414785</v>
      </c>
      <c r="G101">
        <f>SUM([1]Case!F699:F705)</f>
        <v>103390</v>
      </c>
      <c r="H101">
        <f>SUM([1]Case!G699:G705)</f>
        <v>33396</v>
      </c>
      <c r="I101">
        <f>SUM([1]Case!H699:H705)</f>
        <v>1128860</v>
      </c>
      <c r="K101" s="25"/>
      <c r="L101" s="25"/>
      <c r="M101" s="25"/>
      <c r="N101" s="25"/>
      <c r="O101" s="25"/>
      <c r="P101" s="25"/>
      <c r="R101" s="25"/>
      <c r="S101" s="25"/>
      <c r="T101" s="25"/>
      <c r="U101" s="25"/>
      <c r="V101" s="25"/>
      <c r="W101" s="25"/>
    </row>
    <row r="102" spans="2:23">
      <c r="B102">
        <v>9</v>
      </c>
      <c r="C102">
        <f>SUM([1]Case!B706:B712)</f>
        <v>44348</v>
      </c>
      <c r="D102">
        <f>SUM([1]Case!C706:C712)</f>
        <v>161521</v>
      </c>
      <c r="E102">
        <f>SUM([1]Case!D706:D712)</f>
        <v>351717</v>
      </c>
      <c r="F102">
        <f>SUM([1]Case!E706:E712)</f>
        <v>402045</v>
      </c>
      <c r="G102">
        <f>SUM([1]Case!F706:F712)</f>
        <v>104598</v>
      </c>
      <c r="H102">
        <f>SUM([1]Case!G706:G712)</f>
        <v>33299</v>
      </c>
      <c r="I102">
        <f>SUM([1]Case!H706:H712)</f>
        <v>1097528</v>
      </c>
      <c r="K102" s="25"/>
      <c r="L102" s="25"/>
      <c r="M102" s="25"/>
      <c r="N102" s="25"/>
      <c r="O102" s="25"/>
      <c r="P102" s="25"/>
      <c r="R102" s="25"/>
      <c r="S102" s="25"/>
      <c r="T102" s="25"/>
      <c r="U102" s="25"/>
      <c r="V102" s="25"/>
      <c r="W102" s="25"/>
    </row>
    <row r="103" spans="2:23">
      <c r="B103">
        <v>10</v>
      </c>
      <c r="C103">
        <f>SUM([1]Case!B713:B719)</f>
        <v>45272</v>
      </c>
      <c r="D103">
        <f>SUM([1]Case!C713:C719)</f>
        <v>185863</v>
      </c>
      <c r="E103">
        <f>SUM([1]Case!D713:D719)</f>
        <v>442137</v>
      </c>
      <c r="F103">
        <f>SUM([1]Case!E713:E719)</f>
        <v>475401</v>
      </c>
      <c r="G103">
        <f>SUM([1]Case!F713:F719)</f>
        <v>131835</v>
      </c>
      <c r="H103">
        <f>SUM([1]Case!G713:G719)</f>
        <v>37972</v>
      </c>
      <c r="I103">
        <f>SUM([1]Case!H713:H719)</f>
        <v>1318480</v>
      </c>
      <c r="K103" s="25"/>
      <c r="L103" s="25"/>
      <c r="M103" s="25"/>
      <c r="N103" s="25"/>
      <c r="O103" s="25"/>
      <c r="P103" s="25"/>
      <c r="R103" s="25"/>
      <c r="S103" s="25"/>
      <c r="T103" s="25"/>
      <c r="U103" s="25"/>
      <c r="V103" s="25"/>
      <c r="W103" s="25"/>
    </row>
    <row r="104" spans="2:23">
      <c r="B104">
        <v>11</v>
      </c>
      <c r="C104">
        <f>SUM([1]Case!B720:B726)</f>
        <v>50077</v>
      </c>
      <c r="D104">
        <f>SUM([1]Case!C720:C726)</f>
        <v>212623</v>
      </c>
      <c r="E104">
        <f>SUM([1]Case!D720:D726)</f>
        <v>497086</v>
      </c>
      <c r="F104">
        <f>SUM([1]Case!E720:E726)</f>
        <v>571525</v>
      </c>
      <c r="G104">
        <f>SUM([1]Case!F720:F726)</f>
        <v>172725</v>
      </c>
      <c r="H104">
        <f>SUM([1]Case!G720:G726)</f>
        <v>47966</v>
      </c>
      <c r="I104">
        <f>SUM([1]Case!H720:H726)</f>
        <v>1552002</v>
      </c>
      <c r="K104" s="25"/>
      <c r="L104" s="25"/>
      <c r="M104" s="25"/>
      <c r="N104" s="25"/>
      <c r="O104" s="25"/>
      <c r="P104" s="25"/>
      <c r="R104" s="25"/>
      <c r="S104" s="25"/>
      <c r="T104" s="25"/>
      <c r="U104" s="25"/>
      <c r="V104" s="25"/>
      <c r="W104" s="25"/>
    </row>
    <row r="105" spans="2:23">
      <c r="B105">
        <v>12</v>
      </c>
      <c r="C105">
        <f>SUM([1]Case!B727:B733)</f>
        <v>52190</v>
      </c>
      <c r="D105">
        <f>SUM([1]Case!C727:C733)</f>
        <v>220547</v>
      </c>
      <c r="E105">
        <f>SUM([1]Case!D727:D733)</f>
        <v>480787</v>
      </c>
      <c r="F105">
        <f>SUM([1]Case!E727:E733)</f>
        <v>600890</v>
      </c>
      <c r="G105">
        <f>SUM([1]Case!F727:F733)</f>
        <v>189418</v>
      </c>
      <c r="H105">
        <f>SUM([1]Case!G727:G733)</f>
        <v>51598</v>
      </c>
      <c r="I105">
        <f>SUM([1]Case!H727:H733)</f>
        <v>1595430</v>
      </c>
      <c r="K105" s="25"/>
      <c r="L105" s="25"/>
      <c r="M105" s="25"/>
      <c r="N105" s="25"/>
      <c r="O105" s="25"/>
      <c r="P105" s="25"/>
      <c r="R105" s="25"/>
      <c r="S105" s="25"/>
      <c r="T105" s="25"/>
      <c r="U105" s="25"/>
      <c r="V105" s="25"/>
      <c r="W105" s="25"/>
    </row>
    <row r="106" spans="2:23">
      <c r="B106">
        <v>13</v>
      </c>
      <c r="C106">
        <f>SUM([1]Case!B734:B740)</f>
        <v>43109</v>
      </c>
      <c r="D106">
        <f>SUM([1]Case!C734:C740)</f>
        <v>183751</v>
      </c>
      <c r="E106">
        <f>SUM([1]Case!D734:D740)</f>
        <v>415311</v>
      </c>
      <c r="F106">
        <f>SUM([1]Case!E734:E740)</f>
        <v>535697</v>
      </c>
      <c r="G106">
        <f>SUM([1]Case!F734:F740)</f>
        <v>177252</v>
      </c>
      <c r="H106">
        <f>SUM([1]Case!G734:G740)</f>
        <v>47425</v>
      </c>
      <c r="I106">
        <f>SUM([1]Case!H734:H740)</f>
        <v>1402545</v>
      </c>
      <c r="K106" s="25"/>
      <c r="L106" s="25"/>
      <c r="M106" s="25"/>
      <c r="N106" s="25"/>
      <c r="O106" s="25"/>
      <c r="P106" s="25"/>
      <c r="R106" s="25"/>
      <c r="S106" s="25"/>
      <c r="T106" s="25"/>
      <c r="U106" s="25"/>
      <c r="V106" s="25"/>
      <c r="W106" s="25"/>
    </row>
    <row r="107" spans="2:23">
      <c r="B107">
        <v>14</v>
      </c>
      <c r="C107">
        <f>SUM([1]Case!B741:B747)</f>
        <v>31605</v>
      </c>
      <c r="D107">
        <f>SUM([1]Case!C741:C747)</f>
        <v>127603</v>
      </c>
      <c r="E107">
        <f>SUM([1]Case!D741:D747)</f>
        <v>306329</v>
      </c>
      <c r="F107">
        <f>SUM([1]Case!E741:E747)</f>
        <v>400011</v>
      </c>
      <c r="G107">
        <f>SUM([1]Case!F741:F747)</f>
        <v>132330</v>
      </c>
      <c r="H107">
        <f>SUM([1]Case!G741:G747)</f>
        <v>35051</v>
      </c>
      <c r="I107">
        <f>SUM([1]Case!H741:H747)</f>
        <v>1032929</v>
      </c>
      <c r="K107" s="25"/>
      <c r="L107" s="25"/>
      <c r="M107" s="25"/>
      <c r="N107" s="25"/>
      <c r="O107" s="25"/>
      <c r="P107" s="25"/>
      <c r="R107" s="25"/>
      <c r="S107" s="25"/>
      <c r="T107" s="25"/>
      <c r="U107" s="25"/>
      <c r="V107" s="25"/>
      <c r="W107" s="25"/>
    </row>
    <row r="108" spans="2:23">
      <c r="B108">
        <v>15</v>
      </c>
      <c r="C108">
        <f>SUM([1]Case!B748:B754)</f>
        <v>24218</v>
      </c>
      <c r="D108">
        <f>SUM([1]Case!C748:C754)</f>
        <v>82760</v>
      </c>
      <c r="E108">
        <f>SUM([1]Case!D748:D754)</f>
        <v>237551</v>
      </c>
      <c r="F108">
        <f>SUM([1]Case!E748:E754)</f>
        <v>307226</v>
      </c>
      <c r="G108">
        <f>SUM([1]Case!F748:F754)</f>
        <v>105115</v>
      </c>
      <c r="H108">
        <f>SUM([1]Case!G748:G754)</f>
        <v>27359</v>
      </c>
      <c r="I108">
        <f>SUM([1]Case!H748:H754)</f>
        <v>784229</v>
      </c>
      <c r="K108" s="25"/>
      <c r="L108" s="25"/>
      <c r="M108" s="25"/>
      <c r="N108" s="25"/>
      <c r="O108" s="25"/>
      <c r="P108" s="25"/>
      <c r="R108" s="25"/>
      <c r="S108" s="25"/>
      <c r="T108" s="25"/>
      <c r="U108" s="25"/>
      <c r="V108" s="25"/>
      <c r="W108" s="25"/>
    </row>
    <row r="109" spans="2:23">
      <c r="B109">
        <v>16</v>
      </c>
      <c r="C109">
        <f>SUM([1]Case!B755:B761)</f>
        <v>18063</v>
      </c>
      <c r="D109">
        <f>SUM([1]Case!C755:C761)</f>
        <v>65111</v>
      </c>
      <c r="E109">
        <f>SUM([1]Case!D755:D761)</f>
        <v>238317</v>
      </c>
      <c r="F109">
        <f>SUM([1]Case!E755:E761)</f>
        <v>312285</v>
      </c>
      <c r="G109">
        <f>SUM([1]Case!F755:F761)</f>
        <v>105555</v>
      </c>
      <c r="H109">
        <f>SUM([1]Case!G755:G761)</f>
        <v>25097</v>
      </c>
      <c r="I109">
        <f>SUM([1]Case!H755:H761)</f>
        <v>764428</v>
      </c>
      <c r="K109" s="25"/>
      <c r="L109" s="25"/>
      <c r="M109" s="25"/>
      <c r="N109" s="25"/>
      <c r="O109" s="25"/>
      <c r="P109" s="25"/>
      <c r="R109" s="25"/>
      <c r="S109" s="25"/>
      <c r="T109" s="25"/>
      <c r="U109" s="25"/>
      <c r="V109" s="25"/>
      <c r="W109" s="25"/>
    </row>
    <row r="110" spans="2:23">
      <c r="B110">
        <v>17</v>
      </c>
      <c r="C110">
        <f>SUM([1]Case!B762:B768)</f>
        <v>14215</v>
      </c>
      <c r="D110">
        <f>SUM([1]Case!C762:C768)</f>
        <v>64261</v>
      </c>
      <c r="E110">
        <f>SUM([1]Case!D762:D768)</f>
        <v>207171</v>
      </c>
      <c r="F110">
        <f>SUM([1]Case!E762:E768)</f>
        <v>256380</v>
      </c>
      <c r="G110">
        <f>SUM([1]Case!F762:F768)</f>
        <v>91474</v>
      </c>
      <c r="H110">
        <f>SUM([1]Case!G762:G768)</f>
        <v>23380</v>
      </c>
      <c r="I110">
        <f>SUM([1]Case!H762:H768)</f>
        <v>656881</v>
      </c>
      <c r="K110" s="25"/>
      <c r="L110" s="25"/>
      <c r="M110" s="25"/>
      <c r="N110" s="25"/>
      <c r="O110" s="25"/>
      <c r="P110" s="25"/>
      <c r="R110" s="25"/>
      <c r="S110" s="25"/>
      <c r="T110" s="25"/>
      <c r="U110" s="25"/>
      <c r="V110" s="25"/>
      <c r="W110" s="25"/>
    </row>
    <row r="111" spans="2:23">
      <c r="B111">
        <v>18</v>
      </c>
      <c r="C111">
        <f>SUM([1]Case!B769:B775)</f>
        <v>12419</v>
      </c>
      <c r="D111">
        <f>SUM([1]Case!C769:C775)</f>
        <v>52737</v>
      </c>
      <c r="E111">
        <f>SUM([1]Case!D769:D775)</f>
        <v>143126</v>
      </c>
      <c r="F111">
        <f>SUM([1]Case!E769:E775)</f>
        <v>195931</v>
      </c>
      <c r="G111">
        <f>SUM([1]Case!F769:F775)</f>
        <v>68536</v>
      </c>
      <c r="H111">
        <f>SUM([1]Case!G769:G775)</f>
        <v>16797</v>
      </c>
      <c r="I111">
        <f>SUM([1]Case!H769:H775)</f>
        <v>489546</v>
      </c>
      <c r="K111" s="25"/>
      <c r="L111" s="25"/>
      <c r="M111" s="25"/>
      <c r="N111" s="25"/>
      <c r="O111" s="25"/>
      <c r="P111" s="25"/>
      <c r="R111" s="25"/>
      <c r="S111" s="25"/>
      <c r="T111" s="25"/>
      <c r="U111" s="25"/>
      <c r="V111" s="25"/>
      <c r="W111" s="25"/>
    </row>
    <row r="112" spans="2:23">
      <c r="B112">
        <v>19</v>
      </c>
      <c r="C112">
        <f>SUM([1]Case!B776:B782)</f>
        <v>10306</v>
      </c>
      <c r="D112">
        <f>SUM([1]Case!C776:C782)</f>
        <v>49554</v>
      </c>
      <c r="E112">
        <f>SUM([1]Case!D776:D782)</f>
        <v>126588</v>
      </c>
      <c r="F112">
        <f>SUM([1]Case!E776:E782)</f>
        <v>176467</v>
      </c>
      <c r="G112">
        <f>SUM([1]Case!F776:F782)</f>
        <v>59898</v>
      </c>
      <c r="H112">
        <f>SUM([1]Case!G776:G782)</f>
        <v>13545</v>
      </c>
      <c r="I112">
        <f>SUM([1]Case!H776:H782)</f>
        <v>436358</v>
      </c>
      <c r="K112" s="25"/>
      <c r="L112" s="25"/>
      <c r="M112" s="25"/>
      <c r="N112" s="25"/>
      <c r="O112" s="25"/>
      <c r="P112" s="25"/>
      <c r="R112" s="25"/>
      <c r="S112" s="25"/>
      <c r="T112" s="25"/>
      <c r="U112" s="25"/>
      <c r="V112" s="25"/>
      <c r="W112" s="25"/>
    </row>
    <row r="113" spans="2:23">
      <c r="B113">
        <v>20</v>
      </c>
      <c r="C113">
        <f>SUM([1]Case!B783:B789)</f>
        <v>6446</v>
      </c>
      <c r="D113">
        <f>SUM([1]Case!C783:C789)</f>
        <v>33824</v>
      </c>
      <c r="E113">
        <f>SUM([1]Case!D783:D789)</f>
        <v>92843</v>
      </c>
      <c r="F113">
        <f>SUM([1]Case!E783:E789)</f>
        <v>128638</v>
      </c>
      <c r="G113">
        <f>SUM([1]Case!F783:F789)</f>
        <v>44968</v>
      </c>
      <c r="H113">
        <f>SUM([1]Case!G783:G789)</f>
        <v>10376</v>
      </c>
      <c r="I113">
        <f>SUM([1]Case!H783:H789)</f>
        <v>317095</v>
      </c>
      <c r="K113" s="25"/>
      <c r="L113" s="25"/>
      <c r="M113" s="25"/>
      <c r="N113" s="25"/>
      <c r="O113" s="25"/>
      <c r="P113" s="25"/>
      <c r="R113" s="25"/>
      <c r="S113" s="25"/>
      <c r="T113" s="25"/>
      <c r="U113" s="25"/>
      <c r="V113" s="25"/>
      <c r="W113" s="25"/>
    </row>
    <row r="114" spans="2:23">
      <c r="B114">
        <v>21</v>
      </c>
      <c r="C114">
        <f>SUM([1]Case!B790:B796)</f>
        <v>3761</v>
      </c>
      <c r="D114">
        <f>SUM([1]Case!C790:C796)</f>
        <v>19174</v>
      </c>
      <c r="E114">
        <f>SUM([1]Case!D790:D796)</f>
        <v>60474</v>
      </c>
      <c r="F114">
        <f>SUM([1]Case!E790:E796)</f>
        <v>81577</v>
      </c>
      <c r="G114">
        <f>SUM([1]Case!F790:F796)</f>
        <v>28766</v>
      </c>
      <c r="H114">
        <f>SUM([1]Case!G790:G796)</f>
        <v>6612</v>
      </c>
      <c r="I114">
        <f>SUM([1]Case!H790:H796)</f>
        <v>200364</v>
      </c>
      <c r="K114" s="25"/>
      <c r="L114" s="25"/>
      <c r="M114" s="25"/>
      <c r="N114" s="25"/>
      <c r="O114" s="25"/>
      <c r="P114" s="25"/>
      <c r="R114" s="25"/>
      <c r="S114" s="25"/>
      <c r="T114" s="25"/>
      <c r="U114" s="25"/>
      <c r="V114" s="25"/>
      <c r="W114" s="25"/>
    </row>
    <row r="115" spans="2:23">
      <c r="B115">
        <v>22</v>
      </c>
      <c r="C115">
        <f>SUM([1]Case!B797:B803)</f>
        <v>4011</v>
      </c>
      <c r="D115">
        <f>SUM([1]Case!C797:C803)</f>
        <v>18038</v>
      </c>
      <c r="E115">
        <f>SUM([1]Case!D797:D803)</f>
        <v>82979</v>
      </c>
      <c r="F115">
        <f>SUM([1]Case!E797:E803)</f>
        <v>104898</v>
      </c>
      <c r="G115">
        <f>SUM([1]Case!F797:F803)</f>
        <v>35742</v>
      </c>
      <c r="H115">
        <f>SUM([1]Case!G797:G803)</f>
        <v>7210</v>
      </c>
      <c r="I115">
        <f>SUM([1]Case!H797:H803)</f>
        <v>252878</v>
      </c>
      <c r="K115" s="25"/>
      <c r="L115" s="25"/>
      <c r="M115" s="25"/>
      <c r="N115" s="25"/>
      <c r="O115" s="25"/>
      <c r="P115" s="25"/>
      <c r="R115" s="25"/>
      <c r="S115" s="25"/>
      <c r="T115" s="25"/>
      <c r="U115" s="25"/>
      <c r="V115" s="25"/>
      <c r="W115" s="25"/>
    </row>
    <row r="116" spans="2:23">
      <c r="B116">
        <v>23</v>
      </c>
      <c r="C116">
        <f>SUM([1]Case!B804:B810)</f>
        <v>4513</v>
      </c>
      <c r="D116">
        <f>SUM([1]Case!C804:C810)</f>
        <v>19872</v>
      </c>
      <c r="E116">
        <f>SUM([1]Case!D804:D810)</f>
        <v>102643</v>
      </c>
      <c r="F116">
        <f>SUM([1]Case!E804:E810)</f>
        <v>130795</v>
      </c>
      <c r="G116">
        <f>SUM([1]Case!F804:F810)</f>
        <v>44290</v>
      </c>
      <c r="H116">
        <f>SUM([1]Case!G804:G810)</f>
        <v>8406</v>
      </c>
      <c r="I116">
        <f>SUM([1]Case!H804:H810)</f>
        <v>310519</v>
      </c>
      <c r="K116" s="25"/>
      <c r="L116" s="25"/>
      <c r="M116" s="25"/>
      <c r="N116" s="25"/>
      <c r="O116" s="25"/>
      <c r="P116" s="25"/>
      <c r="R116" s="25"/>
      <c r="S116" s="25"/>
      <c r="T116" s="25"/>
      <c r="U116" s="25"/>
      <c r="V116" s="25"/>
      <c r="W116" s="25"/>
    </row>
    <row r="117" spans="2:23">
      <c r="B117">
        <v>24</v>
      </c>
      <c r="C117">
        <f>SUM([1]Case!B811:B817)</f>
        <v>5584</v>
      </c>
      <c r="D117">
        <f>SUM([1]Case!C811:C817)</f>
        <v>25363</v>
      </c>
      <c r="E117">
        <f>SUM([1]Case!D811:D817)</f>
        <v>133945</v>
      </c>
      <c r="F117">
        <f>SUM([1]Case!E811:E817)</f>
        <v>168247</v>
      </c>
      <c r="G117">
        <f>SUM([1]Case!F811:F817)</f>
        <v>56786</v>
      </c>
      <c r="H117">
        <f>SUM([1]Case!G811:G817)</f>
        <v>11184</v>
      </c>
      <c r="I117">
        <f>SUM([1]Case!H811:H817)</f>
        <v>401109</v>
      </c>
      <c r="K117" s="25"/>
      <c r="L117" s="25"/>
      <c r="M117" s="25"/>
      <c r="N117" s="25"/>
      <c r="O117" s="25"/>
      <c r="P117" s="25"/>
      <c r="R117" s="25"/>
      <c r="S117" s="25"/>
      <c r="T117" s="25"/>
      <c r="U117" s="25"/>
      <c r="V117" s="25"/>
      <c r="W117" s="25"/>
    </row>
    <row r="118" spans="2:23">
      <c r="B118">
        <v>25</v>
      </c>
      <c r="C118">
        <f>SUM([1]Case!B818:B824)</f>
        <v>7612</v>
      </c>
      <c r="D118">
        <f>SUM([1]Case!C818:C824)</f>
        <v>40438</v>
      </c>
      <c r="E118">
        <f>SUM([1]Case!D818:D824)</f>
        <v>177397</v>
      </c>
      <c r="F118">
        <f>SUM([1]Case!E818:E824)</f>
        <v>242044</v>
      </c>
      <c r="G118">
        <f>SUM([1]Case!F818:F824)</f>
        <v>81518</v>
      </c>
      <c r="H118">
        <f>SUM([1]Case!G818:G824)</f>
        <v>16904</v>
      </c>
      <c r="I118">
        <f>SUM([1]Case!H818:H824)</f>
        <v>565913</v>
      </c>
      <c r="K118" s="25"/>
      <c r="L118" s="25"/>
      <c r="M118" s="25"/>
      <c r="N118" s="25"/>
      <c r="O118" s="25"/>
      <c r="P118" s="25"/>
      <c r="R118" s="25"/>
      <c r="S118" s="25"/>
      <c r="T118" s="25"/>
      <c r="U118" s="25"/>
      <c r="V118" s="25"/>
      <c r="W118" s="25"/>
    </row>
    <row r="119" spans="2:23">
      <c r="B119">
        <v>26</v>
      </c>
      <c r="C119">
        <f>SUM([1]Case!B825:B831)</f>
        <v>9184</v>
      </c>
      <c r="D119">
        <f>SUM([1]Case!C825:C831)</f>
        <v>46445</v>
      </c>
      <c r="E119">
        <f>SUM([1]Case!D825:D831)</f>
        <v>186006</v>
      </c>
      <c r="F119">
        <f>SUM([1]Case!E825:E831)</f>
        <v>266675</v>
      </c>
      <c r="G119">
        <f>SUM([1]Case!F825:F831)</f>
        <v>93589</v>
      </c>
      <c r="H119">
        <f>SUM([1]Case!G825:G831)</f>
        <v>19310</v>
      </c>
      <c r="I119">
        <f>SUM([1]Case!H825:H831)</f>
        <v>621209</v>
      </c>
      <c r="K119" s="25"/>
      <c r="L119" s="25"/>
      <c r="M119" s="25"/>
      <c r="N119" s="25"/>
      <c r="O119" s="25"/>
      <c r="P119" s="25"/>
      <c r="R119" s="25"/>
      <c r="S119" s="25"/>
      <c r="T119" s="25"/>
      <c r="U119" s="25"/>
      <c r="V119" s="25"/>
      <c r="W119" s="25"/>
    </row>
    <row r="120" spans="2:23">
      <c r="B120">
        <v>27</v>
      </c>
      <c r="C120">
        <f>SUM([1]Case!B832:B838)</f>
        <v>9596</v>
      </c>
      <c r="D120">
        <f>SUM([1]Case!C832:C838)</f>
        <v>46869</v>
      </c>
      <c r="E120">
        <f>SUM([1]Case!D832:D838)</f>
        <v>181881</v>
      </c>
      <c r="F120">
        <f>SUM([1]Case!E832:E838)</f>
        <v>274734</v>
      </c>
      <c r="G120">
        <f>SUM([1]Case!F832:F838)</f>
        <v>96038</v>
      </c>
      <c r="H120">
        <f>SUM([1]Case!G832:G838)</f>
        <v>20134</v>
      </c>
      <c r="I120">
        <f>SUM([1]Case!H832:H838)</f>
        <v>629252</v>
      </c>
      <c r="K120" s="25"/>
      <c r="L120" s="25"/>
      <c r="M120" s="25"/>
      <c r="N120" s="25"/>
      <c r="O120" s="25"/>
      <c r="P120" s="25"/>
      <c r="R120" s="25"/>
      <c r="S120" s="25"/>
      <c r="T120" s="25"/>
      <c r="U120" s="25"/>
      <c r="V120" s="25"/>
      <c r="W120" s="25"/>
    </row>
    <row r="121" spans="2:23">
      <c r="B121">
        <v>28</v>
      </c>
      <c r="C121">
        <f>SUM([1]Case!B839:B845)</f>
        <v>10397</v>
      </c>
      <c r="D121">
        <f>SUM([1]Case!C839:C845)</f>
        <v>48195</v>
      </c>
      <c r="E121">
        <f>SUM([1]Case!D839:D845)</f>
        <v>190866</v>
      </c>
      <c r="F121">
        <f>SUM([1]Case!E839:E845)</f>
        <v>291184</v>
      </c>
      <c r="G121">
        <f>SUM([1]Case!F839:F845)</f>
        <v>105634</v>
      </c>
      <c r="H121">
        <f>SUM([1]Case!G839:G845)</f>
        <v>24126</v>
      </c>
      <c r="I121">
        <f>SUM([1]Case!H839:H845)</f>
        <v>670402</v>
      </c>
      <c r="K121" s="25"/>
      <c r="L121" s="25"/>
      <c r="M121" s="25"/>
      <c r="N121" s="25"/>
      <c r="O121" s="25"/>
      <c r="P121" s="25"/>
      <c r="R121" s="25"/>
      <c r="S121" s="25"/>
      <c r="T121" s="25"/>
      <c r="U121" s="25"/>
      <c r="V121" s="25"/>
      <c r="W121" s="25"/>
    </row>
    <row r="122" spans="2:23" s="6" customFormat="1">
      <c r="B122" s="6">
        <v>29</v>
      </c>
      <c r="C122" s="6">
        <f>SUM([1]Case!B846:B852)</f>
        <v>9808</v>
      </c>
      <c r="D122" s="6">
        <f>SUM([1]Case!C846:C852)</f>
        <v>41657</v>
      </c>
      <c r="E122" s="6">
        <f>SUM([1]Case!D846:D852)</f>
        <v>175761</v>
      </c>
      <c r="F122" s="6">
        <f>SUM([1]Case!E846:E852)</f>
        <v>279439</v>
      </c>
      <c r="G122" s="6">
        <f>SUM([1]Case!F846:F852)</f>
        <v>105461</v>
      </c>
      <c r="H122" s="6">
        <f>SUM([1]Case!G846:G852)</f>
        <v>25854</v>
      </c>
      <c r="I122" s="6">
        <f>SUM([1]Case!H846:H852)</f>
        <v>637980</v>
      </c>
      <c r="K122" s="25"/>
      <c r="L122" s="25"/>
      <c r="M122" s="25"/>
      <c r="N122" s="25"/>
      <c r="O122" s="25"/>
      <c r="P122" s="25"/>
      <c r="R122" s="25"/>
      <c r="S122" s="25"/>
      <c r="T122" s="25"/>
      <c r="U122" s="25"/>
      <c r="V122" s="25"/>
      <c r="W122" s="25"/>
    </row>
    <row r="123" spans="2:23">
      <c r="B123">
        <v>30</v>
      </c>
      <c r="C123">
        <f>SUM([1]Case!B853:B859)</f>
        <v>7777</v>
      </c>
      <c r="D123">
        <f>SUM([1]Case!C853:C859)</f>
        <v>27234</v>
      </c>
      <c r="E123">
        <f>SUM([1]Case!D853:D859)</f>
        <v>144063</v>
      </c>
      <c r="F123">
        <f>SUM([1]Case!E853:E859)</f>
        <v>229134</v>
      </c>
      <c r="G123">
        <f>SUM([1]Case!F853:F859)</f>
        <v>89984</v>
      </c>
      <c r="H123">
        <f>SUM([1]Case!G853:G859)</f>
        <v>23921</v>
      </c>
      <c r="I123">
        <f>SUM([1]Case!H853:H859)</f>
        <v>522113</v>
      </c>
      <c r="K123" s="25"/>
      <c r="L123" s="25"/>
      <c r="M123" s="25"/>
      <c r="N123" s="25"/>
      <c r="O123" s="25"/>
      <c r="P123" s="25"/>
      <c r="R123" s="25"/>
      <c r="S123" s="25"/>
      <c r="T123" s="25"/>
      <c r="U123" s="25"/>
      <c r="V123" s="25"/>
      <c r="W123" s="25"/>
    </row>
    <row r="124" spans="2:23" s="6" customFormat="1">
      <c r="B124" s="6">
        <v>31</v>
      </c>
      <c r="C124" s="6">
        <f>SUM([1]Case!B860:B866)</f>
        <v>5905</v>
      </c>
      <c r="D124" s="6">
        <f>SUM([1]Case!C860:C866)</f>
        <v>16575</v>
      </c>
      <c r="E124" s="6">
        <f>SUM([1]Case!D860:D866)</f>
        <v>104191</v>
      </c>
      <c r="F124" s="6">
        <f>SUM([1]Case!E860:E866)</f>
        <v>164581</v>
      </c>
      <c r="G124" s="6">
        <f>SUM([1]Case!F860:F866)</f>
        <v>65853</v>
      </c>
      <c r="H124" s="6">
        <f>SUM([1]Case!G860:G866)</f>
        <v>17933</v>
      </c>
      <c r="I124" s="6">
        <f>SUM([1]Case!H860:H866)</f>
        <v>375038</v>
      </c>
      <c r="K124" s="25"/>
      <c r="L124" s="25"/>
      <c r="M124" s="25"/>
      <c r="N124" s="25"/>
      <c r="O124" s="25"/>
      <c r="P124" s="25"/>
      <c r="R124" s="25"/>
      <c r="S124" s="25"/>
      <c r="T124" s="25"/>
      <c r="U124" s="25"/>
      <c r="V124" s="25"/>
      <c r="W124" s="25"/>
    </row>
    <row r="125" spans="2:23">
      <c r="B125">
        <v>32</v>
      </c>
      <c r="C125">
        <f>SUM([1]Case!B867:B873)</f>
        <v>4776</v>
      </c>
      <c r="D125">
        <f>SUM([1]Case!C867:C873)</f>
        <v>15338</v>
      </c>
      <c r="E125">
        <f>SUM([1]Case!D867:D873)</f>
        <v>84627</v>
      </c>
      <c r="F125">
        <f>SUM([1]Case!E867:E873)</f>
        <v>132874</v>
      </c>
      <c r="G125">
        <f>SUM([1]Case!F867:F873)</f>
        <v>54814</v>
      </c>
      <c r="H125">
        <f>SUM([1]Case!G867:G873)</f>
        <v>14615</v>
      </c>
      <c r="I125">
        <f>SUM([1]Case!H867:H873)</f>
        <v>307044</v>
      </c>
      <c r="K125" s="25"/>
      <c r="L125" s="25"/>
      <c r="M125" s="25"/>
      <c r="N125" s="25"/>
      <c r="O125" s="25"/>
      <c r="P125" s="25"/>
      <c r="R125" s="25"/>
      <c r="S125" s="25"/>
      <c r="T125" s="25"/>
      <c r="U125" s="25"/>
      <c r="V125" s="25"/>
      <c r="W125" s="25"/>
    </row>
    <row r="126" spans="2:23">
      <c r="B126" s="6">
        <v>33</v>
      </c>
      <c r="C126">
        <f>SUM([1]Case!B874:B880)</f>
        <v>4765</v>
      </c>
      <c r="D126">
        <f>SUM([1]Case!C874:C880)</f>
        <v>16130</v>
      </c>
      <c r="E126">
        <f>SUM([1]Case!D874:D880)</f>
        <v>73591</v>
      </c>
      <c r="F126">
        <f>SUM([1]Case!E874:E880)</f>
        <v>116943</v>
      </c>
      <c r="G126">
        <f>SUM([1]Case!F874:F880)</f>
        <v>47874</v>
      </c>
      <c r="H126">
        <f>SUM([1]Case!G874:G880)</f>
        <v>13687</v>
      </c>
      <c r="I126">
        <f>SUM([1]Case!H874:H880)</f>
        <v>272990</v>
      </c>
      <c r="K126" s="25"/>
      <c r="L126" s="25"/>
      <c r="M126" s="25"/>
      <c r="N126" s="25"/>
      <c r="O126" s="25"/>
      <c r="P126" s="25"/>
      <c r="R126" s="25"/>
      <c r="S126" s="25"/>
      <c r="T126" s="25"/>
      <c r="U126" s="25"/>
      <c r="V126" s="25"/>
      <c r="W126" s="25"/>
    </row>
    <row r="127" spans="2:23">
      <c r="B127">
        <v>34</v>
      </c>
      <c r="C127">
        <f>SUM([1]Case!B881:B887)</f>
        <v>4272</v>
      </c>
      <c r="D127">
        <f>SUM([1]Case!C881:C887)</f>
        <v>17034</v>
      </c>
      <c r="E127">
        <f>SUM([1]Case!D881:D887)</f>
        <v>62904</v>
      </c>
      <c r="F127">
        <f>SUM([1]Case!E881:E887)</f>
        <v>98273</v>
      </c>
      <c r="G127">
        <f>SUM([1]Case!F881:F887)</f>
        <v>40226</v>
      </c>
      <c r="H127">
        <f>SUM([1]Case!G881:G887)</f>
        <v>10482</v>
      </c>
      <c r="I127">
        <f>SUM([1]Case!H881:H887)</f>
        <v>233191</v>
      </c>
      <c r="K127" s="25"/>
      <c r="L127" s="25"/>
      <c r="M127" s="25"/>
      <c r="N127" s="25"/>
      <c r="O127" s="25"/>
      <c r="P127" s="25"/>
      <c r="R127" s="25"/>
      <c r="S127" s="25"/>
      <c r="T127" s="25"/>
      <c r="U127" s="25"/>
      <c r="V127" s="25"/>
      <c r="W127" s="25"/>
    </row>
    <row r="128" spans="2:23">
      <c r="B128" s="6">
        <v>35</v>
      </c>
      <c r="C128">
        <f>SUM([1]Case!B888:B894)</f>
        <v>3615</v>
      </c>
      <c r="D128">
        <f>SUM([1]Case!C888:C894)</f>
        <v>15703</v>
      </c>
      <c r="E128">
        <f>SUM([1]Case!D888:D894)</f>
        <v>55262</v>
      </c>
      <c r="F128">
        <f>SUM([1]Case!E888:E894)</f>
        <v>86923</v>
      </c>
      <c r="G128">
        <f>SUM([1]Case!F888:F894)</f>
        <v>35963</v>
      </c>
      <c r="H128">
        <f>SUM([1]Case!G888:G894)</f>
        <v>9123</v>
      </c>
      <c r="I128">
        <f>SUM([1]Case!H888:H894)</f>
        <v>206589</v>
      </c>
      <c r="K128" s="25"/>
      <c r="L128" s="25"/>
      <c r="M128" s="25"/>
      <c r="N128" s="25"/>
      <c r="O128" s="25"/>
      <c r="P128" s="25"/>
      <c r="R128" s="25"/>
      <c r="S128" s="25"/>
      <c r="T128" s="25"/>
      <c r="U128" s="25"/>
      <c r="V128" s="25"/>
      <c r="W128" s="25"/>
    </row>
    <row r="129" spans="2:23">
      <c r="B129">
        <v>36</v>
      </c>
      <c r="C129">
        <f>SUM([1]Case!B895:B901)</f>
        <v>3436</v>
      </c>
      <c r="D129">
        <f>SUM([1]Case!C895:C901)</f>
        <v>15756</v>
      </c>
      <c r="E129">
        <f>SUM([1]Case!D895:D901)</f>
        <v>52688</v>
      </c>
      <c r="F129">
        <f>SUM([1]Case!E895:E901)</f>
        <v>87282</v>
      </c>
      <c r="G129">
        <f>SUM([1]Case!F895:F901)</f>
        <v>36206</v>
      </c>
      <c r="H129">
        <f>SUM([1]Case!G895:G901)</f>
        <v>9124</v>
      </c>
      <c r="I129">
        <f>SUM([1]Case!H895:H901)</f>
        <v>204492</v>
      </c>
      <c r="K129" s="25"/>
      <c r="L129" s="25"/>
      <c r="M129" s="25"/>
      <c r="N129" s="25"/>
      <c r="O129" s="25"/>
      <c r="P129" s="25"/>
      <c r="R129" s="25"/>
      <c r="S129" s="25"/>
      <c r="T129" s="25"/>
      <c r="U129" s="25"/>
      <c r="V129" s="25"/>
      <c r="W129" s="25"/>
    </row>
    <row r="130" spans="2:23">
      <c r="B130">
        <v>37</v>
      </c>
      <c r="C130">
        <f>SUM([1]Case!B902:B908)</f>
        <v>3621</v>
      </c>
      <c r="D130">
        <f>SUM([1]Case!C902:C908)</f>
        <v>16349</v>
      </c>
      <c r="E130">
        <f>SUM([1]Case!D902:D908)</f>
        <v>57397</v>
      </c>
      <c r="F130">
        <f>SUM([1]Case!E902:E908)</f>
        <v>98335</v>
      </c>
      <c r="G130">
        <f>SUM([1]Case!F902:F908)</f>
        <v>42257</v>
      </c>
      <c r="H130">
        <f>SUM([1]Case!G902:G908)</f>
        <v>10412</v>
      </c>
      <c r="I130">
        <f>SUM([1]Case!H902:H908)</f>
        <v>228371</v>
      </c>
      <c r="K130" s="25"/>
      <c r="L130" s="25"/>
      <c r="M130" s="25"/>
      <c r="N130" s="25"/>
      <c r="O130" s="25"/>
      <c r="P130" s="25"/>
      <c r="R130" s="25"/>
      <c r="S130" s="25"/>
      <c r="T130" s="25"/>
      <c r="U130" s="25"/>
      <c r="V130" s="25"/>
      <c r="W130" s="25"/>
    </row>
    <row r="131" spans="2:23">
      <c r="B131">
        <v>38</v>
      </c>
      <c r="C131">
        <f>SUM([1]Case!B909:B915)</f>
        <v>3677</v>
      </c>
      <c r="D131">
        <f>SUM([1]Case!C909:C915)</f>
        <v>18713</v>
      </c>
      <c r="E131">
        <f>SUM([1]Case!D909:D915)</f>
        <v>64357</v>
      </c>
      <c r="F131">
        <f>SUM([1]Case!E909:E915)</f>
        <v>118772</v>
      </c>
      <c r="G131">
        <f>SUM([1]Case!F909:F915)</f>
        <v>53100</v>
      </c>
      <c r="H131">
        <f>SUM([1]Case!G909:G915)</f>
        <v>13048</v>
      </c>
      <c r="I131">
        <f>SUM([1]Case!H909:H915)</f>
        <v>271667</v>
      </c>
      <c r="K131" s="25"/>
      <c r="L131" s="25"/>
      <c r="M131" s="25"/>
      <c r="N131" s="25"/>
      <c r="O131" s="25"/>
      <c r="P131" s="25"/>
      <c r="R131" s="25"/>
      <c r="S131" s="25"/>
      <c r="T131" s="25"/>
      <c r="U131" s="25"/>
      <c r="V131" s="25"/>
      <c r="W131" s="25"/>
    </row>
    <row r="132" spans="2:23">
      <c r="B132">
        <v>39</v>
      </c>
      <c r="C132">
        <f>SUM([1]Case!B916:B922)</f>
        <v>4033</v>
      </c>
      <c r="D132">
        <f>SUM([1]Case!C916:C922)</f>
        <v>22790</v>
      </c>
      <c r="E132">
        <f>SUM([1]Case!D916:D922)</f>
        <v>99520</v>
      </c>
      <c r="F132">
        <f>SUM([1]Case!E916:E922)</f>
        <v>193720</v>
      </c>
      <c r="G132">
        <f>SUM([1]Case!F916:F922)</f>
        <v>90245</v>
      </c>
      <c r="H132">
        <f>SUM([1]Case!G916:G922)</f>
        <v>23803</v>
      </c>
      <c r="I132">
        <f>SUM([1]Case!H916:H922)</f>
        <v>434111</v>
      </c>
      <c r="K132" s="25"/>
      <c r="L132" s="25"/>
      <c r="M132" s="25"/>
      <c r="N132" s="25"/>
      <c r="O132" s="25"/>
      <c r="P132" s="25"/>
      <c r="R132" s="25"/>
      <c r="S132" s="25"/>
      <c r="T132" s="25"/>
      <c r="U132" s="25"/>
      <c r="V132" s="25"/>
      <c r="W132" s="25"/>
    </row>
    <row r="133" spans="2:23">
      <c r="B133">
        <v>40</v>
      </c>
      <c r="C133">
        <f>SUM([1]Case!B923:B929)</f>
        <v>4621</v>
      </c>
      <c r="D133">
        <f>SUM([1]Case!C923:C929)</f>
        <v>20843</v>
      </c>
      <c r="E133">
        <f>SUM([1]Case!D923:D929)</f>
        <v>126346</v>
      </c>
      <c r="F133">
        <f>SUM([1]Case!E923:E929)</f>
        <v>254102</v>
      </c>
      <c r="G133">
        <f>SUM([1]Case!F923:F929)</f>
        <v>122842</v>
      </c>
      <c r="H133">
        <f>SUM([1]Case!G923:G929)</f>
        <v>33327</v>
      </c>
      <c r="I133">
        <f>SUM([1]Case!H923:H929)</f>
        <v>562081</v>
      </c>
      <c r="K133" s="25"/>
      <c r="L133" s="25"/>
      <c r="M133" s="25"/>
      <c r="N133" s="25"/>
      <c r="O133" s="25"/>
      <c r="P133" s="25"/>
      <c r="R133" s="25"/>
      <c r="S133" s="25"/>
      <c r="T133" s="25"/>
      <c r="U133" s="25"/>
      <c r="V133" s="25"/>
      <c r="W133" s="25"/>
    </row>
    <row r="134" spans="2:23">
      <c r="B134">
        <v>41</v>
      </c>
      <c r="C134">
        <f>SUM([1]Case!B930:B936)</f>
        <v>5438</v>
      </c>
      <c r="D134">
        <f>SUM([1]Case!C930:C936)</f>
        <v>21527</v>
      </c>
      <c r="E134">
        <f>SUM([1]Case!D930:D936)</f>
        <v>145255</v>
      </c>
      <c r="F134">
        <f>SUM([1]Case!E930:E936)</f>
        <v>291647</v>
      </c>
      <c r="G134">
        <f>SUM([1]Case!F930:F936)</f>
        <v>152709</v>
      </c>
      <c r="H134">
        <f>SUM([1]Case!G930:G936)</f>
        <v>43302</v>
      </c>
      <c r="I134">
        <f>SUM([1]Case!H930:H936)</f>
        <v>659878</v>
      </c>
      <c r="K134" s="25"/>
      <c r="L134" s="25"/>
      <c r="M134" s="25"/>
      <c r="N134" s="25"/>
      <c r="O134" s="25"/>
      <c r="P134" s="25"/>
      <c r="R134" s="25"/>
      <c r="S134" s="25"/>
      <c r="T134" s="25"/>
      <c r="U134" s="25"/>
      <c r="V134" s="25"/>
      <c r="W134" s="25"/>
    </row>
    <row r="135" spans="2:23">
      <c r="B135">
        <v>42</v>
      </c>
      <c r="C135">
        <f>SUM([1]Case!B937:B943)</f>
        <v>4953</v>
      </c>
      <c r="D135">
        <f>SUM([1]Case!C937:C943)</f>
        <v>20458</v>
      </c>
      <c r="E135">
        <f>SUM([1]Case!D937:D943)</f>
        <v>119289</v>
      </c>
      <c r="F135">
        <f>SUM([1]Case!E937:E943)</f>
        <v>245871</v>
      </c>
      <c r="G135">
        <f>SUM([1]Case!F937:F943)</f>
        <v>132339</v>
      </c>
      <c r="H135">
        <f>SUM([1]Case!G937:G943)</f>
        <v>40676</v>
      </c>
      <c r="I135">
        <f>SUM([1]Case!H937:H943)</f>
        <v>563586</v>
      </c>
      <c r="K135" s="25"/>
      <c r="L135" s="25"/>
      <c r="M135" s="25"/>
      <c r="N135" s="25"/>
      <c r="O135" s="25"/>
      <c r="P135" s="25"/>
      <c r="R135" s="25"/>
      <c r="S135" s="25"/>
      <c r="T135" s="25"/>
      <c r="U135" s="25"/>
      <c r="V135" s="25"/>
      <c r="W135" s="25"/>
    </row>
    <row r="136" spans="2:23">
      <c r="B136">
        <v>43</v>
      </c>
      <c r="C136">
        <f>SUM([1]Case!B944:B950)</f>
        <v>4011</v>
      </c>
      <c r="D136">
        <f>SUM([1]Case!C944:C950)</f>
        <v>17100</v>
      </c>
      <c r="E136">
        <f>SUM([1]Case!D944:D950)</f>
        <v>86718</v>
      </c>
      <c r="F136">
        <f>SUM([1]Case!E944:E950)</f>
        <v>173369</v>
      </c>
      <c r="G136">
        <f>SUM([1]Case!F944:F950)</f>
        <v>88728</v>
      </c>
      <c r="H136">
        <f>SUM([1]Case!G944:G950)</f>
        <v>28473</v>
      </c>
      <c r="I136">
        <f>SUM([1]Case!H944:H950)</f>
        <v>398399</v>
      </c>
      <c r="K136" s="25"/>
      <c r="L136" s="25"/>
      <c r="M136" s="25"/>
      <c r="N136" s="25"/>
      <c r="O136" s="25"/>
      <c r="P136" s="25"/>
      <c r="R136" s="25"/>
      <c r="S136" s="25"/>
      <c r="T136" s="25"/>
      <c r="U136" s="25"/>
      <c r="V136" s="25"/>
      <c r="W136" s="25"/>
    </row>
    <row r="137" spans="2:23">
      <c r="B137">
        <v>44</v>
      </c>
      <c r="C137">
        <f>SUM([1]Case!B951:B957)</f>
        <v>2190</v>
      </c>
      <c r="D137">
        <f>SUM([1]Case!C951:C957)</f>
        <v>12170</v>
      </c>
      <c r="E137">
        <f>SUM([1]Case!D951:D957)</f>
        <v>55481</v>
      </c>
      <c r="F137">
        <f>SUM([1]Case!E951:E957)</f>
        <v>112127</v>
      </c>
      <c r="G137">
        <f>SUM([1]Case!F951:F957)</f>
        <v>52930</v>
      </c>
      <c r="H137">
        <f>SUM([1]Case!G951:G957)</f>
        <v>17562</v>
      </c>
      <c r="I137">
        <f>SUM([1]Case!H951:H957)</f>
        <v>252460</v>
      </c>
      <c r="K137" s="25"/>
      <c r="L137" s="25"/>
      <c r="M137" s="25"/>
      <c r="N137" s="25"/>
      <c r="O137" s="25"/>
      <c r="P137" s="25"/>
      <c r="R137" s="25"/>
      <c r="S137" s="25"/>
      <c r="T137" s="25"/>
      <c r="U137" s="25"/>
      <c r="V137" s="25"/>
      <c r="W137" s="25"/>
    </row>
    <row r="138" spans="2:23">
      <c r="B138">
        <v>45</v>
      </c>
      <c r="C138">
        <f>SUM([1]Case!B958:B964)</f>
        <v>2110</v>
      </c>
      <c r="D138">
        <f>SUM([1]Case!C958:C964)</f>
        <v>11384</v>
      </c>
      <c r="E138">
        <f>SUM([1]Case!D958:D964)</f>
        <v>50252</v>
      </c>
      <c r="F138">
        <f>SUM([1]Case!E958:E964)</f>
        <v>90565</v>
      </c>
      <c r="G138">
        <f>SUM([1]Case!F958:F964)</f>
        <v>40993</v>
      </c>
      <c r="H138">
        <f>SUM([1]Case!G958:G964)</f>
        <v>14466</v>
      </c>
      <c r="I138">
        <f>SUM([1]Case!H958:H964)</f>
        <v>209770</v>
      </c>
      <c r="K138" s="25"/>
      <c r="L138" s="25"/>
      <c r="M138" s="25"/>
      <c r="N138" s="25"/>
      <c r="O138" s="25"/>
      <c r="P138" s="25"/>
      <c r="R138" s="25"/>
      <c r="S138" s="25"/>
      <c r="T138" s="25"/>
      <c r="U138" s="25"/>
      <c r="V138" s="25"/>
      <c r="W138" s="25"/>
    </row>
    <row r="139" spans="2:23">
      <c r="B139">
        <v>46</v>
      </c>
      <c r="C139">
        <f>SUM([1]Case!B965:B971)</f>
        <v>1799</v>
      </c>
      <c r="D139">
        <f>SUM([1]Case!C965:C971)</f>
        <v>10430</v>
      </c>
      <c r="E139">
        <f>SUM([1]Case!D965:D971)</f>
        <v>40062</v>
      </c>
      <c r="F139">
        <f>SUM([1]Case!E965:E971)</f>
        <v>75346</v>
      </c>
      <c r="G139">
        <f>SUM([1]Case!F965:F971)</f>
        <v>32535</v>
      </c>
      <c r="H139">
        <f>SUM([1]Case!G965:G971)</f>
        <v>11849</v>
      </c>
      <c r="I139">
        <f>SUM([1]Case!H965:H971)</f>
        <v>172021</v>
      </c>
      <c r="K139" s="25"/>
      <c r="L139" s="25"/>
      <c r="M139" s="25"/>
      <c r="N139" s="25"/>
      <c r="O139" s="25"/>
      <c r="P139" s="25"/>
      <c r="R139" s="25"/>
      <c r="S139" s="25"/>
      <c r="T139" s="25"/>
      <c r="U139" s="25"/>
      <c r="V139" s="25"/>
      <c r="W139" s="25"/>
    </row>
    <row r="140" spans="2:23">
      <c r="B140">
        <v>47</v>
      </c>
      <c r="C140">
        <f>SUM([1]Case!B972:B978)</f>
        <v>1499</v>
      </c>
      <c r="D140">
        <f>SUM([1]Case!C972:C978)</f>
        <v>9491</v>
      </c>
      <c r="E140">
        <f>SUM([1]Case!D972:D978)</f>
        <v>39062</v>
      </c>
      <c r="F140">
        <f>SUM([1]Case!E972:E978)</f>
        <v>74293</v>
      </c>
      <c r="G140">
        <f>SUM([1]Case!F972:F978)</f>
        <v>30956</v>
      </c>
      <c r="H140">
        <f>SUM([1]Case!G972:G978)</f>
        <v>12535</v>
      </c>
      <c r="I140">
        <f>SUM([1]Case!H972:H978)</f>
        <v>167836</v>
      </c>
      <c r="K140" s="25"/>
      <c r="L140" s="25"/>
      <c r="M140" s="25"/>
      <c r="N140" s="25"/>
      <c r="O140" s="25"/>
      <c r="P140" s="25"/>
      <c r="R140" s="25"/>
      <c r="S140" s="25"/>
      <c r="T140" s="25"/>
      <c r="U140" s="25"/>
      <c r="V140" s="25"/>
      <c r="W140" s="25"/>
    </row>
    <row r="141" spans="2:23">
      <c r="B141">
        <v>48</v>
      </c>
      <c r="C141">
        <f>SUM([1]Case!B979:B985)</f>
        <v>1453</v>
      </c>
      <c r="D141">
        <f>SUM([1]Case!C979:C985)</f>
        <v>8579</v>
      </c>
      <c r="E141">
        <f>SUM([1]Case!D979:D985)</f>
        <v>43611</v>
      </c>
      <c r="F141">
        <f>SUM([1]Case!E979:E985)</f>
        <v>82896</v>
      </c>
      <c r="G141">
        <f>SUM([1]Case!F979:F985)</f>
        <v>34090</v>
      </c>
      <c r="H141">
        <f>SUM([1]Case!G979:G985)</f>
        <v>14132</v>
      </c>
      <c r="I141">
        <f>SUM([1]Case!H979:H985)</f>
        <v>184761</v>
      </c>
      <c r="K141" s="25"/>
      <c r="L141" s="25"/>
      <c r="M141" s="25"/>
      <c r="N141" s="25"/>
      <c r="O141" s="25"/>
      <c r="P141" s="25"/>
      <c r="R141" s="25"/>
      <c r="S141" s="25"/>
      <c r="T141" s="25"/>
      <c r="U141" s="25"/>
      <c r="V141" s="25"/>
      <c r="W141" s="25"/>
    </row>
    <row r="142" spans="2:23">
      <c r="B142">
        <v>49</v>
      </c>
      <c r="C142">
        <f>SUM([1]Case!B986:B992)</f>
        <v>1433</v>
      </c>
      <c r="D142">
        <f>SUM([1]Case!C986:C992)</f>
        <v>6387</v>
      </c>
      <c r="E142">
        <f>SUM([1]Case!D986:D992)</f>
        <v>47023</v>
      </c>
      <c r="F142">
        <f>SUM([1]Case!E986:E992)</f>
        <v>90475</v>
      </c>
      <c r="G142">
        <f>SUM([1]Case!F986:F992)</f>
        <v>38928</v>
      </c>
      <c r="H142">
        <f>SUM([1]Case!G986:G992)</f>
        <v>16797</v>
      </c>
      <c r="I142">
        <f>SUM([1]Case!H986:H992)</f>
        <v>201043</v>
      </c>
      <c r="K142" s="25"/>
      <c r="L142" s="25"/>
      <c r="M142" s="25"/>
      <c r="N142" s="25"/>
      <c r="O142" s="25"/>
      <c r="P142" s="25"/>
      <c r="R142" s="25"/>
      <c r="S142" s="25"/>
      <c r="T142" s="25"/>
      <c r="U142" s="25"/>
      <c r="V142" s="25"/>
      <c r="W142" s="25"/>
    </row>
    <row r="143" spans="2:23">
      <c r="B143">
        <v>50</v>
      </c>
      <c r="C143">
        <f>SUM([1]Case!B993:B999)</f>
        <v>1475</v>
      </c>
      <c r="D143">
        <f>SUM([1]Case!C993:C999)</f>
        <v>5361</v>
      </c>
      <c r="E143">
        <f>SUM([1]Case!D993:D999)</f>
        <v>52309</v>
      </c>
      <c r="F143">
        <f>SUM([1]Case!E993:E999)</f>
        <v>99676</v>
      </c>
      <c r="G143">
        <f>SUM([1]Case!F993:F999)</f>
        <v>43689</v>
      </c>
      <c r="H143">
        <f>SUM([1]Case!G993:G999)</f>
        <v>19466</v>
      </c>
      <c r="I143">
        <f>SUM([1]Case!H993:H999)</f>
        <v>221976</v>
      </c>
      <c r="K143" s="25"/>
      <c r="L143" s="25"/>
      <c r="M143" s="25"/>
      <c r="N143" s="25"/>
      <c r="O143" s="25"/>
      <c r="P143" s="25"/>
      <c r="R143" s="25"/>
      <c r="S143" s="25"/>
      <c r="T143" s="25"/>
      <c r="U143" s="25"/>
      <c r="V143" s="25"/>
      <c r="W143" s="25"/>
    </row>
    <row r="144" spans="2:23">
      <c r="B144">
        <v>51</v>
      </c>
      <c r="C144">
        <f>SUM([1]Case!B1000:B1006)</f>
        <v>1462</v>
      </c>
      <c r="D144">
        <f>SUM([1]Case!C1000:C1006)</f>
        <v>4446</v>
      </c>
      <c r="E144">
        <f>SUM([1]Case!D1000:D1006)</f>
        <v>52645</v>
      </c>
      <c r="F144">
        <f>SUM([1]Case!E1000:E1006)</f>
        <v>101733</v>
      </c>
      <c r="G144">
        <f>SUM([1]Case!F1000:F1006)</f>
        <v>48327</v>
      </c>
      <c r="H144">
        <f>SUM([1]Case!G1000:G1006)</f>
        <v>22340</v>
      </c>
      <c r="I144">
        <f>SUM([1]Case!H1000:H1006)</f>
        <v>230953</v>
      </c>
      <c r="K144" s="25"/>
      <c r="L144" s="25"/>
      <c r="M144" s="25"/>
      <c r="N144" s="25"/>
      <c r="O144" s="25"/>
      <c r="P144" s="25"/>
      <c r="R144" s="25"/>
      <c r="S144" s="25"/>
      <c r="T144" s="25"/>
      <c r="U144" s="25"/>
      <c r="V144" s="25"/>
      <c r="W144" s="25"/>
    </row>
    <row r="145" spans="1:23">
      <c r="B145">
        <v>52</v>
      </c>
      <c r="C145">
        <f>SUM([1]Case!B1007:B1013)</f>
        <v>1198</v>
      </c>
      <c r="D145">
        <f>SUM([1]Case!C1007:C1013)</f>
        <v>2403</v>
      </c>
      <c r="E145">
        <f>SUM([1]Case!D1007:D1013)</f>
        <v>34502</v>
      </c>
      <c r="F145">
        <f>SUM([1]Case!E1007:E1013)</f>
        <v>69320</v>
      </c>
      <c r="G145">
        <f>SUM([1]Case!F1007:F1013)</f>
        <v>34737</v>
      </c>
      <c r="H145">
        <f>SUM([1]Case!G1007:G1013)</f>
        <v>15695</v>
      </c>
      <c r="I145">
        <f>SUM([1]Case!H1007:H1013)</f>
        <v>157855</v>
      </c>
      <c r="K145" s="25"/>
      <c r="L145" s="25"/>
      <c r="M145" s="25"/>
      <c r="N145" s="25"/>
      <c r="O145" s="25"/>
      <c r="P145" s="25"/>
      <c r="R145" s="25"/>
      <c r="S145" s="25"/>
      <c r="T145" s="25"/>
      <c r="U145" s="25"/>
      <c r="V145" s="25"/>
      <c r="W145" s="25"/>
    </row>
    <row r="146" spans="1:23">
      <c r="A146">
        <v>2023</v>
      </c>
      <c r="B146">
        <v>1</v>
      </c>
      <c r="C146">
        <f>SUM([1]Case!B1014:B1020)</f>
        <v>1224</v>
      </c>
      <c r="D146">
        <f>SUM([1]Case!C1014:C1020)</f>
        <v>2437</v>
      </c>
      <c r="E146">
        <f>SUM([1]Case!D1014:D1020)</f>
        <v>31960</v>
      </c>
      <c r="F146">
        <f>SUM([1]Case!E1014:E1020)</f>
        <v>60503</v>
      </c>
      <c r="G146">
        <f>SUM([1]Case!F1014:F1020)</f>
        <v>29316</v>
      </c>
      <c r="H146">
        <f>SUM([1]Case!G1014:G1020)</f>
        <v>14247</v>
      </c>
      <c r="I146">
        <f>SUM([1]Case!H1014:H1020)</f>
        <v>139687</v>
      </c>
      <c r="K146" s="25"/>
      <c r="L146" s="25"/>
      <c r="M146" s="25"/>
      <c r="N146" s="25"/>
      <c r="O146" s="25"/>
      <c r="P146" s="25"/>
      <c r="R146" s="25"/>
      <c r="S146" s="25"/>
      <c r="T146" s="25"/>
      <c r="U146" s="25"/>
      <c r="V146" s="25"/>
      <c r="W146" s="25"/>
    </row>
    <row r="147" spans="1:23">
      <c r="B147">
        <v>2</v>
      </c>
      <c r="C147">
        <f>SUM([1]Case!B1021:B1027)</f>
        <v>1184</v>
      </c>
      <c r="D147">
        <f>SUM([1]Case!C1021:C1027)</f>
        <v>2874</v>
      </c>
      <c r="E147">
        <f>SUM([1]Case!D1021:D1027)</f>
        <v>22367</v>
      </c>
      <c r="F147">
        <f>SUM([1]Case!E1021:E1027)</f>
        <v>39943</v>
      </c>
      <c r="G147">
        <f>SUM([1]Case!F1021:F1027)</f>
        <v>19701</v>
      </c>
      <c r="H147">
        <f>SUM([1]Case!G1021:G1027)</f>
        <v>9651</v>
      </c>
      <c r="I147">
        <f>SUM([1]Case!H1021:H1027)</f>
        <v>95720</v>
      </c>
      <c r="K147" s="25"/>
      <c r="L147" s="25"/>
      <c r="M147" s="25"/>
      <c r="N147" s="25"/>
      <c r="O147" s="25"/>
      <c r="P147" s="25"/>
      <c r="R147" s="25"/>
      <c r="S147" s="25"/>
      <c r="T147" s="25"/>
      <c r="U147" s="25"/>
      <c r="V147" s="25"/>
      <c r="W147" s="25"/>
    </row>
    <row r="148" spans="1:23">
      <c r="B148">
        <v>3</v>
      </c>
      <c r="C148">
        <f>SUM([1]Case!B1028:B1034)</f>
        <v>1032</v>
      </c>
      <c r="D148">
        <f>SUM([1]Case!C1028:C1034)</f>
        <v>3319</v>
      </c>
      <c r="E148">
        <f>SUM([1]Case!D1028:D1034)</f>
        <v>15405</v>
      </c>
      <c r="F148">
        <f>SUM([1]Case!E1028:E1034)</f>
        <v>26570</v>
      </c>
      <c r="G148">
        <f>SUM([1]Case!F1028:F1034)</f>
        <v>10995</v>
      </c>
      <c r="H148">
        <f>SUM([1]Case!G1028:G1034)</f>
        <v>6012</v>
      </c>
      <c r="I148">
        <f>SUM([1]Case!H1028:H1034)</f>
        <v>63333</v>
      </c>
      <c r="K148" s="25"/>
      <c r="L148" s="25"/>
      <c r="M148" s="25"/>
      <c r="N148" s="25"/>
      <c r="O148" s="25"/>
      <c r="P148" s="25"/>
      <c r="R148" s="25"/>
      <c r="S148" s="25"/>
      <c r="T148" s="25"/>
      <c r="U148" s="25"/>
      <c r="V148" s="25"/>
      <c r="W148" s="25"/>
    </row>
    <row r="149" spans="1:23">
      <c r="B149">
        <v>4</v>
      </c>
      <c r="C149">
        <f>SUM([1]Case!B1035:B1041)</f>
        <v>1016</v>
      </c>
      <c r="D149">
        <f>SUM([1]Case!C1035:C1041)</f>
        <v>4625</v>
      </c>
      <c r="E149">
        <f>SUM([1]Case!D1035:D1041)</f>
        <v>17834</v>
      </c>
      <c r="F149">
        <f>SUM([1]Case!E1035:E1041)</f>
        <v>31140</v>
      </c>
      <c r="G149">
        <f>SUM([1]Case!F1035:F1041)</f>
        <v>11091</v>
      </c>
      <c r="H149">
        <f>SUM([1]Case!G1035:G1041)</f>
        <v>5494</v>
      </c>
      <c r="I149">
        <f>SUM([1]Case!H1035:H1041)</f>
        <v>71200</v>
      </c>
      <c r="K149" s="25"/>
      <c r="L149" s="25"/>
      <c r="M149" s="25"/>
      <c r="N149" s="25"/>
      <c r="O149" s="25"/>
      <c r="P149" s="25"/>
      <c r="R149" s="25"/>
      <c r="S149" s="25"/>
      <c r="T149" s="25"/>
      <c r="U149" s="25"/>
      <c r="V149" s="25"/>
      <c r="W149" s="25"/>
    </row>
    <row r="150" spans="1:23">
      <c r="B150">
        <v>5</v>
      </c>
      <c r="C150">
        <f>SUM([1]Case!B1042:B1048)</f>
        <v>906</v>
      </c>
      <c r="D150">
        <f>SUM([1]Case!C1042:C1048)</f>
        <v>3772</v>
      </c>
      <c r="E150">
        <f>SUM([1]Case!D1042:D1048)</f>
        <v>21557</v>
      </c>
      <c r="F150">
        <f>SUM([1]Case!E1042:E1048)</f>
        <v>36934</v>
      </c>
      <c r="G150">
        <f>SUM([1]Case!F1042:F1048)</f>
        <v>13448</v>
      </c>
      <c r="H150">
        <f>SUM([1]Case!G1042:G1048)</f>
        <v>6497</v>
      </c>
      <c r="I150">
        <f>SUM([1]Case!H1042:H1048)</f>
        <v>83114</v>
      </c>
      <c r="K150" s="25"/>
      <c r="L150" s="25"/>
      <c r="M150" s="25"/>
      <c r="N150" s="25"/>
      <c r="O150" s="25"/>
      <c r="P150" s="25"/>
      <c r="R150" s="25"/>
      <c r="S150" s="25"/>
      <c r="T150" s="25"/>
      <c r="U150" s="25"/>
      <c r="V150" s="25"/>
      <c r="W150" s="25"/>
    </row>
    <row r="151" spans="1:23">
      <c r="B151">
        <v>6</v>
      </c>
      <c r="C151">
        <f>SUM([1]Case!B1049:B1055)</f>
        <v>844</v>
      </c>
      <c r="D151">
        <f>SUM([1]Case!C1049:C1055)</f>
        <v>2504</v>
      </c>
      <c r="E151">
        <f>SUM([1]Case!D1049:D1055)</f>
        <v>21577</v>
      </c>
      <c r="F151">
        <f>SUM([1]Case!E1049:E1055)</f>
        <v>36920</v>
      </c>
      <c r="G151">
        <f>SUM([1]Case!F1049:F1055)</f>
        <v>15124</v>
      </c>
      <c r="H151">
        <f>SUM([1]Case!G1049:G1055)</f>
        <v>7842</v>
      </c>
      <c r="I151">
        <f>SUM([1]Case!H1049:H1055)</f>
        <v>84811</v>
      </c>
      <c r="K151" s="25"/>
      <c r="L151" s="25"/>
      <c r="M151" s="25"/>
      <c r="N151" s="25"/>
      <c r="O151" s="25"/>
      <c r="P151" s="25"/>
      <c r="R151" s="25"/>
      <c r="S151" s="25"/>
      <c r="T151" s="25"/>
      <c r="U151" s="25"/>
      <c r="V151" s="25"/>
      <c r="W151" s="25"/>
    </row>
    <row r="152" spans="1:23">
      <c r="B152">
        <v>7</v>
      </c>
      <c r="C152">
        <f>SUM([1]Case!B1056:B1062)</f>
        <v>879</v>
      </c>
      <c r="D152">
        <f>SUM([1]Case!C1056:C1062)</f>
        <v>1918</v>
      </c>
      <c r="E152">
        <f>SUM([1]Case!D1056:D1062)</f>
        <v>24073</v>
      </c>
      <c r="F152">
        <f>SUM([1]Case!E1056:E1062)</f>
        <v>40449</v>
      </c>
      <c r="G152">
        <f>SUM([1]Case!F1056:F1062)</f>
        <v>18319</v>
      </c>
      <c r="H152">
        <f>SUM([1]Case!G1056:G1062)</f>
        <v>9678</v>
      </c>
      <c r="I152">
        <f>SUM([1]Case!H1056:H1062)</f>
        <v>95316</v>
      </c>
      <c r="K152" s="25"/>
      <c r="L152" s="25"/>
      <c r="M152" s="25"/>
      <c r="N152" s="25"/>
      <c r="O152" s="25"/>
      <c r="P152" s="25"/>
      <c r="R152" s="25"/>
      <c r="S152" s="25"/>
      <c r="T152" s="25"/>
      <c r="U152" s="25"/>
      <c r="V152" s="25"/>
      <c r="W152" s="25"/>
    </row>
    <row r="153" spans="1:23">
      <c r="B153">
        <v>8</v>
      </c>
      <c r="C153">
        <f>SUM([1]Case!B1063:B1069)</f>
        <v>975</v>
      </c>
      <c r="D153">
        <f>SUM([1]Case!C1063:C1069)</f>
        <v>1762</v>
      </c>
      <c r="E153">
        <f>SUM([1]Case!D1063:D1069)</f>
        <v>28948</v>
      </c>
      <c r="F153">
        <f>SUM([1]Case!E1063:E1069)</f>
        <v>46065</v>
      </c>
      <c r="G153">
        <f>SUM([1]Case!F1063:F1069)</f>
        <v>20168</v>
      </c>
      <c r="H153">
        <f>SUM([1]Case!G1063:G1069)</f>
        <v>10562</v>
      </c>
      <c r="I153">
        <f>SUM([1]Case!H1063:H1069)</f>
        <v>108480</v>
      </c>
    </row>
    <row r="154" spans="1:23">
      <c r="B154" s="36">
        <v>9</v>
      </c>
      <c r="C154" s="36">
        <v>903</v>
      </c>
      <c r="D154" s="36">
        <v>1430</v>
      </c>
      <c r="E154" s="36">
        <v>21807</v>
      </c>
      <c r="F154" s="36">
        <v>33692</v>
      </c>
      <c r="G154" s="36">
        <v>15240</v>
      </c>
      <c r="H154" s="36">
        <v>8437</v>
      </c>
      <c r="I154" s="36">
        <f>SUM(C154:H154)</f>
        <v>81509</v>
      </c>
    </row>
    <row r="155" spans="1:23">
      <c r="B155" s="36">
        <v>10</v>
      </c>
      <c r="C155" s="36">
        <v>733</v>
      </c>
      <c r="D155" s="36">
        <v>595</v>
      </c>
      <c r="E155" s="36">
        <v>8629</v>
      </c>
      <c r="F155" s="36">
        <v>14971</v>
      </c>
      <c r="G155" s="36">
        <v>10812</v>
      </c>
      <c r="H155" s="36">
        <v>8370</v>
      </c>
      <c r="I155" s="36">
        <v>44110</v>
      </c>
    </row>
    <row r="156" spans="1:23">
      <c r="B156" s="36">
        <v>11</v>
      </c>
      <c r="C156" s="36">
        <v>625</v>
      </c>
      <c r="D156" s="36">
        <v>530</v>
      </c>
      <c r="E156" s="36">
        <v>6527</v>
      </c>
      <c r="F156" s="36">
        <v>11867</v>
      </c>
      <c r="G156" s="36">
        <v>9484</v>
      </c>
      <c r="H156" s="36">
        <v>7753</v>
      </c>
      <c r="I156" s="36">
        <v>36786</v>
      </c>
    </row>
    <row r="157" spans="1:23">
      <c r="B157" s="36">
        <v>12</v>
      </c>
      <c r="C157" s="36">
        <v>537</v>
      </c>
      <c r="D157" s="36">
        <v>463</v>
      </c>
      <c r="E157" s="36">
        <v>5364</v>
      </c>
      <c r="F157" s="36">
        <v>10021</v>
      </c>
      <c r="G157" s="36">
        <v>9025</v>
      </c>
      <c r="H157" s="36">
        <v>7652</v>
      </c>
      <c r="I157" s="36">
        <v>33062</v>
      </c>
    </row>
    <row r="158" spans="1:23">
      <c r="B158" s="36">
        <v>13</v>
      </c>
      <c r="C158" s="36">
        <v>392</v>
      </c>
      <c r="D158" s="36">
        <v>246</v>
      </c>
      <c r="E158" s="36">
        <v>3186</v>
      </c>
      <c r="F158" s="36">
        <v>6191</v>
      </c>
      <c r="G158" s="36">
        <v>5927</v>
      </c>
      <c r="H158" s="36">
        <v>5081</v>
      </c>
      <c r="I158" s="36">
        <v>21023</v>
      </c>
    </row>
    <row r="159" spans="1:23">
      <c r="B159" s="36">
        <v>14</v>
      </c>
      <c r="C159" s="36">
        <v>233</v>
      </c>
      <c r="D159" s="36">
        <v>117</v>
      </c>
      <c r="E159" s="36">
        <v>1858</v>
      </c>
      <c r="F159" s="36">
        <v>3615</v>
      </c>
      <c r="G159" s="36">
        <v>3714</v>
      </c>
      <c r="H159" s="36">
        <v>3286</v>
      </c>
      <c r="I159" s="36">
        <v>12823</v>
      </c>
    </row>
    <row r="160" spans="1:23">
      <c r="B160" s="36">
        <v>15</v>
      </c>
      <c r="C160" s="36">
        <v>212</v>
      </c>
      <c r="D160" s="36">
        <v>88</v>
      </c>
      <c r="E160" s="36">
        <v>1457</v>
      </c>
      <c r="F160" s="36">
        <v>2983</v>
      </c>
      <c r="G160" s="36">
        <v>3485</v>
      </c>
      <c r="H160" s="36">
        <v>3671</v>
      </c>
      <c r="I160" s="36">
        <v>11896</v>
      </c>
    </row>
    <row r="161" spans="2:9">
      <c r="B161" s="36">
        <v>16</v>
      </c>
      <c r="C161" s="36">
        <v>197</v>
      </c>
      <c r="D161" s="36">
        <v>84</v>
      </c>
      <c r="E161" s="36">
        <v>1376</v>
      </c>
      <c r="F161" s="36">
        <v>2775</v>
      </c>
      <c r="G161" s="36">
        <v>3182</v>
      </c>
      <c r="H161" s="36">
        <v>2887</v>
      </c>
      <c r="I161" s="36">
        <v>10501</v>
      </c>
    </row>
    <row r="162" spans="2:9">
      <c r="B162" s="36">
        <v>17</v>
      </c>
      <c r="C162" s="36">
        <v>203</v>
      </c>
      <c r="D162" s="36">
        <v>96</v>
      </c>
      <c r="E162" s="36">
        <v>1069</v>
      </c>
      <c r="F162" s="36">
        <v>2195</v>
      </c>
      <c r="G162" s="36">
        <v>2572</v>
      </c>
      <c r="H162" s="36">
        <v>2310</v>
      </c>
      <c r="I162" s="36">
        <v>8445</v>
      </c>
    </row>
    <row r="163" spans="2:9">
      <c r="B163" s="36">
        <v>18</v>
      </c>
      <c r="C163" s="36">
        <v>135</v>
      </c>
      <c r="D163" s="36">
        <v>81</v>
      </c>
      <c r="E163" s="36">
        <v>759</v>
      </c>
      <c r="F163" s="36">
        <v>1646</v>
      </c>
      <c r="G163" s="36">
        <v>2012</v>
      </c>
      <c r="H163" s="36">
        <v>1924</v>
      </c>
      <c r="I163" s="36">
        <v>6557</v>
      </c>
    </row>
    <row r="164" spans="2:9">
      <c r="B164" s="36">
        <v>19</v>
      </c>
      <c r="C164" s="36">
        <v>126</v>
      </c>
      <c r="D164" s="36">
        <v>60</v>
      </c>
      <c r="E164" s="36">
        <v>780</v>
      </c>
      <c r="F164" s="36">
        <v>1607</v>
      </c>
      <c r="G164" s="36">
        <v>1899</v>
      </c>
      <c r="H164" s="36">
        <v>1689</v>
      </c>
      <c r="I164" s="36">
        <v>6161</v>
      </c>
    </row>
    <row r="165" spans="2:9">
      <c r="B165" s="36">
        <v>20</v>
      </c>
      <c r="C165" s="36">
        <v>101</v>
      </c>
      <c r="D165" s="36">
        <v>39</v>
      </c>
      <c r="E165" s="36">
        <v>422</v>
      </c>
      <c r="F165" s="36">
        <v>907</v>
      </c>
      <c r="G165" s="36">
        <v>1257</v>
      </c>
      <c r="H165" s="36">
        <v>1135</v>
      </c>
      <c r="I165" s="36">
        <v>3861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40402-5553-1F47-B810-EB3779315052}">
  <dimension ref="A1:Q165"/>
  <sheetViews>
    <sheetView zoomScale="111" workbookViewId="0">
      <selection sqref="A1:A1048576"/>
    </sheetView>
  </sheetViews>
  <sheetFormatPr baseColWidth="10" defaultRowHeight="16"/>
  <cols>
    <col min="1" max="1" width="9" customWidth="1"/>
    <col min="3" max="3" width="12.6640625" bestFit="1" customWidth="1"/>
    <col min="4" max="7" width="11" bestFit="1" customWidth="1"/>
    <col min="8" max="8" width="12" bestFit="1" customWidth="1"/>
  </cols>
  <sheetData>
    <row r="1" spans="1:9" s="1" customFormat="1">
      <c r="A1" s="1" t="s">
        <v>67</v>
      </c>
      <c r="B1" s="1" t="s">
        <v>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7</v>
      </c>
    </row>
    <row r="2" spans="1:9">
      <c r="A2">
        <v>2020</v>
      </c>
      <c r="B2">
        <v>14</v>
      </c>
      <c r="C2">
        <f>[1]Dead!B12</f>
        <v>0</v>
      </c>
      <c r="D2">
        <f>[1]Dead!C12</f>
        <v>0</v>
      </c>
      <c r="E2">
        <f>[1]Dead!D12</f>
        <v>2</v>
      </c>
      <c r="F2">
        <f>[1]Dead!E12</f>
        <v>56</v>
      </c>
      <c r="G2">
        <f>[1]Dead!F12</f>
        <v>383</v>
      </c>
      <c r="H2">
        <f>[1]Dead!G12</f>
        <v>717</v>
      </c>
      <c r="I2">
        <f t="shared" ref="I2:I44" si="0">SUM(C2:H2)</f>
        <v>1158</v>
      </c>
    </row>
    <row r="3" spans="1:9">
      <c r="B3">
        <v>15</v>
      </c>
      <c r="C3">
        <f>[1]Dead!B19</f>
        <v>1</v>
      </c>
      <c r="D3">
        <f>[1]Dead!C19</f>
        <v>0</v>
      </c>
      <c r="E3">
        <f>[1]Dead!D19</f>
        <v>4</v>
      </c>
      <c r="F3">
        <f>[1]Dead!E19</f>
        <v>120</v>
      </c>
      <c r="G3">
        <f>[1]Dead!F19</f>
        <v>841</v>
      </c>
      <c r="H3">
        <f>[1]Dead!G19</f>
        <v>1577</v>
      </c>
      <c r="I3">
        <f t="shared" si="0"/>
        <v>2543</v>
      </c>
    </row>
    <row r="4" spans="1:9">
      <c r="B4">
        <v>16</v>
      </c>
      <c r="C4">
        <f>[1]Dead!B26</f>
        <v>1</v>
      </c>
      <c r="D4">
        <f>[1]Dead!C26</f>
        <v>0</v>
      </c>
      <c r="E4">
        <f>[1]Dead!D26</f>
        <v>7</v>
      </c>
      <c r="F4">
        <f>[1]Dead!E26</f>
        <v>173</v>
      </c>
      <c r="G4">
        <f>[1]Dead!F26</f>
        <v>1329</v>
      </c>
      <c r="H4">
        <f>[1]Dead!G26</f>
        <v>2600</v>
      </c>
      <c r="I4">
        <f t="shared" si="0"/>
        <v>4110</v>
      </c>
    </row>
    <row r="5" spans="1:9">
      <c r="B5">
        <v>17</v>
      </c>
      <c r="C5">
        <f>[1]Dead!B33</f>
        <v>1</v>
      </c>
      <c r="D5">
        <f>[1]Dead!C33</f>
        <v>0</v>
      </c>
      <c r="E5">
        <f>[1]Dead!D33</f>
        <v>8</v>
      </c>
      <c r="F5">
        <f>[1]Dead!E33</f>
        <v>225</v>
      </c>
      <c r="G5">
        <f>[1]Dead!F33</f>
        <v>1779</v>
      </c>
      <c r="H5">
        <f>[1]Dead!G33</f>
        <v>3486</v>
      </c>
      <c r="I5">
        <f t="shared" si="0"/>
        <v>5499</v>
      </c>
    </row>
    <row r="6" spans="1:9">
      <c r="B6">
        <v>18</v>
      </c>
      <c r="C6">
        <f>[1]Dead!B40</f>
        <v>2</v>
      </c>
      <c r="D6">
        <f>[1]Dead!C40</f>
        <v>0</v>
      </c>
      <c r="E6">
        <f>[1]Dead!D40</f>
        <v>10</v>
      </c>
      <c r="F6">
        <f>[1]Dead!E40</f>
        <v>274</v>
      </c>
      <c r="G6">
        <f>[1]Dead!F40</f>
        <v>2086</v>
      </c>
      <c r="H6">
        <f>[1]Dead!G40</f>
        <v>4199</v>
      </c>
      <c r="I6">
        <f t="shared" si="0"/>
        <v>6571</v>
      </c>
    </row>
    <row r="7" spans="1:9">
      <c r="B7">
        <v>19</v>
      </c>
      <c r="C7">
        <f>[1]Dead!B47</f>
        <v>1</v>
      </c>
      <c r="D7">
        <f>[1]Dead!C47</f>
        <v>0</v>
      </c>
      <c r="E7">
        <f>[1]Dead!D47</f>
        <v>14</v>
      </c>
      <c r="F7">
        <f>[1]Dead!E47</f>
        <v>312</v>
      </c>
      <c r="G7">
        <f>[1]Dead!F47</f>
        <v>2331</v>
      </c>
      <c r="H7">
        <f>[1]Dead!G47</f>
        <v>4711</v>
      </c>
      <c r="I7">
        <f t="shared" si="0"/>
        <v>7369</v>
      </c>
    </row>
    <row r="8" spans="1:9">
      <c r="B8">
        <v>20</v>
      </c>
      <c r="C8">
        <f>[1]Dead!B54</f>
        <v>1</v>
      </c>
      <c r="D8">
        <f>[1]Dead!C54</f>
        <v>0</v>
      </c>
      <c r="E8">
        <f>[1]Dead!D54</f>
        <v>16</v>
      </c>
      <c r="F8">
        <f>[1]Dead!E54</f>
        <v>338</v>
      </c>
      <c r="G8">
        <f>[1]Dead!F54</f>
        <v>2491</v>
      </c>
      <c r="H8">
        <f>[1]Dead!G54</f>
        <v>5035</v>
      </c>
      <c r="I8">
        <f t="shared" si="0"/>
        <v>7881</v>
      </c>
    </row>
    <row r="9" spans="1:9">
      <c r="B9">
        <v>21</v>
      </c>
      <c r="C9">
        <f>[1]Dead!B61</f>
        <v>1</v>
      </c>
      <c r="D9">
        <f>[1]Dead!C61</f>
        <v>0</v>
      </c>
      <c r="E9">
        <f>[1]Dead!D61</f>
        <v>16</v>
      </c>
      <c r="F9">
        <f>[1]Dead!E61</f>
        <v>356</v>
      </c>
      <c r="G9">
        <f>[1]Dead!F61</f>
        <v>2608</v>
      </c>
      <c r="H9">
        <f>[1]Dead!G61</f>
        <v>5235</v>
      </c>
      <c r="I9">
        <f t="shared" si="0"/>
        <v>8216</v>
      </c>
    </row>
    <row r="10" spans="1:9">
      <c r="B10">
        <v>22</v>
      </c>
      <c r="C10">
        <f>[1]Dead!B68</f>
        <v>1</v>
      </c>
      <c r="D10">
        <f>[1]Dead!C68</f>
        <v>0</v>
      </c>
      <c r="E10">
        <f>[1]Dead!D68</f>
        <v>17</v>
      </c>
      <c r="F10">
        <f>[1]Dead!E68</f>
        <v>371</v>
      </c>
      <c r="G10">
        <f>[1]Dead!F68</f>
        <v>2703</v>
      </c>
      <c r="H10">
        <f>[1]Dead!G68</f>
        <v>5397</v>
      </c>
      <c r="I10">
        <f t="shared" si="0"/>
        <v>8489</v>
      </c>
    </row>
    <row r="11" spans="1:9">
      <c r="B11">
        <v>23</v>
      </c>
      <c r="C11">
        <f>[1]Dead!B75</f>
        <v>1</v>
      </c>
      <c r="D11">
        <f>[1]Dead!C75</f>
        <v>0</v>
      </c>
      <c r="E11">
        <f>[1]Dead!D75</f>
        <v>17</v>
      </c>
      <c r="F11">
        <f>[1]Dead!E75</f>
        <v>381</v>
      </c>
      <c r="G11">
        <f>[1]Dead!F75</f>
        <v>2757</v>
      </c>
      <c r="H11">
        <f>[1]Dead!G75</f>
        <v>5490</v>
      </c>
      <c r="I11">
        <f t="shared" si="0"/>
        <v>8646</v>
      </c>
    </row>
    <row r="12" spans="1:9">
      <c r="B12">
        <v>24</v>
      </c>
      <c r="C12">
        <f>[1]Dead!B82</f>
        <v>1</v>
      </c>
      <c r="D12">
        <f>[1]Dead!C82</f>
        <v>0</v>
      </c>
      <c r="E12">
        <f>[1]Dead!D82</f>
        <v>18</v>
      </c>
      <c r="F12">
        <f>[1]Dead!E82</f>
        <v>391</v>
      </c>
      <c r="G12">
        <f>[1]Dead!F82</f>
        <v>2810</v>
      </c>
      <c r="H12">
        <f>[1]Dead!G82</f>
        <v>5561</v>
      </c>
      <c r="I12">
        <f t="shared" si="0"/>
        <v>8781</v>
      </c>
    </row>
    <row r="13" spans="1:9">
      <c r="B13">
        <v>25</v>
      </c>
      <c r="C13">
        <f>[1]Dead!B89</f>
        <v>1</v>
      </c>
      <c r="D13">
        <f>[1]Dead!C89</f>
        <v>0</v>
      </c>
      <c r="E13">
        <f>[1]Dead!D89</f>
        <v>18</v>
      </c>
      <c r="F13">
        <f>[1]Dead!E89</f>
        <v>397</v>
      </c>
      <c r="G13">
        <f>[1]Dead!F89</f>
        <v>2846</v>
      </c>
      <c r="H13">
        <f>[1]Dead!G89</f>
        <v>5621</v>
      </c>
      <c r="I13">
        <f t="shared" si="0"/>
        <v>8883</v>
      </c>
    </row>
    <row r="14" spans="1:9">
      <c r="B14">
        <v>26</v>
      </c>
      <c r="C14">
        <f>[1]Dead!B96</f>
        <v>1</v>
      </c>
      <c r="D14">
        <f>[1]Dead!C96</f>
        <v>0</v>
      </c>
      <c r="E14">
        <f>[1]Dead!D96</f>
        <v>19</v>
      </c>
      <c r="F14">
        <f>[1]Dead!E96</f>
        <v>406</v>
      </c>
      <c r="G14">
        <f>[1]Dead!F96</f>
        <v>2871</v>
      </c>
      <c r="H14">
        <f>[1]Dead!G96</f>
        <v>5657</v>
      </c>
      <c r="I14">
        <f t="shared" si="0"/>
        <v>8954</v>
      </c>
    </row>
    <row r="15" spans="1:9">
      <c r="B15">
        <v>27</v>
      </c>
      <c r="C15">
        <f>[1]Dead!B103</f>
        <v>1</v>
      </c>
      <c r="D15">
        <f>[1]Dead!C103</f>
        <v>0</v>
      </c>
      <c r="E15">
        <f>[1]Dead!D103</f>
        <v>19</v>
      </c>
      <c r="F15">
        <f>[1]Dead!E103</f>
        <v>410</v>
      </c>
      <c r="G15">
        <f>[1]Dead!F103</f>
        <v>2893</v>
      </c>
      <c r="H15">
        <f>[1]Dead!G103</f>
        <v>5687</v>
      </c>
      <c r="I15">
        <f t="shared" si="0"/>
        <v>9010</v>
      </c>
    </row>
    <row r="16" spans="1:9">
      <c r="B16">
        <v>28</v>
      </c>
      <c r="C16">
        <f>[1]Dead!B110</f>
        <v>1</v>
      </c>
      <c r="D16">
        <f>[1]Dead!C110</f>
        <v>0</v>
      </c>
      <c r="E16">
        <f>[1]Dead!D110</f>
        <v>18</v>
      </c>
      <c r="F16">
        <f>[1]Dead!E110</f>
        <v>414</v>
      </c>
      <c r="G16">
        <f>[1]Dead!F110</f>
        <v>2916</v>
      </c>
      <c r="H16">
        <f>[1]Dead!G110</f>
        <v>5711</v>
      </c>
      <c r="I16">
        <f t="shared" si="0"/>
        <v>9060</v>
      </c>
    </row>
    <row r="17" spans="2:9">
      <c r="B17">
        <v>29</v>
      </c>
      <c r="C17">
        <f>[1]Dead!B117</f>
        <v>1</v>
      </c>
      <c r="D17">
        <f>[1]Dead!C117</f>
        <v>0</v>
      </c>
      <c r="E17">
        <f>[1]Dead!D117</f>
        <v>18</v>
      </c>
      <c r="F17">
        <f>[1]Dead!E117</f>
        <v>414</v>
      </c>
      <c r="G17">
        <f>[1]Dead!F117</f>
        <v>2930</v>
      </c>
      <c r="H17">
        <f>[1]Dead!G117</f>
        <v>5720</v>
      </c>
      <c r="I17">
        <f t="shared" si="0"/>
        <v>9083</v>
      </c>
    </row>
    <row r="18" spans="2:9">
      <c r="B18">
        <v>30</v>
      </c>
      <c r="C18">
        <f>[1]Dead!B124</f>
        <v>1</v>
      </c>
      <c r="D18">
        <f>[1]Dead!C124</f>
        <v>0</v>
      </c>
      <c r="E18">
        <f>[1]Dead!D124</f>
        <v>18</v>
      </c>
      <c r="F18">
        <f>[1]Dead!E124</f>
        <v>421</v>
      </c>
      <c r="G18">
        <f>[1]Dead!F124</f>
        <v>2935</v>
      </c>
      <c r="H18">
        <f>[1]Dead!G124</f>
        <v>5743</v>
      </c>
      <c r="I18">
        <f t="shared" si="0"/>
        <v>9118</v>
      </c>
    </row>
    <row r="19" spans="2:9">
      <c r="B19">
        <v>31</v>
      </c>
      <c r="C19">
        <f>[1]Dead!B131</f>
        <v>1</v>
      </c>
      <c r="D19">
        <f>[1]Dead!C131</f>
        <v>0</v>
      </c>
      <c r="E19">
        <f>[1]Dead!D131</f>
        <v>18</v>
      </c>
      <c r="F19">
        <f>[1]Dead!E131</f>
        <v>423</v>
      </c>
      <c r="G19">
        <f>[1]Dead!F131</f>
        <v>2946</v>
      </c>
      <c r="H19">
        <f>[1]Dead!G131</f>
        <v>5760</v>
      </c>
      <c r="I19">
        <f t="shared" si="0"/>
        <v>9148</v>
      </c>
    </row>
    <row r="20" spans="2:9">
      <c r="B20">
        <v>32</v>
      </c>
      <c r="C20">
        <f>[1]Dead!B138</f>
        <v>1</v>
      </c>
      <c r="D20">
        <f>[1]Dead!C138</f>
        <v>0</v>
      </c>
      <c r="E20">
        <f>[1]Dead!D138</f>
        <v>19</v>
      </c>
      <c r="F20">
        <f>[1]Dead!E138</f>
        <v>424</v>
      </c>
      <c r="G20">
        <f>[1]Dead!F138</f>
        <v>2962</v>
      </c>
      <c r="H20">
        <f>[1]Dead!G138</f>
        <v>5789</v>
      </c>
      <c r="I20">
        <f t="shared" si="0"/>
        <v>9195</v>
      </c>
    </row>
    <row r="21" spans="2:9">
      <c r="B21">
        <v>33</v>
      </c>
      <c r="C21">
        <f>[1]Dead!B145</f>
        <v>1</v>
      </c>
      <c r="D21">
        <f>[1]Dead!C145</f>
        <v>0</v>
      </c>
      <c r="E21">
        <f>[1]Dead!D145</f>
        <v>19</v>
      </c>
      <c r="F21">
        <f>[1]Dead!E145</f>
        <v>426</v>
      </c>
      <c r="G21">
        <f>[1]Dead!F145</f>
        <v>2974</v>
      </c>
      <c r="H21">
        <f>[1]Dead!G145</f>
        <v>5811</v>
      </c>
      <c r="I21">
        <f t="shared" si="0"/>
        <v>9231</v>
      </c>
    </row>
    <row r="22" spans="2:9">
      <c r="B22">
        <v>34</v>
      </c>
      <c r="C22">
        <f>[1]Dead!B152</f>
        <v>1</v>
      </c>
      <c r="D22">
        <f>[1]Dead!C152</f>
        <v>0</v>
      </c>
      <c r="E22">
        <f>[1]Dead!D152</f>
        <v>19</v>
      </c>
      <c r="F22">
        <f>[1]Dead!E152</f>
        <v>429</v>
      </c>
      <c r="G22">
        <f>[1]Dead!F152</f>
        <v>2979</v>
      </c>
      <c r="H22">
        <f>[1]Dead!G152</f>
        <v>5839</v>
      </c>
      <c r="I22">
        <f t="shared" si="0"/>
        <v>9267</v>
      </c>
    </row>
    <row r="23" spans="2:9">
      <c r="B23">
        <v>35</v>
      </c>
      <c r="C23">
        <f>[1]Dead!B159</f>
        <v>1</v>
      </c>
      <c r="D23">
        <f>[1]Dead!C159</f>
        <v>0</v>
      </c>
      <c r="E23">
        <f>[1]Dead!D159</f>
        <v>19</v>
      </c>
      <c r="F23">
        <f>[1]Dead!E159</f>
        <v>432</v>
      </c>
      <c r="G23">
        <f>[1]Dead!F159</f>
        <v>2990</v>
      </c>
      <c r="H23">
        <f>[1]Dead!G159</f>
        <v>5847</v>
      </c>
      <c r="I23">
        <f t="shared" si="0"/>
        <v>9289</v>
      </c>
    </row>
    <row r="24" spans="2:9">
      <c r="B24">
        <v>36</v>
      </c>
      <c r="C24">
        <f>[1]Dead!B166</f>
        <v>1</v>
      </c>
      <c r="D24">
        <f>[1]Dead!C166</f>
        <v>0</v>
      </c>
      <c r="E24">
        <f>[1]Dead!D166</f>
        <v>18</v>
      </c>
      <c r="F24">
        <f>[1]Dead!E166</f>
        <v>438</v>
      </c>
      <c r="G24">
        <f>[1]Dead!F166</f>
        <v>3008</v>
      </c>
      <c r="H24">
        <f>[1]Dead!G166</f>
        <v>5859</v>
      </c>
      <c r="I24">
        <f t="shared" si="0"/>
        <v>9324</v>
      </c>
    </row>
    <row r="25" spans="2:9">
      <c r="B25">
        <v>37</v>
      </c>
      <c r="C25">
        <f>[1]Dead!B173</f>
        <v>1</v>
      </c>
      <c r="D25">
        <f>[1]Dead!C173</f>
        <v>0</v>
      </c>
      <c r="E25">
        <f>[1]Dead!D173</f>
        <v>18</v>
      </c>
      <c r="F25">
        <f>[1]Dead!E173</f>
        <v>442</v>
      </c>
      <c r="G25">
        <f>[1]Dead!F173</f>
        <v>3020</v>
      </c>
      <c r="H25">
        <f>[1]Dead!G173</f>
        <v>5866</v>
      </c>
      <c r="I25">
        <f t="shared" si="0"/>
        <v>9347</v>
      </c>
    </row>
    <row r="26" spans="2:9">
      <c r="B26">
        <v>38</v>
      </c>
      <c r="C26">
        <f>[1]Dead!B180</f>
        <v>1</v>
      </c>
      <c r="D26">
        <f>[1]Dead!C180</f>
        <v>0</v>
      </c>
      <c r="E26">
        <f>[1]Dead!D180</f>
        <v>19</v>
      </c>
      <c r="F26">
        <f>[1]Dead!E180</f>
        <v>447</v>
      </c>
      <c r="G26">
        <f>[1]Dead!F180</f>
        <v>3033</v>
      </c>
      <c r="H26">
        <f>[1]Dead!G180</f>
        <v>5884</v>
      </c>
      <c r="I26">
        <f t="shared" si="0"/>
        <v>9384</v>
      </c>
    </row>
    <row r="27" spans="2:9">
      <c r="B27">
        <v>39</v>
      </c>
      <c r="C27">
        <f>[1]Dead!B187</f>
        <v>1</v>
      </c>
      <c r="D27">
        <f>[1]Dead!C187</f>
        <v>0</v>
      </c>
      <c r="E27">
        <f>[1]Dead!D187</f>
        <v>19</v>
      </c>
      <c r="F27">
        <f>[1]Dead!E187</f>
        <v>450</v>
      </c>
      <c r="G27">
        <f>[1]Dead!F187</f>
        <v>3058</v>
      </c>
      <c r="H27">
        <f>[1]Dead!G187</f>
        <v>5924</v>
      </c>
      <c r="I27">
        <f t="shared" si="0"/>
        <v>9452</v>
      </c>
    </row>
    <row r="28" spans="2:9">
      <c r="B28">
        <v>40</v>
      </c>
      <c r="C28">
        <f>[1]Dead!B194</f>
        <v>1</v>
      </c>
      <c r="D28">
        <f>[1]Dead!C194</f>
        <v>0</v>
      </c>
      <c r="E28">
        <f>[1]Dead!D194</f>
        <v>20</v>
      </c>
      <c r="F28">
        <f>[1]Dead!E194</f>
        <v>455</v>
      </c>
      <c r="G28">
        <f>[1]Dead!F194</f>
        <v>3077</v>
      </c>
      <c r="H28">
        <f>[1]Dead!G194</f>
        <v>5974</v>
      </c>
      <c r="I28">
        <f t="shared" si="0"/>
        <v>9527</v>
      </c>
    </row>
    <row r="29" spans="2:9">
      <c r="B29">
        <v>41</v>
      </c>
      <c r="C29">
        <f>[1]Dead!B201</f>
        <v>2</v>
      </c>
      <c r="D29">
        <f>[1]Dead!C201</f>
        <v>0</v>
      </c>
      <c r="E29">
        <f>[1]Dead!D201</f>
        <v>20</v>
      </c>
      <c r="F29">
        <f>[1]Dead!E201</f>
        <v>463</v>
      </c>
      <c r="G29">
        <f>[1]Dead!F201</f>
        <v>3101</v>
      </c>
      <c r="H29">
        <f>[1]Dead!G201</f>
        <v>6018</v>
      </c>
      <c r="I29">
        <f t="shared" si="0"/>
        <v>9604</v>
      </c>
    </row>
    <row r="30" spans="2:9">
      <c r="B30">
        <v>42</v>
      </c>
      <c r="C30">
        <f>[1]Dead!B208</f>
        <v>2</v>
      </c>
      <c r="D30">
        <f>[1]Dead!C208</f>
        <v>1</v>
      </c>
      <c r="E30">
        <f>[1]Dead!D208</f>
        <v>23</v>
      </c>
      <c r="F30">
        <f>[1]Dead!E208</f>
        <v>473</v>
      </c>
      <c r="G30">
        <f>[1]Dead!F208</f>
        <v>3146</v>
      </c>
      <c r="H30">
        <f>[1]Dead!G208</f>
        <v>6122</v>
      </c>
      <c r="I30">
        <f t="shared" si="0"/>
        <v>9767</v>
      </c>
    </row>
    <row r="31" spans="2:9">
      <c r="B31">
        <v>43</v>
      </c>
      <c r="C31">
        <f>[1]Dead!B215</f>
        <v>2</v>
      </c>
      <c r="D31">
        <f>[1]Dead!C215</f>
        <v>1</v>
      </c>
      <c r="E31">
        <f>[1]Dead!D215</f>
        <v>22</v>
      </c>
      <c r="F31">
        <f>[1]Dead!E215</f>
        <v>480</v>
      </c>
      <c r="G31">
        <f>[1]Dead!F215</f>
        <v>3207</v>
      </c>
      <c r="H31">
        <f>[1]Dead!G215</f>
        <v>6290</v>
      </c>
      <c r="I31">
        <f t="shared" si="0"/>
        <v>10002</v>
      </c>
    </row>
    <row r="32" spans="2:9">
      <c r="B32">
        <v>44</v>
      </c>
      <c r="C32">
        <f>[1]Dead!B222</f>
        <v>1</v>
      </c>
      <c r="D32">
        <f>[1]Dead!C222</f>
        <v>5</v>
      </c>
      <c r="E32">
        <f>[1]Dead!D222</f>
        <v>29</v>
      </c>
      <c r="F32">
        <f>[1]Dead!E222</f>
        <v>508</v>
      </c>
      <c r="G32">
        <f>[1]Dead!F222</f>
        <v>3326</v>
      </c>
      <c r="H32">
        <f>[1]Dead!G222</f>
        <v>6582</v>
      </c>
      <c r="I32">
        <f t="shared" si="0"/>
        <v>10451</v>
      </c>
    </row>
    <row r="33" spans="1:9">
      <c r="B33">
        <v>45</v>
      </c>
      <c r="C33">
        <f>[1]Dead!B229</f>
        <v>2</v>
      </c>
      <c r="D33">
        <f>[1]Dead!C229</f>
        <v>1</v>
      </c>
      <c r="E33">
        <f>[1]Dead!D229</f>
        <v>24</v>
      </c>
      <c r="F33">
        <f>[1]Dead!E229</f>
        <v>533</v>
      </c>
      <c r="G33">
        <f>[1]Dead!F229</f>
        <v>3537</v>
      </c>
      <c r="H33">
        <f>[1]Dead!G229</f>
        <v>7128</v>
      </c>
      <c r="I33">
        <f t="shared" si="0"/>
        <v>11225</v>
      </c>
    </row>
    <row r="34" spans="1:9">
      <c r="B34">
        <v>46</v>
      </c>
      <c r="C34">
        <f>[1]Dead!B236</f>
        <v>4</v>
      </c>
      <c r="D34">
        <f>[1]Dead!C236</f>
        <v>3</v>
      </c>
      <c r="E34">
        <f>[1]Dead!D236</f>
        <v>27</v>
      </c>
      <c r="F34">
        <f>[1]Dead!E236</f>
        <v>571</v>
      </c>
      <c r="G34">
        <f>[1]Dead!F236</f>
        <v>3831</v>
      </c>
      <c r="H34">
        <f>[1]Dead!G236</f>
        <v>7940</v>
      </c>
      <c r="I34">
        <f t="shared" si="0"/>
        <v>12376</v>
      </c>
    </row>
    <row r="35" spans="1:9">
      <c r="B35">
        <v>47</v>
      </c>
      <c r="C35">
        <f>[1]Dead!B243</f>
        <v>4</v>
      </c>
      <c r="D35">
        <f>[1]Dead!C243</f>
        <v>1</v>
      </c>
      <c r="E35">
        <f>[1]Dead!D243</f>
        <v>31</v>
      </c>
      <c r="F35">
        <f>[1]Dead!E243</f>
        <v>619</v>
      </c>
      <c r="G35">
        <f>[1]Dead!F243</f>
        <v>4229</v>
      </c>
      <c r="H35">
        <f>[1]Dead!G243</f>
        <v>8997</v>
      </c>
      <c r="I35">
        <f t="shared" si="0"/>
        <v>13881</v>
      </c>
    </row>
    <row r="36" spans="1:9">
      <c r="B36">
        <v>48</v>
      </c>
      <c r="C36">
        <f>[1]Dead!B250</f>
        <v>7</v>
      </c>
      <c r="D36">
        <f>[1]Dead!C250</f>
        <v>2</v>
      </c>
      <c r="E36">
        <f>[1]Dead!D250</f>
        <v>34</v>
      </c>
      <c r="F36">
        <f>[1]Dead!E250</f>
        <v>700</v>
      </c>
      <c r="G36">
        <f>[1]Dead!F250</f>
        <v>4784</v>
      </c>
      <c r="H36">
        <f>[1]Dead!G250</f>
        <v>10434</v>
      </c>
      <c r="I36">
        <f t="shared" si="0"/>
        <v>15961</v>
      </c>
    </row>
    <row r="37" spans="1:9">
      <c r="B37">
        <v>49</v>
      </c>
      <c r="C37">
        <f>[1]Dead!B257</f>
        <v>5</v>
      </c>
      <c r="D37">
        <f>[1]Dead!C257</f>
        <v>1</v>
      </c>
      <c r="E37">
        <f>[1]Dead!D257</f>
        <v>38</v>
      </c>
      <c r="F37">
        <f>[1]Dead!E257</f>
        <v>756</v>
      </c>
      <c r="G37">
        <f>[1]Dead!F257</f>
        <v>5480</v>
      </c>
      <c r="H37">
        <f>[1]Dead!G257</f>
        <v>12230</v>
      </c>
      <c r="I37">
        <f t="shared" si="0"/>
        <v>18510</v>
      </c>
    </row>
    <row r="38" spans="1:9">
      <c r="B38">
        <v>50</v>
      </c>
      <c r="C38">
        <f>[1]Dead!B264</f>
        <v>7</v>
      </c>
      <c r="D38">
        <f>[1]Dead!C264</f>
        <v>2</v>
      </c>
      <c r="E38">
        <f>[1]Dead!D264</f>
        <v>42</v>
      </c>
      <c r="F38">
        <f>[1]Dead!E264</f>
        <v>847</v>
      </c>
      <c r="G38">
        <f>[1]Dead!F264</f>
        <v>6243</v>
      </c>
      <c r="H38">
        <f>[1]Dead!G264</f>
        <v>14315</v>
      </c>
      <c r="I38">
        <f t="shared" si="0"/>
        <v>21456</v>
      </c>
    </row>
    <row r="39" spans="1:9">
      <c r="B39">
        <v>51</v>
      </c>
      <c r="C39">
        <f>[1]Dead!B271</f>
        <v>7</v>
      </c>
      <c r="D39">
        <f>[1]Dead!C271</f>
        <v>4</v>
      </c>
      <c r="E39">
        <f>[1]Dead!D271</f>
        <v>46</v>
      </c>
      <c r="F39">
        <f>[1]Dead!E271</f>
        <v>969</v>
      </c>
      <c r="G39">
        <f>[1]Dead!F271</f>
        <v>7303</v>
      </c>
      <c r="H39">
        <f>[1]Dead!G271</f>
        <v>17300</v>
      </c>
      <c r="I39">
        <f t="shared" si="0"/>
        <v>25629</v>
      </c>
    </row>
    <row r="40" spans="1:9">
      <c r="B40">
        <v>52</v>
      </c>
      <c r="C40">
        <f>[1]Dead!B278</f>
        <v>3</v>
      </c>
      <c r="D40">
        <f>[1]Dead!C278</f>
        <v>4</v>
      </c>
      <c r="E40">
        <f>[1]Dead!D278</f>
        <v>47</v>
      </c>
      <c r="F40">
        <f>[1]Dead!E278</f>
        <v>1064</v>
      </c>
      <c r="G40">
        <f>[1]Dead!F278</f>
        <v>8241</v>
      </c>
      <c r="H40">
        <f>[1]Dead!G278</f>
        <v>20049</v>
      </c>
      <c r="I40">
        <f t="shared" si="0"/>
        <v>29408</v>
      </c>
    </row>
    <row r="41" spans="1:9">
      <c r="B41">
        <v>53</v>
      </c>
      <c r="C41">
        <f>[1]Dead!B285</f>
        <v>10</v>
      </c>
      <c r="D41">
        <f>[1]Dead!C285</f>
        <v>5</v>
      </c>
      <c r="E41">
        <f>[1]Dead!D285</f>
        <v>58</v>
      </c>
      <c r="F41">
        <f>[1]Dead!E285</f>
        <v>1203</v>
      </c>
      <c r="G41">
        <f>[1]Dead!F285</f>
        <v>9348</v>
      </c>
      <c r="H41">
        <f>[1]Dead!G285</f>
        <v>23313</v>
      </c>
      <c r="I41">
        <f t="shared" si="0"/>
        <v>33937</v>
      </c>
    </row>
    <row r="42" spans="1:9">
      <c r="A42">
        <v>2021</v>
      </c>
      <c r="B42">
        <v>1</v>
      </c>
      <c r="C42">
        <f>[1]Dead!B292</f>
        <v>11</v>
      </c>
      <c r="D42">
        <f>[1]Dead!C292</f>
        <v>5</v>
      </c>
      <c r="E42">
        <f>[1]Dead!D292</f>
        <v>68</v>
      </c>
      <c r="F42">
        <f>[1]Dead!E292</f>
        <v>1372</v>
      </c>
      <c r="G42">
        <f>[1]Dead!F292</f>
        <v>10844</v>
      </c>
      <c r="H42">
        <f>[1]Dead!G292</f>
        <v>27551</v>
      </c>
      <c r="I42">
        <f t="shared" si="0"/>
        <v>39851</v>
      </c>
    </row>
    <row r="43" spans="1:9">
      <c r="B43">
        <v>2</v>
      </c>
      <c r="C43">
        <f>[1]Dead!B299</f>
        <v>7</v>
      </c>
      <c r="D43">
        <f>[1]Dead!C299</f>
        <v>4</v>
      </c>
      <c r="E43">
        <f>[1]Dead!D299</f>
        <v>64</v>
      </c>
      <c r="F43">
        <f>[1]Dead!E299</f>
        <v>1514</v>
      </c>
      <c r="G43">
        <f>[1]Dead!F299</f>
        <v>12348</v>
      </c>
      <c r="H43">
        <f>[1]Dead!G299</f>
        <v>32016</v>
      </c>
      <c r="I43">
        <f t="shared" si="0"/>
        <v>45953</v>
      </c>
    </row>
    <row r="44" spans="1:9">
      <c r="B44">
        <v>3</v>
      </c>
      <c r="C44">
        <f>[1]Dead!B306</f>
        <v>7</v>
      </c>
      <c r="D44">
        <f>[1]Dead!C306</f>
        <v>4</v>
      </c>
      <c r="E44">
        <f>[1]Dead!D306</f>
        <v>69</v>
      </c>
      <c r="F44">
        <f>[1]Dead!E306</f>
        <v>1698</v>
      </c>
      <c r="G44">
        <f>[1]Dead!F306</f>
        <v>13774</v>
      </c>
      <c r="H44">
        <f>[1]Dead!G306</f>
        <v>35942</v>
      </c>
      <c r="I44">
        <f t="shared" si="0"/>
        <v>51494</v>
      </c>
    </row>
    <row r="45" spans="1:9">
      <c r="B45">
        <v>4</v>
      </c>
      <c r="C45">
        <f>[1]Dead!B313</f>
        <v>6</v>
      </c>
      <c r="D45">
        <f>[1]Dead!C313</f>
        <v>5</v>
      </c>
      <c r="E45">
        <f>[1]Dead!D313</f>
        <v>74</v>
      </c>
      <c r="F45">
        <f>[1]Dead!E313</f>
        <v>1817</v>
      </c>
      <c r="G45">
        <f>[1]Dead!F313</f>
        <v>15046</v>
      </c>
      <c r="H45">
        <f>[1]Dead!G313</f>
        <v>39568</v>
      </c>
      <c r="I45">
        <f t="shared" ref="I45:I67" si="1">SUM(C45:H45)</f>
        <v>56516</v>
      </c>
    </row>
    <row r="46" spans="1:9">
      <c r="B46">
        <v>5</v>
      </c>
      <c r="C46">
        <f>[1]Dead!B320</f>
        <v>5</v>
      </c>
      <c r="D46">
        <f>[1]Dead!C320</f>
        <v>6</v>
      </c>
      <c r="E46">
        <f>[1]Dead!D320</f>
        <v>78</v>
      </c>
      <c r="F46">
        <f>[1]Dead!E320</f>
        <v>1953</v>
      </c>
      <c r="G46">
        <f>[1]Dead!F320</f>
        <v>16317</v>
      </c>
      <c r="H46">
        <f>[1]Dead!G320</f>
        <v>42895</v>
      </c>
      <c r="I46">
        <f t="shared" si="1"/>
        <v>61254</v>
      </c>
    </row>
    <row r="47" spans="1:9">
      <c r="B47">
        <v>6</v>
      </c>
      <c r="C47">
        <f>[1]Dead!B327</f>
        <v>6</v>
      </c>
      <c r="D47">
        <f>[1]Dead!C327</f>
        <v>4</v>
      </c>
      <c r="E47">
        <f>[1]Dead!D327</f>
        <v>78</v>
      </c>
      <c r="F47">
        <f>[1]Dead!E327</f>
        <v>2060</v>
      </c>
      <c r="G47">
        <f>[1]Dead!F327</f>
        <v>17243</v>
      </c>
      <c r="H47">
        <f>[1]Dead!G327</f>
        <v>45327</v>
      </c>
      <c r="I47">
        <f t="shared" si="1"/>
        <v>64718</v>
      </c>
    </row>
    <row r="48" spans="1:9">
      <c r="B48">
        <v>7</v>
      </c>
      <c r="C48">
        <f>[1]Dead!B334</f>
        <v>4</v>
      </c>
      <c r="D48">
        <f>[1]Dead!C334</f>
        <v>5</v>
      </c>
      <c r="E48">
        <f>[1]Dead!D334</f>
        <v>81</v>
      </c>
      <c r="F48">
        <f>[1]Dead!E334</f>
        <v>2161</v>
      </c>
      <c r="G48">
        <f>[1]Dead!F334</f>
        <v>18103</v>
      </c>
      <c r="H48">
        <f>[1]Dead!G334</f>
        <v>47322</v>
      </c>
      <c r="I48">
        <f t="shared" si="1"/>
        <v>67676</v>
      </c>
    </row>
    <row r="49" spans="2:9">
      <c r="B49">
        <v>8</v>
      </c>
      <c r="C49">
        <f>[1]Dead!B341</f>
        <v>4</v>
      </c>
      <c r="D49">
        <f>[1]Dead!C341</f>
        <v>5</v>
      </c>
      <c r="E49">
        <f>[1]Dead!D341</f>
        <v>82</v>
      </c>
      <c r="F49">
        <f>[1]Dead!E341</f>
        <v>2231</v>
      </c>
      <c r="G49">
        <f>[1]Dead!F341</f>
        <v>18733</v>
      </c>
      <c r="H49">
        <f>[1]Dead!G341</f>
        <v>48813</v>
      </c>
      <c r="I49">
        <f t="shared" si="1"/>
        <v>69868</v>
      </c>
    </row>
    <row r="50" spans="2:9">
      <c r="B50">
        <v>9</v>
      </c>
      <c r="C50">
        <f>[1]Dead!B348</f>
        <v>5</v>
      </c>
      <c r="D50">
        <f>[1]Dead!C348</f>
        <v>5</v>
      </c>
      <c r="E50">
        <f>[1]Dead!D348</f>
        <v>86</v>
      </c>
      <c r="F50">
        <f>[1]Dead!E348</f>
        <v>2327</v>
      </c>
      <c r="G50">
        <f>[1]Dead!F348</f>
        <v>19320</v>
      </c>
      <c r="H50">
        <f>[1]Dead!G348</f>
        <v>50044</v>
      </c>
      <c r="I50">
        <f t="shared" si="1"/>
        <v>71787</v>
      </c>
    </row>
    <row r="51" spans="2:9">
      <c r="B51">
        <v>10</v>
      </c>
      <c r="C51">
        <f>[1]Dead!B355</f>
        <v>5</v>
      </c>
      <c r="D51">
        <f>[1]Dead!C355</f>
        <v>5</v>
      </c>
      <c r="E51">
        <f>[1]Dead!D355</f>
        <v>93</v>
      </c>
      <c r="F51">
        <f>[1]Dead!E355</f>
        <v>2381</v>
      </c>
      <c r="G51">
        <f>[1]Dead!F355</f>
        <v>19797</v>
      </c>
      <c r="H51">
        <f>[1]Dead!G355</f>
        <v>51003</v>
      </c>
      <c r="I51">
        <f t="shared" si="1"/>
        <v>73284</v>
      </c>
    </row>
    <row r="52" spans="2:9">
      <c r="B52">
        <v>11</v>
      </c>
      <c r="C52">
        <f>[1]Dead!B362</f>
        <v>5</v>
      </c>
      <c r="D52">
        <f>[1]Dead!C362</f>
        <v>5</v>
      </c>
      <c r="E52">
        <f>[1]Dead!D362</f>
        <v>100</v>
      </c>
      <c r="F52">
        <f>[1]Dead!E362</f>
        <v>2452</v>
      </c>
      <c r="G52">
        <f>[1]Dead!F362</f>
        <v>20238</v>
      </c>
      <c r="H52">
        <f>[1]Dead!G362</f>
        <v>51747</v>
      </c>
      <c r="I52">
        <f t="shared" si="1"/>
        <v>74547</v>
      </c>
    </row>
    <row r="53" spans="2:9">
      <c r="B53">
        <v>12</v>
      </c>
      <c r="C53">
        <f>[1]Dead!B369</f>
        <v>7</v>
      </c>
      <c r="D53">
        <f>[1]Dead!C369</f>
        <v>5</v>
      </c>
      <c r="E53">
        <f>[1]Dead!D369</f>
        <v>104</v>
      </c>
      <c r="F53">
        <f>[1]Dead!E369</f>
        <v>2533</v>
      </c>
      <c r="G53">
        <f>[1]Dead!F369</f>
        <v>20655</v>
      </c>
      <c r="H53">
        <f>[1]Dead!G369</f>
        <v>52459</v>
      </c>
      <c r="I53">
        <f t="shared" si="1"/>
        <v>75763</v>
      </c>
    </row>
    <row r="54" spans="2:9">
      <c r="B54">
        <v>13</v>
      </c>
      <c r="C54">
        <f>[1]Dead!B376</f>
        <v>7</v>
      </c>
      <c r="D54">
        <f>[1]Dead!C376</f>
        <v>7</v>
      </c>
      <c r="E54">
        <f>[1]Dead!D376</f>
        <v>109</v>
      </c>
      <c r="F54">
        <f>[1]Dead!E376</f>
        <v>2609</v>
      </c>
      <c r="G54">
        <f>[1]Dead!F376</f>
        <v>21035</v>
      </c>
      <c r="H54">
        <f>[1]Dead!G376</f>
        <v>53111</v>
      </c>
      <c r="I54">
        <f t="shared" si="1"/>
        <v>76878</v>
      </c>
    </row>
    <row r="55" spans="2:9">
      <c r="B55">
        <v>14</v>
      </c>
      <c r="C55">
        <f>[1]Dead!B383</f>
        <v>8</v>
      </c>
      <c r="D55">
        <f>[1]Dead!C383</f>
        <v>6</v>
      </c>
      <c r="E55">
        <f>[1]Dead!D383</f>
        <v>117</v>
      </c>
      <c r="F55">
        <f>[1]Dead!E383</f>
        <v>2722</v>
      </c>
      <c r="G55">
        <f>[1]Dead!F383</f>
        <v>21555</v>
      </c>
      <c r="H55">
        <f>[1]Dead!G383</f>
        <v>53828</v>
      </c>
      <c r="I55">
        <f t="shared" si="1"/>
        <v>78236</v>
      </c>
    </row>
    <row r="56" spans="2:9">
      <c r="B56">
        <v>15</v>
      </c>
      <c r="C56">
        <f>[1]Dead!B390</f>
        <v>8</v>
      </c>
      <c r="D56">
        <f>[1]Dead!C390</f>
        <v>6</v>
      </c>
      <c r="E56">
        <f>[1]Dead!D390</f>
        <v>123</v>
      </c>
      <c r="F56">
        <f>[1]Dead!E390</f>
        <v>2841</v>
      </c>
      <c r="G56">
        <f>[1]Dead!F390</f>
        <v>22211</v>
      </c>
      <c r="H56">
        <f>[1]Dead!G390</f>
        <v>54645</v>
      </c>
      <c r="I56">
        <f t="shared" si="1"/>
        <v>79834</v>
      </c>
    </row>
    <row r="57" spans="2:9">
      <c r="B57">
        <v>16</v>
      </c>
      <c r="C57">
        <f>[1]Dead!B397</f>
        <v>8</v>
      </c>
      <c r="D57">
        <f>[1]Dead!C397</f>
        <v>6</v>
      </c>
      <c r="E57">
        <f>[1]Dead!D397</f>
        <v>130</v>
      </c>
      <c r="F57">
        <f>[1]Dead!E397</f>
        <v>2980</v>
      </c>
      <c r="G57">
        <f>[1]Dead!F397</f>
        <v>22886</v>
      </c>
      <c r="H57">
        <f>[1]Dead!G397</f>
        <v>55420</v>
      </c>
      <c r="I57">
        <f t="shared" si="1"/>
        <v>81430</v>
      </c>
    </row>
    <row r="58" spans="2:9">
      <c r="B58">
        <v>17</v>
      </c>
      <c r="C58">
        <f>[1]Dead!B404</f>
        <v>7</v>
      </c>
      <c r="D58">
        <f>[1]Dead!C404</f>
        <v>6</v>
      </c>
      <c r="E58">
        <f>[1]Dead!D404</f>
        <v>139</v>
      </c>
      <c r="F58">
        <f>[1]Dead!E404</f>
        <v>3111</v>
      </c>
      <c r="G58">
        <f>[1]Dead!F404</f>
        <v>23640</v>
      </c>
      <c r="H58">
        <f>[1]Dead!G404</f>
        <v>56164</v>
      </c>
      <c r="I58">
        <f t="shared" si="1"/>
        <v>83067</v>
      </c>
    </row>
    <row r="59" spans="2:9">
      <c r="B59">
        <v>18</v>
      </c>
      <c r="C59">
        <f>[1]Dead!B411</f>
        <v>8</v>
      </c>
      <c r="D59">
        <f>[1]Dead!C411</f>
        <v>5</v>
      </c>
      <c r="E59">
        <f>[1]Dead!D411</f>
        <v>146</v>
      </c>
      <c r="F59">
        <f>[1]Dead!E411</f>
        <v>3245</v>
      </c>
      <c r="G59">
        <f>[1]Dead!F411</f>
        <v>24330</v>
      </c>
      <c r="H59">
        <f>[1]Dead!G411</f>
        <v>56899</v>
      </c>
      <c r="I59">
        <f t="shared" si="1"/>
        <v>84633</v>
      </c>
    </row>
    <row r="60" spans="2:9">
      <c r="B60">
        <v>19</v>
      </c>
      <c r="C60">
        <f>[1]Dead!B418</f>
        <v>8</v>
      </c>
      <c r="D60">
        <f>[1]Dead!C418</f>
        <v>6</v>
      </c>
      <c r="E60">
        <f>[1]Dead!D418</f>
        <v>154</v>
      </c>
      <c r="F60">
        <f>[1]Dead!E418</f>
        <v>3379</v>
      </c>
      <c r="G60">
        <f>[1]Dead!F418</f>
        <v>24915</v>
      </c>
      <c r="H60">
        <f>[1]Dead!G418</f>
        <v>57546</v>
      </c>
      <c r="I60">
        <f t="shared" si="1"/>
        <v>86008</v>
      </c>
    </row>
    <row r="61" spans="2:9">
      <c r="B61">
        <v>20</v>
      </c>
      <c r="C61">
        <f>[1]Dead!B425</f>
        <v>9</v>
      </c>
      <c r="D61">
        <f>[1]Dead!C425</f>
        <v>6</v>
      </c>
      <c r="E61">
        <f>[1]Dead!D425</f>
        <v>162</v>
      </c>
      <c r="F61">
        <f>[1]Dead!E425</f>
        <v>3521</v>
      </c>
      <c r="G61">
        <f>[1]Dead!F425</f>
        <v>25511</v>
      </c>
      <c r="H61">
        <f>[1]Dead!G425</f>
        <v>58073</v>
      </c>
      <c r="I61">
        <f t="shared" si="1"/>
        <v>87282</v>
      </c>
    </row>
    <row r="62" spans="2:9">
      <c r="B62">
        <v>21</v>
      </c>
      <c r="C62">
        <f>[1]Dead!B432</f>
        <v>8</v>
      </c>
      <c r="D62">
        <f>[1]Dead!C432</f>
        <v>6</v>
      </c>
      <c r="E62">
        <f>[1]Dead!D432</f>
        <v>169</v>
      </c>
      <c r="F62">
        <f>[1]Dead!E432</f>
        <v>3628</v>
      </c>
      <c r="G62">
        <f>[1]Dead!F432</f>
        <v>25975</v>
      </c>
      <c r="H62">
        <f>[1]Dead!G432</f>
        <v>58549</v>
      </c>
      <c r="I62">
        <f t="shared" si="1"/>
        <v>88335</v>
      </c>
    </row>
    <row r="63" spans="2:9">
      <c r="B63">
        <v>22</v>
      </c>
      <c r="C63">
        <f>[1]Dead!B439</f>
        <v>8</v>
      </c>
      <c r="D63">
        <f>[1]Dead!C439</f>
        <v>6</v>
      </c>
      <c r="E63">
        <f>[1]Dead!D439</f>
        <v>175</v>
      </c>
      <c r="F63">
        <f>[1]Dead!E439</f>
        <v>3703</v>
      </c>
      <c r="G63">
        <f>[1]Dead!F439</f>
        <v>26329</v>
      </c>
      <c r="H63">
        <f>[1]Dead!G439</f>
        <v>58912</v>
      </c>
      <c r="I63">
        <f t="shared" si="1"/>
        <v>89133</v>
      </c>
    </row>
    <row r="64" spans="2:9">
      <c r="B64">
        <v>23</v>
      </c>
      <c r="C64">
        <f>[1]Dead!B446</f>
        <v>8</v>
      </c>
      <c r="D64">
        <f>[1]Dead!C446</f>
        <v>6</v>
      </c>
      <c r="E64">
        <f>[1]Dead!D446</f>
        <v>178</v>
      </c>
      <c r="F64">
        <f>[1]Dead!E446</f>
        <v>3779</v>
      </c>
      <c r="G64">
        <f>[1]Dead!F446</f>
        <v>26631</v>
      </c>
      <c r="H64">
        <f>[1]Dead!G446</f>
        <v>59200</v>
      </c>
      <c r="I64">
        <f t="shared" si="1"/>
        <v>89802</v>
      </c>
    </row>
    <row r="65" spans="2:17">
      <c r="B65">
        <v>24</v>
      </c>
      <c r="C65">
        <f>[1]Dead!B453</f>
        <v>11</v>
      </c>
      <c r="D65">
        <f>[1]Dead!C453</f>
        <v>6</v>
      </c>
      <c r="E65">
        <f>[1]Dead!D453</f>
        <v>182</v>
      </c>
      <c r="F65">
        <f>[1]Dead!E453</f>
        <v>3839</v>
      </c>
      <c r="G65">
        <f>[1]Dead!F453</f>
        <v>26854</v>
      </c>
      <c r="H65">
        <f>[1]Dead!G453</f>
        <v>59464</v>
      </c>
      <c r="I65">
        <f t="shared" si="1"/>
        <v>90356</v>
      </c>
    </row>
    <row r="66" spans="2:17">
      <c r="B66">
        <v>25</v>
      </c>
      <c r="C66">
        <f>[1]Dead!B460</f>
        <v>12</v>
      </c>
      <c r="D66">
        <f>[1]Dead!C460</f>
        <v>6</v>
      </c>
      <c r="E66">
        <f>[1]Dead!D460</f>
        <v>185</v>
      </c>
      <c r="F66">
        <f>[1]Dead!E460</f>
        <v>3885</v>
      </c>
      <c r="G66">
        <f>[1]Dead!F460</f>
        <v>27024</v>
      </c>
      <c r="H66">
        <f>[1]Dead!G460</f>
        <v>59622</v>
      </c>
      <c r="I66">
        <f t="shared" si="1"/>
        <v>90734</v>
      </c>
    </row>
    <row r="67" spans="2:17">
      <c r="B67">
        <v>26</v>
      </c>
      <c r="C67">
        <f>[1]Dead!B467</f>
        <v>11</v>
      </c>
      <c r="D67">
        <f>[1]Dead!C467</f>
        <v>6</v>
      </c>
      <c r="E67">
        <f>[1]Dead!D467</f>
        <v>185</v>
      </c>
      <c r="F67">
        <f>[1]Dead!E467</f>
        <v>3921</v>
      </c>
      <c r="G67">
        <f>[1]Dead!F467</f>
        <v>27152</v>
      </c>
      <c r="H67">
        <f>[1]Dead!G467</f>
        <v>59739</v>
      </c>
      <c r="I67">
        <f t="shared" si="1"/>
        <v>91014</v>
      </c>
    </row>
    <row r="68" spans="2:17">
      <c r="B68">
        <v>27</v>
      </c>
      <c r="C68">
        <f>[1]Dead!B474</f>
        <v>11</v>
      </c>
      <c r="D68">
        <f>[1]Dead!C474</f>
        <v>6</v>
      </c>
      <c r="E68">
        <f>[1]Dead!D474</f>
        <v>186</v>
      </c>
      <c r="F68">
        <f>[1]Dead!E474</f>
        <v>3952</v>
      </c>
      <c r="G68">
        <f>[1]Dead!F474</f>
        <v>27241</v>
      </c>
      <c r="H68">
        <f>[1]Dead!G474</f>
        <v>59820</v>
      </c>
      <c r="I68">
        <f>[1]Dead!H474</f>
        <v>91216</v>
      </c>
    </row>
    <row r="69" spans="2:17">
      <c r="B69">
        <v>28</v>
      </c>
      <c r="C69">
        <f>[1]Dead!B481</f>
        <v>11</v>
      </c>
      <c r="D69">
        <f>[1]Dead!C481</f>
        <v>6</v>
      </c>
      <c r="E69">
        <f>[1]Dead!D481</f>
        <v>187</v>
      </c>
      <c r="F69">
        <f>[1]Dead!E481</f>
        <v>3971</v>
      </c>
      <c r="G69">
        <f>[1]Dead!F481</f>
        <v>27308</v>
      </c>
      <c r="H69">
        <f>[1]Dead!G481</f>
        <v>59867</v>
      </c>
      <c r="I69">
        <f>[1]Dead!H481</f>
        <v>91350</v>
      </c>
    </row>
    <row r="70" spans="2:17">
      <c r="B70">
        <v>29</v>
      </c>
      <c r="C70">
        <f>[1]Dead!B488</f>
        <v>11</v>
      </c>
      <c r="D70">
        <f>[1]Dead!C488</f>
        <v>6</v>
      </c>
      <c r="E70">
        <f>[1]Dead!D488</f>
        <v>187</v>
      </c>
      <c r="F70">
        <f>[1]Dead!E488</f>
        <v>3988</v>
      </c>
      <c r="G70">
        <f>[1]Dead!F488</f>
        <v>27369</v>
      </c>
      <c r="H70">
        <f>[1]Dead!G488</f>
        <v>59950</v>
      </c>
      <c r="I70">
        <f>[1]Dead!H488</f>
        <v>91511</v>
      </c>
      <c r="L70" s="12"/>
      <c r="M70" s="12"/>
      <c r="N70" s="12"/>
      <c r="O70" s="12"/>
      <c r="P70" s="12"/>
      <c r="Q70" s="12"/>
    </row>
    <row r="71" spans="2:17">
      <c r="B71">
        <v>30</v>
      </c>
      <c r="C71">
        <f>[1]Dead!B495</f>
        <v>11</v>
      </c>
      <c r="D71">
        <f>[1]Dead!C495</f>
        <v>6</v>
      </c>
      <c r="E71">
        <f>[1]Dead!D495</f>
        <v>189</v>
      </c>
      <c r="F71">
        <f>[1]Dead!E495</f>
        <v>4018</v>
      </c>
      <c r="G71">
        <f>[1]Dead!F495</f>
        <v>27424</v>
      </c>
      <c r="H71">
        <f>[1]Dead!G495</f>
        <v>60001</v>
      </c>
      <c r="I71">
        <f>[1]Dead!H495</f>
        <v>91649</v>
      </c>
      <c r="L71" s="12"/>
      <c r="M71" s="12"/>
      <c r="N71" s="12"/>
      <c r="O71" s="12"/>
      <c r="P71" s="12"/>
      <c r="Q71" s="12"/>
    </row>
    <row r="72" spans="2:17">
      <c r="B72">
        <v>31</v>
      </c>
      <c r="C72">
        <f>[1]Dead!B502</f>
        <v>11</v>
      </c>
      <c r="D72">
        <f>[1]Dead!C502</f>
        <v>6</v>
      </c>
      <c r="E72">
        <f>[1]Dead!D502</f>
        <v>190</v>
      </c>
      <c r="F72">
        <f>[1]Dead!E502</f>
        <v>4027</v>
      </c>
      <c r="G72">
        <f>[1]Dead!F502</f>
        <v>27468</v>
      </c>
      <c r="H72">
        <f>[1]Dead!G502</f>
        <v>60067</v>
      </c>
      <c r="I72">
        <f>[1]Dead!H502</f>
        <v>91769</v>
      </c>
      <c r="L72" s="12"/>
      <c r="M72" s="12"/>
      <c r="N72" s="12"/>
      <c r="O72" s="12"/>
      <c r="P72" s="12"/>
      <c r="Q72" s="12"/>
    </row>
    <row r="73" spans="2:17">
      <c r="B73">
        <v>32</v>
      </c>
      <c r="C73">
        <f>[1]Dead!B509</f>
        <v>10</v>
      </c>
      <c r="D73">
        <f>[1]Dead!C509</f>
        <v>6</v>
      </c>
      <c r="E73">
        <f>[1]Dead!D509</f>
        <v>191</v>
      </c>
      <c r="F73">
        <f>[1]Dead!E509</f>
        <v>4036</v>
      </c>
      <c r="G73">
        <f>[1]Dead!F509</f>
        <v>27508</v>
      </c>
      <c r="H73">
        <f>[1]Dead!G509</f>
        <v>60104</v>
      </c>
      <c r="I73">
        <f>[1]Dead!H509</f>
        <v>91855</v>
      </c>
    </row>
    <row r="74" spans="2:17">
      <c r="B74">
        <v>33</v>
      </c>
      <c r="C74">
        <f>[1]Dead!B516</f>
        <v>10</v>
      </c>
      <c r="D74">
        <f>[1]Dead!C516</f>
        <v>6</v>
      </c>
      <c r="E74">
        <f>[1]Dead!D516</f>
        <v>191</v>
      </c>
      <c r="F74">
        <f>[1]Dead!E516</f>
        <v>4051</v>
      </c>
      <c r="G74">
        <f>[1]Dead!F516</f>
        <v>27556</v>
      </c>
      <c r="H74">
        <f>[1]Dead!G516</f>
        <v>60150</v>
      </c>
      <c r="I74">
        <f>[1]Dead!H516</f>
        <v>91964</v>
      </c>
    </row>
    <row r="75" spans="2:17">
      <c r="B75">
        <v>34</v>
      </c>
      <c r="C75">
        <f>[1]Dead!B523</f>
        <v>11</v>
      </c>
      <c r="D75">
        <f>[1]Dead!C523</f>
        <v>6</v>
      </c>
      <c r="E75">
        <f>[1]Dead!D523</f>
        <v>195</v>
      </c>
      <c r="F75">
        <f>[1]Dead!E523</f>
        <v>4066</v>
      </c>
      <c r="G75">
        <f>[1]Dead!F523</f>
        <v>27606</v>
      </c>
      <c r="H75">
        <f>[1]Dead!G523</f>
        <v>60225</v>
      </c>
      <c r="I75">
        <f>[1]Dead!H523</f>
        <v>92109</v>
      </c>
    </row>
    <row r="76" spans="2:17">
      <c r="B76">
        <v>35</v>
      </c>
      <c r="C76">
        <f>[1]Dead!B530</f>
        <v>12</v>
      </c>
      <c r="D76">
        <f>[1]Dead!C530</f>
        <v>6</v>
      </c>
      <c r="E76">
        <f>[1]Dead!D530</f>
        <v>196</v>
      </c>
      <c r="F76">
        <f>[1]Dead!E530</f>
        <v>4095</v>
      </c>
      <c r="G76">
        <f>[1]Dead!F530</f>
        <v>27677</v>
      </c>
      <c r="H76">
        <f>[1]Dead!G530</f>
        <v>60330</v>
      </c>
      <c r="I76">
        <f>[1]Dead!H530</f>
        <v>92316</v>
      </c>
    </row>
    <row r="77" spans="2:17">
      <c r="B77">
        <v>36</v>
      </c>
      <c r="C77">
        <f>[1]Dead!B537</f>
        <v>12</v>
      </c>
      <c r="D77">
        <f>[1]Dead!C537</f>
        <v>7</v>
      </c>
      <c r="E77">
        <f>[1]Dead!D537</f>
        <v>198</v>
      </c>
      <c r="F77">
        <f>[1]Dead!E537</f>
        <v>4135</v>
      </c>
      <c r="G77">
        <f>[1]Dead!F537</f>
        <v>27766</v>
      </c>
      <c r="H77">
        <f>[1]Dead!G537</f>
        <v>60471</v>
      </c>
      <c r="I77">
        <f>[1]Dead!H537</f>
        <v>92589</v>
      </c>
    </row>
    <row r="78" spans="2:17">
      <c r="B78">
        <v>37</v>
      </c>
      <c r="C78">
        <f>[1]Dead!B544</f>
        <v>12</v>
      </c>
      <c r="D78">
        <f>[1]Dead!C544</f>
        <v>7</v>
      </c>
      <c r="E78">
        <f>[1]Dead!D544</f>
        <v>203</v>
      </c>
      <c r="F78">
        <f>[1]Dead!E544</f>
        <v>4182</v>
      </c>
      <c r="G78">
        <f>[1]Dead!F544</f>
        <v>27880</v>
      </c>
      <c r="H78">
        <f>[1]Dead!G544</f>
        <v>60627</v>
      </c>
      <c r="I78">
        <f>[1]Dead!H544</f>
        <v>92911</v>
      </c>
    </row>
    <row r="79" spans="2:17">
      <c r="B79">
        <v>38</v>
      </c>
      <c r="C79">
        <f>[1]Dead!B551</f>
        <v>12</v>
      </c>
      <c r="D79">
        <f>[1]Dead!C551</f>
        <v>7</v>
      </c>
      <c r="E79">
        <f>[1]Dead!D551</f>
        <v>208</v>
      </c>
      <c r="F79">
        <f>[1]Dead!E551</f>
        <v>4242</v>
      </c>
      <c r="G79">
        <f>[1]Dead!F551</f>
        <v>28021</v>
      </c>
      <c r="H79">
        <f>[1]Dead!G551</f>
        <v>60866</v>
      </c>
      <c r="I79">
        <f>[1]Dead!H551</f>
        <v>93356</v>
      </c>
    </row>
    <row r="80" spans="2:17">
      <c r="B80">
        <v>39</v>
      </c>
      <c r="C80">
        <f>[1]Dead!B558</f>
        <v>12</v>
      </c>
      <c r="D80">
        <f>[1]Dead!C558</f>
        <v>7</v>
      </c>
      <c r="E80">
        <f>[1]Dead!D558</f>
        <v>216</v>
      </c>
      <c r="F80">
        <f>[1]Dead!E558</f>
        <v>4288</v>
      </c>
      <c r="G80">
        <f>[1]Dead!F558</f>
        <v>28170</v>
      </c>
      <c r="H80">
        <f>[1]Dead!G558</f>
        <v>61075</v>
      </c>
      <c r="I80">
        <f>[1]Dead!H558</f>
        <v>93768</v>
      </c>
    </row>
    <row r="81" spans="1:9">
      <c r="A81" s="2"/>
      <c r="B81">
        <v>40</v>
      </c>
      <c r="C81">
        <f>[1]Dead!B565</f>
        <v>12</v>
      </c>
      <c r="D81">
        <f>[1]Dead!C565</f>
        <v>8</v>
      </c>
      <c r="E81">
        <f>[1]Dead!D565</f>
        <v>219</v>
      </c>
      <c r="F81">
        <f>[1]Dead!E565</f>
        <v>4334</v>
      </c>
      <c r="G81">
        <f>[1]Dead!F565</f>
        <v>28305</v>
      </c>
      <c r="H81">
        <f>[1]Dead!G565</f>
        <v>61291</v>
      </c>
      <c r="I81">
        <f>[1]Dead!H565</f>
        <v>94169</v>
      </c>
    </row>
    <row r="82" spans="1:9">
      <c r="B82">
        <v>41</v>
      </c>
      <c r="C82">
        <f>[1]Dead!B572</f>
        <v>12</v>
      </c>
      <c r="D82">
        <f>[1]Dead!C572</f>
        <v>8</v>
      </c>
      <c r="E82">
        <f>[1]Dead!D572</f>
        <v>223</v>
      </c>
      <c r="F82">
        <f>[1]Dead!E572</f>
        <v>4383</v>
      </c>
      <c r="G82">
        <f>[1]Dead!F572</f>
        <v>28443</v>
      </c>
      <c r="H82">
        <f>[1]Dead!G572</f>
        <v>61523</v>
      </c>
      <c r="I82">
        <f>[1]Dead!H572</f>
        <v>94592</v>
      </c>
    </row>
    <row r="83" spans="1:9">
      <c r="B83">
        <v>42</v>
      </c>
      <c r="C83">
        <f>[1]Dead!B579</f>
        <v>13</v>
      </c>
      <c r="D83">
        <f>[1]Dead!C579</f>
        <v>8</v>
      </c>
      <c r="E83">
        <f>[1]Dead!D579</f>
        <v>226</v>
      </c>
      <c r="F83">
        <f>[1]Dead!E579</f>
        <v>4424</v>
      </c>
      <c r="G83">
        <f>[1]Dead!F579</f>
        <v>28581</v>
      </c>
      <c r="H83">
        <f>[1]Dead!G579</f>
        <v>61816</v>
      </c>
      <c r="I83">
        <f>[1]Dead!H579</f>
        <v>95068</v>
      </c>
    </row>
    <row r="84" spans="1:9">
      <c r="B84">
        <v>43</v>
      </c>
      <c r="C84">
        <f>[1]Dead!B586</f>
        <v>13</v>
      </c>
      <c r="D84">
        <f>[1]Dead!C586</f>
        <v>8</v>
      </c>
      <c r="E84">
        <f>[1]Dead!D586</f>
        <v>234</v>
      </c>
      <c r="F84">
        <f>[1]Dead!E586</f>
        <v>4469</v>
      </c>
      <c r="G84">
        <f>[1]Dead!F586</f>
        <v>28767</v>
      </c>
      <c r="H84">
        <f>[1]Dead!G586</f>
        <v>62197</v>
      </c>
      <c r="I84">
        <f>[1]Dead!H586</f>
        <v>95688</v>
      </c>
    </row>
    <row r="85" spans="1:9">
      <c r="B85">
        <v>44</v>
      </c>
      <c r="C85">
        <f>[1]Dead!B593</f>
        <v>13</v>
      </c>
      <c r="D85">
        <f>[1]Dead!C593</f>
        <v>10</v>
      </c>
      <c r="E85">
        <f>[1]Dead!D593</f>
        <v>239</v>
      </c>
      <c r="F85">
        <f>[1]Dead!E593</f>
        <v>4530</v>
      </c>
      <c r="G85">
        <f>[1]Dead!F593</f>
        <v>29009</v>
      </c>
      <c r="H85">
        <f>[1]Dead!G593</f>
        <v>62680</v>
      </c>
      <c r="I85">
        <f>[1]Dead!H593</f>
        <v>96481</v>
      </c>
    </row>
    <row r="86" spans="1:9">
      <c r="B86">
        <v>45</v>
      </c>
      <c r="C86">
        <f>[1]Dead!B600</f>
        <v>13</v>
      </c>
      <c r="D86">
        <f>[1]Dead!C600</f>
        <v>11</v>
      </c>
      <c r="E86">
        <f>[1]Dead!D600</f>
        <v>243</v>
      </c>
      <c r="F86">
        <f>[1]Dead!E600</f>
        <v>4606</v>
      </c>
      <c r="G86">
        <f>[1]Dead!F600</f>
        <v>29307</v>
      </c>
      <c r="H86">
        <f>[1]Dead!G600</f>
        <v>63430</v>
      </c>
      <c r="I86">
        <f>[1]Dead!H600</f>
        <v>97610</v>
      </c>
    </row>
    <row r="87" spans="1:9">
      <c r="B87">
        <v>46</v>
      </c>
      <c r="C87">
        <f>[1]Dead!B607</f>
        <v>13</v>
      </c>
      <c r="D87">
        <f>[1]Dead!C607</f>
        <v>14</v>
      </c>
      <c r="E87">
        <f>[1]Dead!D607</f>
        <v>249</v>
      </c>
      <c r="F87">
        <f>[1]Dead!E607</f>
        <v>4697</v>
      </c>
      <c r="G87">
        <f>[1]Dead!F607</f>
        <v>29724</v>
      </c>
      <c r="H87">
        <f>[1]Dead!G607</f>
        <v>64282</v>
      </c>
      <c r="I87">
        <f>[1]Dead!H607</f>
        <v>98979</v>
      </c>
    </row>
    <row r="88" spans="1:9">
      <c r="B88">
        <v>47</v>
      </c>
      <c r="C88">
        <f>[1]Dead!B614</f>
        <v>13</v>
      </c>
      <c r="D88">
        <f>[1]Dead!C614</f>
        <v>14</v>
      </c>
      <c r="E88">
        <f>[1]Dead!D614</f>
        <v>259</v>
      </c>
      <c r="F88">
        <f>[1]Dead!E614</f>
        <v>4815</v>
      </c>
      <c r="G88">
        <f>[1]Dead!F614</f>
        <v>30265</v>
      </c>
      <c r="H88">
        <f>[1]Dead!G614</f>
        <v>65405</v>
      </c>
      <c r="I88">
        <f>[1]Dead!H614</f>
        <v>100771</v>
      </c>
    </row>
    <row r="89" spans="1:9">
      <c r="B89">
        <v>48</v>
      </c>
      <c r="C89">
        <f>[1]Dead!B621</f>
        <v>13</v>
      </c>
      <c r="D89">
        <f>[1]Dead!C621</f>
        <v>16</v>
      </c>
      <c r="E89">
        <f>[1]Dead!D621</f>
        <v>266</v>
      </c>
      <c r="F89">
        <f>[1]Dead!E621</f>
        <v>4964</v>
      </c>
      <c r="G89">
        <f>[1]Dead!F621</f>
        <v>30960</v>
      </c>
      <c r="H89">
        <f>[1]Dead!G621</f>
        <v>66719</v>
      </c>
      <c r="I89">
        <f>[1]Dead!H621</f>
        <v>102938</v>
      </c>
    </row>
    <row r="90" spans="1:9">
      <c r="B90">
        <v>49</v>
      </c>
      <c r="C90">
        <f>[1]Dead!B628</f>
        <v>16</v>
      </c>
      <c r="D90">
        <f>[1]Dead!C628</f>
        <v>15</v>
      </c>
      <c r="E90">
        <f>[1]Dead!D628</f>
        <v>276</v>
      </c>
      <c r="F90">
        <f>[1]Dead!E628</f>
        <v>5137</v>
      </c>
      <c r="G90">
        <f>[1]Dead!F628</f>
        <v>31771</v>
      </c>
      <c r="H90">
        <f>[1]Dead!G628</f>
        <v>68283</v>
      </c>
      <c r="I90">
        <f>[1]Dead!H628</f>
        <v>105498</v>
      </c>
    </row>
    <row r="91" spans="1:9">
      <c r="B91">
        <v>50</v>
      </c>
      <c r="C91">
        <f>[1]Dead!B635</f>
        <v>16</v>
      </c>
      <c r="D91">
        <f>[1]Dead!C635</f>
        <v>14</v>
      </c>
      <c r="E91">
        <f>[1]Dead!D635</f>
        <v>286</v>
      </c>
      <c r="F91">
        <f>[1]Dead!E635</f>
        <v>5354</v>
      </c>
      <c r="G91">
        <f>[1]Dead!F635</f>
        <v>32665</v>
      </c>
      <c r="H91">
        <f>[1]Dead!G635</f>
        <v>69710</v>
      </c>
      <c r="I91">
        <f>[1]Dead!H635</f>
        <v>108045</v>
      </c>
    </row>
    <row r="92" spans="1:9">
      <c r="B92">
        <v>51</v>
      </c>
      <c r="C92">
        <f>[1]Dead!B642</f>
        <v>15</v>
      </c>
      <c r="D92">
        <f>[1]Dead!C642</f>
        <v>17</v>
      </c>
      <c r="E92">
        <f>[1]Dead!D642</f>
        <v>293</v>
      </c>
      <c r="F92">
        <f>[1]Dead!E642</f>
        <v>5523</v>
      </c>
      <c r="G92">
        <f>[1]Dead!F642</f>
        <v>33448</v>
      </c>
      <c r="H92">
        <f>[1]Dead!G642</f>
        <v>70972</v>
      </c>
      <c r="I92">
        <f>[1]Dead!H642</f>
        <v>110268</v>
      </c>
    </row>
    <row r="93" spans="1:9">
      <c r="B93">
        <v>52</v>
      </c>
      <c r="C93">
        <f>[1]Dead!B649</f>
        <v>16</v>
      </c>
      <c r="D93">
        <f>[1]Dead!C649</f>
        <v>16</v>
      </c>
      <c r="E93">
        <f>[1]Dead!D649</f>
        <v>300</v>
      </c>
      <c r="F93">
        <f>[1]Dead!E649</f>
        <v>5667</v>
      </c>
      <c r="G93">
        <f>[1]Dead!F649</f>
        <v>34154</v>
      </c>
      <c r="H93">
        <f>[1]Dead!G649</f>
        <v>71948</v>
      </c>
      <c r="I93">
        <f>[1]Dead!H649</f>
        <v>112101</v>
      </c>
    </row>
    <row r="94" spans="1:9">
      <c r="A94">
        <v>2022</v>
      </c>
      <c r="B94">
        <v>1</v>
      </c>
      <c r="C94">
        <f>[1]Dead!B656</f>
        <v>15</v>
      </c>
      <c r="D94">
        <f>[1]Dead!C656</f>
        <v>16</v>
      </c>
      <c r="E94">
        <f>[1]Dead!D656</f>
        <v>309</v>
      </c>
      <c r="F94">
        <f>[1]Dead!E656</f>
        <v>5825</v>
      </c>
      <c r="G94">
        <f>[1]Dead!F656</f>
        <v>34764</v>
      </c>
      <c r="H94">
        <f>[1]Dead!G656</f>
        <v>72963</v>
      </c>
      <c r="I94">
        <f>[1]Dead!H656</f>
        <v>113892</v>
      </c>
    </row>
    <row r="95" spans="1:9">
      <c r="B95">
        <v>2</v>
      </c>
      <c r="C95">
        <f>[1]Dead!B663</f>
        <v>18</v>
      </c>
      <c r="D95">
        <f>[1]Dead!C663</f>
        <v>18</v>
      </c>
      <c r="E95">
        <f>[1]Dead!D663</f>
        <v>320</v>
      </c>
      <c r="F95">
        <f>[1]Dead!E663</f>
        <v>5956</v>
      </c>
      <c r="G95">
        <f>[1]Dead!F663</f>
        <v>35378</v>
      </c>
      <c r="H95">
        <f>[1]Dead!G663</f>
        <v>73874</v>
      </c>
      <c r="I95">
        <f>[1]Dead!H663</f>
        <v>115564</v>
      </c>
    </row>
    <row r="96" spans="1:9">
      <c r="B96">
        <v>3</v>
      </c>
      <c r="C96">
        <f>[1]Dead!B670</f>
        <v>19</v>
      </c>
      <c r="D96">
        <f>[1]Dead!C670</f>
        <v>18</v>
      </c>
      <c r="E96">
        <f>[1]Dead!D670</f>
        <v>328</v>
      </c>
      <c r="F96">
        <f>[1]Dead!E670</f>
        <v>6064</v>
      </c>
      <c r="G96">
        <f>[1]Dead!F670</f>
        <v>35792</v>
      </c>
      <c r="H96">
        <f>[1]Dead!G670</f>
        <v>74435</v>
      </c>
      <c r="I96">
        <f>[1]Dead!H670</f>
        <v>116656</v>
      </c>
    </row>
    <row r="97" spans="2:9">
      <c r="B97">
        <v>4</v>
      </c>
      <c r="C97">
        <f>[1]Dead!B677</f>
        <v>19</v>
      </c>
      <c r="D97">
        <f>[1]Dead!C677</f>
        <v>20</v>
      </c>
      <c r="E97">
        <f>[1]Dead!D677</f>
        <v>329</v>
      </c>
      <c r="F97">
        <f>[1]Dead!E677</f>
        <v>6156</v>
      </c>
      <c r="G97">
        <f>[1]Dead!F677</f>
        <v>36131</v>
      </c>
      <c r="H97">
        <f>[1]Dead!G677</f>
        <v>75002</v>
      </c>
      <c r="I97">
        <f>[1]Dead!H677</f>
        <v>117657</v>
      </c>
    </row>
    <row r="98" spans="2:9">
      <c r="B98">
        <v>5</v>
      </c>
      <c r="C98">
        <f>[1]Dead!B684</f>
        <v>22</v>
      </c>
      <c r="D98">
        <f>[1]Dead!C684</f>
        <v>23</v>
      </c>
      <c r="E98">
        <f>[1]Dead!D684</f>
        <v>336</v>
      </c>
      <c r="F98">
        <f>[1]Dead!E684</f>
        <v>6243</v>
      </c>
      <c r="G98">
        <f>[1]Dead!F684</f>
        <v>36454</v>
      </c>
      <c r="H98">
        <f>[1]Dead!G684</f>
        <v>75589</v>
      </c>
      <c r="I98">
        <f>[1]Dead!H684</f>
        <v>118667</v>
      </c>
    </row>
    <row r="99" spans="2:9">
      <c r="B99">
        <v>6</v>
      </c>
      <c r="C99">
        <f>[1]Dead!B691</f>
        <v>23</v>
      </c>
      <c r="D99">
        <f>[1]Dead!C691</f>
        <v>23</v>
      </c>
      <c r="E99">
        <f>[1]Dead!D691</f>
        <v>344</v>
      </c>
      <c r="F99">
        <f>[1]Dead!E691</f>
        <v>6323</v>
      </c>
      <c r="G99">
        <f>[1]Dead!F691</f>
        <v>36821</v>
      </c>
      <c r="H99">
        <f>[1]Dead!G691</f>
        <v>76334</v>
      </c>
      <c r="I99">
        <f>[1]Dead!H691</f>
        <v>119868</v>
      </c>
    </row>
    <row r="100" spans="2:9">
      <c r="B100">
        <v>7</v>
      </c>
      <c r="C100">
        <f>[1]Dead!B698</f>
        <v>22</v>
      </c>
      <c r="D100">
        <f>[1]Dead!C698</f>
        <v>22</v>
      </c>
      <c r="E100">
        <f>[1]Dead!D698</f>
        <v>347</v>
      </c>
      <c r="F100">
        <f>[1]Dead!E698</f>
        <v>6397</v>
      </c>
      <c r="G100">
        <f>[1]Dead!F698</f>
        <v>37201</v>
      </c>
      <c r="H100">
        <f>[1]Dead!G698</f>
        <v>77204</v>
      </c>
      <c r="I100">
        <f>[1]Dead!H698</f>
        <v>121193</v>
      </c>
    </row>
    <row r="101" spans="2:9">
      <c r="B101">
        <v>8</v>
      </c>
      <c r="C101">
        <f>[1]Dead!B705</f>
        <v>26</v>
      </c>
      <c r="D101">
        <f>[1]Dead!C705</f>
        <v>26</v>
      </c>
      <c r="E101">
        <f>[1]Dead!D705</f>
        <v>347</v>
      </c>
      <c r="F101">
        <f>[1]Dead!E705</f>
        <v>6464</v>
      </c>
      <c r="G101">
        <f>[1]Dead!F705</f>
        <v>37607</v>
      </c>
      <c r="H101">
        <f>[1]Dead!G705</f>
        <v>78141</v>
      </c>
      <c r="I101">
        <f>[1]Dead!H705</f>
        <v>122611</v>
      </c>
    </row>
    <row r="102" spans="2:9">
      <c r="B102">
        <v>9</v>
      </c>
      <c r="C102">
        <f>[1]Dead!B712</f>
        <v>26</v>
      </c>
      <c r="D102">
        <f>[1]Dead!C712</f>
        <v>25</v>
      </c>
      <c r="E102">
        <f>[1]Dead!D712</f>
        <v>353</v>
      </c>
      <c r="F102">
        <f>[1]Dead!E712</f>
        <v>6534</v>
      </c>
      <c r="G102">
        <f>[1]Dead!F712</f>
        <v>38006</v>
      </c>
      <c r="H102">
        <f>[1]Dead!G712</f>
        <v>79097</v>
      </c>
      <c r="I102">
        <f>[1]Dead!H712</f>
        <v>124041</v>
      </c>
    </row>
    <row r="103" spans="2:9">
      <c r="B103">
        <v>10</v>
      </c>
      <c r="C103">
        <f>[1]Dead!B719</f>
        <v>27</v>
      </c>
      <c r="D103">
        <f>[1]Dead!C719</f>
        <v>24</v>
      </c>
      <c r="E103">
        <f>[1]Dead!D719</f>
        <v>358</v>
      </c>
      <c r="F103">
        <f>[1]Dead!E719</f>
        <v>6608</v>
      </c>
      <c r="G103">
        <f>[1]Dead!F719</f>
        <v>38394</v>
      </c>
      <c r="H103">
        <f>[1]Dead!G719</f>
        <v>80100</v>
      </c>
      <c r="I103">
        <f>[1]Dead!H719</f>
        <v>125511</v>
      </c>
    </row>
    <row r="104" spans="2:9">
      <c r="B104">
        <v>11</v>
      </c>
      <c r="C104">
        <f>[1]Dead!B726</f>
        <v>26</v>
      </c>
      <c r="D104">
        <f>[1]Dead!C726</f>
        <v>24</v>
      </c>
      <c r="E104">
        <f>[1]Dead!D726</f>
        <v>364</v>
      </c>
      <c r="F104">
        <f>[1]Dead!E726</f>
        <v>6648</v>
      </c>
      <c r="G104">
        <f>[1]Dead!F726</f>
        <v>38779</v>
      </c>
      <c r="H104">
        <f>[1]Dead!G726</f>
        <v>81016</v>
      </c>
      <c r="I104">
        <f>[1]Dead!H726</f>
        <v>126857</v>
      </c>
    </row>
    <row r="105" spans="2:9">
      <c r="B105">
        <v>12</v>
      </c>
      <c r="C105">
        <f>[1]Dead!B733</f>
        <v>25</v>
      </c>
      <c r="D105">
        <f>[1]Dead!C733</f>
        <v>24</v>
      </c>
      <c r="E105">
        <f>[1]Dead!D733</f>
        <v>368</v>
      </c>
      <c r="F105">
        <f>[1]Dead!E733</f>
        <v>6703</v>
      </c>
      <c r="G105">
        <f>[1]Dead!F733</f>
        <v>39190</v>
      </c>
      <c r="H105">
        <f>[1]Dead!G733</f>
        <v>82068</v>
      </c>
      <c r="I105">
        <f>[1]Dead!H733</f>
        <v>128378</v>
      </c>
    </row>
    <row r="106" spans="2:9">
      <c r="B106">
        <v>13</v>
      </c>
      <c r="C106">
        <f>[1]Dead!B740</f>
        <v>26</v>
      </c>
      <c r="D106">
        <f>[1]Dead!C740</f>
        <v>26</v>
      </c>
      <c r="E106">
        <f>[1]Dead!D740</f>
        <v>371</v>
      </c>
      <c r="F106">
        <f>[1]Dead!E740</f>
        <v>6776</v>
      </c>
      <c r="G106">
        <f>[1]Dead!F740</f>
        <v>39633</v>
      </c>
      <c r="H106">
        <f>[1]Dead!G740</f>
        <v>83144</v>
      </c>
      <c r="I106">
        <f>[1]Dead!H740</f>
        <v>129976</v>
      </c>
    </row>
    <row r="107" spans="2:9">
      <c r="B107">
        <v>14</v>
      </c>
      <c r="C107">
        <f>[1]Dead!B747</f>
        <v>26</v>
      </c>
      <c r="D107">
        <f>[1]Dead!C747</f>
        <v>27</v>
      </c>
      <c r="E107">
        <f>[1]Dead!D747</f>
        <v>377</v>
      </c>
      <c r="F107">
        <f>[1]Dead!E747</f>
        <v>6842</v>
      </c>
      <c r="G107">
        <f>[1]Dead!F747</f>
        <v>40128</v>
      </c>
      <c r="H107">
        <f>[1]Dead!G747</f>
        <v>84267</v>
      </c>
      <c r="I107">
        <f>[1]Dead!H747</f>
        <v>131667</v>
      </c>
    </row>
    <row r="108" spans="2:9">
      <c r="B108">
        <v>15</v>
      </c>
      <c r="C108">
        <f>[1]Dead!B754</f>
        <v>28</v>
      </c>
      <c r="D108">
        <f>[1]Dead!C754</f>
        <v>28</v>
      </c>
      <c r="E108">
        <f>[1]Dead!D754</f>
        <v>382</v>
      </c>
      <c r="F108">
        <f>[1]Dead!E754</f>
        <v>6897</v>
      </c>
      <c r="G108">
        <f>[1]Dead!F754</f>
        <v>40461</v>
      </c>
      <c r="H108">
        <f>[1]Dead!G754</f>
        <v>85119</v>
      </c>
      <c r="I108">
        <f>[1]Dead!H754</f>
        <v>132915</v>
      </c>
    </row>
    <row r="109" spans="2:9">
      <c r="B109">
        <v>16</v>
      </c>
      <c r="C109">
        <f>[1]Dead!B761</f>
        <v>27</v>
      </c>
      <c r="D109">
        <f>[1]Dead!C761</f>
        <v>27</v>
      </c>
      <c r="E109">
        <f>[1]Dead!D761</f>
        <v>382</v>
      </c>
      <c r="F109">
        <f>[1]Dead!E761</f>
        <v>6959</v>
      </c>
      <c r="G109">
        <f>[1]Dead!F761</f>
        <v>40802</v>
      </c>
      <c r="H109">
        <f>[1]Dead!G761</f>
        <v>85945</v>
      </c>
      <c r="I109">
        <f>[1]Dead!H761</f>
        <v>134142</v>
      </c>
    </row>
    <row r="110" spans="2:9">
      <c r="B110">
        <v>17</v>
      </c>
      <c r="C110">
        <f>[1]Dead!B768</f>
        <v>28</v>
      </c>
      <c r="D110">
        <f>[1]Dead!C768</f>
        <v>28</v>
      </c>
      <c r="E110">
        <f>[1]Dead!D768</f>
        <v>384</v>
      </c>
      <c r="F110">
        <f>[1]Dead!E768</f>
        <v>7022</v>
      </c>
      <c r="G110">
        <f>[1]Dead!F768</f>
        <v>41139</v>
      </c>
      <c r="H110">
        <f>[1]Dead!G768</f>
        <v>86838</v>
      </c>
      <c r="I110">
        <f>[1]Dead!H768</f>
        <v>135439</v>
      </c>
    </row>
    <row r="111" spans="2:9">
      <c r="B111">
        <v>18</v>
      </c>
      <c r="C111">
        <f>[1]Dead!B775</f>
        <v>27</v>
      </c>
      <c r="D111">
        <f>[1]Dead!C775</f>
        <v>28</v>
      </c>
      <c r="E111">
        <f>[1]Dead!D775</f>
        <v>387</v>
      </c>
      <c r="F111">
        <f>[1]Dead!E775</f>
        <v>7069</v>
      </c>
      <c r="G111">
        <f>[1]Dead!F775</f>
        <v>41425</v>
      </c>
      <c r="H111">
        <f>[1]Dead!G775</f>
        <v>87575</v>
      </c>
      <c r="I111">
        <f>[1]Dead!H775</f>
        <v>136511</v>
      </c>
    </row>
    <row r="112" spans="2:9">
      <c r="B112">
        <v>19</v>
      </c>
      <c r="C112">
        <f>[1]Dead!B782</f>
        <v>30</v>
      </c>
      <c r="D112">
        <f>[1]Dead!C782</f>
        <v>28</v>
      </c>
      <c r="E112">
        <f>[1]Dead!D782</f>
        <v>392</v>
      </c>
      <c r="F112">
        <f>[1]Dead!E782</f>
        <v>7120</v>
      </c>
      <c r="G112">
        <f>[1]Dead!F782</f>
        <v>41689</v>
      </c>
      <c r="H112">
        <f>[1]Dead!G782</f>
        <v>88222</v>
      </c>
      <c r="I112">
        <f>[1]Dead!H782</f>
        <v>137481</v>
      </c>
    </row>
    <row r="113" spans="1:9">
      <c r="B113">
        <v>20</v>
      </c>
      <c r="C113">
        <f>[1]Dead!B789</f>
        <v>29</v>
      </c>
      <c r="D113">
        <f>[1]Dead!C789</f>
        <v>29</v>
      </c>
      <c r="E113">
        <f>[1]Dead!D789</f>
        <v>393</v>
      </c>
      <c r="F113">
        <f>[1]Dead!E789</f>
        <v>7164</v>
      </c>
      <c r="G113">
        <f>[1]Dead!F789</f>
        <v>41913</v>
      </c>
      <c r="H113">
        <f>[1]Dead!G789</f>
        <v>88785</v>
      </c>
      <c r="I113">
        <f>[1]Dead!H789</f>
        <v>138313</v>
      </c>
    </row>
    <row r="114" spans="1:9">
      <c r="B114">
        <v>21</v>
      </c>
      <c r="C114">
        <f>[1]Dead!B796</f>
        <v>29</v>
      </c>
      <c r="D114">
        <f>[1]Dead!C796</f>
        <v>29</v>
      </c>
      <c r="E114">
        <f>[1]Dead!D796</f>
        <v>395</v>
      </c>
      <c r="F114">
        <f>[1]Dead!E796</f>
        <v>7184</v>
      </c>
      <c r="G114">
        <f>[1]Dead!F796</f>
        <v>42082</v>
      </c>
      <c r="H114">
        <f>[1]Dead!G796</f>
        <v>89124</v>
      </c>
      <c r="I114">
        <f>[1]Dead!H796</f>
        <v>138843</v>
      </c>
    </row>
    <row r="115" spans="1:9">
      <c r="B115">
        <v>22</v>
      </c>
      <c r="C115">
        <f>[1]Dead!B803</f>
        <v>29</v>
      </c>
      <c r="D115">
        <f>[1]Dead!C803</f>
        <v>29</v>
      </c>
      <c r="E115">
        <f>[1]Dead!D803</f>
        <v>397</v>
      </c>
      <c r="F115">
        <f>[1]Dead!E803</f>
        <v>7208</v>
      </c>
      <c r="G115">
        <f>[1]Dead!F803</f>
        <v>42247</v>
      </c>
      <c r="H115">
        <f>[1]Dead!G803</f>
        <v>89463</v>
      </c>
      <c r="I115">
        <f>[1]Dead!H803</f>
        <v>139373</v>
      </c>
    </row>
    <row r="116" spans="1:9">
      <c r="B116">
        <v>23</v>
      </c>
      <c r="C116">
        <f>[1]Dead!B810</f>
        <v>32</v>
      </c>
      <c r="D116">
        <f>[1]Dead!C810</f>
        <v>31</v>
      </c>
      <c r="E116">
        <f>[1]Dead!D810</f>
        <v>398</v>
      </c>
      <c r="F116">
        <f>[1]Dead!E810</f>
        <v>7227</v>
      </c>
      <c r="G116">
        <f>[1]Dead!F810</f>
        <v>42381</v>
      </c>
      <c r="H116">
        <f>[1]Dead!G810</f>
        <v>89724</v>
      </c>
      <c r="I116">
        <f>[1]Dead!H810</f>
        <v>139793</v>
      </c>
    </row>
    <row r="117" spans="1:9">
      <c r="B117">
        <v>24</v>
      </c>
      <c r="C117">
        <f>[1]Dead!B817</f>
        <v>33</v>
      </c>
      <c r="D117">
        <f>[1]Dead!C817</f>
        <v>30</v>
      </c>
      <c r="E117">
        <f>[1]Dead!D817</f>
        <v>401</v>
      </c>
      <c r="F117">
        <f>[1]Dead!E817</f>
        <v>7246</v>
      </c>
      <c r="G117">
        <f>[1]Dead!F817</f>
        <v>42504</v>
      </c>
      <c r="H117">
        <f>[1]Dead!G817</f>
        <v>89949</v>
      </c>
      <c r="I117">
        <f>[1]Dead!H817</f>
        <v>140163</v>
      </c>
    </row>
    <row r="118" spans="1:9">
      <c r="B118">
        <v>25</v>
      </c>
      <c r="C118">
        <f>[1]Dead!B824</f>
        <v>34</v>
      </c>
      <c r="D118">
        <f>[1]Dead!C824</f>
        <v>30</v>
      </c>
      <c r="E118">
        <f>[1]Dead!D824</f>
        <v>404</v>
      </c>
      <c r="F118">
        <f>[1]Dead!E824</f>
        <v>7275</v>
      </c>
      <c r="G118">
        <f>[1]Dead!F824</f>
        <v>42684</v>
      </c>
      <c r="H118">
        <f>[1]Dead!G824</f>
        <v>90294</v>
      </c>
      <c r="I118">
        <f>[1]Dead!H824</f>
        <v>140721</v>
      </c>
    </row>
    <row r="119" spans="1:9">
      <c r="B119">
        <v>26</v>
      </c>
      <c r="C119">
        <f>[1]Dead!B831</f>
        <v>35</v>
      </c>
      <c r="D119">
        <f>[1]Dead!C831</f>
        <v>31</v>
      </c>
      <c r="E119">
        <f>[1]Dead!D831</f>
        <v>407</v>
      </c>
      <c r="F119">
        <f>[1]Dead!E831</f>
        <v>7292</v>
      </c>
      <c r="G119">
        <f>[1]Dead!F831</f>
        <v>42863</v>
      </c>
      <c r="H119">
        <f>[1]Dead!G831</f>
        <v>90651</v>
      </c>
      <c r="I119">
        <f>[1]Dead!H831</f>
        <v>141279</v>
      </c>
    </row>
    <row r="120" spans="1:9">
      <c r="B120">
        <v>27</v>
      </c>
      <c r="C120">
        <f>[1]Dead!B838</f>
        <v>33</v>
      </c>
      <c r="D120">
        <f>[1]Dead!C838</f>
        <v>30</v>
      </c>
      <c r="E120">
        <f>[1]Dead!D838</f>
        <v>406</v>
      </c>
      <c r="F120">
        <f>[1]Dead!E838</f>
        <v>7318</v>
      </c>
      <c r="G120">
        <f>[1]Dead!F838</f>
        <v>43033</v>
      </c>
      <c r="H120">
        <f>[1]Dead!G838</f>
        <v>91028</v>
      </c>
      <c r="I120">
        <f>[1]Dead!H838</f>
        <v>141848</v>
      </c>
    </row>
    <row r="121" spans="1:9">
      <c r="B121">
        <v>28</v>
      </c>
      <c r="C121">
        <f>[1]Dead!B845</f>
        <v>35</v>
      </c>
      <c r="D121">
        <f>[1]Dead!C845</f>
        <v>30</v>
      </c>
      <c r="E121">
        <f>[1]Dead!D845</f>
        <v>411</v>
      </c>
      <c r="F121">
        <f>[1]Dead!E845</f>
        <v>7347</v>
      </c>
      <c r="G121">
        <f>[1]Dead!F845</f>
        <v>43220</v>
      </c>
      <c r="H121">
        <f>[1]Dead!G845</f>
        <v>91476</v>
      </c>
      <c r="I121">
        <f>[1]Dead!H845</f>
        <v>142519</v>
      </c>
    </row>
    <row r="122" spans="1:9">
      <c r="A122" s="6"/>
      <c r="B122">
        <v>29</v>
      </c>
      <c r="C122">
        <f>[1]Dead!B852</f>
        <v>35</v>
      </c>
      <c r="D122">
        <f>[1]Dead!C852</f>
        <v>31</v>
      </c>
      <c r="E122">
        <f>[1]Dead!D852</f>
        <v>412</v>
      </c>
      <c r="F122">
        <f>[1]Dead!E852</f>
        <v>7369</v>
      </c>
      <c r="G122">
        <f>[1]Dead!F852</f>
        <v>43404</v>
      </c>
      <c r="H122">
        <f>[1]Dead!G852</f>
        <v>91912</v>
      </c>
      <c r="I122">
        <f>[1]Dead!H852</f>
        <v>143163</v>
      </c>
    </row>
    <row r="123" spans="1:9">
      <c r="B123">
        <v>30</v>
      </c>
      <c r="C123">
        <f>[1]Dead!B859</f>
        <v>35</v>
      </c>
      <c r="D123">
        <f>[1]Dead!C859</f>
        <v>32</v>
      </c>
      <c r="E123">
        <f>[1]Dead!D859</f>
        <v>417</v>
      </c>
      <c r="F123">
        <f>[1]Dead!E859</f>
        <v>7393</v>
      </c>
      <c r="G123">
        <f>[1]Dead!F859</f>
        <v>43621</v>
      </c>
      <c r="H123">
        <f>[1]Dead!G859</f>
        <v>92460</v>
      </c>
      <c r="I123">
        <f>[1]Dead!H859</f>
        <v>143958</v>
      </c>
    </row>
    <row r="124" spans="1:9">
      <c r="A124" s="6"/>
      <c r="B124">
        <v>31</v>
      </c>
      <c r="C124">
        <f>[1]Dead!B866</f>
        <v>36</v>
      </c>
      <c r="D124">
        <f>[1]Dead!C866</f>
        <v>32</v>
      </c>
      <c r="E124">
        <f>[1]Dead!D866</f>
        <v>419</v>
      </c>
      <c r="F124">
        <f>[1]Dead!E866</f>
        <v>7421</v>
      </c>
      <c r="G124">
        <f>[1]Dead!F866</f>
        <v>43863</v>
      </c>
      <c r="H124">
        <f>[1]Dead!G866</f>
        <v>93073</v>
      </c>
      <c r="I124">
        <f>[1]Dead!H866</f>
        <v>144844</v>
      </c>
    </row>
    <row r="125" spans="1:9">
      <c r="B125">
        <v>32</v>
      </c>
      <c r="C125">
        <f>[1]Dead!B873</f>
        <v>36</v>
      </c>
      <c r="D125">
        <f>[1]Dead!C873</f>
        <v>32</v>
      </c>
      <c r="E125">
        <f>[1]Dead!D873</f>
        <v>423</v>
      </c>
      <c r="F125">
        <f>[1]Dead!E873</f>
        <v>7439</v>
      </c>
      <c r="G125">
        <f>[1]Dead!F873</f>
        <v>44094</v>
      </c>
      <c r="H125">
        <f>[1]Dead!G873</f>
        <v>93660</v>
      </c>
      <c r="I125">
        <f>[1]Dead!H873</f>
        <v>145684</v>
      </c>
    </row>
    <row r="126" spans="1:9">
      <c r="B126">
        <v>33</v>
      </c>
      <c r="C126">
        <f>[1]Dead!B880</f>
        <v>36</v>
      </c>
      <c r="D126">
        <f>[1]Dead!C880</f>
        <v>33</v>
      </c>
      <c r="E126">
        <f>[1]Dead!D880</f>
        <v>421</v>
      </c>
      <c r="F126">
        <f>[1]Dead!E880</f>
        <v>7460</v>
      </c>
      <c r="G126">
        <f>[1]Dead!F880</f>
        <v>44320</v>
      </c>
      <c r="H126">
        <f>[1]Dead!G880</f>
        <v>94220</v>
      </c>
      <c r="I126">
        <f>[1]Dead!H880</f>
        <v>146490</v>
      </c>
    </row>
    <row r="127" spans="1:9">
      <c r="B127">
        <v>34</v>
      </c>
      <c r="C127">
        <f>[1]Dead!B887</f>
        <v>37</v>
      </c>
      <c r="D127">
        <f>[1]Dead!C887</f>
        <v>32</v>
      </c>
      <c r="E127">
        <f>[1]Dead!D887</f>
        <v>422</v>
      </c>
      <c r="F127">
        <f>[1]Dead!E887</f>
        <v>7482</v>
      </c>
      <c r="G127">
        <f>[1]Dead!F887</f>
        <v>44485</v>
      </c>
      <c r="H127">
        <f>[1]Dead!G887</f>
        <v>94632</v>
      </c>
      <c r="I127">
        <f>[1]Dead!H887</f>
        <v>147090</v>
      </c>
    </row>
    <row r="128" spans="1:9">
      <c r="B128">
        <v>35</v>
      </c>
      <c r="C128">
        <f>[1]Dead!B894</f>
        <v>37</v>
      </c>
      <c r="D128">
        <f>[1]Dead!C894</f>
        <v>32</v>
      </c>
      <c r="E128">
        <f>[1]Dead!D894</f>
        <v>425</v>
      </c>
      <c r="F128">
        <f>[1]Dead!E894</f>
        <v>7511</v>
      </c>
      <c r="G128">
        <f>[1]Dead!F894</f>
        <v>44665</v>
      </c>
      <c r="H128">
        <f>[1]Dead!G894</f>
        <v>95078</v>
      </c>
      <c r="I128">
        <f>[1]Dead!H894</f>
        <v>147748</v>
      </c>
    </row>
    <row r="129" spans="2:9">
      <c r="B129">
        <v>36</v>
      </c>
      <c r="C129">
        <f>[1]Dead!B901</f>
        <v>37</v>
      </c>
      <c r="D129">
        <f>[1]Dead!C901</f>
        <v>34</v>
      </c>
      <c r="E129">
        <f>[1]Dead!D901</f>
        <v>427</v>
      </c>
      <c r="F129">
        <f>[1]Dead!E901</f>
        <v>7529</v>
      </c>
      <c r="G129">
        <f>[1]Dead!F901</f>
        <v>44823</v>
      </c>
      <c r="H129">
        <f>[1]Dead!G901</f>
        <v>95435</v>
      </c>
      <c r="I129">
        <f>[1]Dead!H901</f>
        <v>148285</v>
      </c>
    </row>
    <row r="130" spans="2:9">
      <c r="B130">
        <v>37</v>
      </c>
      <c r="C130">
        <f>[1]Dead!B908</f>
        <v>38</v>
      </c>
      <c r="D130">
        <f>[1]Dead!C908</f>
        <v>33</v>
      </c>
      <c r="E130">
        <f>[1]Dead!D908</f>
        <v>430</v>
      </c>
      <c r="F130">
        <f>[1]Dead!E908</f>
        <v>7558</v>
      </c>
      <c r="G130">
        <f>[1]Dead!F908</f>
        <v>45011</v>
      </c>
      <c r="H130">
        <f>[1]Dead!G908</f>
        <v>95850</v>
      </c>
      <c r="I130">
        <f>[1]Dead!H908</f>
        <v>148920</v>
      </c>
    </row>
    <row r="131" spans="2:9">
      <c r="B131">
        <v>38</v>
      </c>
      <c r="C131">
        <f>[1]Dead!B915</f>
        <v>38</v>
      </c>
      <c r="D131">
        <f>[1]Dead!C915</f>
        <v>32</v>
      </c>
      <c r="E131">
        <f>[1]Dead!D915</f>
        <v>434</v>
      </c>
      <c r="F131">
        <f>[1]Dead!E915</f>
        <v>7583</v>
      </c>
      <c r="G131">
        <f>[1]Dead!F915</f>
        <v>45154</v>
      </c>
      <c r="H131">
        <f>[1]Dead!G915</f>
        <v>96204</v>
      </c>
      <c r="I131">
        <f>[1]Dead!H915</f>
        <v>149445</v>
      </c>
    </row>
    <row r="132" spans="2:9">
      <c r="B132">
        <v>39</v>
      </c>
      <c r="C132">
        <f>[1]Dead!B922</f>
        <v>38</v>
      </c>
      <c r="D132">
        <f>[1]Dead!C922</f>
        <v>32</v>
      </c>
      <c r="E132">
        <f>[1]Dead!D922</f>
        <v>432</v>
      </c>
      <c r="F132">
        <f>[1]Dead!E922</f>
        <v>7600</v>
      </c>
      <c r="G132">
        <f>[1]Dead!F922</f>
        <v>45321</v>
      </c>
      <c r="H132">
        <f>[1]Dead!G922</f>
        <v>96628</v>
      </c>
      <c r="I132">
        <f>[1]Dead!H922</f>
        <v>150051</v>
      </c>
    </row>
    <row r="133" spans="2:9">
      <c r="B133">
        <v>40</v>
      </c>
      <c r="C133">
        <f>[1]Dead!B929</f>
        <v>39</v>
      </c>
      <c r="D133">
        <f>[1]Dead!C929</f>
        <v>33</v>
      </c>
      <c r="E133">
        <f>[1]Dead!D929</f>
        <v>433</v>
      </c>
      <c r="F133">
        <f>[1]Dead!E929</f>
        <v>7618</v>
      </c>
      <c r="G133">
        <f>[1]Dead!F929</f>
        <v>45439</v>
      </c>
      <c r="H133">
        <f>[1]Dead!G929</f>
        <v>96960</v>
      </c>
      <c r="I133">
        <f>[1]Dead!H929</f>
        <v>150522</v>
      </c>
    </row>
    <row r="134" spans="2:9">
      <c r="B134">
        <v>41</v>
      </c>
      <c r="C134">
        <f>[1]Dead!B936</f>
        <v>39</v>
      </c>
      <c r="D134">
        <f>[1]Dead!C936</f>
        <v>33</v>
      </c>
      <c r="E134">
        <f>[1]Dead!D936</f>
        <v>436</v>
      </c>
      <c r="F134">
        <f>[1]Dead!E936</f>
        <v>7645</v>
      </c>
      <c r="G134">
        <f>[1]Dead!F936</f>
        <v>45667</v>
      </c>
      <c r="H134">
        <f>[1]Dead!G936</f>
        <v>97587</v>
      </c>
      <c r="I134">
        <f>[1]Dead!H936</f>
        <v>151407</v>
      </c>
    </row>
    <row r="135" spans="2:9">
      <c r="B135">
        <v>42</v>
      </c>
      <c r="C135">
        <f>[1]Dead!B943</f>
        <v>38</v>
      </c>
      <c r="D135">
        <f>[1]Dead!C943</f>
        <v>32</v>
      </c>
      <c r="E135">
        <f>[1]Dead!D943</f>
        <v>440</v>
      </c>
      <c r="F135">
        <f>[1]Dead!E943</f>
        <v>7675</v>
      </c>
      <c r="G135">
        <f>[1]Dead!F943</f>
        <v>45964</v>
      </c>
      <c r="H135">
        <f>[1]Dead!G943</f>
        <v>98320</v>
      </c>
      <c r="I135">
        <f>[1]Dead!H943</f>
        <v>152469</v>
      </c>
    </row>
    <row r="136" spans="2:9">
      <c r="B136">
        <v>43</v>
      </c>
      <c r="C136">
        <f>[1]Dead!B950</f>
        <v>39</v>
      </c>
      <c r="D136">
        <f>[1]Dead!C950</f>
        <v>33</v>
      </c>
      <c r="E136">
        <f>[1]Dead!D950</f>
        <v>440</v>
      </c>
      <c r="F136">
        <f>[1]Dead!E950</f>
        <v>7706</v>
      </c>
      <c r="G136">
        <f>[1]Dead!F950</f>
        <v>46238</v>
      </c>
      <c r="H136">
        <f>[1]Dead!G950</f>
        <v>99077</v>
      </c>
      <c r="I136">
        <f>[1]Dead!H950</f>
        <v>153533</v>
      </c>
    </row>
    <row r="137" spans="2:9">
      <c r="B137">
        <v>44</v>
      </c>
      <c r="C137">
        <f>[1]Dead!B957</f>
        <v>39</v>
      </c>
      <c r="D137">
        <f>[1]Dead!C957</f>
        <v>35</v>
      </c>
      <c r="E137">
        <f>[1]Dead!D957</f>
        <v>440</v>
      </c>
      <c r="F137">
        <f>[1]Dead!E957</f>
        <v>7732</v>
      </c>
      <c r="G137">
        <f>[1]Dead!F957</f>
        <v>46523</v>
      </c>
      <c r="H137">
        <f>[1]Dead!G957</f>
        <v>99754</v>
      </c>
      <c r="I137">
        <f>[1]Dead!H957</f>
        <v>154523</v>
      </c>
    </row>
    <row r="138" spans="2:9">
      <c r="B138">
        <v>45</v>
      </c>
      <c r="C138">
        <f>[1]Dead!B964</f>
        <v>39</v>
      </c>
      <c r="D138">
        <f>[1]Dead!C964</f>
        <v>35</v>
      </c>
      <c r="E138">
        <f>[1]Dead!D964</f>
        <v>443</v>
      </c>
      <c r="F138">
        <f>[1]Dead!E964</f>
        <v>7764</v>
      </c>
      <c r="G138">
        <f>[1]Dead!F964</f>
        <v>46816</v>
      </c>
      <c r="H138">
        <f>[1]Dead!G964</f>
        <v>100480</v>
      </c>
      <c r="I138">
        <f>[1]Dead!H964</f>
        <v>155577</v>
      </c>
    </row>
    <row r="139" spans="2:9">
      <c r="B139">
        <v>46</v>
      </c>
      <c r="C139">
        <f>[1]Dead!B971</f>
        <v>40</v>
      </c>
      <c r="D139">
        <f>[1]Dead!C971</f>
        <v>36</v>
      </c>
      <c r="E139">
        <f>[1]Dead!D971</f>
        <v>445</v>
      </c>
      <c r="F139">
        <f>[1]Dead!E971</f>
        <v>7791</v>
      </c>
      <c r="G139">
        <f>[1]Dead!F971</f>
        <v>47090</v>
      </c>
      <c r="H139">
        <f>[1]Dead!G971</f>
        <v>101199</v>
      </c>
      <c r="I139">
        <f>[1]Dead!H971</f>
        <v>156601</v>
      </c>
    </row>
    <row r="140" spans="2:9">
      <c r="B140">
        <v>47</v>
      </c>
      <c r="C140">
        <f>[1]Dead!B978</f>
        <v>41</v>
      </c>
      <c r="D140">
        <f>[1]Dead!C978</f>
        <v>36</v>
      </c>
      <c r="E140">
        <f>[1]Dead!D978</f>
        <v>445</v>
      </c>
      <c r="F140">
        <f>[1]Dead!E978</f>
        <v>7825</v>
      </c>
      <c r="G140">
        <f>[1]Dead!F978</f>
        <v>47315</v>
      </c>
      <c r="H140">
        <f>[1]Dead!G978</f>
        <v>101821</v>
      </c>
      <c r="I140">
        <f>[1]Dead!H978</f>
        <v>157483</v>
      </c>
    </row>
    <row r="141" spans="2:9">
      <c r="B141">
        <v>48</v>
      </c>
      <c r="C141">
        <f>[1]Dead!B985</f>
        <v>41</v>
      </c>
      <c r="D141">
        <f>[1]Dead!C985</f>
        <v>37</v>
      </c>
      <c r="E141">
        <f>[1]Dead!D985</f>
        <v>445</v>
      </c>
      <c r="F141">
        <f>[1]Dead!E985</f>
        <v>7852</v>
      </c>
      <c r="G141">
        <f>[1]Dead!F985</f>
        <v>47518</v>
      </c>
      <c r="H141">
        <f>[1]Dead!G985</f>
        <v>102293</v>
      </c>
      <c r="I141">
        <f>[1]Dead!H985</f>
        <v>158186</v>
      </c>
    </row>
    <row r="142" spans="2:9">
      <c r="B142">
        <v>49</v>
      </c>
      <c r="C142">
        <f>[1]Dead!B992</f>
        <v>42</v>
      </c>
      <c r="D142">
        <f>[1]Dead!C992</f>
        <v>37</v>
      </c>
      <c r="E142">
        <f>[1]Dead!D992</f>
        <v>445</v>
      </c>
      <c r="F142">
        <f>[1]Dead!E992</f>
        <v>7868</v>
      </c>
      <c r="G142">
        <f>[1]Dead!F992</f>
        <v>47717</v>
      </c>
      <c r="H142">
        <f>[1]Dead!G992</f>
        <v>102845</v>
      </c>
      <c r="I142">
        <f>[1]Dead!H992</f>
        <v>158954</v>
      </c>
    </row>
    <row r="143" spans="2:9">
      <c r="B143">
        <v>50</v>
      </c>
      <c r="C143">
        <f>[1]Dead!B999</f>
        <v>42</v>
      </c>
      <c r="D143">
        <f>[1]Dead!C999</f>
        <v>37</v>
      </c>
      <c r="E143">
        <f>[1]Dead!D999</f>
        <v>447</v>
      </c>
      <c r="F143">
        <f>[1]Dead!E999</f>
        <v>7906</v>
      </c>
      <c r="G143">
        <f>[1]Dead!F999</f>
        <v>47974</v>
      </c>
      <c r="H143">
        <f>[1]Dead!G999</f>
        <v>103466</v>
      </c>
      <c r="I143">
        <f>[1]Dead!H999</f>
        <v>159872</v>
      </c>
    </row>
    <row r="144" spans="2:9">
      <c r="B144">
        <v>51</v>
      </c>
      <c r="C144">
        <f>[1]Dead!B1006</f>
        <v>42</v>
      </c>
      <c r="D144">
        <f>[1]Dead!C1006</f>
        <v>37</v>
      </c>
      <c r="E144">
        <f>[1]Dead!D1006</f>
        <v>451</v>
      </c>
      <c r="F144">
        <f>[1]Dead!E1006</f>
        <v>7945</v>
      </c>
      <c r="G144">
        <f>[1]Dead!F1006</f>
        <v>48211</v>
      </c>
      <c r="H144">
        <f>[1]Dead!G1006</f>
        <v>104069</v>
      </c>
      <c r="I144">
        <f>[1]Dead!H1006</f>
        <v>160755</v>
      </c>
    </row>
    <row r="145" spans="1:9">
      <c r="B145">
        <v>52</v>
      </c>
      <c r="C145">
        <f>[1]Dead!B1013</f>
        <v>43</v>
      </c>
      <c r="D145">
        <f>[1]Dead!C1013</f>
        <v>37</v>
      </c>
      <c r="E145">
        <f>[1]Dead!D1013</f>
        <v>450</v>
      </c>
      <c r="F145">
        <f>[1]Dead!E1013</f>
        <v>7962</v>
      </c>
      <c r="G145">
        <f>[1]Dead!F1013</f>
        <v>48408</v>
      </c>
      <c r="H145">
        <f>[1]Dead!G1013</f>
        <v>104552</v>
      </c>
      <c r="I145">
        <f>[1]Dead!H1013</f>
        <v>161452</v>
      </c>
    </row>
    <row r="146" spans="1:9">
      <c r="A146">
        <v>2023</v>
      </c>
      <c r="B146">
        <v>1</v>
      </c>
      <c r="C146">
        <f>[1]Dead!B1020</f>
        <v>43</v>
      </c>
      <c r="D146">
        <f>[1]Dead!C1020</f>
        <v>37</v>
      </c>
      <c r="E146">
        <f>[1]Dead!D1020</f>
        <v>452</v>
      </c>
      <c r="F146">
        <f>[1]Dead!E1020</f>
        <v>8008</v>
      </c>
      <c r="G146">
        <f>[1]Dead!F1020</f>
        <v>48752</v>
      </c>
      <c r="H146">
        <f>[1]Dead!G1020</f>
        <v>105384</v>
      </c>
      <c r="I146">
        <f>[1]Dead!H1020</f>
        <v>162676</v>
      </c>
    </row>
    <row r="147" spans="1:9">
      <c r="B147">
        <v>2</v>
      </c>
      <c r="C147">
        <f>[1]Dead!B1027</f>
        <v>44</v>
      </c>
      <c r="D147">
        <f>[1]Dead!C1027</f>
        <v>37</v>
      </c>
      <c r="E147">
        <f>[1]Dead!D1027</f>
        <v>457</v>
      </c>
      <c r="F147">
        <f>[1]Dead!E1027</f>
        <v>8053</v>
      </c>
      <c r="G147">
        <f>[1]Dead!F1027</f>
        <v>49039</v>
      </c>
      <c r="H147">
        <f>[1]Dead!G1027</f>
        <v>106132</v>
      </c>
      <c r="I147">
        <f>[1]Dead!H1027</f>
        <v>163762</v>
      </c>
    </row>
    <row r="148" spans="1:9">
      <c r="B148">
        <v>3</v>
      </c>
      <c r="C148">
        <f>[1]Dead!B1034</f>
        <v>45</v>
      </c>
      <c r="D148">
        <f>[1]Dead!C1034</f>
        <v>37</v>
      </c>
      <c r="E148">
        <f>[1]Dead!D1034</f>
        <v>457</v>
      </c>
      <c r="F148">
        <f>[1]Dead!E1034</f>
        <v>8092</v>
      </c>
      <c r="G148">
        <f>[1]Dead!F1034</f>
        <v>49283</v>
      </c>
      <c r="H148">
        <f>[1]Dead!G1034</f>
        <v>106776</v>
      </c>
      <c r="I148">
        <f>[1]Dead!H1034</f>
        <v>164690</v>
      </c>
    </row>
    <row r="149" spans="1:9">
      <c r="B149">
        <v>4</v>
      </c>
      <c r="C149">
        <f>[1]Dead!B1041</f>
        <v>45</v>
      </c>
      <c r="D149">
        <f>[1]Dead!C1041</f>
        <v>37</v>
      </c>
      <c r="E149">
        <f>[1]Dead!D1041</f>
        <v>459</v>
      </c>
      <c r="F149">
        <f>[1]Dead!E1041</f>
        <v>8120</v>
      </c>
      <c r="G149">
        <f>[1]Dead!F1041</f>
        <v>49506</v>
      </c>
      <c r="H149">
        <f>[1]Dead!G1041</f>
        <v>107261</v>
      </c>
      <c r="I149">
        <f>[1]Dead!H1041</f>
        <v>165428</v>
      </c>
    </row>
    <row r="150" spans="1:9">
      <c r="B150">
        <v>5</v>
      </c>
      <c r="C150">
        <f>[1]Dead!B1048</f>
        <v>45</v>
      </c>
      <c r="D150">
        <f>[1]Dead!C1048</f>
        <v>37</v>
      </c>
      <c r="E150">
        <f>[1]Dead!D1048</f>
        <v>460</v>
      </c>
      <c r="F150">
        <f>[1]Dead!E1048</f>
        <v>8154</v>
      </c>
      <c r="G150">
        <f>[1]Dead!F1048</f>
        <v>49736</v>
      </c>
      <c r="H150">
        <f>[1]Dead!G1048</f>
        <v>107683</v>
      </c>
      <c r="I150">
        <f>[1]Dead!H1048</f>
        <v>166115</v>
      </c>
    </row>
    <row r="151" spans="1:9">
      <c r="B151">
        <v>6</v>
      </c>
      <c r="C151">
        <f>[1]Dead!B1055</f>
        <v>46</v>
      </c>
      <c r="D151">
        <f>[1]Dead!C1055</f>
        <v>37</v>
      </c>
      <c r="E151">
        <f>[1]Dead!D1055</f>
        <v>461</v>
      </c>
      <c r="F151">
        <f>[1]Dead!E1055</f>
        <v>8180</v>
      </c>
      <c r="G151">
        <f>[1]Dead!F1055</f>
        <v>49912</v>
      </c>
      <c r="H151">
        <f>[1]Dead!G1055</f>
        <v>108114</v>
      </c>
      <c r="I151">
        <f>[1]Dead!H1055</f>
        <v>166750</v>
      </c>
    </row>
    <row r="152" spans="1:9">
      <c r="B152">
        <v>7</v>
      </c>
      <c r="C152">
        <f>[1]Dead!B1062</f>
        <v>46</v>
      </c>
      <c r="D152">
        <f>[1]Dead!C1062</f>
        <v>38</v>
      </c>
      <c r="E152">
        <f>[1]Dead!D1062</f>
        <v>463</v>
      </c>
      <c r="F152">
        <f>[1]Dead!E1062</f>
        <v>8194</v>
      </c>
      <c r="G152">
        <f>[1]Dead!F1062</f>
        <v>50057</v>
      </c>
      <c r="H152">
        <f>[1]Dead!G1062</f>
        <v>108478</v>
      </c>
      <c r="I152">
        <f>[1]Dead!H1062</f>
        <v>167276</v>
      </c>
    </row>
    <row r="153" spans="1:9">
      <c r="B153">
        <v>8</v>
      </c>
      <c r="C153">
        <f>[1]Dead!B1069</f>
        <v>46</v>
      </c>
      <c r="D153">
        <f>[1]Dead!C1069</f>
        <v>38</v>
      </c>
      <c r="E153">
        <f>[1]Dead!D1069</f>
        <v>466</v>
      </c>
      <c r="F153">
        <f>[1]Dead!E1069</f>
        <v>8213</v>
      </c>
      <c r="G153">
        <f>[1]Dead!F1069</f>
        <v>50200</v>
      </c>
      <c r="H153">
        <f>[1]Dead!G1069</f>
        <v>108836</v>
      </c>
      <c r="I153">
        <f>[1]Dead!H1069</f>
        <v>167799</v>
      </c>
    </row>
    <row r="154" spans="1:9">
      <c r="B154" s="36">
        <v>9</v>
      </c>
      <c r="C154" s="37">
        <f>C153+'New Death'!C154</f>
        <v>46</v>
      </c>
      <c r="D154" s="37">
        <f>D153+'New Death'!D154</f>
        <v>38</v>
      </c>
      <c r="E154" s="37">
        <f>E153+'New Death'!E154</f>
        <v>469.37284894837478</v>
      </c>
      <c r="F154" s="37">
        <f>F153+'New Death'!F154</f>
        <v>8234.3613766730396</v>
      </c>
      <c r="G154" s="37">
        <f>G153+'New Death'!G154</f>
        <v>50360.772466539194</v>
      </c>
      <c r="H154" s="37">
        <f>H153+'New Death'!H154</f>
        <v>109238.4933078394</v>
      </c>
      <c r="I154" s="36">
        <f>I153+'New Death'!I154</f>
        <v>168387</v>
      </c>
    </row>
    <row r="155" spans="1:9">
      <c r="B155" s="36">
        <v>10</v>
      </c>
      <c r="C155" s="37">
        <f>C154+'New Death'!C155</f>
        <v>46</v>
      </c>
      <c r="D155" s="37">
        <f>D154+'New Death'!D155</f>
        <v>38</v>
      </c>
      <c r="E155" s="37">
        <f>E154+'New Death'!E155</f>
        <v>473.02676864244745</v>
      </c>
      <c r="F155" s="37">
        <f>F154+'New Death'!F155</f>
        <v>8257.5028680688338</v>
      </c>
      <c r="G155" s="37">
        <f>G154+'New Death'!G155</f>
        <v>50534.942638623324</v>
      </c>
      <c r="H155" s="37">
        <f>H154+'New Death'!H155</f>
        <v>109674.5277246654</v>
      </c>
      <c r="I155" s="36">
        <f>I154+'New Death'!I155</f>
        <v>169024</v>
      </c>
    </row>
    <row r="156" spans="1:9">
      <c r="B156" s="36">
        <v>11</v>
      </c>
      <c r="C156" s="37">
        <f>C155+'New Death'!C156</f>
        <v>46</v>
      </c>
      <c r="D156" s="37">
        <f>D155+'New Death'!D156</f>
        <v>38</v>
      </c>
      <c r="E156" s="37">
        <f>E155+'New Death'!E156</f>
        <v>476.52007648183559</v>
      </c>
      <c r="F156" s="37">
        <f>F155+'New Death'!F156</f>
        <v>8279.6271510516253</v>
      </c>
      <c r="G156" s="37">
        <f>G155+'New Death'!G156</f>
        <v>50701.456978967493</v>
      </c>
      <c r="H156" s="37">
        <f>H155+'New Death'!H156</f>
        <v>110091.39579349905</v>
      </c>
      <c r="I156" s="36">
        <f>I155+'New Death'!I156</f>
        <v>169633</v>
      </c>
    </row>
    <row r="157" spans="1:9">
      <c r="B157" s="36">
        <v>12</v>
      </c>
      <c r="C157" s="37">
        <f>C156+'New Death'!C157</f>
        <v>46</v>
      </c>
      <c r="D157" s="37">
        <f>D156+'New Death'!D157</f>
        <v>38</v>
      </c>
      <c r="E157" s="37">
        <f>E156+'New Death'!E157</f>
        <v>480.33460803059273</v>
      </c>
      <c r="F157" s="37">
        <f>F156+'New Death'!F157</f>
        <v>8303.7858508604204</v>
      </c>
      <c r="G157" s="37">
        <f>G156+'New Death'!G157</f>
        <v>50883.282982791585</v>
      </c>
      <c r="H157" s="37">
        <f>H156+'New Death'!H157</f>
        <v>110546.5965583174</v>
      </c>
      <c r="I157" s="36">
        <f>I156+'New Death'!I157</f>
        <v>170298</v>
      </c>
    </row>
    <row r="158" spans="1:9">
      <c r="B158" s="36">
        <v>13</v>
      </c>
      <c r="C158" s="37">
        <f>C157+'New Death'!C158</f>
        <v>46</v>
      </c>
      <c r="D158" s="37">
        <f>D157+'New Death'!D158</f>
        <v>38</v>
      </c>
      <c r="E158" s="37">
        <f>E157+'New Death'!E158</f>
        <v>483.5869980879541</v>
      </c>
      <c r="F158" s="37">
        <f>F157+'New Death'!F158</f>
        <v>8324.3843212237098</v>
      </c>
      <c r="G158" s="37">
        <f>G157+'New Death'!G158</f>
        <v>51038.313575525812</v>
      </c>
      <c r="H158" s="37">
        <f>H157+'New Death'!H158</f>
        <v>110934.71510516253</v>
      </c>
      <c r="I158" s="36">
        <f>I157+'New Death'!I158</f>
        <v>170865</v>
      </c>
    </row>
    <row r="159" spans="1:9">
      <c r="B159" s="36">
        <v>14</v>
      </c>
      <c r="C159" s="37">
        <f>C158+'New Death'!C159</f>
        <v>46</v>
      </c>
      <c r="D159" s="37">
        <f>D158+'New Death'!D159</f>
        <v>38</v>
      </c>
      <c r="E159" s="37">
        <f>E158+'New Death'!E159</f>
        <v>486.15678776290628</v>
      </c>
      <c r="F159" s="37">
        <f>F158+'New Death'!F159</f>
        <v>8340.6596558317397</v>
      </c>
      <c r="G159" s="37">
        <f>G158+'New Death'!G159</f>
        <v>51160.8068833652</v>
      </c>
      <c r="H159" s="37">
        <f>H158+'New Death'!H159</f>
        <v>111241.37667304015</v>
      </c>
      <c r="I159" s="36">
        <f>I158+'New Death'!I159</f>
        <v>171313</v>
      </c>
    </row>
    <row r="160" spans="1:9">
      <c r="B160" s="36">
        <v>15</v>
      </c>
      <c r="C160" s="37">
        <f>C159+'New Death'!C160</f>
        <v>46</v>
      </c>
      <c r="D160" s="37">
        <f>D159+'New Death'!D160</f>
        <v>38</v>
      </c>
      <c r="E160" s="37">
        <f>E159+'New Death'!E160</f>
        <v>489.48948374760988</v>
      </c>
      <c r="F160" s="37">
        <f>F159+'New Death'!F160</f>
        <v>8361.7667304015285</v>
      </c>
      <c r="G160" s="37">
        <f>G159+'New Death'!G160</f>
        <v>51319.665391969407</v>
      </c>
      <c r="H160" s="37">
        <f>H159+'New Death'!H160</f>
        <v>111639.07839388146</v>
      </c>
      <c r="I160" s="36">
        <f>I159+'New Death'!I160</f>
        <v>171894</v>
      </c>
    </row>
    <row r="161" spans="2:9">
      <c r="B161" s="36">
        <v>16</v>
      </c>
      <c r="C161" s="37">
        <f>C160+'New Death'!C161</f>
        <v>46</v>
      </c>
      <c r="D161" s="37">
        <f>D160+'New Death'!D161</f>
        <v>38</v>
      </c>
      <c r="E161" s="37">
        <f>E160+'New Death'!E161</f>
        <v>492.58126195028677</v>
      </c>
      <c r="F161" s="37">
        <f>F160+'New Death'!F161</f>
        <v>8381.3479923518153</v>
      </c>
      <c r="G161" s="37">
        <f>G160+'New Death'!G161</f>
        <v>51467.040152963673</v>
      </c>
      <c r="H161" s="37">
        <f>H160+'New Death'!H161</f>
        <v>112008.03059273423</v>
      </c>
      <c r="I161" s="36">
        <f>I160+'New Death'!I161</f>
        <v>172433</v>
      </c>
    </row>
    <row r="162" spans="2:9">
      <c r="B162" s="36">
        <v>17</v>
      </c>
      <c r="C162" s="37">
        <f>C161+'New Death'!C162</f>
        <v>46</v>
      </c>
      <c r="D162" s="37">
        <f>D161+'New Death'!D162</f>
        <v>38</v>
      </c>
      <c r="E162" s="37">
        <f>E161+'New Death'!E162</f>
        <v>495.47227533460801</v>
      </c>
      <c r="F162" s="37">
        <f>F161+'New Death'!F162</f>
        <v>8399.6577437858505</v>
      </c>
      <c r="G162" s="37">
        <f>G161+'New Death'!G162</f>
        <v>51604.845124282983</v>
      </c>
      <c r="H162" s="37">
        <f>H161+'New Death'!H162</f>
        <v>112353.02485659656</v>
      </c>
      <c r="I162" s="36">
        <f>I161+'New Death'!I162</f>
        <v>172937</v>
      </c>
    </row>
    <row r="163" spans="2:9">
      <c r="B163" s="36">
        <v>18</v>
      </c>
      <c r="C163" s="37">
        <f>C162+'New Death'!C163</f>
        <v>46</v>
      </c>
      <c r="D163" s="37">
        <f>D162+'New Death'!D163</f>
        <v>38</v>
      </c>
      <c r="E163" s="37">
        <f>E162+'New Death'!E163</f>
        <v>497.35946462715106</v>
      </c>
      <c r="F163" s="37">
        <f>F162+'New Death'!F163</f>
        <v>8411.6099426386227</v>
      </c>
      <c r="G163" s="37">
        <f>G162+'New Death'!G163</f>
        <v>51694.801147227532</v>
      </c>
      <c r="H163" s="37">
        <f>H162+'New Death'!H163</f>
        <v>112578.22944550669</v>
      </c>
      <c r="I163" s="36">
        <f>I162+'New Death'!I163</f>
        <v>173266</v>
      </c>
    </row>
    <row r="164" spans="2:9">
      <c r="B164" s="36">
        <v>19</v>
      </c>
      <c r="C164" s="37">
        <f>C163+'New Death'!C164</f>
        <v>46</v>
      </c>
      <c r="D164" s="37">
        <f>D163+'New Death'!D164</f>
        <v>38</v>
      </c>
      <c r="E164" s="37">
        <f>E163+'New Death'!E164</f>
        <v>499.80879541108987</v>
      </c>
      <c r="F164" s="37">
        <f>F163+'New Death'!F164</f>
        <v>8427.1223709369024</v>
      </c>
      <c r="G164" s="37">
        <f>G163+'New Death'!G164</f>
        <v>51811.552581261945</v>
      </c>
      <c r="H164" s="37">
        <f>H163+'New Death'!H164</f>
        <v>112870.51625239005</v>
      </c>
      <c r="I164" s="36">
        <f>I163+'New Death'!I164</f>
        <v>173693</v>
      </c>
    </row>
    <row r="165" spans="2:9">
      <c r="B165" s="36">
        <v>20</v>
      </c>
      <c r="C165" s="37">
        <f>C164+'New Death'!C165</f>
        <v>46</v>
      </c>
      <c r="D165" s="37">
        <f>D164+'New Death'!D165</f>
        <v>38</v>
      </c>
      <c r="E165" s="37">
        <f>E164+'New Death'!E165</f>
        <v>500.93307839388149</v>
      </c>
      <c r="F165" s="37">
        <f>F164+'New Death'!F165</f>
        <v>8434.2428298279156</v>
      </c>
      <c r="G165" s="37">
        <f>G164+'New Death'!G165</f>
        <v>51865.143403441674</v>
      </c>
      <c r="H165" s="37">
        <f>H164+'New Death'!H165</f>
        <v>113004.68068833652</v>
      </c>
      <c r="I165" s="36">
        <f>I164+'New Death'!I165</f>
        <v>173889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FF930-2C9C-0642-965C-48DE71F219AD}">
  <dimension ref="A1:I165"/>
  <sheetViews>
    <sheetView zoomScale="109" zoomScaleNormal="100" workbookViewId="0">
      <pane ySplit="1" topLeftCell="A2" activePane="bottomLeft" state="frozen"/>
      <selection pane="bottomLeft" sqref="A1:A1048576"/>
    </sheetView>
  </sheetViews>
  <sheetFormatPr baseColWidth="10" defaultRowHeight="16"/>
  <cols>
    <col min="1" max="1" width="9" customWidth="1"/>
    <col min="8" max="9" width="10.83203125" style="6"/>
  </cols>
  <sheetData>
    <row r="1" spans="1:9" s="1" customFormat="1">
      <c r="A1" s="1" t="s">
        <v>67</v>
      </c>
      <c r="B1" s="1" t="s">
        <v>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5" t="s">
        <v>5</v>
      </c>
      <c r="I1" s="5"/>
    </row>
    <row r="2" spans="1:9">
      <c r="A2">
        <v>2020</v>
      </c>
      <c r="B2">
        <v>14</v>
      </c>
      <c r="C2">
        <v>0</v>
      </c>
      <c r="D2">
        <v>0</v>
      </c>
      <c r="E2">
        <v>-1</v>
      </c>
      <c r="F2">
        <v>40</v>
      </c>
      <c r="G2">
        <v>288</v>
      </c>
      <c r="H2" s="6">
        <v>507</v>
      </c>
    </row>
    <row r="3" spans="1:9">
      <c r="B3">
        <v>15</v>
      </c>
      <c r="C3">
        <f>Deaths!C3-Deaths!C2</f>
        <v>1</v>
      </c>
      <c r="D3">
        <f>Deaths!D3-Deaths!D2</f>
        <v>0</v>
      </c>
      <c r="E3">
        <f>Deaths!E3-Deaths!E2</f>
        <v>2</v>
      </c>
      <c r="F3">
        <f>Deaths!F3-Deaths!F2</f>
        <v>64</v>
      </c>
      <c r="G3">
        <f>Deaths!G3-Deaths!G2</f>
        <v>458</v>
      </c>
      <c r="H3" s="6">
        <f>Deaths!H3-Deaths!H2</f>
        <v>860</v>
      </c>
    </row>
    <row r="4" spans="1:9">
      <c r="B4">
        <v>16</v>
      </c>
      <c r="C4">
        <f>Deaths!C4-Deaths!C3</f>
        <v>0</v>
      </c>
      <c r="D4">
        <f>Deaths!D4-Deaths!D3</f>
        <v>0</v>
      </c>
      <c r="E4">
        <f>Deaths!E4-Deaths!E3</f>
        <v>3</v>
      </c>
      <c r="F4">
        <f>Deaths!F4-Deaths!F3</f>
        <v>53</v>
      </c>
      <c r="G4">
        <f>Deaths!G4-Deaths!G3</f>
        <v>488</v>
      </c>
      <c r="H4" s="6">
        <f>Deaths!H4-Deaths!H3</f>
        <v>1023</v>
      </c>
    </row>
    <row r="5" spans="1:9">
      <c r="B5">
        <v>17</v>
      </c>
      <c r="C5">
        <f>Deaths!C5-Deaths!C4</f>
        <v>0</v>
      </c>
      <c r="D5">
        <f>Deaths!D5-Deaths!D4</f>
        <v>0</v>
      </c>
      <c r="E5">
        <f>Deaths!E5-Deaths!E4</f>
        <v>1</v>
      </c>
      <c r="F5">
        <f>Deaths!F5-Deaths!F4</f>
        <v>52</v>
      </c>
      <c r="G5">
        <f>Deaths!G5-Deaths!G4</f>
        <v>450</v>
      </c>
      <c r="H5" s="6">
        <f>Deaths!H5-Deaths!H4</f>
        <v>886</v>
      </c>
    </row>
    <row r="6" spans="1:9">
      <c r="B6">
        <v>18</v>
      </c>
      <c r="C6">
        <f>Deaths!C6-Deaths!C5</f>
        <v>1</v>
      </c>
      <c r="D6">
        <f>Deaths!D6-Deaths!D5</f>
        <v>0</v>
      </c>
      <c r="E6">
        <f>Deaths!E6-Deaths!E5</f>
        <v>2</v>
      </c>
      <c r="F6">
        <f>Deaths!F6-Deaths!F5</f>
        <v>49</v>
      </c>
      <c r="G6">
        <f>Deaths!G6-Deaths!G5</f>
        <v>307</v>
      </c>
      <c r="H6" s="6">
        <f>Deaths!H6-Deaths!H5</f>
        <v>713</v>
      </c>
    </row>
    <row r="7" spans="1:9">
      <c r="B7">
        <v>19</v>
      </c>
      <c r="C7">
        <f>Deaths!C7-Deaths!C6</f>
        <v>-1</v>
      </c>
      <c r="D7">
        <f>Deaths!D7-Deaths!D6</f>
        <v>0</v>
      </c>
      <c r="E7">
        <f>Deaths!E7-Deaths!E6</f>
        <v>4</v>
      </c>
      <c r="F7">
        <f>Deaths!F7-Deaths!F6</f>
        <v>38</v>
      </c>
      <c r="G7">
        <f>Deaths!G7-Deaths!G6</f>
        <v>245</v>
      </c>
      <c r="H7" s="6">
        <f>Deaths!H7-Deaths!H6</f>
        <v>512</v>
      </c>
    </row>
    <row r="8" spans="1:9">
      <c r="B8">
        <v>20</v>
      </c>
      <c r="C8">
        <f>Deaths!C8-Deaths!C7</f>
        <v>0</v>
      </c>
      <c r="D8">
        <f>Deaths!D8-Deaths!D7</f>
        <v>0</v>
      </c>
      <c r="E8">
        <f>Deaths!E8-Deaths!E7</f>
        <v>2</v>
      </c>
      <c r="F8">
        <f>Deaths!F8-Deaths!F7</f>
        <v>26</v>
      </c>
      <c r="G8">
        <f>Deaths!G8-Deaths!G7</f>
        <v>160</v>
      </c>
      <c r="H8" s="6">
        <f>Deaths!H8-Deaths!H7</f>
        <v>324</v>
      </c>
    </row>
    <row r="9" spans="1:9">
      <c r="B9">
        <v>21</v>
      </c>
      <c r="C9">
        <f>Deaths!C9-Deaths!C8</f>
        <v>0</v>
      </c>
      <c r="D9">
        <f>Deaths!D9-Deaths!D8</f>
        <v>0</v>
      </c>
      <c r="E9">
        <f>Deaths!E9-Deaths!E8</f>
        <v>0</v>
      </c>
      <c r="F9">
        <f>Deaths!F9-Deaths!F8</f>
        <v>18</v>
      </c>
      <c r="G9">
        <f>Deaths!G9-Deaths!G8</f>
        <v>117</v>
      </c>
      <c r="H9" s="6">
        <f>Deaths!H9-Deaths!H8</f>
        <v>200</v>
      </c>
    </row>
    <row r="10" spans="1:9">
      <c r="B10">
        <v>22</v>
      </c>
      <c r="C10">
        <f>Deaths!C10-Deaths!C9</f>
        <v>0</v>
      </c>
      <c r="D10">
        <f>Deaths!D10-Deaths!D9</f>
        <v>0</v>
      </c>
      <c r="E10">
        <f>Deaths!E10-Deaths!E9</f>
        <v>1</v>
      </c>
      <c r="F10">
        <f>Deaths!F10-Deaths!F9</f>
        <v>15</v>
      </c>
      <c r="G10">
        <f>Deaths!G10-Deaths!G9</f>
        <v>95</v>
      </c>
      <c r="H10" s="6">
        <f>Deaths!H10-Deaths!H9</f>
        <v>162</v>
      </c>
    </row>
    <row r="11" spans="1:9">
      <c r="B11">
        <v>23</v>
      </c>
      <c r="C11">
        <f>Deaths!C11-Deaths!C10</f>
        <v>0</v>
      </c>
      <c r="D11">
        <f>Deaths!D11-Deaths!D10</f>
        <v>0</v>
      </c>
      <c r="E11">
        <f>Deaths!E11-Deaths!E10</f>
        <v>0</v>
      </c>
      <c r="F11">
        <f>Deaths!F11-Deaths!F10</f>
        <v>10</v>
      </c>
      <c r="G11">
        <f>Deaths!G11-Deaths!G10</f>
        <v>54</v>
      </c>
      <c r="H11" s="6">
        <f>Deaths!H11-Deaths!H10</f>
        <v>93</v>
      </c>
    </row>
    <row r="12" spans="1:9">
      <c r="B12">
        <v>24</v>
      </c>
      <c r="C12">
        <f>Deaths!C12-Deaths!C11</f>
        <v>0</v>
      </c>
      <c r="D12">
        <f>Deaths!D12-Deaths!D11</f>
        <v>0</v>
      </c>
      <c r="E12">
        <f>Deaths!E12-Deaths!E11</f>
        <v>1</v>
      </c>
      <c r="F12">
        <f>Deaths!F12-Deaths!F11</f>
        <v>10</v>
      </c>
      <c r="G12">
        <f>Deaths!G12-Deaths!G11</f>
        <v>53</v>
      </c>
      <c r="H12" s="6">
        <f>Deaths!H12-Deaths!H11</f>
        <v>71</v>
      </c>
    </row>
    <row r="13" spans="1:9">
      <c r="B13">
        <v>25</v>
      </c>
      <c r="C13">
        <f>Deaths!C13-Deaths!C12</f>
        <v>0</v>
      </c>
      <c r="D13">
        <f>Deaths!D13-Deaths!D12</f>
        <v>0</v>
      </c>
      <c r="E13">
        <f>Deaths!E13-Deaths!E12</f>
        <v>0</v>
      </c>
      <c r="F13">
        <f>Deaths!F13-Deaths!F12</f>
        <v>6</v>
      </c>
      <c r="G13">
        <f>Deaths!G13-Deaths!G12</f>
        <v>36</v>
      </c>
      <c r="H13" s="6">
        <f>Deaths!H13-Deaths!H12</f>
        <v>60</v>
      </c>
    </row>
    <row r="14" spans="1:9">
      <c r="B14">
        <v>26</v>
      </c>
      <c r="C14">
        <f>Deaths!C14-Deaths!C13</f>
        <v>0</v>
      </c>
      <c r="D14">
        <f>Deaths!D14-Deaths!D13</f>
        <v>0</v>
      </c>
      <c r="E14">
        <f>Deaths!E14-Deaths!E13</f>
        <v>1</v>
      </c>
      <c r="F14">
        <f>Deaths!F14-Deaths!F13</f>
        <v>9</v>
      </c>
      <c r="G14">
        <f>Deaths!G14-Deaths!G13</f>
        <v>25</v>
      </c>
      <c r="H14" s="6">
        <f>Deaths!H14-Deaths!H13</f>
        <v>36</v>
      </c>
    </row>
    <row r="15" spans="1:9">
      <c r="B15">
        <v>27</v>
      </c>
      <c r="C15">
        <f>Deaths!C15-Deaths!C14</f>
        <v>0</v>
      </c>
      <c r="D15">
        <f>Deaths!D15-Deaths!D14</f>
        <v>0</v>
      </c>
      <c r="E15">
        <f>Deaths!E15-Deaths!E14</f>
        <v>0</v>
      </c>
      <c r="F15">
        <f>Deaths!F15-Deaths!F14</f>
        <v>4</v>
      </c>
      <c r="G15">
        <f>Deaths!G15-Deaths!G14</f>
        <v>22</v>
      </c>
      <c r="H15" s="6">
        <f>Deaths!H15-Deaths!H14</f>
        <v>30</v>
      </c>
    </row>
    <row r="16" spans="1:9">
      <c r="B16">
        <v>28</v>
      </c>
      <c r="C16">
        <f>Deaths!C16-Deaths!C15</f>
        <v>0</v>
      </c>
      <c r="D16">
        <f>Deaths!D16-Deaths!D15</f>
        <v>0</v>
      </c>
      <c r="E16">
        <f>Deaths!E16-Deaths!E15</f>
        <v>-1</v>
      </c>
      <c r="F16">
        <f>Deaths!F16-Deaths!F15</f>
        <v>4</v>
      </c>
      <c r="G16">
        <f>Deaths!G16-Deaths!G15</f>
        <v>23</v>
      </c>
      <c r="H16" s="6">
        <f>Deaths!H16-Deaths!H15</f>
        <v>24</v>
      </c>
    </row>
    <row r="17" spans="2:8">
      <c r="B17">
        <v>29</v>
      </c>
      <c r="C17">
        <f>Deaths!C17-Deaths!C16</f>
        <v>0</v>
      </c>
      <c r="D17">
        <f>Deaths!D17-Deaths!D16</f>
        <v>0</v>
      </c>
      <c r="E17">
        <f>Deaths!E17-Deaths!E16</f>
        <v>0</v>
      </c>
      <c r="F17">
        <f>Deaths!F17-Deaths!F16</f>
        <v>0</v>
      </c>
      <c r="G17">
        <f>Deaths!G17-Deaths!G16</f>
        <v>14</v>
      </c>
      <c r="H17" s="6">
        <f>Deaths!H17-Deaths!H16</f>
        <v>9</v>
      </c>
    </row>
    <row r="18" spans="2:8">
      <c r="B18">
        <v>30</v>
      </c>
      <c r="C18">
        <f>Deaths!C18-Deaths!C17</f>
        <v>0</v>
      </c>
      <c r="D18">
        <f>Deaths!D18-Deaths!D17</f>
        <v>0</v>
      </c>
      <c r="E18">
        <f>Deaths!E18-Deaths!E17</f>
        <v>0</v>
      </c>
      <c r="F18">
        <f>Deaths!F18-Deaths!F17</f>
        <v>7</v>
      </c>
      <c r="G18">
        <f>Deaths!G18-Deaths!G17</f>
        <v>5</v>
      </c>
      <c r="H18" s="6">
        <f>Deaths!H18-Deaths!H17</f>
        <v>23</v>
      </c>
    </row>
    <row r="19" spans="2:8">
      <c r="B19">
        <v>31</v>
      </c>
      <c r="C19">
        <f>Deaths!C19-Deaths!C18</f>
        <v>0</v>
      </c>
      <c r="D19">
        <f>Deaths!D19-Deaths!D18</f>
        <v>0</v>
      </c>
      <c r="E19">
        <f>Deaths!E19-Deaths!E18</f>
        <v>0</v>
      </c>
      <c r="F19">
        <f>Deaths!F19-Deaths!F18</f>
        <v>2</v>
      </c>
      <c r="G19">
        <f>Deaths!G19-Deaths!G18</f>
        <v>11</v>
      </c>
      <c r="H19" s="6">
        <f>Deaths!H19-Deaths!H18</f>
        <v>17</v>
      </c>
    </row>
    <row r="20" spans="2:8">
      <c r="B20">
        <v>32</v>
      </c>
      <c r="C20">
        <f>Deaths!C20-Deaths!C19</f>
        <v>0</v>
      </c>
      <c r="D20">
        <f>Deaths!D20-Deaths!D19</f>
        <v>0</v>
      </c>
      <c r="E20">
        <f>Deaths!E20-Deaths!E19</f>
        <v>1</v>
      </c>
      <c r="F20">
        <f>Deaths!F20-Deaths!F19</f>
        <v>1</v>
      </c>
      <c r="G20">
        <f>Deaths!G20-Deaths!G19</f>
        <v>16</v>
      </c>
      <c r="H20" s="6">
        <f>Deaths!H20-Deaths!H19</f>
        <v>29</v>
      </c>
    </row>
    <row r="21" spans="2:8">
      <c r="B21">
        <v>33</v>
      </c>
      <c r="C21">
        <f>Deaths!C21-Deaths!C20</f>
        <v>0</v>
      </c>
      <c r="D21">
        <f>Deaths!D21-Deaths!D20</f>
        <v>0</v>
      </c>
      <c r="E21">
        <f>Deaths!E21-Deaths!E20</f>
        <v>0</v>
      </c>
      <c r="F21">
        <f>Deaths!F21-Deaths!F20</f>
        <v>2</v>
      </c>
      <c r="G21">
        <f>Deaths!G21-Deaths!G20</f>
        <v>12</v>
      </c>
      <c r="H21" s="6">
        <f>Deaths!H21-Deaths!H20</f>
        <v>22</v>
      </c>
    </row>
    <row r="22" spans="2:8">
      <c r="B22">
        <v>34</v>
      </c>
      <c r="C22">
        <f>Deaths!C22-Deaths!C21</f>
        <v>0</v>
      </c>
      <c r="D22">
        <f>Deaths!D22-Deaths!D21</f>
        <v>0</v>
      </c>
      <c r="E22">
        <f>Deaths!E22-Deaths!E21</f>
        <v>0</v>
      </c>
      <c r="F22">
        <f>Deaths!F22-Deaths!F21</f>
        <v>3</v>
      </c>
      <c r="G22">
        <f>Deaths!G22-Deaths!G21</f>
        <v>5</v>
      </c>
      <c r="H22" s="6">
        <f>Deaths!H22-Deaths!H21</f>
        <v>28</v>
      </c>
    </row>
    <row r="23" spans="2:8">
      <c r="B23">
        <v>35</v>
      </c>
      <c r="C23">
        <f>Deaths!C23-Deaths!C22</f>
        <v>0</v>
      </c>
      <c r="D23">
        <f>Deaths!D23-Deaths!D22</f>
        <v>0</v>
      </c>
      <c r="E23">
        <f>Deaths!E23-Deaths!E22</f>
        <v>0</v>
      </c>
      <c r="F23">
        <f>Deaths!F23-Deaths!F22</f>
        <v>3</v>
      </c>
      <c r="G23">
        <f>Deaths!G23-Deaths!G22</f>
        <v>11</v>
      </c>
      <c r="H23" s="6">
        <f>Deaths!H23-Deaths!H22</f>
        <v>8</v>
      </c>
    </row>
    <row r="24" spans="2:8">
      <c r="B24">
        <v>36</v>
      </c>
      <c r="C24">
        <f>Deaths!C24-Deaths!C23</f>
        <v>0</v>
      </c>
      <c r="D24">
        <f>Deaths!D24-Deaths!D23</f>
        <v>0</v>
      </c>
      <c r="E24">
        <f>Deaths!E24-Deaths!E23</f>
        <v>-1</v>
      </c>
      <c r="F24">
        <f>Deaths!F24-Deaths!F23</f>
        <v>6</v>
      </c>
      <c r="G24">
        <f>Deaths!G24-Deaths!G23</f>
        <v>18</v>
      </c>
      <c r="H24" s="6">
        <f>Deaths!H24-Deaths!H23</f>
        <v>12</v>
      </c>
    </row>
    <row r="25" spans="2:8">
      <c r="B25">
        <v>37</v>
      </c>
      <c r="C25">
        <f>Deaths!C25-Deaths!C24</f>
        <v>0</v>
      </c>
      <c r="D25">
        <f>Deaths!D25-Deaths!D24</f>
        <v>0</v>
      </c>
      <c r="E25">
        <f>Deaths!E25-Deaths!E24</f>
        <v>0</v>
      </c>
      <c r="F25">
        <f>Deaths!F25-Deaths!F24</f>
        <v>4</v>
      </c>
      <c r="G25">
        <f>Deaths!G25-Deaths!G24</f>
        <v>12</v>
      </c>
      <c r="H25" s="6">
        <f>Deaths!H25-Deaths!H24</f>
        <v>7</v>
      </c>
    </row>
    <row r="26" spans="2:8">
      <c r="B26">
        <v>38</v>
      </c>
      <c r="C26">
        <f>Deaths!C26-Deaths!C25</f>
        <v>0</v>
      </c>
      <c r="D26">
        <f>Deaths!D26-Deaths!D25</f>
        <v>0</v>
      </c>
      <c r="E26">
        <f>Deaths!E26-Deaths!E25</f>
        <v>1</v>
      </c>
      <c r="F26">
        <f>Deaths!F26-Deaths!F25</f>
        <v>5</v>
      </c>
      <c r="G26">
        <f>Deaths!G26-Deaths!G25</f>
        <v>13</v>
      </c>
      <c r="H26" s="6">
        <f>Deaths!H26-Deaths!H25</f>
        <v>18</v>
      </c>
    </row>
    <row r="27" spans="2:8">
      <c r="B27">
        <v>39</v>
      </c>
      <c r="C27">
        <f>Deaths!C27-Deaths!C26</f>
        <v>0</v>
      </c>
      <c r="D27">
        <f>Deaths!D27-Deaths!D26</f>
        <v>0</v>
      </c>
      <c r="E27">
        <f>Deaths!E27-Deaths!E26</f>
        <v>0</v>
      </c>
      <c r="F27">
        <f>Deaths!F27-Deaths!F26</f>
        <v>3</v>
      </c>
      <c r="G27">
        <f>Deaths!G27-Deaths!G26</f>
        <v>25</v>
      </c>
      <c r="H27" s="6">
        <f>Deaths!H27-Deaths!H26</f>
        <v>40</v>
      </c>
    </row>
    <row r="28" spans="2:8">
      <c r="B28">
        <v>40</v>
      </c>
      <c r="C28">
        <f>Deaths!C28-Deaths!C27</f>
        <v>0</v>
      </c>
      <c r="D28">
        <f>Deaths!D28-Deaths!D27</f>
        <v>0</v>
      </c>
      <c r="E28">
        <f>Deaths!E28-Deaths!E27</f>
        <v>1</v>
      </c>
      <c r="F28">
        <f>Deaths!F28-Deaths!F27</f>
        <v>5</v>
      </c>
      <c r="G28">
        <f>Deaths!G28-Deaths!G27</f>
        <v>19</v>
      </c>
      <c r="H28" s="6">
        <f>Deaths!H28-Deaths!H27</f>
        <v>50</v>
      </c>
    </row>
    <row r="29" spans="2:8">
      <c r="B29">
        <v>41</v>
      </c>
      <c r="C29">
        <f>Deaths!C29-Deaths!C28</f>
        <v>1</v>
      </c>
      <c r="D29">
        <f>Deaths!D29-Deaths!D28</f>
        <v>0</v>
      </c>
      <c r="E29">
        <f>Deaths!E29-Deaths!E28</f>
        <v>0</v>
      </c>
      <c r="F29">
        <f>Deaths!F29-Deaths!F28</f>
        <v>8</v>
      </c>
      <c r="G29">
        <f>Deaths!G29-Deaths!G28</f>
        <v>24</v>
      </c>
      <c r="H29" s="6">
        <f>Deaths!H29-Deaths!H28</f>
        <v>44</v>
      </c>
    </row>
    <row r="30" spans="2:8">
      <c r="B30">
        <v>42</v>
      </c>
      <c r="C30">
        <f>Deaths!C30-Deaths!C29</f>
        <v>0</v>
      </c>
      <c r="D30">
        <f>Deaths!D30-Deaths!D29</f>
        <v>1</v>
      </c>
      <c r="E30">
        <f>Deaths!E30-Deaths!E29</f>
        <v>3</v>
      </c>
      <c r="F30">
        <f>Deaths!F30-Deaths!F29</f>
        <v>10</v>
      </c>
      <c r="G30">
        <f>Deaths!G30-Deaths!G29</f>
        <v>45</v>
      </c>
      <c r="H30" s="6">
        <f>Deaths!H30-Deaths!H29</f>
        <v>104</v>
      </c>
    </row>
    <row r="31" spans="2:8">
      <c r="B31">
        <v>43</v>
      </c>
      <c r="C31">
        <f>Deaths!C31-Deaths!C30</f>
        <v>0</v>
      </c>
      <c r="D31">
        <f>Deaths!D31-Deaths!D30</f>
        <v>0</v>
      </c>
      <c r="E31">
        <f>Deaths!E31-Deaths!E30</f>
        <v>-1</v>
      </c>
      <c r="F31">
        <f>Deaths!F31-Deaths!F30</f>
        <v>7</v>
      </c>
      <c r="G31">
        <f>Deaths!G31-Deaths!G30</f>
        <v>61</v>
      </c>
      <c r="H31" s="6">
        <f>Deaths!H31-Deaths!H30</f>
        <v>168</v>
      </c>
    </row>
    <row r="32" spans="2:8">
      <c r="B32">
        <v>44</v>
      </c>
      <c r="C32">
        <f>Deaths!C32-Deaths!C31</f>
        <v>-1</v>
      </c>
      <c r="D32">
        <f>Deaths!D32-Deaths!D31</f>
        <v>4</v>
      </c>
      <c r="E32">
        <f>Deaths!E32-Deaths!E31</f>
        <v>7</v>
      </c>
      <c r="F32">
        <f>Deaths!F32-Deaths!F31</f>
        <v>28</v>
      </c>
      <c r="G32">
        <f>Deaths!G32-Deaths!G31</f>
        <v>119</v>
      </c>
      <c r="H32" s="6">
        <f>Deaths!H32-Deaths!H31</f>
        <v>292</v>
      </c>
    </row>
    <row r="33" spans="1:8">
      <c r="B33">
        <v>45</v>
      </c>
      <c r="C33">
        <f>Deaths!C33-Deaths!C32</f>
        <v>1</v>
      </c>
      <c r="D33">
        <f>Deaths!D33-Deaths!D32</f>
        <v>-4</v>
      </c>
      <c r="E33">
        <f>Deaths!E33-Deaths!E32</f>
        <v>-5</v>
      </c>
      <c r="F33">
        <f>Deaths!F33-Deaths!F32</f>
        <v>25</v>
      </c>
      <c r="G33">
        <f>Deaths!G33-Deaths!G32</f>
        <v>211</v>
      </c>
      <c r="H33" s="6">
        <f>Deaths!H33-Deaths!H32</f>
        <v>546</v>
      </c>
    </row>
    <row r="34" spans="1:8">
      <c r="B34">
        <v>46</v>
      </c>
      <c r="C34">
        <f>Deaths!C34-Deaths!C33</f>
        <v>2</v>
      </c>
      <c r="D34">
        <f>Deaths!D34-Deaths!D33</f>
        <v>2</v>
      </c>
      <c r="E34">
        <f>Deaths!E34-Deaths!E33</f>
        <v>3</v>
      </c>
      <c r="F34">
        <f>Deaths!F34-Deaths!F33</f>
        <v>38</v>
      </c>
      <c r="G34">
        <f>Deaths!G34-Deaths!G33</f>
        <v>294</v>
      </c>
      <c r="H34" s="6">
        <f>Deaths!H34-Deaths!H33</f>
        <v>812</v>
      </c>
    </row>
    <row r="35" spans="1:8">
      <c r="B35">
        <v>47</v>
      </c>
      <c r="C35">
        <f>Deaths!C35-Deaths!C34</f>
        <v>0</v>
      </c>
      <c r="D35">
        <f>Deaths!D35-Deaths!D34</f>
        <v>-2</v>
      </c>
      <c r="E35">
        <f>Deaths!E35-Deaths!E34</f>
        <v>4</v>
      </c>
      <c r="F35">
        <f>Deaths!F35-Deaths!F34</f>
        <v>48</v>
      </c>
      <c r="G35">
        <f>Deaths!G35-Deaths!G34</f>
        <v>398</v>
      </c>
      <c r="H35" s="6">
        <f>Deaths!H35-Deaths!H34</f>
        <v>1057</v>
      </c>
    </row>
    <row r="36" spans="1:8">
      <c r="B36">
        <v>48</v>
      </c>
      <c r="C36">
        <f>Deaths!C36-Deaths!C35</f>
        <v>3</v>
      </c>
      <c r="D36">
        <f>Deaths!D36-Deaths!D35</f>
        <v>1</v>
      </c>
      <c r="E36">
        <f>Deaths!E36-Deaths!E35</f>
        <v>3</v>
      </c>
      <c r="F36">
        <f>Deaths!F36-Deaths!F35</f>
        <v>81</v>
      </c>
      <c r="G36">
        <f>Deaths!G36-Deaths!G35</f>
        <v>555</v>
      </c>
      <c r="H36" s="6">
        <f>Deaths!H36-Deaths!H35</f>
        <v>1437</v>
      </c>
    </row>
    <row r="37" spans="1:8">
      <c r="B37">
        <v>49</v>
      </c>
      <c r="C37">
        <f>Deaths!C37-Deaths!C36</f>
        <v>-2</v>
      </c>
      <c r="D37">
        <f>Deaths!D37-Deaths!D36</f>
        <v>-1</v>
      </c>
      <c r="E37">
        <f>Deaths!E37-Deaths!E36</f>
        <v>4</v>
      </c>
      <c r="F37">
        <f>Deaths!F37-Deaths!F36</f>
        <v>56</v>
      </c>
      <c r="G37">
        <f>Deaths!G37-Deaths!G36</f>
        <v>696</v>
      </c>
      <c r="H37" s="6">
        <f>Deaths!H37-Deaths!H36</f>
        <v>1796</v>
      </c>
    </row>
    <row r="38" spans="1:8">
      <c r="B38">
        <v>50</v>
      </c>
      <c r="C38">
        <f>Deaths!C38-Deaths!C37</f>
        <v>2</v>
      </c>
      <c r="D38">
        <f>Deaths!D38-Deaths!D37</f>
        <v>1</v>
      </c>
      <c r="E38">
        <f>Deaths!E38-Deaths!E37</f>
        <v>4</v>
      </c>
      <c r="F38">
        <f>Deaths!F38-Deaths!F37</f>
        <v>91</v>
      </c>
      <c r="G38">
        <f>Deaths!G38-Deaths!G37</f>
        <v>763</v>
      </c>
      <c r="H38" s="6">
        <f>Deaths!H38-Deaths!H37</f>
        <v>2085</v>
      </c>
    </row>
    <row r="39" spans="1:8">
      <c r="B39">
        <v>51</v>
      </c>
      <c r="C39">
        <f>Deaths!C39-Deaths!C38</f>
        <v>0</v>
      </c>
      <c r="D39">
        <f>Deaths!D39-Deaths!D38</f>
        <v>2</v>
      </c>
      <c r="E39">
        <f>Deaths!E39-Deaths!E38</f>
        <v>4</v>
      </c>
      <c r="F39">
        <f>Deaths!F39-Deaths!F38</f>
        <v>122</v>
      </c>
      <c r="G39">
        <f>Deaths!G39-Deaths!G38</f>
        <v>1060</v>
      </c>
      <c r="H39" s="6">
        <f>Deaths!H39-Deaths!H38</f>
        <v>2985</v>
      </c>
    </row>
    <row r="40" spans="1:8">
      <c r="B40">
        <v>52</v>
      </c>
      <c r="C40">
        <f>Deaths!C40-Deaths!C39</f>
        <v>-4</v>
      </c>
      <c r="D40">
        <f>Deaths!D40-Deaths!D39</f>
        <v>0</v>
      </c>
      <c r="E40">
        <f>Deaths!E40-Deaths!E39</f>
        <v>1</v>
      </c>
      <c r="F40">
        <f>Deaths!F40-Deaths!F39</f>
        <v>95</v>
      </c>
      <c r="G40">
        <f>Deaths!G40-Deaths!G39</f>
        <v>938</v>
      </c>
      <c r="H40" s="6">
        <f>Deaths!H40-Deaths!H39</f>
        <v>2749</v>
      </c>
    </row>
    <row r="41" spans="1:8">
      <c r="B41">
        <v>53</v>
      </c>
      <c r="C41">
        <f>Deaths!C41-Deaths!C40</f>
        <v>7</v>
      </c>
      <c r="D41">
        <f>Deaths!D41-Deaths!D40</f>
        <v>1</v>
      </c>
      <c r="E41">
        <f>Deaths!E41-Deaths!E40</f>
        <v>11</v>
      </c>
      <c r="F41">
        <f>Deaths!F41-Deaths!F40</f>
        <v>139</v>
      </c>
      <c r="G41">
        <f>Deaths!G41-Deaths!G40</f>
        <v>1107</v>
      </c>
      <c r="H41" s="6">
        <f>Deaths!H41-Deaths!H40</f>
        <v>3264</v>
      </c>
    </row>
    <row r="42" spans="1:8">
      <c r="A42">
        <v>2021</v>
      </c>
      <c r="B42">
        <v>1</v>
      </c>
      <c r="C42">
        <f>Deaths!C42-Deaths!C41</f>
        <v>1</v>
      </c>
      <c r="D42">
        <f>Deaths!D42-Deaths!D41</f>
        <v>0</v>
      </c>
      <c r="E42">
        <f>Deaths!E42-Deaths!E41</f>
        <v>10</v>
      </c>
      <c r="F42">
        <f>Deaths!F42-Deaths!F41</f>
        <v>169</v>
      </c>
      <c r="G42">
        <f>Deaths!G42-Deaths!G41</f>
        <v>1496</v>
      </c>
      <c r="H42" s="6">
        <f>Deaths!H42-Deaths!H41</f>
        <v>4238</v>
      </c>
    </row>
    <row r="43" spans="1:8">
      <c r="B43">
        <v>2</v>
      </c>
      <c r="C43">
        <f>Deaths!C43-Deaths!C42</f>
        <v>-4</v>
      </c>
      <c r="D43">
        <f>Deaths!D43-Deaths!D42</f>
        <v>-1</v>
      </c>
      <c r="E43">
        <f>Deaths!E43-Deaths!E42</f>
        <v>-4</v>
      </c>
      <c r="F43">
        <f>Deaths!F43-Deaths!F42</f>
        <v>142</v>
      </c>
      <c r="G43">
        <f>Deaths!G43-Deaths!G42</f>
        <v>1504</v>
      </c>
      <c r="H43" s="6">
        <f>Deaths!H43-Deaths!H42</f>
        <v>4465</v>
      </c>
    </row>
    <row r="44" spans="1:8">
      <c r="B44">
        <v>3</v>
      </c>
      <c r="C44">
        <f>Deaths!C44-Deaths!C43</f>
        <v>0</v>
      </c>
      <c r="D44">
        <f>Deaths!D44-Deaths!D43</f>
        <v>0</v>
      </c>
      <c r="E44">
        <f>Deaths!E44-Deaths!E43</f>
        <v>5</v>
      </c>
      <c r="F44">
        <f>Deaths!F44-Deaths!F43</f>
        <v>184</v>
      </c>
      <c r="G44">
        <f>Deaths!G44-Deaths!G43</f>
        <v>1426</v>
      </c>
      <c r="H44" s="6">
        <f>Deaths!H44-Deaths!H43</f>
        <v>3926</v>
      </c>
    </row>
    <row r="45" spans="1:8">
      <c r="B45">
        <v>4</v>
      </c>
      <c r="C45">
        <f>Deaths!C45-Deaths!C44</f>
        <v>-1</v>
      </c>
      <c r="D45">
        <v>1</v>
      </c>
      <c r="E45">
        <v>5</v>
      </c>
      <c r="F45">
        <v>119</v>
      </c>
      <c r="G45">
        <v>1272</v>
      </c>
      <c r="H45" s="6">
        <v>3626</v>
      </c>
    </row>
    <row r="46" spans="1:8">
      <c r="B46">
        <v>5</v>
      </c>
      <c r="C46">
        <f>Deaths!C46-Deaths!C45</f>
        <v>-1</v>
      </c>
      <c r="D46">
        <f>Deaths!D46-Deaths!D45</f>
        <v>1</v>
      </c>
      <c r="E46">
        <f>Deaths!E46-Deaths!E45</f>
        <v>4</v>
      </c>
      <c r="F46">
        <f>Deaths!F46-Deaths!F45</f>
        <v>136</v>
      </c>
      <c r="G46">
        <f>Deaths!G46-Deaths!G45</f>
        <v>1271</v>
      </c>
      <c r="H46" s="6">
        <f>Deaths!H46-Deaths!H45</f>
        <v>3327</v>
      </c>
    </row>
    <row r="47" spans="1:8">
      <c r="B47">
        <v>6</v>
      </c>
      <c r="C47">
        <f>Deaths!C47-Deaths!C46</f>
        <v>1</v>
      </c>
      <c r="D47">
        <v>0</v>
      </c>
      <c r="E47">
        <f>Deaths!E47-Deaths!E46</f>
        <v>0</v>
      </c>
      <c r="F47">
        <f>Deaths!F47-Deaths!F46</f>
        <v>107</v>
      </c>
      <c r="G47">
        <f>Deaths!G47-Deaths!G46</f>
        <v>926</v>
      </c>
      <c r="H47" s="6">
        <f>Deaths!H47-Deaths!H46</f>
        <v>2432</v>
      </c>
    </row>
    <row r="48" spans="1:8">
      <c r="B48">
        <v>7</v>
      </c>
      <c r="C48">
        <f>Deaths!C48-Deaths!C47</f>
        <v>-2</v>
      </c>
      <c r="D48">
        <f>Deaths!D48-Deaths!D47</f>
        <v>1</v>
      </c>
      <c r="E48">
        <f>Deaths!E48-Deaths!E47</f>
        <v>3</v>
      </c>
      <c r="F48">
        <f>Deaths!F48-Deaths!F47</f>
        <v>101</v>
      </c>
      <c r="G48">
        <f>Deaths!G48-Deaths!G47</f>
        <v>860</v>
      </c>
      <c r="H48" s="6">
        <f>Deaths!H48-Deaths!H47</f>
        <v>1995</v>
      </c>
    </row>
    <row r="49" spans="2:8">
      <c r="B49">
        <v>8</v>
      </c>
      <c r="C49">
        <f>Deaths!C49-Deaths!C48</f>
        <v>0</v>
      </c>
      <c r="D49">
        <f>Deaths!D49-Deaths!D48</f>
        <v>0</v>
      </c>
      <c r="E49">
        <f>Deaths!E49-Deaths!E48</f>
        <v>1</v>
      </c>
      <c r="F49">
        <f>Deaths!F49-Deaths!F48</f>
        <v>70</v>
      </c>
      <c r="G49">
        <f>Deaths!G49-Deaths!G48</f>
        <v>630</v>
      </c>
      <c r="H49" s="6">
        <f>Deaths!H49-Deaths!H48</f>
        <v>1491</v>
      </c>
    </row>
    <row r="50" spans="2:8">
      <c r="B50">
        <v>9</v>
      </c>
      <c r="C50">
        <f>Deaths!C50-Deaths!C49</f>
        <v>1</v>
      </c>
      <c r="D50">
        <f>Deaths!D50-Deaths!D49</f>
        <v>0</v>
      </c>
      <c r="E50">
        <f>Deaths!E50-Deaths!E49</f>
        <v>4</v>
      </c>
      <c r="F50">
        <f>Deaths!F50-Deaths!F49</f>
        <v>96</v>
      </c>
      <c r="G50">
        <f>Deaths!G50-Deaths!G49</f>
        <v>587</v>
      </c>
      <c r="H50" s="6">
        <f>Deaths!H50-Deaths!H49</f>
        <v>1231</v>
      </c>
    </row>
    <row r="51" spans="2:8">
      <c r="B51">
        <v>10</v>
      </c>
      <c r="C51">
        <f>Deaths!C51-Deaths!C50</f>
        <v>0</v>
      </c>
      <c r="D51">
        <f>Deaths!D51-Deaths!D50</f>
        <v>0</v>
      </c>
      <c r="E51">
        <f>Deaths!E51-Deaths!E50</f>
        <v>7</v>
      </c>
      <c r="F51">
        <f>Deaths!F51-Deaths!F50</f>
        <v>54</v>
      </c>
      <c r="G51">
        <f>Deaths!G51-Deaths!G50</f>
        <v>477</v>
      </c>
      <c r="H51" s="6">
        <f>Deaths!H51-Deaths!H50</f>
        <v>959</v>
      </c>
    </row>
    <row r="52" spans="2:8">
      <c r="B52">
        <v>11</v>
      </c>
      <c r="C52">
        <f>Deaths!C52-Deaths!C51</f>
        <v>0</v>
      </c>
      <c r="D52">
        <f>Deaths!D52-Deaths!D51</f>
        <v>0</v>
      </c>
      <c r="E52">
        <f>Deaths!E52-Deaths!E51</f>
        <v>7</v>
      </c>
      <c r="F52">
        <f>Deaths!F52-Deaths!F51</f>
        <v>71</v>
      </c>
      <c r="G52">
        <f>Deaths!G52-Deaths!G51</f>
        <v>441</v>
      </c>
      <c r="H52" s="6">
        <f>Deaths!H52-Deaths!H51</f>
        <v>744</v>
      </c>
    </row>
    <row r="53" spans="2:8">
      <c r="B53">
        <v>12</v>
      </c>
      <c r="C53">
        <f>Deaths!C53-Deaths!C52</f>
        <v>2</v>
      </c>
      <c r="D53">
        <f>Deaths!D53-Deaths!D52</f>
        <v>0</v>
      </c>
      <c r="E53">
        <f>Deaths!E53-Deaths!E52</f>
        <v>4</v>
      </c>
      <c r="F53">
        <f>Deaths!F53-Deaths!F52</f>
        <v>81</v>
      </c>
      <c r="G53">
        <f>Deaths!G53-Deaths!G52</f>
        <v>417</v>
      </c>
      <c r="H53" s="6">
        <f>Deaths!H53-Deaths!H52</f>
        <v>712</v>
      </c>
    </row>
    <row r="54" spans="2:8">
      <c r="B54">
        <v>13</v>
      </c>
      <c r="C54">
        <f>Deaths!C54-Deaths!C53</f>
        <v>0</v>
      </c>
      <c r="D54">
        <f>Deaths!D54-Deaths!D53</f>
        <v>2</v>
      </c>
      <c r="E54">
        <f>Deaths!E54-Deaths!E53</f>
        <v>5</v>
      </c>
      <c r="F54">
        <f>Deaths!F54-Deaths!F53</f>
        <v>76</v>
      </c>
      <c r="G54">
        <f>Deaths!G54-Deaths!G53</f>
        <v>380</v>
      </c>
      <c r="H54" s="6">
        <f>Deaths!H54-Deaths!H53</f>
        <v>652</v>
      </c>
    </row>
    <row r="55" spans="2:8">
      <c r="B55">
        <v>14</v>
      </c>
      <c r="C55">
        <f>Deaths!C55-Deaths!C54</f>
        <v>1</v>
      </c>
      <c r="D55">
        <f>Deaths!D55-Deaths!D54</f>
        <v>-1</v>
      </c>
      <c r="E55">
        <f>Deaths!E55-Deaths!E54</f>
        <v>8</v>
      </c>
      <c r="F55">
        <f>Deaths!F55-Deaths!F54</f>
        <v>113</v>
      </c>
      <c r="G55">
        <f>Deaths!G55-Deaths!G54</f>
        <v>520</v>
      </c>
      <c r="H55" s="6">
        <f>Deaths!H55-Deaths!H54</f>
        <v>717</v>
      </c>
    </row>
    <row r="56" spans="2:8">
      <c r="B56">
        <v>15</v>
      </c>
      <c r="C56">
        <f>Deaths!C56-Deaths!C55</f>
        <v>0</v>
      </c>
      <c r="D56">
        <f>Deaths!D56-Deaths!D55</f>
        <v>0</v>
      </c>
      <c r="E56">
        <f>Deaths!E56-Deaths!E55</f>
        <v>6</v>
      </c>
      <c r="F56">
        <f>Deaths!F56-Deaths!F55</f>
        <v>119</v>
      </c>
      <c r="G56">
        <f>Deaths!G56-Deaths!G55</f>
        <v>656</v>
      </c>
      <c r="H56" s="6">
        <f>Deaths!H56-Deaths!H55</f>
        <v>817</v>
      </c>
    </row>
    <row r="57" spans="2:8">
      <c r="B57">
        <v>16</v>
      </c>
      <c r="C57">
        <f>Deaths!C57-Deaths!C56</f>
        <v>0</v>
      </c>
      <c r="D57">
        <f>Deaths!D57-Deaths!D56</f>
        <v>0</v>
      </c>
      <c r="E57">
        <f>Deaths!E57-Deaths!E56</f>
        <v>7</v>
      </c>
      <c r="F57">
        <f>Deaths!F57-Deaths!F56</f>
        <v>139</v>
      </c>
      <c r="G57">
        <f>Deaths!G57-Deaths!G56</f>
        <v>675</v>
      </c>
      <c r="H57" s="6">
        <f>Deaths!H57-Deaths!H56</f>
        <v>775</v>
      </c>
    </row>
    <row r="58" spans="2:8">
      <c r="B58">
        <v>17</v>
      </c>
      <c r="C58">
        <f>Deaths!C58-Deaths!C57</f>
        <v>-1</v>
      </c>
      <c r="D58">
        <f>Deaths!D58-Deaths!D57</f>
        <v>0</v>
      </c>
      <c r="E58">
        <f>Deaths!E58-Deaths!E57</f>
        <v>9</v>
      </c>
      <c r="F58">
        <f>Deaths!F58-Deaths!F57</f>
        <v>131</v>
      </c>
      <c r="G58">
        <f>Deaths!G58-Deaths!G57</f>
        <v>754</v>
      </c>
      <c r="H58" s="6">
        <f>Deaths!H58-Deaths!H57</f>
        <v>744</v>
      </c>
    </row>
    <row r="59" spans="2:8">
      <c r="B59">
        <v>18</v>
      </c>
      <c r="C59">
        <f>Deaths!C59-Deaths!C58</f>
        <v>1</v>
      </c>
      <c r="D59">
        <f>Deaths!D59-Deaths!D58</f>
        <v>-1</v>
      </c>
      <c r="E59">
        <f>Deaths!E59-Deaths!E58</f>
        <v>7</v>
      </c>
      <c r="F59">
        <f>Deaths!F59-Deaths!F58</f>
        <v>134</v>
      </c>
      <c r="G59">
        <f>Deaths!G59-Deaths!G58</f>
        <v>690</v>
      </c>
      <c r="H59" s="6">
        <f>Deaths!H59-Deaths!H58</f>
        <v>735</v>
      </c>
    </row>
    <row r="60" spans="2:8">
      <c r="B60">
        <v>19</v>
      </c>
      <c r="C60">
        <f>Deaths!C60-Deaths!C59</f>
        <v>0</v>
      </c>
      <c r="D60">
        <f>Deaths!D60-Deaths!D59</f>
        <v>1</v>
      </c>
      <c r="E60">
        <f>Deaths!E60-Deaths!E59</f>
        <v>8</v>
      </c>
      <c r="F60">
        <f>Deaths!F60-Deaths!F59</f>
        <v>134</v>
      </c>
      <c r="G60">
        <f>Deaths!G60-Deaths!G59</f>
        <v>585</v>
      </c>
      <c r="H60" s="6">
        <f>Deaths!H60-Deaths!H59</f>
        <v>647</v>
      </c>
    </row>
    <row r="61" spans="2:8">
      <c r="B61">
        <v>20</v>
      </c>
      <c r="C61">
        <f>Deaths!C61-Deaths!C60</f>
        <v>1</v>
      </c>
      <c r="D61">
        <f>Deaths!D61-Deaths!D60</f>
        <v>0</v>
      </c>
      <c r="E61">
        <f>Deaths!E61-Deaths!E60</f>
        <v>8</v>
      </c>
      <c r="F61">
        <f>Deaths!F61-Deaths!F60</f>
        <v>142</v>
      </c>
      <c r="G61">
        <f>Deaths!G61-Deaths!G60</f>
        <v>596</v>
      </c>
      <c r="H61" s="6">
        <f>Deaths!H61-Deaths!H60</f>
        <v>527</v>
      </c>
    </row>
    <row r="62" spans="2:8">
      <c r="B62">
        <v>21</v>
      </c>
      <c r="C62">
        <f>Deaths!C62-Deaths!C61</f>
        <v>-1</v>
      </c>
      <c r="D62">
        <f>Deaths!D62-Deaths!D61</f>
        <v>0</v>
      </c>
      <c r="E62">
        <f>Deaths!E62-Deaths!E61</f>
        <v>7</v>
      </c>
      <c r="F62">
        <f>Deaths!F62-Deaths!F61</f>
        <v>107</v>
      </c>
      <c r="G62">
        <f>Deaths!G62-Deaths!G61</f>
        <v>464</v>
      </c>
      <c r="H62" s="6">
        <f>Deaths!H62-Deaths!H61</f>
        <v>476</v>
      </c>
    </row>
    <row r="63" spans="2:8">
      <c r="B63">
        <v>22</v>
      </c>
      <c r="C63">
        <f>Deaths!C63-Deaths!C62</f>
        <v>0</v>
      </c>
      <c r="D63">
        <f>Deaths!D63-Deaths!D62</f>
        <v>0</v>
      </c>
      <c r="E63">
        <f>Deaths!E63-Deaths!E62</f>
        <v>6</v>
      </c>
      <c r="F63">
        <f>Deaths!F63-Deaths!F62</f>
        <v>75</v>
      </c>
      <c r="G63">
        <f>Deaths!G63-Deaths!G62</f>
        <v>354</v>
      </c>
      <c r="H63" s="6">
        <f>Deaths!H63-Deaths!H62</f>
        <v>363</v>
      </c>
    </row>
    <row r="64" spans="2:8">
      <c r="B64">
        <v>23</v>
      </c>
      <c r="C64">
        <f>Deaths!C64-Deaths!C63</f>
        <v>0</v>
      </c>
      <c r="D64">
        <f>Deaths!D64-Deaths!D63</f>
        <v>0</v>
      </c>
      <c r="E64">
        <f>Deaths!E64-Deaths!E63</f>
        <v>3</v>
      </c>
      <c r="F64">
        <f>Deaths!F64-Deaths!F63</f>
        <v>76</v>
      </c>
      <c r="G64">
        <f>Deaths!G64-Deaths!G63</f>
        <v>302</v>
      </c>
      <c r="H64" s="6">
        <f>Deaths!H64-Deaths!H63</f>
        <v>288</v>
      </c>
    </row>
    <row r="65" spans="2:8">
      <c r="B65">
        <v>24</v>
      </c>
      <c r="C65">
        <f>Deaths!C65-Deaths!C64</f>
        <v>3</v>
      </c>
      <c r="D65">
        <f>Deaths!D65-Deaths!D64</f>
        <v>0</v>
      </c>
      <c r="E65">
        <f>Deaths!E65-Deaths!E64</f>
        <v>4</v>
      </c>
      <c r="F65">
        <f>Deaths!F65-Deaths!F64</f>
        <v>60</v>
      </c>
      <c r="G65">
        <f>Deaths!G65-Deaths!G64</f>
        <v>223</v>
      </c>
      <c r="H65" s="6">
        <f>Deaths!H65-Deaths!H64</f>
        <v>264</v>
      </c>
    </row>
    <row r="66" spans="2:8">
      <c r="B66">
        <v>25</v>
      </c>
      <c r="C66">
        <f>Deaths!C66-Deaths!C65</f>
        <v>1</v>
      </c>
      <c r="D66">
        <f>Deaths!D66-Deaths!D65</f>
        <v>0</v>
      </c>
      <c r="E66">
        <f>Deaths!E66-Deaths!E65</f>
        <v>3</v>
      </c>
      <c r="F66">
        <f>Deaths!F66-Deaths!F65</f>
        <v>46</v>
      </c>
      <c r="G66">
        <f>Deaths!G66-Deaths!G65</f>
        <v>170</v>
      </c>
      <c r="H66" s="6">
        <f>Deaths!H66-Deaths!H65</f>
        <v>158</v>
      </c>
    </row>
    <row r="67" spans="2:8">
      <c r="B67">
        <v>26</v>
      </c>
      <c r="C67">
        <f>Deaths!C67-Deaths!C66</f>
        <v>-1</v>
      </c>
      <c r="D67">
        <f>Deaths!D67-Deaths!D66</f>
        <v>0</v>
      </c>
      <c r="E67">
        <f>Deaths!E67-Deaths!E66</f>
        <v>0</v>
      </c>
      <c r="F67">
        <f>Deaths!F67-Deaths!F66</f>
        <v>36</v>
      </c>
      <c r="G67">
        <f>Deaths!G67-Deaths!G66</f>
        <v>128</v>
      </c>
      <c r="H67" s="6">
        <f>Deaths!H67-Deaths!H66</f>
        <v>117</v>
      </c>
    </row>
    <row r="68" spans="2:8">
      <c r="B68">
        <v>27</v>
      </c>
      <c r="C68">
        <f>Deaths!C68-Deaths!C67</f>
        <v>0</v>
      </c>
      <c r="D68">
        <f>Deaths!D68-Deaths!D67</f>
        <v>0</v>
      </c>
      <c r="E68">
        <f>Deaths!E68-Deaths!E67</f>
        <v>1</v>
      </c>
      <c r="F68">
        <f>Deaths!F68-Deaths!F67</f>
        <v>31</v>
      </c>
      <c r="G68">
        <f>Deaths!G68-Deaths!G67</f>
        <v>89</v>
      </c>
      <c r="H68" s="6">
        <f>Deaths!H68-Deaths!H67</f>
        <v>81</v>
      </c>
    </row>
    <row r="69" spans="2:8">
      <c r="B69">
        <v>28</v>
      </c>
      <c r="C69">
        <f>Deaths!C69-Deaths!C68</f>
        <v>0</v>
      </c>
      <c r="D69">
        <f>Deaths!D69-Deaths!D68</f>
        <v>0</v>
      </c>
      <c r="E69">
        <f>Deaths!E69-Deaths!E68</f>
        <v>1</v>
      </c>
      <c r="F69">
        <f>Deaths!F69-Deaths!F68</f>
        <v>19</v>
      </c>
      <c r="G69">
        <f>Deaths!G69-Deaths!G68</f>
        <v>67</v>
      </c>
      <c r="H69" s="6">
        <f>Deaths!H69-Deaths!H68</f>
        <v>47</v>
      </c>
    </row>
    <row r="70" spans="2:8">
      <c r="B70">
        <v>29</v>
      </c>
      <c r="C70">
        <f>Deaths!C70-Deaths!C69</f>
        <v>0</v>
      </c>
      <c r="D70">
        <f>Deaths!D70-Deaths!D69</f>
        <v>0</v>
      </c>
      <c r="E70">
        <f>Deaths!E70-Deaths!E69</f>
        <v>0</v>
      </c>
      <c r="F70">
        <f>Deaths!F70-Deaths!F69</f>
        <v>17</v>
      </c>
      <c r="G70">
        <f>Deaths!G70-Deaths!G69</f>
        <v>61</v>
      </c>
      <c r="H70" s="6">
        <f>Deaths!H70-Deaths!H69</f>
        <v>83</v>
      </c>
    </row>
    <row r="71" spans="2:8">
      <c r="B71">
        <v>30</v>
      </c>
      <c r="C71">
        <f>Deaths!C71-Deaths!C70</f>
        <v>0</v>
      </c>
      <c r="D71">
        <f>Deaths!D71-Deaths!D70</f>
        <v>0</v>
      </c>
      <c r="E71">
        <f>Deaths!E71-Deaths!E70</f>
        <v>2</v>
      </c>
      <c r="F71">
        <f>Deaths!F71-Deaths!F70</f>
        <v>30</v>
      </c>
      <c r="G71">
        <f>Deaths!G71-Deaths!G70</f>
        <v>55</v>
      </c>
      <c r="H71" s="6">
        <f>Deaths!H71-Deaths!H70</f>
        <v>51</v>
      </c>
    </row>
    <row r="72" spans="2:8">
      <c r="B72">
        <v>31</v>
      </c>
      <c r="C72">
        <f>Deaths!C72-Deaths!C71</f>
        <v>0</v>
      </c>
      <c r="D72">
        <f>Deaths!D72-Deaths!D71</f>
        <v>0</v>
      </c>
      <c r="E72">
        <f>Deaths!E72-Deaths!E71</f>
        <v>1</v>
      </c>
      <c r="F72">
        <f>Deaths!F72-Deaths!F71</f>
        <v>9</v>
      </c>
      <c r="G72">
        <f>Deaths!G72-Deaths!G71</f>
        <v>44</v>
      </c>
      <c r="H72" s="6">
        <f>Deaths!H72-Deaths!H71</f>
        <v>66</v>
      </c>
    </row>
    <row r="73" spans="2:8">
      <c r="B73">
        <v>32</v>
      </c>
      <c r="C73">
        <f>Deaths!C73-Deaths!C72</f>
        <v>-1</v>
      </c>
      <c r="D73">
        <f>Deaths!D73-Deaths!D72</f>
        <v>0</v>
      </c>
      <c r="E73">
        <f>Deaths!E73-Deaths!E72</f>
        <v>1</v>
      </c>
      <c r="F73">
        <f>Deaths!F73-Deaths!F72</f>
        <v>9</v>
      </c>
      <c r="G73">
        <f>Deaths!G73-Deaths!G72</f>
        <v>40</v>
      </c>
      <c r="H73" s="6">
        <f>Deaths!H73-Deaths!H72</f>
        <v>37</v>
      </c>
    </row>
    <row r="74" spans="2:8">
      <c r="B74">
        <v>33</v>
      </c>
      <c r="C74">
        <f>Deaths!C74-Deaths!C73</f>
        <v>0</v>
      </c>
      <c r="D74">
        <f>Deaths!D74-Deaths!D73</f>
        <v>0</v>
      </c>
      <c r="E74">
        <f>Deaths!E74-Deaths!E73</f>
        <v>0</v>
      </c>
      <c r="F74">
        <f>Deaths!F74-Deaths!F73</f>
        <v>15</v>
      </c>
      <c r="G74">
        <f>Deaths!G74-Deaths!G73</f>
        <v>48</v>
      </c>
      <c r="H74" s="6">
        <f>Deaths!H74-Deaths!H73</f>
        <v>46</v>
      </c>
    </row>
    <row r="75" spans="2:8">
      <c r="B75">
        <v>34</v>
      </c>
      <c r="C75">
        <f>Deaths!C75-Deaths!C74</f>
        <v>1</v>
      </c>
      <c r="D75">
        <f>Deaths!D75-Deaths!D74</f>
        <v>0</v>
      </c>
      <c r="E75">
        <f>Deaths!E75-Deaths!E74</f>
        <v>4</v>
      </c>
      <c r="F75">
        <f>Deaths!F75-Deaths!F74</f>
        <v>15</v>
      </c>
      <c r="G75">
        <f>Deaths!G75-Deaths!G74</f>
        <v>50</v>
      </c>
      <c r="H75" s="6">
        <f>Deaths!H75-Deaths!H74</f>
        <v>75</v>
      </c>
    </row>
    <row r="76" spans="2:8">
      <c r="B76">
        <v>35</v>
      </c>
      <c r="C76">
        <f>Deaths!C76-Deaths!C75</f>
        <v>1</v>
      </c>
      <c r="D76">
        <f>Deaths!D76-Deaths!D75</f>
        <v>0</v>
      </c>
      <c r="E76">
        <f>Deaths!E76-Deaths!E75</f>
        <v>1</v>
      </c>
      <c r="F76">
        <f>Deaths!F76-Deaths!F75</f>
        <v>29</v>
      </c>
      <c r="G76">
        <f>Deaths!G76-Deaths!G75</f>
        <v>71</v>
      </c>
      <c r="H76" s="6">
        <f>Deaths!H76-Deaths!H75</f>
        <v>105</v>
      </c>
    </row>
    <row r="77" spans="2:8">
      <c r="B77">
        <v>36</v>
      </c>
      <c r="C77">
        <f>Deaths!C77-Deaths!C76</f>
        <v>0</v>
      </c>
      <c r="D77">
        <f>Deaths!D77-Deaths!D76</f>
        <v>1</v>
      </c>
      <c r="E77">
        <f>Deaths!E77-Deaths!E76</f>
        <v>2</v>
      </c>
      <c r="F77">
        <f>Deaths!F77-Deaths!F76</f>
        <v>40</v>
      </c>
      <c r="G77">
        <f>Deaths!G77-Deaths!G76</f>
        <v>89</v>
      </c>
      <c r="H77" s="6">
        <f>Deaths!H77-Deaths!H76</f>
        <v>141</v>
      </c>
    </row>
    <row r="78" spans="2:8">
      <c r="B78">
        <v>37</v>
      </c>
      <c r="C78">
        <f>Deaths!C78-Deaths!C77</f>
        <v>0</v>
      </c>
      <c r="D78">
        <f>Deaths!D78-Deaths!D77</f>
        <v>0</v>
      </c>
      <c r="E78">
        <f>Deaths!E78-Deaths!E77</f>
        <v>5</v>
      </c>
      <c r="F78">
        <f>Deaths!F78-Deaths!F77</f>
        <v>47</v>
      </c>
      <c r="G78">
        <f>Deaths!G78-Deaths!G77</f>
        <v>114</v>
      </c>
      <c r="H78" s="6">
        <f>Deaths!H78-Deaths!H77</f>
        <v>156</v>
      </c>
    </row>
    <row r="79" spans="2:8">
      <c r="B79">
        <v>38</v>
      </c>
      <c r="C79">
        <f>Deaths!C79-Deaths!C78</f>
        <v>0</v>
      </c>
      <c r="D79">
        <f>Deaths!D79-Deaths!D78</f>
        <v>0</v>
      </c>
      <c r="E79">
        <f>Deaths!E79-Deaths!E78</f>
        <v>5</v>
      </c>
      <c r="F79">
        <f>Deaths!F79-Deaths!F78</f>
        <v>60</v>
      </c>
      <c r="G79">
        <f>Deaths!G79-Deaths!G78</f>
        <v>141</v>
      </c>
      <c r="H79" s="6">
        <f>Deaths!H79-Deaths!H78</f>
        <v>239</v>
      </c>
    </row>
    <row r="80" spans="2:8">
      <c r="B80">
        <v>39</v>
      </c>
      <c r="C80">
        <f>Deaths!C80-Deaths!C79</f>
        <v>0</v>
      </c>
      <c r="D80">
        <f>Deaths!D80-Deaths!D79</f>
        <v>0</v>
      </c>
      <c r="E80">
        <f>Deaths!E80-Deaths!E79</f>
        <v>8</v>
      </c>
      <c r="F80">
        <f>Deaths!F80-Deaths!F79</f>
        <v>46</v>
      </c>
      <c r="G80">
        <f>Deaths!G80-Deaths!G79</f>
        <v>149</v>
      </c>
      <c r="H80" s="6">
        <f>Deaths!H80-Deaths!H79</f>
        <v>209</v>
      </c>
    </row>
    <row r="81" spans="1:8">
      <c r="A81" s="2"/>
      <c r="B81">
        <v>40</v>
      </c>
      <c r="C81">
        <f>Deaths!C81-Deaths!C80</f>
        <v>0</v>
      </c>
      <c r="D81">
        <f>Deaths!D81-Deaths!D80</f>
        <v>1</v>
      </c>
      <c r="E81">
        <f>Deaths!E81-Deaths!E80</f>
        <v>3</v>
      </c>
      <c r="F81">
        <f>Deaths!F81-Deaths!F80</f>
        <v>46</v>
      </c>
      <c r="G81">
        <f>Deaths!G81-Deaths!G80</f>
        <v>135</v>
      </c>
      <c r="H81" s="6">
        <f>Deaths!H81-Deaths!H80</f>
        <v>216</v>
      </c>
    </row>
    <row r="82" spans="1:8">
      <c r="B82">
        <v>41</v>
      </c>
      <c r="C82">
        <f>Deaths!C82-Deaths!C81</f>
        <v>0</v>
      </c>
      <c r="D82">
        <f>Deaths!D82-Deaths!D81</f>
        <v>0</v>
      </c>
      <c r="E82">
        <f>Deaths!E82-Deaths!E81</f>
        <v>4</v>
      </c>
      <c r="F82">
        <f>Deaths!F82-Deaths!F81</f>
        <v>49</v>
      </c>
      <c r="G82">
        <f>Deaths!G82-Deaths!G81</f>
        <v>138</v>
      </c>
      <c r="H82" s="6">
        <f>Deaths!H82-Deaths!H81</f>
        <v>232</v>
      </c>
    </row>
    <row r="83" spans="1:8">
      <c r="B83">
        <v>42</v>
      </c>
      <c r="C83">
        <f>Deaths!C83-Deaths!C82</f>
        <v>1</v>
      </c>
      <c r="D83">
        <f>Deaths!D83-Deaths!D82</f>
        <v>0</v>
      </c>
      <c r="E83">
        <f>Deaths!E83-Deaths!E82</f>
        <v>3</v>
      </c>
      <c r="F83">
        <f>Deaths!F83-Deaths!F82</f>
        <v>41</v>
      </c>
      <c r="G83">
        <f>Deaths!G83-Deaths!G82</f>
        <v>138</v>
      </c>
      <c r="H83" s="6">
        <f>Deaths!H83-Deaths!H82</f>
        <v>293</v>
      </c>
    </row>
    <row r="84" spans="1:8">
      <c r="B84">
        <v>43</v>
      </c>
      <c r="C84">
        <f>Deaths!C84-Deaths!C83</f>
        <v>0</v>
      </c>
      <c r="D84">
        <f>Deaths!D84-Deaths!D83</f>
        <v>0</v>
      </c>
      <c r="E84">
        <f>Deaths!E84-Deaths!E83</f>
        <v>8</v>
      </c>
      <c r="F84">
        <f>Deaths!F84-Deaths!F83</f>
        <v>45</v>
      </c>
      <c r="G84">
        <f>Deaths!G84-Deaths!G83</f>
        <v>186</v>
      </c>
      <c r="H84" s="6">
        <f>Deaths!H84-Deaths!H83</f>
        <v>381</v>
      </c>
    </row>
    <row r="85" spans="1:8">
      <c r="B85">
        <v>44</v>
      </c>
      <c r="C85">
        <f>Deaths!C85-Deaths!C84</f>
        <v>0</v>
      </c>
      <c r="D85">
        <f>Deaths!D85-Deaths!D84</f>
        <v>2</v>
      </c>
      <c r="E85">
        <f>Deaths!E85-Deaths!E84</f>
        <v>5</v>
      </c>
      <c r="F85">
        <f>Deaths!F85-Deaths!F84</f>
        <v>61</v>
      </c>
      <c r="G85">
        <f>Deaths!G85-Deaths!G84</f>
        <v>242</v>
      </c>
      <c r="H85" s="6">
        <f>Deaths!H85-Deaths!H84</f>
        <v>483</v>
      </c>
    </row>
    <row r="86" spans="1:8">
      <c r="B86">
        <v>45</v>
      </c>
      <c r="C86">
        <f>Deaths!C86-Deaths!C85</f>
        <v>0</v>
      </c>
      <c r="D86">
        <f>Deaths!D86-Deaths!D85</f>
        <v>1</v>
      </c>
      <c r="E86">
        <f>Deaths!E86-Deaths!E85</f>
        <v>4</v>
      </c>
      <c r="F86">
        <f>Deaths!F86-Deaths!F85</f>
        <v>76</v>
      </c>
      <c r="G86">
        <f>Deaths!G86-Deaths!G85</f>
        <v>298</v>
      </c>
      <c r="H86" s="6">
        <f>Deaths!H86-Deaths!H85</f>
        <v>750</v>
      </c>
    </row>
    <row r="87" spans="1:8">
      <c r="B87">
        <v>46</v>
      </c>
      <c r="C87">
        <f>Deaths!C87-Deaths!C86</f>
        <v>0</v>
      </c>
      <c r="D87">
        <f>Deaths!D87-Deaths!D86</f>
        <v>3</v>
      </c>
      <c r="E87">
        <f>Deaths!E87-Deaths!E86</f>
        <v>6</v>
      </c>
      <c r="F87">
        <f>Deaths!F87-Deaths!F86</f>
        <v>91</v>
      </c>
      <c r="G87">
        <f>Deaths!G87-Deaths!G86</f>
        <v>417</v>
      </c>
      <c r="H87" s="6">
        <f>Deaths!H87-Deaths!H86</f>
        <v>852</v>
      </c>
    </row>
    <row r="88" spans="1:8">
      <c r="B88">
        <v>47</v>
      </c>
      <c r="C88">
        <f>Deaths!C88-Deaths!C87</f>
        <v>0</v>
      </c>
      <c r="D88">
        <f>Deaths!D88-Deaths!D87</f>
        <v>0</v>
      </c>
      <c r="E88">
        <f>Deaths!E88-Deaths!E87</f>
        <v>10</v>
      </c>
      <c r="F88">
        <f>Deaths!F88-Deaths!F87</f>
        <v>118</v>
      </c>
      <c r="G88">
        <f>Deaths!G88-Deaths!G87</f>
        <v>541</v>
      </c>
      <c r="H88" s="6">
        <f>Deaths!H88-Deaths!H87</f>
        <v>1123</v>
      </c>
    </row>
    <row r="89" spans="1:8">
      <c r="B89">
        <v>48</v>
      </c>
      <c r="C89">
        <f>Deaths!C89-Deaths!C88</f>
        <v>0</v>
      </c>
      <c r="D89">
        <f>Deaths!D89-Deaths!D88</f>
        <v>2</v>
      </c>
      <c r="E89">
        <f>Deaths!E89-Deaths!E88</f>
        <v>7</v>
      </c>
      <c r="F89">
        <f>Deaths!F89-Deaths!F88</f>
        <v>149</v>
      </c>
      <c r="G89">
        <f>Deaths!G89-Deaths!G88</f>
        <v>695</v>
      </c>
      <c r="H89" s="6">
        <f>Deaths!H89-Deaths!H88</f>
        <v>1314</v>
      </c>
    </row>
    <row r="90" spans="1:8">
      <c r="B90">
        <v>49</v>
      </c>
      <c r="C90">
        <f>Deaths!C90-Deaths!C89</f>
        <v>3</v>
      </c>
      <c r="D90">
        <f>Deaths!D90-Deaths!D89</f>
        <v>-1</v>
      </c>
      <c r="E90">
        <f>Deaths!E90-Deaths!E89</f>
        <v>10</v>
      </c>
      <c r="F90">
        <f>Deaths!F90-Deaths!F89</f>
        <v>173</v>
      </c>
      <c r="G90">
        <f>Deaths!G90-Deaths!G89</f>
        <v>811</v>
      </c>
      <c r="H90" s="6">
        <f>Deaths!H90-Deaths!H89</f>
        <v>1564</v>
      </c>
    </row>
    <row r="91" spans="1:8">
      <c r="B91">
        <v>50</v>
      </c>
      <c r="C91">
        <f>Deaths!C91-Deaths!C90</f>
        <v>0</v>
      </c>
      <c r="D91">
        <f>Deaths!D91-Deaths!D90</f>
        <v>-1</v>
      </c>
      <c r="E91">
        <f>Deaths!E91-Deaths!E90</f>
        <v>10</v>
      </c>
      <c r="F91">
        <f>Deaths!F91-Deaths!F90</f>
        <v>217</v>
      </c>
      <c r="G91">
        <f>Deaths!G91-Deaths!G90</f>
        <v>894</v>
      </c>
      <c r="H91" s="6">
        <f>Deaths!H91-Deaths!H90</f>
        <v>1427</v>
      </c>
    </row>
    <row r="92" spans="1:8">
      <c r="B92">
        <v>51</v>
      </c>
      <c r="C92">
        <f>Deaths!C92-Deaths!C91</f>
        <v>-1</v>
      </c>
      <c r="D92">
        <f>Deaths!D92-Deaths!D91</f>
        <v>3</v>
      </c>
      <c r="E92">
        <f>Deaths!E92-Deaths!E91</f>
        <v>7</v>
      </c>
      <c r="F92">
        <f>Deaths!F92-Deaths!F91</f>
        <v>169</v>
      </c>
      <c r="G92">
        <f>Deaths!G92-Deaths!G91</f>
        <v>783</v>
      </c>
      <c r="H92" s="6">
        <f>Deaths!H92-Deaths!H91</f>
        <v>1262</v>
      </c>
    </row>
    <row r="93" spans="1:8">
      <c r="B93">
        <v>52</v>
      </c>
      <c r="C93">
        <f>Deaths!C93-Deaths!C92</f>
        <v>1</v>
      </c>
      <c r="D93">
        <f>Deaths!D93-Deaths!D92</f>
        <v>-1</v>
      </c>
      <c r="E93">
        <f>Deaths!E93-Deaths!E92</f>
        <v>7</v>
      </c>
      <c r="F93">
        <f>Deaths!F93-Deaths!F92</f>
        <v>144</v>
      </c>
      <c r="G93">
        <f>Deaths!G93-Deaths!G92</f>
        <v>706</v>
      </c>
      <c r="H93" s="6">
        <f>Deaths!H93-Deaths!H92</f>
        <v>976</v>
      </c>
    </row>
    <row r="94" spans="1:8">
      <c r="A94">
        <v>2022</v>
      </c>
      <c r="B94">
        <v>1</v>
      </c>
      <c r="C94">
        <f>Deaths!C94-Deaths!C93</f>
        <v>-1</v>
      </c>
      <c r="D94">
        <f>Deaths!D94-Deaths!D93</f>
        <v>0</v>
      </c>
      <c r="E94">
        <f>Deaths!E94-Deaths!E93</f>
        <v>9</v>
      </c>
      <c r="F94">
        <f>Deaths!F94-Deaths!F93</f>
        <v>158</v>
      </c>
      <c r="G94">
        <f>Deaths!G94-Deaths!G93</f>
        <v>610</v>
      </c>
      <c r="H94" s="6">
        <f>Deaths!H94-Deaths!H93</f>
        <v>1015</v>
      </c>
    </row>
    <row r="95" spans="1:8">
      <c r="B95">
        <v>2</v>
      </c>
      <c r="C95">
        <f>Deaths!C95-Deaths!C94</f>
        <v>3</v>
      </c>
      <c r="D95">
        <f>Deaths!D95-Deaths!D94</f>
        <v>2</v>
      </c>
      <c r="E95">
        <f>Deaths!E95-Deaths!E94</f>
        <v>11</v>
      </c>
      <c r="F95">
        <f>Deaths!F95-Deaths!F94</f>
        <v>131</v>
      </c>
      <c r="G95">
        <f>Deaths!G95-Deaths!G94</f>
        <v>614</v>
      </c>
      <c r="H95" s="6">
        <f>Deaths!H95-Deaths!H94</f>
        <v>911</v>
      </c>
    </row>
    <row r="96" spans="1:8">
      <c r="B96">
        <v>3</v>
      </c>
      <c r="C96">
        <f>Deaths!C96-Deaths!C95</f>
        <v>1</v>
      </c>
      <c r="D96">
        <f>Deaths!D96-Deaths!D95</f>
        <v>0</v>
      </c>
      <c r="E96">
        <f>Deaths!E96-Deaths!E95</f>
        <v>8</v>
      </c>
      <c r="F96">
        <f>Deaths!F96-Deaths!F95</f>
        <v>108</v>
      </c>
      <c r="G96">
        <f>Deaths!G96-Deaths!G95</f>
        <v>414</v>
      </c>
      <c r="H96" s="6">
        <f>Deaths!H96-Deaths!H95</f>
        <v>561</v>
      </c>
    </row>
    <row r="97" spans="2:8">
      <c r="B97">
        <v>4</v>
      </c>
      <c r="C97">
        <f>Deaths!C97-Deaths!C96</f>
        <v>0</v>
      </c>
      <c r="D97">
        <f>Deaths!D97-Deaths!D96</f>
        <v>2</v>
      </c>
      <c r="E97">
        <f>Deaths!E97-Deaths!E96</f>
        <v>1</v>
      </c>
      <c r="F97">
        <f>Deaths!F97-Deaths!F96</f>
        <v>92</v>
      </c>
      <c r="G97">
        <f>Deaths!G97-Deaths!G96</f>
        <v>339</v>
      </c>
      <c r="H97" s="6">
        <f>Deaths!H97-Deaths!H96</f>
        <v>567</v>
      </c>
    </row>
    <row r="98" spans="2:8">
      <c r="B98">
        <v>5</v>
      </c>
      <c r="C98">
        <f>Deaths!C98-Deaths!C97</f>
        <v>3</v>
      </c>
      <c r="D98">
        <f>Deaths!D98-Deaths!D97</f>
        <v>3</v>
      </c>
      <c r="E98">
        <f>Deaths!E98-Deaths!E97</f>
        <v>7</v>
      </c>
      <c r="F98">
        <f>Deaths!F98-Deaths!F97</f>
        <v>87</v>
      </c>
      <c r="G98">
        <f>Deaths!G98-Deaths!G97</f>
        <v>323</v>
      </c>
      <c r="H98" s="6">
        <f>Deaths!H98-Deaths!H97</f>
        <v>587</v>
      </c>
    </row>
    <row r="99" spans="2:8">
      <c r="B99">
        <v>6</v>
      </c>
      <c r="C99">
        <f>Deaths!C99-Deaths!C98</f>
        <v>1</v>
      </c>
      <c r="D99">
        <f>Deaths!D99-Deaths!D98</f>
        <v>0</v>
      </c>
      <c r="E99">
        <f>Deaths!E99-Deaths!E98</f>
        <v>8</v>
      </c>
      <c r="F99">
        <f>Deaths!F99-Deaths!F98</f>
        <v>80</v>
      </c>
      <c r="G99">
        <f>Deaths!G99-Deaths!G98</f>
        <v>367</v>
      </c>
      <c r="H99" s="6">
        <f>Deaths!H99-Deaths!H98</f>
        <v>745</v>
      </c>
    </row>
    <row r="100" spans="2:8">
      <c r="B100">
        <v>7</v>
      </c>
      <c r="C100">
        <f>Deaths!C100-Deaths!C99</f>
        <v>-1</v>
      </c>
      <c r="D100">
        <f>Deaths!D100-Deaths!D99</f>
        <v>-1</v>
      </c>
      <c r="E100">
        <f>Deaths!E100-Deaths!E99</f>
        <v>3</v>
      </c>
      <c r="F100">
        <f>Deaths!F100-Deaths!F99</f>
        <v>74</v>
      </c>
      <c r="G100">
        <f>Deaths!G100-Deaths!G99</f>
        <v>380</v>
      </c>
      <c r="H100" s="6">
        <f>Deaths!H100-Deaths!H99</f>
        <v>870</v>
      </c>
    </row>
    <row r="101" spans="2:8">
      <c r="B101">
        <v>8</v>
      </c>
      <c r="C101">
        <f>Deaths!C101-Deaths!C100</f>
        <v>4</v>
      </c>
      <c r="D101">
        <f>Deaths!D101-Deaths!D100</f>
        <v>4</v>
      </c>
      <c r="E101">
        <f>Deaths!E101-Deaths!E100</f>
        <v>0</v>
      </c>
      <c r="F101">
        <f>Deaths!F101-Deaths!F100</f>
        <v>67</v>
      </c>
      <c r="G101">
        <f>Deaths!G101-Deaths!G100</f>
        <v>406</v>
      </c>
      <c r="H101" s="6">
        <f>Deaths!H101-Deaths!H100</f>
        <v>937</v>
      </c>
    </row>
    <row r="102" spans="2:8">
      <c r="B102">
        <v>9</v>
      </c>
      <c r="C102">
        <f>Deaths!C102-Deaths!C101</f>
        <v>0</v>
      </c>
      <c r="D102">
        <f>Deaths!D102-Deaths!D101</f>
        <v>-1</v>
      </c>
      <c r="E102">
        <f>Deaths!E102-Deaths!E101</f>
        <v>6</v>
      </c>
      <c r="F102">
        <f>Deaths!F102-Deaths!F101</f>
        <v>70</v>
      </c>
      <c r="G102">
        <f>Deaths!G102-Deaths!G101</f>
        <v>399</v>
      </c>
      <c r="H102" s="6">
        <f>Deaths!H102-Deaths!H101</f>
        <v>956</v>
      </c>
    </row>
    <row r="103" spans="2:8">
      <c r="B103">
        <v>10</v>
      </c>
      <c r="C103">
        <f>Deaths!C103-Deaths!C102</f>
        <v>1</v>
      </c>
      <c r="D103">
        <f>Deaths!D103-Deaths!D102</f>
        <v>-1</v>
      </c>
      <c r="E103">
        <f>Deaths!E103-Deaths!E102</f>
        <v>5</v>
      </c>
      <c r="F103">
        <f>Deaths!F103-Deaths!F102</f>
        <v>74</v>
      </c>
      <c r="G103">
        <f>Deaths!G103-Deaths!G102</f>
        <v>388</v>
      </c>
      <c r="H103" s="6">
        <f>Deaths!H103-Deaths!H102</f>
        <v>1003</v>
      </c>
    </row>
    <row r="104" spans="2:8">
      <c r="B104">
        <v>11</v>
      </c>
      <c r="C104">
        <f>Deaths!C104-Deaths!C103</f>
        <v>-1</v>
      </c>
      <c r="D104">
        <f>Deaths!D104-Deaths!D103</f>
        <v>0</v>
      </c>
      <c r="E104">
        <f>Deaths!E104-Deaths!E103</f>
        <v>6</v>
      </c>
      <c r="F104">
        <f>Deaths!F104-Deaths!F103</f>
        <v>40</v>
      </c>
      <c r="G104">
        <f>Deaths!G104-Deaths!G103</f>
        <v>385</v>
      </c>
      <c r="H104" s="6">
        <f>Deaths!H104-Deaths!H103</f>
        <v>916</v>
      </c>
    </row>
    <row r="105" spans="2:8">
      <c r="B105">
        <v>12</v>
      </c>
      <c r="C105">
        <f>Deaths!C105-Deaths!C104</f>
        <v>-1</v>
      </c>
      <c r="D105">
        <f>Deaths!D105-Deaths!D104</f>
        <v>0</v>
      </c>
      <c r="E105">
        <f>Deaths!E105-Deaths!E104</f>
        <v>4</v>
      </c>
      <c r="F105">
        <f>Deaths!F105-Deaths!F104</f>
        <v>55</v>
      </c>
      <c r="G105">
        <f>Deaths!G105-Deaths!G104</f>
        <v>411</v>
      </c>
      <c r="H105" s="6">
        <f>Deaths!H105-Deaths!H104</f>
        <v>1052</v>
      </c>
    </row>
    <row r="106" spans="2:8">
      <c r="B106">
        <v>13</v>
      </c>
      <c r="C106">
        <f>Deaths!C106-Deaths!C105</f>
        <v>1</v>
      </c>
      <c r="D106">
        <f>Deaths!D106-Deaths!D105</f>
        <v>2</v>
      </c>
      <c r="E106">
        <f>Deaths!E106-Deaths!E105</f>
        <v>3</v>
      </c>
      <c r="F106">
        <f>Deaths!F106-Deaths!F105</f>
        <v>73</v>
      </c>
      <c r="G106">
        <f>Deaths!G106-Deaths!G105</f>
        <v>443</v>
      </c>
      <c r="H106" s="6">
        <f>Deaths!H106-Deaths!H105</f>
        <v>1076</v>
      </c>
    </row>
    <row r="107" spans="2:8">
      <c r="B107">
        <v>14</v>
      </c>
      <c r="C107">
        <f>Deaths!C107-Deaths!C106</f>
        <v>0</v>
      </c>
      <c r="D107">
        <f>Deaths!D107-Deaths!D106</f>
        <v>1</v>
      </c>
      <c r="E107">
        <f>Deaths!E107-Deaths!E106</f>
        <v>6</v>
      </c>
      <c r="F107">
        <f>Deaths!F107-Deaths!F106</f>
        <v>66</v>
      </c>
      <c r="G107">
        <f>Deaths!G107-Deaths!G106</f>
        <v>495</v>
      </c>
      <c r="H107" s="6">
        <f>Deaths!H107-Deaths!H106</f>
        <v>1123</v>
      </c>
    </row>
    <row r="108" spans="2:8">
      <c r="B108">
        <v>15</v>
      </c>
      <c r="C108">
        <f>Deaths!C108-Deaths!C107</f>
        <v>2</v>
      </c>
      <c r="D108">
        <f>Deaths!D108-Deaths!D107</f>
        <v>1</v>
      </c>
      <c r="E108">
        <f>Deaths!E108-Deaths!E107</f>
        <v>5</v>
      </c>
      <c r="F108">
        <f>Deaths!F108-Deaths!F107</f>
        <v>55</v>
      </c>
      <c r="G108">
        <f>Deaths!G108-Deaths!G107</f>
        <v>333</v>
      </c>
      <c r="H108" s="6">
        <f>Deaths!H108-Deaths!H107</f>
        <v>852</v>
      </c>
    </row>
    <row r="109" spans="2:8">
      <c r="B109">
        <v>16</v>
      </c>
      <c r="C109">
        <f>Deaths!C109-Deaths!C108</f>
        <v>-1</v>
      </c>
      <c r="D109">
        <f>Deaths!D109-Deaths!D108</f>
        <v>-1</v>
      </c>
      <c r="E109">
        <f>Deaths!E109-Deaths!E108</f>
        <v>0</v>
      </c>
      <c r="F109">
        <f>Deaths!F109-Deaths!F108</f>
        <v>62</v>
      </c>
      <c r="G109">
        <f>Deaths!G109-Deaths!G108</f>
        <v>341</v>
      </c>
      <c r="H109" s="6">
        <f>Deaths!H109-Deaths!H108</f>
        <v>826</v>
      </c>
    </row>
    <row r="110" spans="2:8">
      <c r="B110">
        <v>17</v>
      </c>
      <c r="C110">
        <f>Deaths!C110-Deaths!C109</f>
        <v>1</v>
      </c>
      <c r="D110">
        <f>Deaths!D110-Deaths!D109</f>
        <v>1</v>
      </c>
      <c r="E110">
        <f>Deaths!E110-Deaths!E109</f>
        <v>2</v>
      </c>
      <c r="F110">
        <f>Deaths!F110-Deaths!F109</f>
        <v>63</v>
      </c>
      <c r="G110">
        <f>Deaths!G110-Deaths!G109</f>
        <v>337</v>
      </c>
      <c r="H110" s="6">
        <f>Deaths!H110-Deaths!H109</f>
        <v>893</v>
      </c>
    </row>
    <row r="111" spans="2:8">
      <c r="B111">
        <v>18</v>
      </c>
      <c r="C111">
        <f>Deaths!C111-Deaths!C110</f>
        <v>-1</v>
      </c>
      <c r="D111">
        <f>Deaths!D111-Deaths!D110</f>
        <v>0</v>
      </c>
      <c r="E111">
        <f>Deaths!E111-Deaths!E110</f>
        <v>3</v>
      </c>
      <c r="F111">
        <f>Deaths!F111-Deaths!F110</f>
        <v>47</v>
      </c>
      <c r="G111">
        <f>Deaths!G111-Deaths!G110</f>
        <v>286</v>
      </c>
      <c r="H111" s="6">
        <f>Deaths!H111-Deaths!H110</f>
        <v>737</v>
      </c>
    </row>
    <row r="112" spans="2:8">
      <c r="B112">
        <v>19</v>
      </c>
      <c r="C112">
        <f>Deaths!C112-Deaths!C111</f>
        <v>3</v>
      </c>
      <c r="D112">
        <f>Deaths!D112-Deaths!D111</f>
        <v>0</v>
      </c>
      <c r="E112">
        <f>Deaths!E112-Deaths!E111</f>
        <v>5</v>
      </c>
      <c r="F112">
        <f>Deaths!F112-Deaths!F111</f>
        <v>51</v>
      </c>
      <c r="G112">
        <f>Deaths!G112-Deaths!G111</f>
        <v>264</v>
      </c>
      <c r="H112" s="6">
        <f>Deaths!H112-Deaths!H111</f>
        <v>647</v>
      </c>
    </row>
    <row r="113" spans="1:8">
      <c r="B113">
        <v>20</v>
      </c>
      <c r="C113">
        <f>Deaths!C113-Deaths!C112</f>
        <v>-1</v>
      </c>
      <c r="D113">
        <f>Deaths!D113-Deaths!D112</f>
        <v>1</v>
      </c>
      <c r="E113">
        <f>Deaths!E113-Deaths!E112</f>
        <v>1</v>
      </c>
      <c r="F113">
        <f>Deaths!F113-Deaths!F112</f>
        <v>44</v>
      </c>
      <c r="G113">
        <f>Deaths!G113-Deaths!G112</f>
        <v>224</v>
      </c>
      <c r="H113" s="6">
        <f>Deaths!H113-Deaths!H112</f>
        <v>563</v>
      </c>
    </row>
    <row r="114" spans="1:8">
      <c r="B114">
        <v>21</v>
      </c>
      <c r="C114">
        <f>Deaths!C114-Deaths!C113</f>
        <v>0</v>
      </c>
      <c r="D114">
        <f>Deaths!D114-Deaths!D113</f>
        <v>0</v>
      </c>
      <c r="E114">
        <f>Deaths!E114-Deaths!E113</f>
        <v>2</v>
      </c>
      <c r="F114">
        <f>Deaths!F114-Deaths!F113</f>
        <v>20</v>
      </c>
      <c r="G114">
        <f>Deaths!G114-Deaths!G113</f>
        <v>169</v>
      </c>
      <c r="H114" s="6">
        <f>Deaths!H114-Deaths!H113</f>
        <v>339</v>
      </c>
    </row>
    <row r="115" spans="1:8">
      <c r="B115">
        <v>22</v>
      </c>
      <c r="C115">
        <f>Deaths!C115-Deaths!C114</f>
        <v>0</v>
      </c>
      <c r="D115">
        <f>Deaths!D115-Deaths!D114</f>
        <v>0</v>
      </c>
      <c r="E115">
        <f>Deaths!E115-Deaths!E114</f>
        <v>2</v>
      </c>
      <c r="F115">
        <f>Deaths!F115-Deaths!F114</f>
        <v>24</v>
      </c>
      <c r="G115">
        <f>Deaths!G115-Deaths!G114</f>
        <v>165</v>
      </c>
      <c r="H115" s="6">
        <f>Deaths!H115-Deaths!H114</f>
        <v>339</v>
      </c>
    </row>
    <row r="116" spans="1:8">
      <c r="B116">
        <v>23</v>
      </c>
      <c r="C116">
        <f>Deaths!C116-Deaths!C115</f>
        <v>3</v>
      </c>
      <c r="D116">
        <f>Deaths!D116-Deaths!D115</f>
        <v>2</v>
      </c>
      <c r="E116">
        <f>Deaths!E116-Deaths!E115</f>
        <v>1</v>
      </c>
      <c r="F116">
        <f>Deaths!F116-Deaths!F115</f>
        <v>19</v>
      </c>
      <c r="G116">
        <f>Deaths!G116-Deaths!G115</f>
        <v>134</v>
      </c>
      <c r="H116" s="6">
        <f>Deaths!H116-Deaths!H115</f>
        <v>261</v>
      </c>
    </row>
    <row r="117" spans="1:8">
      <c r="B117">
        <v>24</v>
      </c>
      <c r="C117">
        <f>Deaths!C117-Deaths!C116</f>
        <v>1</v>
      </c>
      <c r="D117">
        <f>Deaths!D117-Deaths!D116</f>
        <v>-1</v>
      </c>
      <c r="E117">
        <f>Deaths!E117-Deaths!E116</f>
        <v>3</v>
      </c>
      <c r="F117">
        <f>Deaths!F117-Deaths!F116</f>
        <v>19</v>
      </c>
      <c r="G117">
        <f>Deaths!G117-Deaths!G116</f>
        <v>123</v>
      </c>
      <c r="H117" s="6">
        <f>Deaths!H117-Deaths!H116</f>
        <v>225</v>
      </c>
    </row>
    <row r="118" spans="1:8">
      <c r="B118">
        <v>25</v>
      </c>
      <c r="C118">
        <f>Deaths!C118-Deaths!C117</f>
        <v>1</v>
      </c>
      <c r="D118">
        <f>Deaths!D118-Deaths!D117</f>
        <v>0</v>
      </c>
      <c r="E118">
        <f>Deaths!E118-Deaths!E117</f>
        <v>3</v>
      </c>
      <c r="F118">
        <f>Deaths!F118-Deaths!F117</f>
        <v>29</v>
      </c>
      <c r="G118">
        <f>Deaths!G118-Deaths!G117</f>
        <v>180</v>
      </c>
      <c r="H118" s="6">
        <f>Deaths!H118-Deaths!H117</f>
        <v>345</v>
      </c>
    </row>
    <row r="119" spans="1:8">
      <c r="B119">
        <v>26</v>
      </c>
      <c r="C119">
        <f>Deaths!C119-Deaths!C118</f>
        <v>1</v>
      </c>
      <c r="D119">
        <f>Deaths!D119-Deaths!D118</f>
        <v>1</v>
      </c>
      <c r="E119">
        <f>Deaths!E119-Deaths!E118</f>
        <v>3</v>
      </c>
      <c r="F119">
        <f>Deaths!F119-Deaths!F118</f>
        <v>17</v>
      </c>
      <c r="G119">
        <f>Deaths!G119-Deaths!G118</f>
        <v>179</v>
      </c>
      <c r="H119" s="6">
        <f>Deaths!H119-Deaths!H118</f>
        <v>357</v>
      </c>
    </row>
    <row r="120" spans="1:8">
      <c r="B120" s="26">
        <v>27</v>
      </c>
      <c r="C120" s="26">
        <f>Deaths!C120-Deaths!C119</f>
        <v>-2</v>
      </c>
      <c r="D120" s="26">
        <f>Deaths!D120-Deaths!D119</f>
        <v>-1</v>
      </c>
      <c r="E120" s="26">
        <f>Deaths!E120-Deaths!E119</f>
        <v>-1</v>
      </c>
      <c r="F120" s="26">
        <f>Deaths!F120-Deaths!F119</f>
        <v>26</v>
      </c>
      <c r="G120" s="26">
        <f>Deaths!G120-Deaths!G119</f>
        <v>170</v>
      </c>
      <c r="H120" s="26">
        <f>Deaths!H120-Deaths!H119</f>
        <v>377</v>
      </c>
    </row>
    <row r="121" spans="1:8">
      <c r="B121" s="26">
        <v>28</v>
      </c>
      <c r="C121" s="26">
        <f>Deaths!C121-Deaths!C120</f>
        <v>2</v>
      </c>
      <c r="D121" s="26">
        <f>Deaths!D121-Deaths!D120</f>
        <v>0</v>
      </c>
      <c r="E121" s="26">
        <f>Deaths!E121-Deaths!E120</f>
        <v>5</v>
      </c>
      <c r="F121" s="26">
        <f>Deaths!F121-Deaths!F120</f>
        <v>29</v>
      </c>
      <c r="G121" s="26">
        <f>Deaths!G121-Deaths!G120</f>
        <v>187</v>
      </c>
      <c r="H121" s="26">
        <f>Deaths!H121-Deaths!H120</f>
        <v>448</v>
      </c>
    </row>
    <row r="122" spans="1:8">
      <c r="A122" s="6"/>
      <c r="B122" s="26">
        <v>29</v>
      </c>
      <c r="C122" s="26">
        <f>Deaths!C122-Deaths!C121</f>
        <v>0</v>
      </c>
      <c r="D122" s="26">
        <f>Deaths!D122-Deaths!D121</f>
        <v>1</v>
      </c>
      <c r="E122" s="26">
        <f>Deaths!E122-Deaths!E121</f>
        <v>1</v>
      </c>
      <c r="F122" s="26">
        <f>Deaths!F122-Deaths!F121</f>
        <v>22</v>
      </c>
      <c r="G122" s="26">
        <f>Deaths!G122-Deaths!G121</f>
        <v>184</v>
      </c>
      <c r="H122" s="26">
        <f>Deaths!H122-Deaths!H121</f>
        <v>436</v>
      </c>
    </row>
    <row r="123" spans="1:8">
      <c r="B123" s="26">
        <v>30</v>
      </c>
      <c r="C123" s="26">
        <f>Deaths!C123-Deaths!C122</f>
        <v>0</v>
      </c>
      <c r="D123" s="26">
        <f>Deaths!D123-Deaths!D122</f>
        <v>1</v>
      </c>
      <c r="E123" s="26">
        <f>Deaths!E123-Deaths!E122</f>
        <v>5</v>
      </c>
      <c r="F123" s="26">
        <f>Deaths!F123-Deaths!F122</f>
        <v>24</v>
      </c>
      <c r="G123" s="26">
        <f>Deaths!G123-Deaths!G122</f>
        <v>217</v>
      </c>
      <c r="H123" s="26">
        <f>Deaths!H123-Deaths!H122</f>
        <v>548</v>
      </c>
    </row>
    <row r="124" spans="1:8">
      <c r="A124" s="6"/>
      <c r="B124" s="26">
        <v>31</v>
      </c>
      <c r="C124" s="26">
        <f>Deaths!C124-Deaths!C123</f>
        <v>1</v>
      </c>
      <c r="D124" s="26">
        <f>Deaths!D124-Deaths!D123</f>
        <v>0</v>
      </c>
      <c r="E124" s="26">
        <f>Deaths!E124-Deaths!E123</f>
        <v>2</v>
      </c>
      <c r="F124" s="26">
        <f>Deaths!F124-Deaths!F123</f>
        <v>28</v>
      </c>
      <c r="G124" s="26">
        <f>Deaths!G124-Deaths!G123</f>
        <v>242</v>
      </c>
      <c r="H124" s="26">
        <f>Deaths!H124-Deaths!H123</f>
        <v>613</v>
      </c>
    </row>
    <row r="125" spans="1:8" s="6" customFormat="1">
      <c r="A125"/>
      <c r="B125" s="26">
        <v>32</v>
      </c>
      <c r="C125" s="26">
        <f>Deaths!C125-Deaths!C124</f>
        <v>0</v>
      </c>
      <c r="D125" s="26">
        <f>Deaths!D125-Deaths!D124</f>
        <v>0</v>
      </c>
      <c r="E125" s="26">
        <f>Deaths!E125-Deaths!E124</f>
        <v>4</v>
      </c>
      <c r="F125" s="26">
        <f>Deaths!F125-Deaths!F124</f>
        <v>18</v>
      </c>
      <c r="G125" s="26">
        <f>Deaths!G125-Deaths!G124</f>
        <v>231</v>
      </c>
      <c r="H125" s="26">
        <f>Deaths!H125-Deaths!H124</f>
        <v>587</v>
      </c>
    </row>
    <row r="126" spans="1:8">
      <c r="B126" s="26">
        <v>33</v>
      </c>
      <c r="C126" s="26">
        <f>Deaths!C126-Deaths!C125</f>
        <v>0</v>
      </c>
      <c r="D126" s="26">
        <f>Deaths!D126-Deaths!D125</f>
        <v>1</v>
      </c>
      <c r="E126" s="26">
        <f>Deaths!E126-Deaths!E125</f>
        <v>-2</v>
      </c>
      <c r="F126" s="26">
        <f>Deaths!F126-Deaths!F125</f>
        <v>21</v>
      </c>
      <c r="G126" s="26">
        <f>Deaths!G126-Deaths!G125</f>
        <v>226</v>
      </c>
      <c r="H126" s="26">
        <f>Deaths!H126-Deaths!H125</f>
        <v>560</v>
      </c>
    </row>
    <row r="127" spans="1:8">
      <c r="B127" s="26">
        <v>34</v>
      </c>
      <c r="C127" s="26">
        <f>Deaths!C127-Deaths!C126</f>
        <v>1</v>
      </c>
      <c r="D127" s="26">
        <f>Deaths!D127-Deaths!D126</f>
        <v>-1</v>
      </c>
      <c r="E127" s="26">
        <f>Deaths!E127-Deaths!E126</f>
        <v>1</v>
      </c>
      <c r="F127" s="26">
        <f>Deaths!F127-Deaths!F126</f>
        <v>22</v>
      </c>
      <c r="G127" s="26">
        <f>Deaths!G127-Deaths!G126</f>
        <v>165</v>
      </c>
      <c r="H127" s="26">
        <f>Deaths!H127-Deaths!H126</f>
        <v>412</v>
      </c>
    </row>
    <row r="128" spans="1:8">
      <c r="B128" s="26">
        <v>35</v>
      </c>
      <c r="C128" s="26">
        <f>Deaths!C128-Deaths!C127</f>
        <v>0</v>
      </c>
      <c r="D128" s="26">
        <f>Deaths!D128-Deaths!D127</f>
        <v>0</v>
      </c>
      <c r="E128" s="26">
        <f>Deaths!E128-Deaths!E127</f>
        <v>3</v>
      </c>
      <c r="F128" s="26">
        <f>Deaths!F128-Deaths!F127</f>
        <v>29</v>
      </c>
      <c r="G128" s="26">
        <f>Deaths!G128-Deaths!G127</f>
        <v>180</v>
      </c>
      <c r="H128" s="26">
        <f>Deaths!H128-Deaths!H127</f>
        <v>446</v>
      </c>
    </row>
    <row r="129" spans="2:8">
      <c r="B129" s="26">
        <v>36</v>
      </c>
      <c r="C129" s="26">
        <f>Deaths!C129-Deaths!C128</f>
        <v>0</v>
      </c>
      <c r="D129" s="26">
        <f>Deaths!D129-Deaths!D128</f>
        <v>2</v>
      </c>
      <c r="E129" s="26">
        <f>Deaths!E129-Deaths!E128</f>
        <v>2</v>
      </c>
      <c r="F129" s="26">
        <f>Deaths!F129-Deaths!F128</f>
        <v>18</v>
      </c>
      <c r="G129" s="26">
        <f>Deaths!G129-Deaths!G128</f>
        <v>158</v>
      </c>
      <c r="H129" s="26">
        <f>Deaths!H129-Deaths!H128</f>
        <v>357</v>
      </c>
    </row>
    <row r="130" spans="2:8">
      <c r="B130" s="26">
        <v>37</v>
      </c>
      <c r="C130" s="26">
        <f>Deaths!C130-Deaths!C129</f>
        <v>1</v>
      </c>
      <c r="D130" s="26">
        <f>Deaths!D130-Deaths!D129</f>
        <v>-1</v>
      </c>
      <c r="E130" s="26">
        <f>Deaths!E130-Deaths!E129</f>
        <v>3</v>
      </c>
      <c r="F130" s="26">
        <f>Deaths!F130-Deaths!F129</f>
        <v>29</v>
      </c>
      <c r="G130" s="26">
        <f>Deaths!G130-Deaths!G129</f>
        <v>188</v>
      </c>
      <c r="H130" s="26">
        <f>Deaths!H130-Deaths!H129</f>
        <v>415</v>
      </c>
    </row>
    <row r="131" spans="2:8">
      <c r="B131" s="26">
        <v>38</v>
      </c>
      <c r="C131" s="26">
        <f>Deaths!C131-Deaths!C130</f>
        <v>0</v>
      </c>
      <c r="D131" s="26">
        <f>Deaths!D131-Deaths!D130</f>
        <v>-1</v>
      </c>
      <c r="E131" s="26">
        <f>Deaths!E131-Deaths!E130</f>
        <v>4</v>
      </c>
      <c r="F131" s="26">
        <f>Deaths!F131-Deaths!F130</f>
        <v>25</v>
      </c>
      <c r="G131" s="26">
        <f>Deaths!G131-Deaths!G130</f>
        <v>143</v>
      </c>
      <c r="H131" s="26">
        <f>Deaths!H131-Deaths!H130</f>
        <v>354</v>
      </c>
    </row>
    <row r="132" spans="2:8">
      <c r="B132" s="26">
        <v>39</v>
      </c>
      <c r="C132" s="26">
        <f>Deaths!C132-Deaths!C131</f>
        <v>0</v>
      </c>
      <c r="D132" s="26">
        <f>Deaths!D132-Deaths!D131</f>
        <v>0</v>
      </c>
      <c r="E132" s="26">
        <f>Deaths!E132-Deaths!E131</f>
        <v>-2</v>
      </c>
      <c r="F132" s="26">
        <f>Deaths!F132-Deaths!F131</f>
        <v>17</v>
      </c>
      <c r="G132" s="26">
        <f>Deaths!G132-Deaths!G131</f>
        <v>167</v>
      </c>
      <c r="H132" s="26">
        <f>Deaths!H132-Deaths!H131</f>
        <v>424</v>
      </c>
    </row>
    <row r="133" spans="2:8">
      <c r="B133" s="26">
        <v>40</v>
      </c>
      <c r="C133" s="26">
        <f>Deaths!C133-Deaths!C132</f>
        <v>1</v>
      </c>
      <c r="D133" s="26">
        <f>Deaths!D133-Deaths!D132</f>
        <v>1</v>
      </c>
      <c r="E133" s="26">
        <f>Deaths!E133-Deaths!E132</f>
        <v>1</v>
      </c>
      <c r="F133" s="26">
        <f>Deaths!F133-Deaths!F132</f>
        <v>18</v>
      </c>
      <c r="G133" s="26">
        <f>Deaths!G133-Deaths!G132</f>
        <v>118</v>
      </c>
      <c r="H133" s="26">
        <f>Deaths!H133-Deaths!H132</f>
        <v>332</v>
      </c>
    </row>
    <row r="134" spans="2:8">
      <c r="B134" s="26">
        <v>41</v>
      </c>
      <c r="C134" s="26">
        <f>Deaths!C134-Deaths!C133</f>
        <v>0</v>
      </c>
      <c r="D134" s="26">
        <f>Deaths!D134-Deaths!D133</f>
        <v>0</v>
      </c>
      <c r="E134" s="26">
        <f>Deaths!E134-Deaths!E133</f>
        <v>3</v>
      </c>
      <c r="F134" s="26">
        <f>Deaths!F134-Deaths!F133</f>
        <v>27</v>
      </c>
      <c r="G134" s="26">
        <f>Deaths!G134-Deaths!G133</f>
        <v>228</v>
      </c>
      <c r="H134" s="26">
        <f>Deaths!H134-Deaths!H133</f>
        <v>627</v>
      </c>
    </row>
    <row r="135" spans="2:8">
      <c r="B135" s="26">
        <v>42</v>
      </c>
      <c r="C135" s="26">
        <f>Deaths!C135-Deaths!C134</f>
        <v>-1</v>
      </c>
      <c r="D135" s="26">
        <f>Deaths!D135-Deaths!D134</f>
        <v>-1</v>
      </c>
      <c r="E135" s="26">
        <f>Deaths!E135-Deaths!E134</f>
        <v>4</v>
      </c>
      <c r="F135" s="26">
        <f>Deaths!F135-Deaths!F134</f>
        <v>30</v>
      </c>
      <c r="G135" s="26">
        <f>Deaths!G135-Deaths!G134</f>
        <v>297</v>
      </c>
      <c r="H135" s="26">
        <f>Deaths!H135-Deaths!H134</f>
        <v>733</v>
      </c>
    </row>
    <row r="136" spans="2:8">
      <c r="B136" s="26">
        <v>43</v>
      </c>
      <c r="C136" s="26">
        <f>Deaths!C136-Deaths!C135</f>
        <v>1</v>
      </c>
      <c r="D136" s="26">
        <f>Deaths!D136-Deaths!D135</f>
        <v>1</v>
      </c>
      <c r="E136" s="26">
        <f>Deaths!E136-Deaths!E135</f>
        <v>0</v>
      </c>
      <c r="F136" s="26">
        <f>Deaths!F136-Deaths!F135</f>
        <v>31</v>
      </c>
      <c r="G136" s="26">
        <f>Deaths!G136-Deaths!G135</f>
        <v>274</v>
      </c>
      <c r="H136" s="26">
        <f>Deaths!H136-Deaths!H135</f>
        <v>757</v>
      </c>
    </row>
    <row r="137" spans="2:8">
      <c r="B137" s="26">
        <v>44</v>
      </c>
      <c r="C137" s="26">
        <f>Deaths!C137-Deaths!C136</f>
        <v>0</v>
      </c>
      <c r="D137" s="26">
        <f>Deaths!D137-Deaths!D136</f>
        <v>2</v>
      </c>
      <c r="E137" s="26">
        <f>Deaths!E137-Deaths!E136</f>
        <v>0</v>
      </c>
      <c r="F137" s="26">
        <f>Deaths!F137-Deaths!F136</f>
        <v>26</v>
      </c>
      <c r="G137" s="26">
        <f>Deaths!G137-Deaths!G136</f>
        <v>285</v>
      </c>
      <c r="H137" s="26">
        <f>Deaths!H137-Deaths!H136</f>
        <v>677</v>
      </c>
    </row>
    <row r="138" spans="2:8">
      <c r="B138" s="26">
        <v>45</v>
      </c>
      <c r="C138" s="26">
        <f>Deaths!C138-Deaths!C137</f>
        <v>0</v>
      </c>
      <c r="D138" s="26">
        <f>Deaths!D138-Deaths!D137</f>
        <v>0</v>
      </c>
      <c r="E138" s="26">
        <f>Deaths!E138-Deaths!E137</f>
        <v>3</v>
      </c>
      <c r="F138" s="26">
        <f>Deaths!F138-Deaths!F137</f>
        <v>32</v>
      </c>
      <c r="G138" s="26">
        <f>Deaths!G138-Deaths!G137</f>
        <v>293</v>
      </c>
      <c r="H138" s="26">
        <f>Deaths!H138-Deaths!H137</f>
        <v>726</v>
      </c>
    </row>
    <row r="139" spans="2:8">
      <c r="B139" s="26">
        <v>46</v>
      </c>
      <c r="C139" s="26">
        <f>Deaths!C139-Deaths!C138</f>
        <v>1</v>
      </c>
      <c r="D139" s="26">
        <f>Deaths!D139-Deaths!D138</f>
        <v>1</v>
      </c>
      <c r="E139" s="26">
        <f>Deaths!E139-Deaths!E138</f>
        <v>2</v>
      </c>
      <c r="F139" s="26">
        <f>Deaths!F139-Deaths!F138</f>
        <v>27</v>
      </c>
      <c r="G139" s="26">
        <f>Deaths!G139-Deaths!G138</f>
        <v>274</v>
      </c>
      <c r="H139" s="26">
        <f>Deaths!H139-Deaths!H138</f>
        <v>719</v>
      </c>
    </row>
    <row r="140" spans="2:8">
      <c r="B140" s="26">
        <v>47</v>
      </c>
      <c r="C140" s="26">
        <f>Deaths!C140-Deaths!C139</f>
        <v>1</v>
      </c>
      <c r="D140" s="26">
        <f>Deaths!D140-Deaths!D139</f>
        <v>0</v>
      </c>
      <c r="E140" s="26">
        <f>Deaths!E140-Deaths!E139</f>
        <v>0</v>
      </c>
      <c r="F140" s="26">
        <f>Deaths!F140-Deaths!F139</f>
        <v>34</v>
      </c>
      <c r="G140" s="26">
        <f>Deaths!G140-Deaths!G139</f>
        <v>225</v>
      </c>
      <c r="H140" s="26">
        <f>Deaths!H140-Deaths!H139</f>
        <v>622</v>
      </c>
    </row>
    <row r="141" spans="2:8">
      <c r="B141" s="26">
        <v>48</v>
      </c>
      <c r="C141" s="26">
        <f>Deaths!C141-Deaths!C140</f>
        <v>0</v>
      </c>
      <c r="D141" s="26">
        <f>Deaths!D141-Deaths!D140</f>
        <v>1</v>
      </c>
      <c r="E141" s="26">
        <f>Deaths!E141-Deaths!E140</f>
        <v>0</v>
      </c>
      <c r="F141" s="26">
        <f>Deaths!F141-Deaths!F140</f>
        <v>27</v>
      </c>
      <c r="G141" s="26">
        <f>Deaths!G141-Deaths!G140</f>
        <v>203</v>
      </c>
      <c r="H141" s="26">
        <f>Deaths!H141-Deaths!H140</f>
        <v>472</v>
      </c>
    </row>
    <row r="142" spans="2:8">
      <c r="B142" s="26">
        <v>49</v>
      </c>
      <c r="C142" s="26">
        <f>Deaths!C142-Deaths!C141</f>
        <v>1</v>
      </c>
      <c r="D142" s="26">
        <f>Deaths!D142-Deaths!D141</f>
        <v>0</v>
      </c>
      <c r="E142" s="26">
        <f>Deaths!E142-Deaths!E141</f>
        <v>0</v>
      </c>
      <c r="F142" s="26">
        <f>Deaths!F142-Deaths!F141</f>
        <v>16</v>
      </c>
      <c r="G142" s="26">
        <f>Deaths!G142-Deaths!G141</f>
        <v>199</v>
      </c>
      <c r="H142" s="26">
        <f>Deaths!H142-Deaths!H141</f>
        <v>552</v>
      </c>
    </row>
    <row r="143" spans="2:8">
      <c r="B143" s="26">
        <v>50</v>
      </c>
      <c r="C143" s="26">
        <f>Deaths!C143-Deaths!C142</f>
        <v>0</v>
      </c>
      <c r="D143" s="26">
        <f>Deaths!D143-Deaths!D142</f>
        <v>0</v>
      </c>
      <c r="E143" s="26">
        <f>Deaths!E143-Deaths!E142</f>
        <v>2</v>
      </c>
      <c r="F143" s="26">
        <f>Deaths!F143-Deaths!F142</f>
        <v>38</v>
      </c>
      <c r="G143" s="26">
        <f>Deaths!G143-Deaths!G142</f>
        <v>257</v>
      </c>
      <c r="H143" s="26">
        <f>Deaths!H143-Deaths!H142</f>
        <v>621</v>
      </c>
    </row>
    <row r="144" spans="2:8">
      <c r="B144" s="26">
        <v>51</v>
      </c>
      <c r="C144" s="26">
        <f>Deaths!C144-Deaths!C143</f>
        <v>0</v>
      </c>
      <c r="D144" s="26">
        <f>Deaths!D144-Deaths!D143</f>
        <v>0</v>
      </c>
      <c r="E144" s="26">
        <f>Deaths!E144-Deaths!E143</f>
        <v>4</v>
      </c>
      <c r="F144" s="26">
        <f>Deaths!F144-Deaths!F143</f>
        <v>39</v>
      </c>
      <c r="G144" s="26">
        <f>Deaths!G144-Deaths!G143</f>
        <v>237</v>
      </c>
      <c r="H144" s="26">
        <f>Deaths!H144-Deaths!H143</f>
        <v>603</v>
      </c>
    </row>
    <row r="145" spans="1:9">
      <c r="B145" s="26">
        <v>52</v>
      </c>
      <c r="C145" s="26">
        <f>Deaths!C145-Deaths!C144</f>
        <v>1</v>
      </c>
      <c r="D145" s="26">
        <f>Deaths!D145-Deaths!D144</f>
        <v>0</v>
      </c>
      <c r="E145" s="26">
        <f>Deaths!E145-Deaths!E144</f>
        <v>-1</v>
      </c>
      <c r="F145" s="26">
        <f>Deaths!F145-Deaths!F144</f>
        <v>17</v>
      </c>
      <c r="G145" s="26">
        <f>Deaths!G145-Deaths!G144</f>
        <v>197</v>
      </c>
      <c r="H145" s="26">
        <f>Deaths!H145-Deaths!H144</f>
        <v>483</v>
      </c>
    </row>
    <row r="146" spans="1:9">
      <c r="A146">
        <v>2023</v>
      </c>
      <c r="B146" s="26">
        <v>1</v>
      </c>
      <c r="C146" s="26">
        <f>Deaths!C146-Deaths!C145</f>
        <v>0</v>
      </c>
      <c r="D146" s="26">
        <f>Deaths!D146-Deaths!D145</f>
        <v>0</v>
      </c>
      <c r="E146" s="26">
        <f>Deaths!E146-Deaths!E145</f>
        <v>2</v>
      </c>
      <c r="F146" s="26">
        <f>Deaths!F146-Deaths!F145</f>
        <v>46</v>
      </c>
      <c r="G146" s="26">
        <f>Deaths!G146-Deaths!G145</f>
        <v>344</v>
      </c>
      <c r="H146" s="26">
        <f>Deaths!H146-Deaths!H145</f>
        <v>832</v>
      </c>
    </row>
    <row r="147" spans="1:9">
      <c r="B147" s="26">
        <v>2</v>
      </c>
      <c r="C147" s="26">
        <f>Deaths!C147-Deaths!C146</f>
        <v>1</v>
      </c>
      <c r="D147" s="26">
        <f>Deaths!D147-Deaths!D146</f>
        <v>0</v>
      </c>
      <c r="E147" s="26">
        <f>Deaths!E147-Deaths!E146</f>
        <v>5</v>
      </c>
      <c r="F147" s="26">
        <f>Deaths!F147-Deaths!F146</f>
        <v>45</v>
      </c>
      <c r="G147" s="26">
        <f>Deaths!G147-Deaths!G146</f>
        <v>287</v>
      </c>
      <c r="H147" s="26">
        <f>Deaths!H147-Deaths!H146</f>
        <v>748</v>
      </c>
    </row>
    <row r="148" spans="1:9">
      <c r="B148" s="26">
        <v>3</v>
      </c>
      <c r="C148" s="26">
        <f>Deaths!C148-Deaths!C147</f>
        <v>1</v>
      </c>
      <c r="D148" s="26">
        <f>Deaths!D148-Deaths!D147</f>
        <v>0</v>
      </c>
      <c r="E148" s="26">
        <f>Deaths!E148-Deaths!E147</f>
        <v>0</v>
      </c>
      <c r="F148" s="26">
        <f>Deaths!F148-Deaths!F147</f>
        <v>39</v>
      </c>
      <c r="G148" s="26">
        <f>Deaths!G148-Deaths!G147</f>
        <v>244</v>
      </c>
      <c r="H148" s="26">
        <f>Deaths!H148-Deaths!H147</f>
        <v>644</v>
      </c>
    </row>
    <row r="149" spans="1:9">
      <c r="B149" s="26">
        <v>4</v>
      </c>
      <c r="C149" s="26">
        <f>Deaths!C149-Deaths!C148</f>
        <v>0</v>
      </c>
      <c r="D149" s="26">
        <f>Deaths!D149-Deaths!D148</f>
        <v>0</v>
      </c>
      <c r="E149" s="26">
        <f>Deaths!E149-Deaths!E148</f>
        <v>2</v>
      </c>
      <c r="F149" s="26">
        <f>Deaths!F149-Deaths!F148</f>
        <v>28</v>
      </c>
      <c r="G149" s="26">
        <f>Deaths!G149-Deaths!G148</f>
        <v>223</v>
      </c>
      <c r="H149" s="26">
        <f>Deaths!H149-Deaths!H148</f>
        <v>485</v>
      </c>
    </row>
    <row r="150" spans="1:9">
      <c r="B150" s="26">
        <v>5</v>
      </c>
      <c r="C150" s="26">
        <f>Deaths!C150-Deaths!C149</f>
        <v>0</v>
      </c>
      <c r="D150" s="26">
        <f>Deaths!D150-Deaths!D149</f>
        <v>0</v>
      </c>
      <c r="E150" s="26">
        <f>Deaths!E150-Deaths!E149</f>
        <v>1</v>
      </c>
      <c r="F150" s="26">
        <f>Deaths!F150-Deaths!F149</f>
        <v>34</v>
      </c>
      <c r="G150" s="26">
        <f>Deaths!G150-Deaths!G149</f>
        <v>230</v>
      </c>
      <c r="H150" s="26">
        <f>Deaths!H150-Deaths!H149</f>
        <v>422</v>
      </c>
    </row>
    <row r="151" spans="1:9">
      <c r="B151" s="26">
        <v>6</v>
      </c>
      <c r="C151" s="26">
        <f>Deaths!C151-Deaths!C150</f>
        <v>1</v>
      </c>
      <c r="D151" s="26">
        <f>Deaths!D151-Deaths!D150</f>
        <v>0</v>
      </c>
      <c r="E151" s="26">
        <f>Deaths!E151-Deaths!E150</f>
        <v>1</v>
      </c>
      <c r="F151" s="26">
        <f>Deaths!F151-Deaths!F150</f>
        <v>26</v>
      </c>
      <c r="G151" s="26">
        <f>Deaths!G151-Deaths!G150</f>
        <v>176</v>
      </c>
      <c r="H151" s="26">
        <f>Deaths!H151-Deaths!H150</f>
        <v>431</v>
      </c>
    </row>
    <row r="152" spans="1:9">
      <c r="B152" s="26">
        <v>7</v>
      </c>
      <c r="C152" s="26">
        <f>Deaths!C152-Deaths!C151</f>
        <v>0</v>
      </c>
      <c r="D152" s="26">
        <f>Deaths!D152-Deaths!D151</f>
        <v>1</v>
      </c>
      <c r="E152" s="26">
        <f>Deaths!E152-Deaths!E151</f>
        <v>2</v>
      </c>
      <c r="F152" s="26">
        <f>Deaths!F152-Deaths!F151</f>
        <v>14</v>
      </c>
      <c r="G152" s="26">
        <f>Deaths!G152-Deaths!G151</f>
        <v>145</v>
      </c>
      <c r="H152" s="26">
        <f>Deaths!H152-Deaths!H151</f>
        <v>364</v>
      </c>
    </row>
    <row r="153" spans="1:9">
      <c r="B153" s="26">
        <v>8</v>
      </c>
      <c r="C153" s="26">
        <f>Deaths!C153-Deaths!C152</f>
        <v>0</v>
      </c>
      <c r="D153" s="26">
        <f>Deaths!D153-Deaths!D152</f>
        <v>0</v>
      </c>
      <c r="E153" s="26">
        <f>Deaths!E153-Deaths!E152</f>
        <v>3</v>
      </c>
      <c r="F153" s="26">
        <f>Deaths!F153-Deaths!F152</f>
        <v>19</v>
      </c>
      <c r="G153" s="26">
        <f>Deaths!G153-Deaths!G152</f>
        <v>143</v>
      </c>
      <c r="H153" s="26">
        <f>Deaths!H153-Deaths!H152</f>
        <v>358</v>
      </c>
      <c r="I153" s="6">
        <f t="shared" ref="I153" si="0">SUM(C153:H153)</f>
        <v>523</v>
      </c>
    </row>
    <row r="154" spans="1:9">
      <c r="B154" s="36">
        <v>9</v>
      </c>
      <c r="C154" s="36">
        <v>0</v>
      </c>
      <c r="D154" s="36">
        <v>0</v>
      </c>
      <c r="E154" s="37">
        <f t="shared" ref="E154:E158" si="1">E153/I153*I154</f>
        <v>3.3728489483747612</v>
      </c>
      <c r="F154" s="37">
        <f t="shared" ref="F154:F158" si="2">F153/I153*I154</f>
        <v>21.361376673040155</v>
      </c>
      <c r="G154" s="37">
        <f t="shared" ref="G154:G158" si="3">G153/I153*I154</f>
        <v>160.77246653919696</v>
      </c>
      <c r="H154" s="37">
        <f t="shared" ref="H154:H158" si="4">H153/I153*I154</f>
        <v>402.49330783938814</v>
      </c>
      <c r="I154" s="36">
        <v>588</v>
      </c>
    </row>
    <row r="155" spans="1:9">
      <c r="B155" s="36">
        <v>10</v>
      </c>
      <c r="C155" s="36">
        <v>0</v>
      </c>
      <c r="D155" s="36">
        <v>0</v>
      </c>
      <c r="E155" s="37">
        <f t="shared" si="1"/>
        <v>3.6539196940726577</v>
      </c>
      <c r="F155" s="37">
        <f t="shared" si="2"/>
        <v>23.141491395793501</v>
      </c>
      <c r="G155" s="37">
        <f t="shared" si="3"/>
        <v>174.17017208413003</v>
      </c>
      <c r="H155" s="37">
        <f t="shared" si="4"/>
        <v>436.03441682600385</v>
      </c>
      <c r="I155" s="37">
        <f>91*7</f>
        <v>637</v>
      </c>
    </row>
    <row r="156" spans="1:9">
      <c r="B156" s="36">
        <v>11</v>
      </c>
      <c r="C156" s="36">
        <v>0</v>
      </c>
      <c r="D156" s="36">
        <v>0</v>
      </c>
      <c r="E156" s="37">
        <f t="shared" si="1"/>
        <v>3.4933078393881454</v>
      </c>
      <c r="F156" s="37">
        <f t="shared" si="2"/>
        <v>22.124282982791588</v>
      </c>
      <c r="G156" s="37">
        <f t="shared" si="3"/>
        <v>166.51434034416826</v>
      </c>
      <c r="H156" s="37">
        <f t="shared" si="4"/>
        <v>416.86806883365205</v>
      </c>
      <c r="I156" s="36">
        <f>87*7</f>
        <v>609</v>
      </c>
    </row>
    <row r="157" spans="1:9">
      <c r="B157" s="36">
        <v>12</v>
      </c>
      <c r="C157" s="36">
        <v>0</v>
      </c>
      <c r="D157" s="36">
        <v>0</v>
      </c>
      <c r="E157" s="37">
        <f t="shared" si="1"/>
        <v>3.8145315487571705</v>
      </c>
      <c r="F157" s="37">
        <f t="shared" si="2"/>
        <v>24.158699808795415</v>
      </c>
      <c r="G157" s="37">
        <f t="shared" si="3"/>
        <v>181.8260038240918</v>
      </c>
      <c r="H157" s="37">
        <f t="shared" si="4"/>
        <v>455.20076481835565</v>
      </c>
      <c r="I157" s="36">
        <f>95*7</f>
        <v>665</v>
      </c>
    </row>
    <row r="158" spans="1:9">
      <c r="B158" s="36">
        <v>13</v>
      </c>
      <c r="C158" s="36">
        <v>0</v>
      </c>
      <c r="D158" s="36">
        <v>0</v>
      </c>
      <c r="E158" s="37">
        <f t="shared" si="1"/>
        <v>3.2523900573613767</v>
      </c>
      <c r="F158" s="37">
        <f t="shared" si="2"/>
        <v>20.598470363288722</v>
      </c>
      <c r="G158" s="37">
        <f t="shared" si="3"/>
        <v>155.03059273422562</v>
      </c>
      <c r="H158" s="37">
        <f t="shared" si="4"/>
        <v>388.11854684512429</v>
      </c>
      <c r="I158" s="36">
        <f>81*7</f>
        <v>567</v>
      </c>
    </row>
    <row r="159" spans="1:9">
      <c r="B159" s="36">
        <v>14</v>
      </c>
      <c r="C159" s="36">
        <v>0</v>
      </c>
      <c r="D159" s="36">
        <v>0</v>
      </c>
      <c r="E159" s="37">
        <f t="shared" ref="E159:E160" si="5">E158/I158*I159</f>
        <v>2.5697896749521991</v>
      </c>
      <c r="F159" s="37">
        <f t="shared" ref="F159:F160" si="6">F158/I158*I159</f>
        <v>16.275334608030594</v>
      </c>
      <c r="G159" s="37">
        <f t="shared" ref="G159:G160" si="7">G158/I158*I159</f>
        <v>122.49330783938815</v>
      </c>
      <c r="H159" s="37">
        <f t="shared" ref="H159:H160" si="8">H158/I158*I159</f>
        <v>306.66156787762907</v>
      </c>
      <c r="I159" s="36">
        <f>64*7</f>
        <v>448</v>
      </c>
    </row>
    <row r="160" spans="1:9">
      <c r="B160" s="36">
        <v>15</v>
      </c>
      <c r="C160" s="36">
        <v>0</v>
      </c>
      <c r="D160" s="36">
        <v>0</v>
      </c>
      <c r="E160" s="37">
        <f t="shared" si="5"/>
        <v>3.332695984703633</v>
      </c>
      <c r="F160" s="37">
        <f t="shared" si="6"/>
        <v>21.107074569789678</v>
      </c>
      <c r="G160" s="37">
        <f t="shared" si="7"/>
        <v>158.85850860420652</v>
      </c>
      <c r="H160" s="37">
        <f t="shared" si="8"/>
        <v>397.70172084130019</v>
      </c>
      <c r="I160" s="36">
        <f>83*7</f>
        <v>581</v>
      </c>
    </row>
    <row r="161" spans="2:9">
      <c r="B161" s="36">
        <v>16</v>
      </c>
      <c r="C161" s="36">
        <v>0</v>
      </c>
      <c r="D161" s="36">
        <v>0</v>
      </c>
      <c r="E161" s="37">
        <f t="shared" ref="E161" si="9">E160/I160*I161</f>
        <v>3.0917782026768643</v>
      </c>
      <c r="F161" s="37">
        <f t="shared" ref="F161" si="10">F160/I160*I161</f>
        <v>19.581261950286809</v>
      </c>
      <c r="G161" s="37">
        <f t="shared" ref="G161" si="11">G160/I160*I161</f>
        <v>147.37476099426388</v>
      </c>
      <c r="H161" s="37">
        <f t="shared" ref="H161" si="12">H160/I160*I161</f>
        <v>368.95219885277248</v>
      </c>
      <c r="I161" s="36">
        <f>77*7</f>
        <v>539</v>
      </c>
    </row>
    <row r="162" spans="2:9">
      <c r="B162" s="36">
        <v>17</v>
      </c>
      <c r="C162" s="36">
        <v>0</v>
      </c>
      <c r="D162" s="36">
        <v>0</v>
      </c>
      <c r="E162" s="37">
        <f t="shared" ref="E162" si="13">E161/I161*I162</f>
        <v>2.8910133843212238</v>
      </c>
      <c r="F162" s="37">
        <f t="shared" ref="F162" si="14">F161/I161*I162</f>
        <v>18.309751434034418</v>
      </c>
      <c r="G162" s="37">
        <f t="shared" ref="G162" si="15">G161/I161*I162</f>
        <v>137.80497131931168</v>
      </c>
      <c r="H162" s="37">
        <f t="shared" ref="H162" si="16">H161/I161*I162</f>
        <v>344.99426386233273</v>
      </c>
      <c r="I162" s="36">
        <f>72*7</f>
        <v>504</v>
      </c>
    </row>
    <row r="163" spans="2:9">
      <c r="B163" s="36">
        <v>18</v>
      </c>
      <c r="C163" s="36">
        <v>0</v>
      </c>
      <c r="D163" s="36">
        <v>0</v>
      </c>
      <c r="E163" s="37">
        <f t="shared" ref="E163" si="17">E162/I162*I163</f>
        <v>1.8871892925430211</v>
      </c>
      <c r="F163" s="37">
        <f t="shared" ref="F163" si="18">F162/I162*I163</f>
        <v>11.952198852772467</v>
      </c>
      <c r="G163" s="37">
        <f t="shared" ref="G163" si="19">G162/I162*I163</f>
        <v>89.956022944550668</v>
      </c>
      <c r="H163" s="37">
        <f t="shared" ref="H163" si="20">H162/I162*I163</f>
        <v>225.20458891013385</v>
      </c>
      <c r="I163" s="36">
        <f>47*7</f>
        <v>329</v>
      </c>
    </row>
    <row r="164" spans="2:9">
      <c r="B164" s="36">
        <v>19</v>
      </c>
      <c r="C164" s="36">
        <v>0</v>
      </c>
      <c r="D164" s="36">
        <v>0</v>
      </c>
      <c r="E164" s="37">
        <f t="shared" ref="E164:E165" si="21">E163/I163*I164</f>
        <v>2.4493307839388145</v>
      </c>
      <c r="F164" s="37">
        <f t="shared" ref="F164:F165" si="22">F163/I163*I164</f>
        <v>15.512428298279159</v>
      </c>
      <c r="G164" s="37">
        <f t="shared" ref="G164:G165" si="23">G163/I163*I164</f>
        <v>116.75143403441683</v>
      </c>
      <c r="H164" s="37">
        <f t="shared" ref="H164:H165" si="24">H163/I163*I164</f>
        <v>292.28680688336522</v>
      </c>
      <c r="I164" s="36">
        <f>61*7</f>
        <v>427</v>
      </c>
    </row>
    <row r="165" spans="2:9">
      <c r="B165" s="36">
        <v>20</v>
      </c>
      <c r="C165" s="36">
        <v>0</v>
      </c>
      <c r="D165" s="36">
        <v>0</v>
      </c>
      <c r="E165" s="37">
        <f t="shared" si="21"/>
        <v>1.124282982791587</v>
      </c>
      <c r="F165" s="37">
        <f t="shared" si="22"/>
        <v>7.120458891013385</v>
      </c>
      <c r="G165" s="37">
        <f t="shared" si="23"/>
        <v>53.590822179732314</v>
      </c>
      <c r="H165" s="37">
        <f t="shared" si="24"/>
        <v>134.16443594646273</v>
      </c>
      <c r="I165" s="36">
        <f>28*7</f>
        <v>196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197DA-34CE-CF46-B6D0-18FA764D4262}">
  <dimension ref="A1:Q188"/>
  <sheetViews>
    <sheetView zoomScale="113" workbookViewId="0">
      <selection sqref="A1:A1048576"/>
    </sheetView>
  </sheetViews>
  <sheetFormatPr baseColWidth="10" defaultRowHeight="16"/>
  <cols>
    <col min="1" max="1" width="9" customWidth="1"/>
    <col min="2" max="2" width="7.5" style="15" customWidth="1"/>
    <col min="3" max="3" width="10.33203125" customWidth="1"/>
  </cols>
  <sheetData>
    <row r="1" spans="1:11" s="1" customFormat="1">
      <c r="A1" s="1" t="s">
        <v>67</v>
      </c>
      <c r="B1" s="15" t="s">
        <v>6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7</v>
      </c>
    </row>
    <row r="2" spans="1:11">
      <c r="A2">
        <v>2020</v>
      </c>
      <c r="B2" s="16" t="s">
        <v>8</v>
      </c>
      <c r="C2" s="7">
        <v>27</v>
      </c>
      <c r="D2" s="7">
        <v>17</v>
      </c>
      <c r="E2" s="7">
        <v>305</v>
      </c>
      <c r="F2" s="7">
        <v>1349</v>
      </c>
      <c r="G2" s="7">
        <v>2483</v>
      </c>
      <c r="H2" s="7">
        <v>1924</v>
      </c>
      <c r="I2" s="7">
        <f>SUM(C2:H2)</f>
        <v>6105</v>
      </c>
      <c r="J2" s="3"/>
      <c r="K2" s="4"/>
    </row>
    <row r="3" spans="1:11">
      <c r="B3" s="16" t="s">
        <v>9</v>
      </c>
      <c r="C3" s="7">
        <v>22</v>
      </c>
      <c r="D3" s="7">
        <v>8</v>
      </c>
      <c r="E3" s="7">
        <v>227</v>
      </c>
      <c r="F3" s="7">
        <v>985</v>
      </c>
      <c r="G3" s="7">
        <v>1757</v>
      </c>
      <c r="H3" s="7">
        <v>1735</v>
      </c>
      <c r="I3" s="7">
        <f t="shared" ref="I3:I66" si="0">SUM(C3:H3)</f>
        <v>4734</v>
      </c>
      <c r="J3" s="3"/>
      <c r="K3" s="4"/>
    </row>
    <row r="4" spans="1:11">
      <c r="B4" s="16" t="s">
        <v>10</v>
      </c>
      <c r="C4" s="7">
        <v>9</v>
      </c>
      <c r="D4" s="7">
        <v>12</v>
      </c>
      <c r="E4" s="7">
        <v>192</v>
      </c>
      <c r="F4" s="7">
        <v>636</v>
      </c>
      <c r="G4" s="7">
        <v>1282</v>
      </c>
      <c r="H4" s="7">
        <v>1251</v>
      </c>
      <c r="I4" s="7">
        <f t="shared" si="0"/>
        <v>3382</v>
      </c>
      <c r="J4" s="3"/>
      <c r="K4" s="4"/>
    </row>
    <row r="5" spans="1:11">
      <c r="B5" s="16" t="s">
        <v>11</v>
      </c>
      <c r="C5" s="7">
        <v>20</v>
      </c>
      <c r="D5" s="7">
        <v>15</v>
      </c>
      <c r="E5" s="7">
        <v>183</v>
      </c>
      <c r="F5" s="7">
        <v>418</v>
      </c>
      <c r="G5" s="7">
        <v>769</v>
      </c>
      <c r="H5" s="7">
        <v>832</v>
      </c>
      <c r="I5" s="7">
        <f t="shared" si="0"/>
        <v>2237</v>
      </c>
      <c r="J5" s="3"/>
      <c r="K5" s="4"/>
    </row>
    <row r="6" spans="1:11">
      <c r="B6" s="16" t="s">
        <v>12</v>
      </c>
      <c r="C6" s="7">
        <v>19</v>
      </c>
      <c r="D6" s="7">
        <v>8</v>
      </c>
      <c r="E6" s="7">
        <v>107</v>
      </c>
      <c r="F6" s="7">
        <v>287</v>
      </c>
      <c r="G6" s="7">
        <v>513</v>
      </c>
      <c r="H6" s="7">
        <v>429</v>
      </c>
      <c r="I6" s="7">
        <f t="shared" si="0"/>
        <v>1363</v>
      </c>
      <c r="J6" s="3"/>
      <c r="K6" s="4"/>
    </row>
    <row r="7" spans="1:11">
      <c r="B7" s="16" t="s">
        <v>13</v>
      </c>
      <c r="C7" s="7">
        <v>10</v>
      </c>
      <c r="D7" s="7">
        <v>7</v>
      </c>
      <c r="E7" s="7">
        <v>91</v>
      </c>
      <c r="F7" s="7">
        <v>242</v>
      </c>
      <c r="G7" s="7">
        <v>383</v>
      </c>
      <c r="H7" s="7">
        <v>350</v>
      </c>
      <c r="I7" s="7">
        <f t="shared" si="0"/>
        <v>1083</v>
      </c>
      <c r="J7" s="3"/>
      <c r="K7" s="4"/>
    </row>
    <row r="8" spans="1:11">
      <c r="B8" s="16" t="s">
        <v>14</v>
      </c>
      <c r="C8" s="7">
        <v>7</v>
      </c>
      <c r="D8" s="7">
        <v>18</v>
      </c>
      <c r="E8" s="7">
        <v>74</v>
      </c>
      <c r="F8" s="7">
        <v>181</v>
      </c>
      <c r="G8" s="7">
        <v>231</v>
      </c>
      <c r="H8" s="7">
        <v>249</v>
      </c>
      <c r="I8" s="7">
        <f t="shared" si="0"/>
        <v>760</v>
      </c>
      <c r="J8" s="3"/>
      <c r="K8" s="4"/>
    </row>
    <row r="9" spans="1:11">
      <c r="B9" s="16" t="s">
        <v>15</v>
      </c>
      <c r="C9" s="7">
        <v>4</v>
      </c>
      <c r="D9" s="7">
        <v>2</v>
      </c>
      <c r="E9" s="7">
        <v>50</v>
      </c>
      <c r="F9" s="7">
        <v>119</v>
      </c>
      <c r="G9" s="7">
        <v>172</v>
      </c>
      <c r="H9" s="7">
        <v>166</v>
      </c>
      <c r="I9" s="7">
        <f t="shared" si="0"/>
        <v>513</v>
      </c>
      <c r="J9" s="3"/>
      <c r="K9" s="4"/>
    </row>
    <row r="10" spans="1:11">
      <c r="B10" s="16" t="s">
        <v>16</v>
      </c>
      <c r="C10" s="7">
        <v>4</v>
      </c>
      <c r="D10" s="7">
        <v>2</v>
      </c>
      <c r="E10" s="7">
        <v>38</v>
      </c>
      <c r="F10" s="7">
        <v>123</v>
      </c>
      <c r="G10" s="7">
        <v>138</v>
      </c>
      <c r="H10" s="7">
        <v>118</v>
      </c>
      <c r="I10" s="7">
        <f t="shared" si="0"/>
        <v>423</v>
      </c>
      <c r="J10" s="3"/>
      <c r="K10" s="4"/>
    </row>
    <row r="11" spans="1:11">
      <c r="B11" s="16" t="s">
        <v>17</v>
      </c>
      <c r="C11" s="7">
        <v>3</v>
      </c>
      <c r="D11" s="7">
        <v>5</v>
      </c>
      <c r="E11" s="7">
        <v>40</v>
      </c>
      <c r="F11" s="7">
        <v>94</v>
      </c>
      <c r="G11" s="7">
        <v>90</v>
      </c>
      <c r="H11" s="7">
        <v>74</v>
      </c>
      <c r="I11" s="7">
        <f t="shared" si="0"/>
        <v>306</v>
      </c>
      <c r="J11" s="3"/>
      <c r="K11" s="4"/>
    </row>
    <row r="12" spans="1:11">
      <c r="B12" s="16" t="s">
        <v>18</v>
      </c>
      <c r="C12" s="7">
        <v>11</v>
      </c>
      <c r="D12" s="7">
        <v>5</v>
      </c>
      <c r="E12" s="7">
        <v>48</v>
      </c>
      <c r="F12" s="7">
        <v>83</v>
      </c>
      <c r="G12" s="7">
        <v>70</v>
      </c>
      <c r="H12" s="7">
        <v>74</v>
      </c>
      <c r="I12" s="7">
        <f t="shared" si="0"/>
        <v>291</v>
      </c>
      <c r="J12" s="3"/>
      <c r="K12" s="4"/>
    </row>
    <row r="13" spans="1:11">
      <c r="B13" s="16" t="s">
        <v>19</v>
      </c>
      <c r="C13" s="7">
        <v>5</v>
      </c>
      <c r="D13" s="7">
        <v>3</v>
      </c>
      <c r="E13" s="7">
        <v>52</v>
      </c>
      <c r="F13" s="7">
        <v>120</v>
      </c>
      <c r="G13" s="7">
        <v>81</v>
      </c>
      <c r="H13" s="7">
        <v>62</v>
      </c>
      <c r="I13" s="7">
        <f t="shared" si="0"/>
        <v>323</v>
      </c>
      <c r="J13" s="3"/>
      <c r="K13" s="4"/>
    </row>
    <row r="14" spans="1:11">
      <c r="B14" s="16" t="s">
        <v>20</v>
      </c>
      <c r="C14" s="7">
        <v>3</v>
      </c>
      <c r="D14" s="7">
        <v>7</v>
      </c>
      <c r="E14" s="7">
        <v>46</v>
      </c>
      <c r="F14" s="7">
        <v>104</v>
      </c>
      <c r="G14" s="7">
        <v>80</v>
      </c>
      <c r="H14" s="7">
        <v>56</v>
      </c>
      <c r="I14" s="7">
        <f t="shared" si="0"/>
        <v>296</v>
      </c>
      <c r="J14" s="3"/>
      <c r="K14" s="4"/>
    </row>
    <row r="15" spans="1:11">
      <c r="B15" s="16" t="s">
        <v>21</v>
      </c>
      <c r="C15" s="7">
        <v>3</v>
      </c>
      <c r="D15" s="7">
        <v>4</v>
      </c>
      <c r="E15" s="7">
        <v>54</v>
      </c>
      <c r="F15" s="7">
        <v>93</v>
      </c>
      <c r="G15" s="7">
        <v>56</v>
      </c>
      <c r="H15" s="7">
        <v>53</v>
      </c>
      <c r="I15" s="7">
        <f t="shared" si="0"/>
        <v>263</v>
      </c>
      <c r="J15" s="3"/>
      <c r="K15" s="4"/>
    </row>
    <row r="16" spans="1:11">
      <c r="B16" s="16" t="s">
        <v>22</v>
      </c>
      <c r="C16" s="7">
        <v>7</v>
      </c>
      <c r="D16" s="7">
        <v>6</v>
      </c>
      <c r="E16" s="7">
        <v>36</v>
      </c>
      <c r="F16" s="7">
        <v>98</v>
      </c>
      <c r="G16" s="7">
        <v>79</v>
      </c>
      <c r="H16" s="7">
        <v>32</v>
      </c>
      <c r="I16" s="7">
        <f t="shared" si="0"/>
        <v>258</v>
      </c>
      <c r="J16" s="3"/>
      <c r="K16" s="4"/>
    </row>
    <row r="17" spans="2:11">
      <c r="B17" s="16" t="s">
        <v>23</v>
      </c>
      <c r="C17" s="7">
        <v>9</v>
      </c>
      <c r="D17" s="7">
        <v>5</v>
      </c>
      <c r="E17" s="7">
        <v>61</v>
      </c>
      <c r="F17" s="7">
        <v>106</v>
      </c>
      <c r="G17" s="7">
        <v>92</v>
      </c>
      <c r="H17" s="7">
        <v>49</v>
      </c>
      <c r="I17" s="7">
        <f t="shared" si="0"/>
        <v>322</v>
      </c>
      <c r="J17" s="3"/>
      <c r="K17" s="4"/>
    </row>
    <row r="18" spans="2:11">
      <c r="B18" s="16" t="s">
        <v>24</v>
      </c>
      <c r="C18" s="7">
        <v>10</v>
      </c>
      <c r="D18" s="7">
        <v>8</v>
      </c>
      <c r="E18" s="7">
        <v>54</v>
      </c>
      <c r="F18" s="7">
        <v>112</v>
      </c>
      <c r="G18" s="7">
        <v>105</v>
      </c>
      <c r="H18" s="7">
        <v>46</v>
      </c>
      <c r="I18" s="7">
        <f t="shared" si="0"/>
        <v>335</v>
      </c>
      <c r="J18" s="3"/>
      <c r="K18" s="4"/>
    </row>
    <row r="19" spans="2:11">
      <c r="B19" s="16" t="s">
        <v>25</v>
      </c>
      <c r="C19" s="7">
        <v>2</v>
      </c>
      <c r="D19" s="7">
        <v>5</v>
      </c>
      <c r="E19" s="7">
        <v>49</v>
      </c>
      <c r="F19" s="7">
        <v>146</v>
      </c>
      <c r="G19" s="7">
        <v>107</v>
      </c>
      <c r="H19" s="7">
        <v>77</v>
      </c>
      <c r="I19" s="7">
        <f t="shared" si="0"/>
        <v>386</v>
      </c>
      <c r="J19" s="3"/>
      <c r="K19" s="4"/>
    </row>
    <row r="20" spans="2:11">
      <c r="B20" s="16" t="s">
        <v>26</v>
      </c>
      <c r="C20" s="7">
        <v>4</v>
      </c>
      <c r="D20" s="7">
        <v>3</v>
      </c>
      <c r="E20" s="7">
        <v>70</v>
      </c>
      <c r="F20" s="7">
        <v>147</v>
      </c>
      <c r="G20" s="7">
        <v>114</v>
      </c>
      <c r="H20" s="7">
        <v>66</v>
      </c>
      <c r="I20" s="7">
        <f t="shared" si="0"/>
        <v>404</v>
      </c>
      <c r="J20" s="3"/>
      <c r="K20" s="4"/>
    </row>
    <row r="21" spans="2:11">
      <c r="B21" s="16" t="s">
        <v>27</v>
      </c>
      <c r="C21" s="7">
        <v>11</v>
      </c>
      <c r="D21" s="7">
        <v>13</v>
      </c>
      <c r="E21" s="7">
        <v>75</v>
      </c>
      <c r="F21" s="7">
        <v>151</v>
      </c>
      <c r="G21" s="7">
        <v>116</v>
      </c>
      <c r="H21" s="7">
        <v>78</v>
      </c>
      <c r="I21" s="7">
        <f t="shared" si="0"/>
        <v>444</v>
      </c>
      <c r="J21" s="3"/>
      <c r="K21" s="4"/>
    </row>
    <row r="22" spans="2:11">
      <c r="B22" s="16" t="s">
        <v>28</v>
      </c>
      <c r="C22" s="7">
        <v>9</v>
      </c>
      <c r="D22" s="7">
        <v>11</v>
      </c>
      <c r="E22" s="7">
        <v>95</v>
      </c>
      <c r="F22" s="7">
        <v>171</v>
      </c>
      <c r="G22" s="7">
        <v>107</v>
      </c>
      <c r="H22" s="7">
        <v>45</v>
      </c>
      <c r="I22" s="7">
        <f t="shared" si="0"/>
        <v>438</v>
      </c>
      <c r="J22" s="3"/>
      <c r="K22" s="4"/>
    </row>
    <row r="23" spans="2:11">
      <c r="B23" s="16" t="s">
        <v>29</v>
      </c>
      <c r="C23" s="7">
        <v>6</v>
      </c>
      <c r="D23" s="7">
        <v>8</v>
      </c>
      <c r="E23" s="7">
        <v>67</v>
      </c>
      <c r="F23" s="7">
        <v>151</v>
      </c>
      <c r="G23" s="7">
        <v>101</v>
      </c>
      <c r="H23" s="7">
        <v>40</v>
      </c>
      <c r="I23" s="7">
        <f t="shared" si="0"/>
        <v>373</v>
      </c>
      <c r="J23" s="3"/>
      <c r="K23" s="4"/>
    </row>
    <row r="24" spans="2:11">
      <c r="B24" s="16" t="s">
        <v>30</v>
      </c>
      <c r="C24" s="7">
        <v>4</v>
      </c>
      <c r="D24" s="7">
        <v>7</v>
      </c>
      <c r="E24" s="7">
        <v>76</v>
      </c>
      <c r="F24" s="7">
        <v>148</v>
      </c>
      <c r="G24" s="7">
        <v>122</v>
      </c>
      <c r="H24" s="7">
        <v>50</v>
      </c>
      <c r="I24" s="7">
        <f t="shared" si="0"/>
        <v>407</v>
      </c>
      <c r="J24" s="3"/>
      <c r="K24" s="4"/>
    </row>
    <row r="25" spans="2:11">
      <c r="B25" s="16" t="s">
        <v>31</v>
      </c>
      <c r="C25" s="7">
        <v>12</v>
      </c>
      <c r="D25" s="7">
        <v>12</v>
      </c>
      <c r="E25" s="7">
        <v>50</v>
      </c>
      <c r="F25" s="7">
        <v>161</v>
      </c>
      <c r="G25" s="7">
        <v>140</v>
      </c>
      <c r="H25" s="7">
        <v>98</v>
      </c>
      <c r="I25" s="7">
        <f t="shared" si="0"/>
        <v>473</v>
      </c>
      <c r="J25" s="3"/>
      <c r="K25" s="4"/>
    </row>
    <row r="26" spans="2:11">
      <c r="B26" s="16" t="s">
        <v>32</v>
      </c>
      <c r="C26" s="7">
        <v>8</v>
      </c>
      <c r="D26" s="7">
        <v>11</v>
      </c>
      <c r="E26" s="7">
        <v>82</v>
      </c>
      <c r="F26" s="7">
        <v>236</v>
      </c>
      <c r="G26" s="7">
        <v>212</v>
      </c>
      <c r="H26" s="7">
        <v>136</v>
      </c>
      <c r="I26" s="7">
        <f t="shared" si="0"/>
        <v>685</v>
      </c>
      <c r="J26" s="3"/>
      <c r="K26" s="4"/>
    </row>
    <row r="27" spans="2:11">
      <c r="B27" s="16" t="s">
        <v>33</v>
      </c>
      <c r="C27" s="7">
        <v>9</v>
      </c>
      <c r="D27" s="7">
        <v>7</v>
      </c>
      <c r="E27" s="7">
        <v>111</v>
      </c>
      <c r="F27" s="7">
        <v>241</v>
      </c>
      <c r="G27" s="7">
        <v>259</v>
      </c>
      <c r="H27" s="7">
        <v>154</v>
      </c>
      <c r="I27" s="7">
        <f t="shared" si="0"/>
        <v>781</v>
      </c>
      <c r="J27" s="3"/>
      <c r="K27" s="4"/>
    </row>
    <row r="28" spans="2:11">
      <c r="B28" s="16" t="s">
        <v>34</v>
      </c>
      <c r="C28" s="7">
        <v>15</v>
      </c>
      <c r="D28" s="7">
        <v>10</v>
      </c>
      <c r="E28" s="7">
        <v>118</v>
      </c>
      <c r="F28" s="7">
        <v>281</v>
      </c>
      <c r="G28" s="7">
        <v>289</v>
      </c>
      <c r="H28" s="7">
        <v>176</v>
      </c>
      <c r="I28" s="7">
        <f t="shared" si="0"/>
        <v>889</v>
      </c>
      <c r="J28" s="3"/>
      <c r="K28" s="4"/>
    </row>
    <row r="29" spans="2:11">
      <c r="B29" s="16" t="s">
        <v>35</v>
      </c>
      <c r="C29" s="7">
        <v>21</v>
      </c>
      <c r="D29" s="7">
        <v>17</v>
      </c>
      <c r="E29" s="7">
        <v>204</v>
      </c>
      <c r="F29" s="7">
        <v>497</v>
      </c>
      <c r="G29" s="7">
        <v>514</v>
      </c>
      <c r="H29" s="7">
        <v>360</v>
      </c>
      <c r="I29" s="7">
        <f t="shared" si="0"/>
        <v>1613</v>
      </c>
      <c r="J29" s="3"/>
      <c r="K29" s="4"/>
    </row>
    <row r="30" spans="2:11">
      <c r="B30" s="16" t="s">
        <v>36</v>
      </c>
      <c r="C30" s="7">
        <v>24</v>
      </c>
      <c r="D30" s="7">
        <v>27</v>
      </c>
      <c r="E30" s="7">
        <v>275</v>
      </c>
      <c r="F30" s="7">
        <v>684</v>
      </c>
      <c r="G30" s="7">
        <v>788</v>
      </c>
      <c r="H30" s="7">
        <v>562</v>
      </c>
      <c r="I30" s="7">
        <f t="shared" si="0"/>
        <v>2360</v>
      </c>
      <c r="J30" s="3"/>
      <c r="K30" s="4"/>
    </row>
    <row r="31" spans="2:11">
      <c r="B31" s="16" t="s">
        <v>37</v>
      </c>
      <c r="C31" s="7">
        <v>50</v>
      </c>
      <c r="D31" s="7">
        <v>30</v>
      </c>
      <c r="E31" s="7">
        <v>430</v>
      </c>
      <c r="F31" s="7">
        <v>1073</v>
      </c>
      <c r="G31" s="7">
        <v>1425</v>
      </c>
      <c r="H31" s="7">
        <v>1147</v>
      </c>
      <c r="I31" s="7">
        <f t="shared" si="0"/>
        <v>4155</v>
      </c>
      <c r="J31" s="3"/>
      <c r="K31" s="4"/>
    </row>
    <row r="32" spans="2:11">
      <c r="B32" s="16" t="s">
        <v>38</v>
      </c>
      <c r="C32" s="7">
        <v>63</v>
      </c>
      <c r="D32" s="7">
        <v>50</v>
      </c>
      <c r="E32" s="7">
        <v>556</v>
      </c>
      <c r="F32" s="7">
        <v>1514</v>
      </c>
      <c r="G32" s="7">
        <v>2111</v>
      </c>
      <c r="H32" s="7">
        <v>1696</v>
      </c>
      <c r="I32" s="7">
        <f t="shared" si="0"/>
        <v>5990</v>
      </c>
      <c r="J32" s="3"/>
      <c r="K32" s="4"/>
    </row>
    <row r="33" spans="1:11">
      <c r="B33" s="16" t="s">
        <v>39</v>
      </c>
      <c r="C33" s="7">
        <v>65</v>
      </c>
      <c r="D33" s="7">
        <v>57</v>
      </c>
      <c r="E33" s="7">
        <v>602</v>
      </c>
      <c r="F33" s="7">
        <v>1707</v>
      </c>
      <c r="G33" s="7">
        <v>2414</v>
      </c>
      <c r="H33" s="7">
        <v>2064</v>
      </c>
      <c r="I33" s="7">
        <f t="shared" si="0"/>
        <v>6909</v>
      </c>
      <c r="J33" s="3"/>
      <c r="K33" s="4"/>
    </row>
    <row r="34" spans="1:11">
      <c r="B34" s="16" t="s">
        <v>40</v>
      </c>
      <c r="C34" s="7">
        <v>65</v>
      </c>
      <c r="D34" s="7">
        <v>69</v>
      </c>
      <c r="E34" s="7">
        <v>584</v>
      </c>
      <c r="F34" s="7">
        <v>1744</v>
      </c>
      <c r="G34" s="7">
        <v>2624</v>
      </c>
      <c r="H34" s="7">
        <v>2523</v>
      </c>
      <c r="I34" s="7">
        <f t="shared" si="0"/>
        <v>7609</v>
      </c>
      <c r="J34" s="3"/>
      <c r="K34" s="4"/>
    </row>
    <row r="35" spans="1:11">
      <c r="B35" s="16" t="s">
        <v>41</v>
      </c>
      <c r="C35" s="7">
        <v>54</v>
      </c>
      <c r="D35" s="7">
        <v>60</v>
      </c>
      <c r="E35" s="7">
        <v>609</v>
      </c>
      <c r="F35" s="7">
        <v>1697</v>
      </c>
      <c r="G35" s="7">
        <v>2901</v>
      </c>
      <c r="H35" s="7">
        <v>2850</v>
      </c>
      <c r="I35" s="7">
        <f t="shared" si="0"/>
        <v>8171</v>
      </c>
      <c r="J35" s="3"/>
      <c r="K35" s="4"/>
    </row>
    <row r="36" spans="1:11">
      <c r="B36" s="16" t="s">
        <v>42</v>
      </c>
      <c r="C36" s="7">
        <v>60</v>
      </c>
      <c r="D36" s="7">
        <v>67</v>
      </c>
      <c r="E36" s="7">
        <v>574</v>
      </c>
      <c r="F36" s="7">
        <v>1723</v>
      </c>
      <c r="G36" s="7">
        <v>2875</v>
      </c>
      <c r="H36" s="7">
        <v>3094</v>
      </c>
      <c r="I36" s="7">
        <f t="shared" si="0"/>
        <v>8393</v>
      </c>
      <c r="J36" s="3"/>
      <c r="K36" s="4"/>
    </row>
    <row r="37" spans="1:11">
      <c r="B37" s="16" t="s">
        <v>43</v>
      </c>
      <c r="C37" s="7">
        <v>57</v>
      </c>
      <c r="D37" s="7">
        <v>62</v>
      </c>
      <c r="E37" s="7">
        <v>607</v>
      </c>
      <c r="F37" s="7">
        <v>1684</v>
      </c>
      <c r="G37" s="7">
        <v>3205</v>
      </c>
      <c r="H37" s="7">
        <v>3626</v>
      </c>
      <c r="I37" s="7">
        <f t="shared" si="0"/>
        <v>9241</v>
      </c>
      <c r="J37" s="3"/>
      <c r="K37" s="4"/>
    </row>
    <row r="38" spans="1:11">
      <c r="B38" s="16" t="s">
        <v>44</v>
      </c>
      <c r="C38" s="7">
        <v>69</v>
      </c>
      <c r="D38" s="7">
        <v>67</v>
      </c>
      <c r="E38" s="7">
        <v>679</v>
      </c>
      <c r="F38" s="7">
        <v>1983</v>
      </c>
      <c r="G38" s="7">
        <v>3977</v>
      </c>
      <c r="H38" s="7">
        <v>4554</v>
      </c>
      <c r="I38" s="7">
        <f t="shared" si="0"/>
        <v>11329</v>
      </c>
      <c r="J38" s="3"/>
      <c r="K38" s="4"/>
    </row>
    <row r="39" spans="1:11">
      <c r="B39" s="16" t="s">
        <v>45</v>
      </c>
      <c r="C39" s="7">
        <v>77</v>
      </c>
      <c r="D39" s="7">
        <v>84</v>
      </c>
      <c r="E39" s="7">
        <v>718</v>
      </c>
      <c r="F39" s="7">
        <v>2207</v>
      </c>
      <c r="G39" s="7">
        <v>4427</v>
      </c>
      <c r="H39" s="7">
        <v>5133</v>
      </c>
      <c r="I39" s="7">
        <f t="shared" si="0"/>
        <v>12646</v>
      </c>
      <c r="J39" s="3"/>
      <c r="K39" s="4"/>
    </row>
    <row r="40" spans="1:11">
      <c r="B40" s="16" t="s">
        <v>46</v>
      </c>
      <c r="C40" s="7">
        <v>52</v>
      </c>
      <c r="D40" s="7">
        <v>50</v>
      </c>
      <c r="E40" s="7">
        <v>588</v>
      </c>
      <c r="F40" s="7">
        <v>1864</v>
      </c>
      <c r="G40" s="7">
        <v>3933</v>
      </c>
      <c r="H40" s="7">
        <v>4604</v>
      </c>
      <c r="I40" s="7">
        <f t="shared" si="0"/>
        <v>11091</v>
      </c>
      <c r="J40" s="3"/>
      <c r="K40" s="4"/>
    </row>
    <row r="41" spans="1:11">
      <c r="B41" s="16" t="s">
        <v>47</v>
      </c>
      <c r="C41" s="7">
        <v>73</v>
      </c>
      <c r="D41" s="7">
        <v>51</v>
      </c>
      <c r="E41" s="7">
        <v>612</v>
      </c>
      <c r="F41" s="7">
        <v>1924</v>
      </c>
      <c r="G41" s="7">
        <v>3873</v>
      </c>
      <c r="H41" s="7">
        <v>4497</v>
      </c>
      <c r="I41" s="7">
        <f t="shared" si="0"/>
        <v>11030</v>
      </c>
      <c r="J41" s="3"/>
      <c r="K41" s="4"/>
    </row>
    <row r="42" spans="1:11">
      <c r="A42">
        <v>2021</v>
      </c>
      <c r="B42" s="16" t="s">
        <v>48</v>
      </c>
      <c r="C42" s="7">
        <v>68</v>
      </c>
      <c r="D42" s="7">
        <v>35</v>
      </c>
      <c r="E42" s="7">
        <v>595</v>
      </c>
      <c r="F42" s="7">
        <v>1843</v>
      </c>
      <c r="G42" s="7">
        <v>4011</v>
      </c>
      <c r="H42" s="7">
        <v>4705</v>
      </c>
      <c r="I42" s="7">
        <f t="shared" si="0"/>
        <v>11257</v>
      </c>
      <c r="J42" s="3"/>
      <c r="K42" s="4"/>
    </row>
    <row r="43" spans="1:11">
      <c r="B43" s="16" t="s">
        <v>49</v>
      </c>
      <c r="C43" s="7">
        <v>60</v>
      </c>
      <c r="D43" s="7">
        <v>47</v>
      </c>
      <c r="E43" s="7">
        <v>532</v>
      </c>
      <c r="F43" s="7">
        <v>1621</v>
      </c>
      <c r="G43" s="7">
        <v>3465</v>
      </c>
      <c r="H43" s="7">
        <v>4279</v>
      </c>
      <c r="I43" s="7">
        <f t="shared" si="0"/>
        <v>10004</v>
      </c>
      <c r="J43" s="3"/>
      <c r="K43" s="4"/>
    </row>
    <row r="44" spans="1:11">
      <c r="B44" s="16" t="s">
        <v>50</v>
      </c>
      <c r="C44" s="7">
        <v>41</v>
      </c>
      <c r="D44" s="7">
        <v>35</v>
      </c>
      <c r="E44" s="7">
        <v>412</v>
      </c>
      <c r="F44" s="7">
        <v>1508</v>
      </c>
      <c r="G44" s="7">
        <v>3192</v>
      </c>
      <c r="H44" s="7">
        <v>3732</v>
      </c>
      <c r="I44" s="7">
        <f t="shared" si="0"/>
        <v>8920</v>
      </c>
      <c r="J44" s="3"/>
      <c r="K44" s="4"/>
    </row>
    <row r="45" spans="1:11">
      <c r="B45" s="16" t="s">
        <v>51</v>
      </c>
      <c r="C45" s="7">
        <v>34</v>
      </c>
      <c r="D45" s="7">
        <v>34</v>
      </c>
      <c r="E45" s="7">
        <v>406</v>
      </c>
      <c r="F45" s="7">
        <v>1257</v>
      </c>
      <c r="G45" s="7">
        <v>2816</v>
      </c>
      <c r="H45" s="7">
        <v>3023</v>
      </c>
      <c r="I45" s="7">
        <f t="shared" si="0"/>
        <v>7570</v>
      </c>
      <c r="J45" s="3"/>
      <c r="K45" s="4"/>
    </row>
    <row r="46" spans="1:11">
      <c r="B46" s="16" t="s">
        <v>52</v>
      </c>
      <c r="C46" s="7">
        <v>45</v>
      </c>
      <c r="D46" s="7">
        <v>36</v>
      </c>
      <c r="E46" s="7">
        <v>356</v>
      </c>
      <c r="F46" s="7">
        <v>1155</v>
      </c>
      <c r="G46" s="7">
        <v>2380</v>
      </c>
      <c r="H46" s="7">
        <v>2548</v>
      </c>
      <c r="I46" s="7">
        <f t="shared" si="0"/>
        <v>6520</v>
      </c>
      <c r="J46" s="3"/>
      <c r="K46" s="4"/>
    </row>
    <row r="47" spans="1:11">
      <c r="B47" s="16" t="s">
        <v>53</v>
      </c>
      <c r="C47" s="7">
        <v>42</v>
      </c>
      <c r="D47" s="7">
        <v>25</v>
      </c>
      <c r="E47" s="7">
        <v>308</v>
      </c>
      <c r="F47" s="7">
        <v>986</v>
      </c>
      <c r="G47" s="7">
        <v>1969</v>
      </c>
      <c r="H47" s="7">
        <v>1905</v>
      </c>
      <c r="I47" s="7">
        <f t="shared" si="0"/>
        <v>5235</v>
      </c>
      <c r="J47" s="3"/>
      <c r="K47" s="4"/>
    </row>
    <row r="48" spans="1:11">
      <c r="B48" s="16" t="s">
        <v>54</v>
      </c>
      <c r="C48" s="7">
        <v>36</v>
      </c>
      <c r="D48" s="7">
        <v>23</v>
      </c>
      <c r="E48" s="7">
        <v>309</v>
      </c>
      <c r="F48" s="7">
        <v>1064</v>
      </c>
      <c r="G48" s="7">
        <v>2012</v>
      </c>
      <c r="H48" s="7">
        <v>1707</v>
      </c>
      <c r="I48" s="7">
        <f t="shared" si="0"/>
        <v>5151</v>
      </c>
      <c r="J48" s="3"/>
      <c r="K48" s="4"/>
    </row>
    <row r="49" spans="2:11">
      <c r="B49" s="16" t="s">
        <v>55</v>
      </c>
      <c r="C49" s="7">
        <v>48</v>
      </c>
      <c r="D49" s="7">
        <v>30</v>
      </c>
      <c r="E49" s="7">
        <v>328</v>
      </c>
      <c r="F49" s="7">
        <v>1120</v>
      </c>
      <c r="G49" s="7">
        <v>1822</v>
      </c>
      <c r="H49" s="7">
        <v>1505</v>
      </c>
      <c r="I49" s="7">
        <f t="shared" si="0"/>
        <v>4853</v>
      </c>
      <c r="J49" s="3"/>
      <c r="K49" s="4"/>
    </row>
    <row r="50" spans="2:11">
      <c r="B50" s="16" t="s">
        <v>56</v>
      </c>
      <c r="C50" s="7">
        <v>53</v>
      </c>
      <c r="D50" s="7">
        <v>29</v>
      </c>
      <c r="E50" s="7">
        <v>353</v>
      </c>
      <c r="F50" s="7">
        <v>1064</v>
      </c>
      <c r="G50" s="7">
        <v>1670</v>
      </c>
      <c r="H50" s="7">
        <v>1270</v>
      </c>
      <c r="I50" s="7">
        <f t="shared" si="0"/>
        <v>4439</v>
      </c>
      <c r="J50" s="3"/>
      <c r="K50" s="4"/>
    </row>
    <row r="51" spans="2:11">
      <c r="B51" s="16" t="s">
        <v>57</v>
      </c>
      <c r="C51" s="7">
        <v>53</v>
      </c>
      <c r="D51" s="7">
        <v>36</v>
      </c>
      <c r="E51" s="7">
        <v>409</v>
      </c>
      <c r="F51" s="7">
        <v>1370</v>
      </c>
      <c r="G51" s="7">
        <v>1746</v>
      </c>
      <c r="H51" s="7">
        <v>1296</v>
      </c>
      <c r="I51" s="7">
        <f t="shared" si="0"/>
        <v>4910</v>
      </c>
      <c r="J51" s="3"/>
      <c r="K51" s="4"/>
    </row>
    <row r="52" spans="2:11">
      <c r="B52" s="16" t="s">
        <v>58</v>
      </c>
      <c r="C52" s="7">
        <v>83</v>
      </c>
      <c r="D52" s="7">
        <v>71</v>
      </c>
      <c r="E52" s="7">
        <v>492</v>
      </c>
      <c r="F52" s="7">
        <v>1648</v>
      </c>
      <c r="G52" s="7">
        <v>2178</v>
      </c>
      <c r="H52" s="7">
        <v>1317</v>
      </c>
      <c r="I52" s="7">
        <f t="shared" si="0"/>
        <v>5789</v>
      </c>
      <c r="J52" s="3"/>
      <c r="K52" s="4"/>
    </row>
    <row r="53" spans="2:11">
      <c r="B53" s="16" t="s">
        <v>59</v>
      </c>
      <c r="C53" s="7">
        <v>94</v>
      </c>
      <c r="D53" s="7">
        <v>91</v>
      </c>
      <c r="E53" s="7">
        <v>627</v>
      </c>
      <c r="F53" s="7">
        <v>2002</v>
      </c>
      <c r="G53" s="7">
        <v>2555</v>
      </c>
      <c r="H53" s="7">
        <v>1542</v>
      </c>
      <c r="I53" s="7">
        <f t="shared" si="0"/>
        <v>6911</v>
      </c>
      <c r="J53" s="3"/>
      <c r="K53" s="4"/>
    </row>
    <row r="54" spans="2:11">
      <c r="B54" s="16" t="s">
        <v>60</v>
      </c>
      <c r="C54" s="7">
        <v>96</v>
      </c>
      <c r="D54" s="7">
        <v>87</v>
      </c>
      <c r="E54" s="7">
        <v>627</v>
      </c>
      <c r="F54" s="7">
        <v>2076</v>
      </c>
      <c r="G54" s="7">
        <v>2647</v>
      </c>
      <c r="H54" s="7">
        <v>1429</v>
      </c>
      <c r="I54" s="7">
        <f t="shared" si="0"/>
        <v>6962</v>
      </c>
      <c r="J54" s="3"/>
      <c r="K54" s="4"/>
    </row>
    <row r="55" spans="2:11">
      <c r="B55" s="16" t="s">
        <v>8</v>
      </c>
      <c r="C55" s="7">
        <v>113</v>
      </c>
      <c r="D55" s="7">
        <v>71</v>
      </c>
      <c r="E55" s="7">
        <v>756</v>
      </c>
      <c r="F55" s="7">
        <v>2387</v>
      </c>
      <c r="G55" s="7">
        <v>2857</v>
      </c>
      <c r="H55" s="7">
        <v>1442</v>
      </c>
      <c r="I55" s="7">
        <f t="shared" si="0"/>
        <v>7626</v>
      </c>
      <c r="J55" s="3"/>
      <c r="K55" s="4"/>
    </row>
    <row r="56" spans="2:11">
      <c r="B56" s="16" t="s">
        <v>9</v>
      </c>
      <c r="C56" s="7">
        <v>93</v>
      </c>
      <c r="D56" s="7">
        <v>85</v>
      </c>
      <c r="E56" s="7">
        <v>768</v>
      </c>
      <c r="F56" s="7">
        <v>2398</v>
      </c>
      <c r="G56" s="7">
        <v>3051</v>
      </c>
      <c r="H56" s="7">
        <v>1461</v>
      </c>
      <c r="I56" s="7">
        <f t="shared" si="0"/>
        <v>7856</v>
      </c>
      <c r="J56" s="3"/>
      <c r="K56" s="4"/>
    </row>
    <row r="57" spans="2:11">
      <c r="B57" s="16" t="s">
        <v>10</v>
      </c>
      <c r="C57" s="7">
        <v>96</v>
      </c>
      <c r="D57" s="7">
        <v>89</v>
      </c>
      <c r="E57" s="7">
        <v>806</v>
      </c>
      <c r="F57" s="7">
        <v>2573</v>
      </c>
      <c r="G57" s="7">
        <v>3029</v>
      </c>
      <c r="H57" s="7">
        <v>1430</v>
      </c>
      <c r="I57" s="7">
        <f t="shared" si="0"/>
        <v>8023</v>
      </c>
      <c r="J57" s="3"/>
      <c r="K57" s="4"/>
    </row>
    <row r="58" spans="2:11">
      <c r="B58" s="16" t="s">
        <v>11</v>
      </c>
      <c r="C58" s="7">
        <v>81</v>
      </c>
      <c r="D58" s="7">
        <v>102</v>
      </c>
      <c r="E58" s="7">
        <v>659</v>
      </c>
      <c r="F58" s="7">
        <v>2187</v>
      </c>
      <c r="G58" s="7">
        <v>2565</v>
      </c>
      <c r="H58" s="7">
        <v>1181</v>
      </c>
      <c r="I58" s="7">
        <f t="shared" si="0"/>
        <v>6775</v>
      </c>
      <c r="J58" s="3"/>
      <c r="K58" s="4"/>
    </row>
    <row r="59" spans="2:11">
      <c r="B59" s="16" t="s">
        <v>12</v>
      </c>
      <c r="C59" s="7">
        <v>81</v>
      </c>
      <c r="D59" s="7">
        <v>68</v>
      </c>
      <c r="E59" s="7">
        <v>566</v>
      </c>
      <c r="F59" s="7">
        <v>1746</v>
      </c>
      <c r="G59" s="7">
        <v>2092</v>
      </c>
      <c r="H59" s="7">
        <v>967</v>
      </c>
      <c r="I59" s="7">
        <f t="shared" si="0"/>
        <v>5520</v>
      </c>
      <c r="J59" s="3"/>
      <c r="K59" s="4"/>
    </row>
    <row r="60" spans="2:11">
      <c r="B60" s="16" t="s">
        <v>13</v>
      </c>
      <c r="C60" s="7">
        <v>67</v>
      </c>
      <c r="D60" s="7">
        <v>44</v>
      </c>
      <c r="E60" s="7">
        <v>459</v>
      </c>
      <c r="F60" s="7">
        <v>1271</v>
      </c>
      <c r="G60" s="7">
        <v>1514</v>
      </c>
      <c r="H60" s="7">
        <v>709</v>
      </c>
      <c r="I60" s="7">
        <f t="shared" si="0"/>
        <v>4064</v>
      </c>
      <c r="J60" s="3"/>
      <c r="K60" s="4"/>
    </row>
    <row r="61" spans="2:11">
      <c r="B61" s="16" t="s">
        <v>14</v>
      </c>
      <c r="C61" s="7">
        <v>49</v>
      </c>
      <c r="D61" s="7">
        <v>42</v>
      </c>
      <c r="E61" s="7">
        <v>361</v>
      </c>
      <c r="F61" s="7">
        <v>866</v>
      </c>
      <c r="G61" s="7">
        <v>972</v>
      </c>
      <c r="H61" s="7">
        <v>510</v>
      </c>
      <c r="I61" s="7">
        <f t="shared" si="0"/>
        <v>2800</v>
      </c>
      <c r="J61" s="3"/>
      <c r="K61" s="4"/>
    </row>
    <row r="62" spans="2:11">
      <c r="B62" s="16" t="s">
        <v>15</v>
      </c>
      <c r="C62" s="7">
        <v>28</v>
      </c>
      <c r="D62" s="7">
        <v>25</v>
      </c>
      <c r="E62" s="7">
        <v>213</v>
      </c>
      <c r="F62" s="7">
        <v>571</v>
      </c>
      <c r="G62" s="7">
        <v>580</v>
      </c>
      <c r="H62" s="7">
        <v>303</v>
      </c>
      <c r="I62" s="7">
        <f t="shared" si="0"/>
        <v>1720</v>
      </c>
      <c r="J62" s="3"/>
      <c r="K62" s="4"/>
    </row>
    <row r="63" spans="2:11">
      <c r="B63" s="16" t="s">
        <v>16</v>
      </c>
      <c r="C63" s="7">
        <v>13</v>
      </c>
      <c r="D63" s="7">
        <v>24</v>
      </c>
      <c r="E63" s="7">
        <v>155</v>
      </c>
      <c r="F63" s="7">
        <v>399</v>
      </c>
      <c r="G63" s="7">
        <v>349</v>
      </c>
      <c r="H63" s="7">
        <v>202</v>
      </c>
      <c r="I63" s="7">
        <f t="shared" si="0"/>
        <v>1142</v>
      </c>
      <c r="J63" s="3"/>
      <c r="K63" s="4"/>
    </row>
    <row r="64" spans="2:11">
      <c r="B64" s="16" t="s">
        <v>17</v>
      </c>
      <c r="C64" s="7">
        <v>19</v>
      </c>
      <c r="D64" s="7">
        <v>22</v>
      </c>
      <c r="E64" s="7">
        <v>124</v>
      </c>
      <c r="F64" s="7">
        <v>278</v>
      </c>
      <c r="G64" s="7">
        <v>242</v>
      </c>
      <c r="H64" s="7">
        <v>128</v>
      </c>
      <c r="I64" s="7">
        <f t="shared" si="0"/>
        <v>813</v>
      </c>
      <c r="J64" s="3"/>
      <c r="K64" s="4"/>
    </row>
    <row r="65" spans="1:17">
      <c r="B65" s="16" t="s">
        <v>18</v>
      </c>
      <c r="C65" s="7">
        <v>16</v>
      </c>
      <c r="D65" s="7">
        <v>8</v>
      </c>
      <c r="E65" s="7">
        <v>86</v>
      </c>
      <c r="F65" s="7">
        <v>204</v>
      </c>
      <c r="G65" s="7">
        <v>135</v>
      </c>
      <c r="H65" s="7">
        <v>79</v>
      </c>
      <c r="I65" s="7">
        <f t="shared" si="0"/>
        <v>528</v>
      </c>
      <c r="J65" s="3"/>
      <c r="K65" s="4"/>
    </row>
    <row r="66" spans="1:17">
      <c r="B66" s="16" t="s">
        <v>19</v>
      </c>
      <c r="C66" s="7">
        <v>12</v>
      </c>
      <c r="D66" s="7">
        <v>7</v>
      </c>
      <c r="E66" s="7">
        <v>87</v>
      </c>
      <c r="F66" s="7">
        <v>118</v>
      </c>
      <c r="G66" s="7">
        <v>88</v>
      </c>
      <c r="H66" s="7">
        <v>49</v>
      </c>
      <c r="I66" s="7">
        <f t="shared" si="0"/>
        <v>361</v>
      </c>
      <c r="J66" s="3"/>
      <c r="K66" s="4"/>
    </row>
    <row r="67" spans="1:17">
      <c r="B67" s="16" t="s">
        <v>20</v>
      </c>
      <c r="C67" s="7">
        <v>6</v>
      </c>
      <c r="D67" s="7">
        <v>10</v>
      </c>
      <c r="E67" s="7">
        <v>65</v>
      </c>
      <c r="F67" s="7">
        <v>111</v>
      </c>
      <c r="G67" s="7">
        <v>90</v>
      </c>
      <c r="H67" s="7">
        <v>37</v>
      </c>
      <c r="I67" s="7">
        <f t="shared" ref="I67:I132" si="1">SUM(C67:H67)</f>
        <v>319</v>
      </c>
      <c r="J67" s="3"/>
      <c r="K67" s="4"/>
    </row>
    <row r="68" spans="1:17">
      <c r="B68" s="16" t="s">
        <v>21</v>
      </c>
      <c r="C68" s="7">
        <v>6</v>
      </c>
      <c r="D68" s="7">
        <v>6</v>
      </c>
      <c r="E68" s="7">
        <v>76</v>
      </c>
      <c r="F68" s="7">
        <v>130</v>
      </c>
      <c r="G68" s="7">
        <v>91</v>
      </c>
      <c r="H68" s="7">
        <v>53</v>
      </c>
      <c r="I68" s="7">
        <f t="shared" si="1"/>
        <v>362</v>
      </c>
      <c r="J68" s="3"/>
    </row>
    <row r="69" spans="1:17">
      <c r="B69" s="16" t="s">
        <v>22</v>
      </c>
      <c r="C69" s="7">
        <v>11</v>
      </c>
      <c r="D69" s="7">
        <v>3</v>
      </c>
      <c r="E69" s="7">
        <v>101</v>
      </c>
      <c r="F69" s="7">
        <v>159</v>
      </c>
      <c r="G69" s="7">
        <v>91</v>
      </c>
      <c r="H69" s="7">
        <v>48</v>
      </c>
      <c r="I69" s="7">
        <f t="shared" si="1"/>
        <v>413</v>
      </c>
      <c r="J69" s="3"/>
    </row>
    <row r="70" spans="1:17">
      <c r="B70" s="16" t="s">
        <v>23</v>
      </c>
      <c r="C70" s="7">
        <v>16</v>
      </c>
      <c r="D70" s="7">
        <v>7</v>
      </c>
      <c r="E70" s="7">
        <v>164</v>
      </c>
      <c r="F70" s="7">
        <v>210</v>
      </c>
      <c r="G70" s="7">
        <v>125</v>
      </c>
      <c r="H70" s="7">
        <v>65</v>
      </c>
      <c r="I70" s="7">
        <f t="shared" si="1"/>
        <v>587</v>
      </c>
      <c r="J70" s="3"/>
      <c r="K70" s="12"/>
      <c r="L70" s="12"/>
      <c r="M70" s="12"/>
      <c r="N70" s="12"/>
      <c r="O70" s="12"/>
      <c r="P70" s="12"/>
    </row>
    <row r="71" spans="1:17">
      <c r="B71" s="16" t="s">
        <v>24</v>
      </c>
      <c r="C71" s="7">
        <v>20</v>
      </c>
      <c r="D71" s="7">
        <v>21</v>
      </c>
      <c r="E71" s="7">
        <v>175</v>
      </c>
      <c r="F71" s="7">
        <v>298</v>
      </c>
      <c r="G71" s="7">
        <v>176</v>
      </c>
      <c r="H71" s="7">
        <v>97</v>
      </c>
      <c r="I71" s="7">
        <f t="shared" si="1"/>
        <v>787</v>
      </c>
      <c r="J71" s="3"/>
      <c r="K71" s="12"/>
      <c r="L71" s="12"/>
      <c r="M71" s="12"/>
      <c r="N71" s="12"/>
      <c r="O71" s="12"/>
      <c r="P71" s="12"/>
    </row>
    <row r="72" spans="1:17" s="6" customFormat="1">
      <c r="A72"/>
      <c r="B72" s="17" t="s">
        <v>25</v>
      </c>
      <c r="C72" s="14">
        <v>22</v>
      </c>
      <c r="D72" s="14">
        <v>22</v>
      </c>
      <c r="E72" s="14">
        <v>259</v>
      </c>
      <c r="F72" s="14">
        <v>387</v>
      </c>
      <c r="G72" s="14">
        <v>195</v>
      </c>
      <c r="H72" s="14">
        <v>128</v>
      </c>
      <c r="I72" s="14">
        <f t="shared" si="1"/>
        <v>1013</v>
      </c>
      <c r="J72" s="13"/>
      <c r="K72" s="12"/>
      <c r="L72" s="12"/>
      <c r="M72" s="12"/>
      <c r="N72" s="12"/>
      <c r="O72" s="12"/>
      <c r="P72" s="12"/>
    </row>
    <row r="73" spans="1:17" s="6" customFormat="1">
      <c r="A73"/>
      <c r="B73" s="17" t="s">
        <v>26</v>
      </c>
      <c r="C73" s="14">
        <v>57</v>
      </c>
      <c r="D73" s="14">
        <v>39</v>
      </c>
      <c r="E73" s="14">
        <v>380</v>
      </c>
      <c r="F73" s="14">
        <v>682</v>
      </c>
      <c r="G73" s="14">
        <v>342</v>
      </c>
      <c r="H73" s="14">
        <v>174</v>
      </c>
      <c r="I73" s="14">
        <f t="shared" si="1"/>
        <v>1674</v>
      </c>
    </row>
    <row r="74" spans="1:17" s="6" customFormat="1">
      <c r="A74"/>
      <c r="B74" s="17" t="s">
        <v>27</v>
      </c>
      <c r="C74" s="14">
        <v>75</v>
      </c>
      <c r="D74" s="14">
        <v>60</v>
      </c>
      <c r="E74" s="14">
        <v>536</v>
      </c>
      <c r="F74" s="14">
        <v>988</v>
      </c>
      <c r="G74" s="14">
        <v>454</v>
      </c>
      <c r="H74" s="14">
        <v>246</v>
      </c>
      <c r="I74" s="14">
        <f t="shared" si="1"/>
        <v>2359</v>
      </c>
    </row>
    <row r="75" spans="1:17">
      <c r="B75" s="16" t="s">
        <v>28</v>
      </c>
      <c r="C75" s="7">
        <v>87</v>
      </c>
      <c r="D75" s="7">
        <v>76</v>
      </c>
      <c r="E75" s="7">
        <v>656</v>
      </c>
      <c r="F75" s="7">
        <v>1354</v>
      </c>
      <c r="G75" s="7">
        <v>651</v>
      </c>
      <c r="H75" s="7">
        <v>376</v>
      </c>
      <c r="I75" s="7">
        <f t="shared" si="1"/>
        <v>3200</v>
      </c>
      <c r="K75" s="21"/>
      <c r="L75" s="21"/>
      <c r="M75" s="21"/>
      <c r="N75" s="21"/>
      <c r="O75" s="21"/>
      <c r="P75" s="21"/>
      <c r="Q75" s="6"/>
    </row>
    <row r="76" spans="1:17">
      <c r="B76" s="16" t="s">
        <v>29</v>
      </c>
      <c r="C76" s="7">
        <v>81</v>
      </c>
      <c r="D76" s="7">
        <v>71</v>
      </c>
      <c r="E76" s="7">
        <v>627</v>
      </c>
      <c r="F76" s="7">
        <v>1300</v>
      </c>
      <c r="G76" s="7">
        <v>728</v>
      </c>
      <c r="H76" s="7">
        <v>475</v>
      </c>
      <c r="I76" s="7">
        <f t="shared" si="1"/>
        <v>3282</v>
      </c>
    </row>
    <row r="77" spans="1:17">
      <c r="B77" s="16" t="s">
        <v>30</v>
      </c>
      <c r="C77" s="7">
        <v>96</v>
      </c>
      <c r="D77" s="7">
        <v>83</v>
      </c>
      <c r="E77" s="7">
        <v>586</v>
      </c>
      <c r="F77" s="7">
        <v>1178</v>
      </c>
      <c r="G77" s="7">
        <v>798</v>
      </c>
      <c r="H77" s="7">
        <v>557</v>
      </c>
      <c r="I77" s="7">
        <f t="shared" si="1"/>
        <v>3298</v>
      </c>
    </row>
    <row r="78" spans="1:17">
      <c r="B78" s="16" t="s">
        <v>31</v>
      </c>
      <c r="C78" s="7">
        <v>79</v>
      </c>
      <c r="D78" s="7">
        <v>56</v>
      </c>
      <c r="E78" s="7">
        <v>469</v>
      </c>
      <c r="F78" s="7">
        <v>988</v>
      </c>
      <c r="G78" s="7">
        <v>662</v>
      </c>
      <c r="H78" s="7">
        <v>530</v>
      </c>
      <c r="I78" s="7">
        <f t="shared" si="1"/>
        <v>2784</v>
      </c>
    </row>
    <row r="79" spans="1:17">
      <c r="B79" s="16" t="s">
        <v>32</v>
      </c>
      <c r="C79" s="7">
        <v>71</v>
      </c>
      <c r="D79" s="7">
        <v>56</v>
      </c>
      <c r="E79" s="7">
        <v>392</v>
      </c>
      <c r="F79" s="7">
        <v>824</v>
      </c>
      <c r="G79" s="7">
        <v>665</v>
      </c>
      <c r="H79" s="7">
        <v>468</v>
      </c>
      <c r="I79" s="7">
        <f t="shared" si="1"/>
        <v>2476</v>
      </c>
    </row>
    <row r="80" spans="1:17">
      <c r="B80" s="16" t="s">
        <v>33</v>
      </c>
      <c r="C80" s="7">
        <v>67</v>
      </c>
      <c r="D80" s="7">
        <v>53</v>
      </c>
      <c r="E80" s="7">
        <v>382</v>
      </c>
      <c r="F80" s="7">
        <v>801</v>
      </c>
      <c r="G80" s="7">
        <v>653</v>
      </c>
      <c r="H80" s="7">
        <v>587</v>
      </c>
      <c r="I80" s="7">
        <f t="shared" si="1"/>
        <v>2543</v>
      </c>
    </row>
    <row r="81" spans="1:9">
      <c r="A81" s="2"/>
      <c r="B81" s="16" t="s">
        <v>34</v>
      </c>
      <c r="C81" s="7">
        <v>50</v>
      </c>
      <c r="D81" s="7">
        <v>48</v>
      </c>
      <c r="E81" s="7">
        <v>306</v>
      </c>
      <c r="F81" s="7">
        <v>784</v>
      </c>
      <c r="G81" s="7">
        <v>779</v>
      </c>
      <c r="H81" s="7">
        <v>652</v>
      </c>
      <c r="I81" s="7">
        <f t="shared" si="1"/>
        <v>2619</v>
      </c>
    </row>
    <row r="82" spans="1:9">
      <c r="B82" s="16" t="s">
        <v>35</v>
      </c>
      <c r="C82" s="7">
        <v>47</v>
      </c>
      <c r="D82" s="7">
        <v>54</v>
      </c>
      <c r="E82" s="7">
        <v>383</v>
      </c>
      <c r="F82" s="7">
        <v>860</v>
      </c>
      <c r="G82" s="7">
        <v>938</v>
      </c>
      <c r="H82" s="7">
        <v>782</v>
      </c>
      <c r="I82" s="7">
        <f t="shared" si="1"/>
        <v>3064</v>
      </c>
    </row>
    <row r="83" spans="1:9">
      <c r="B83" s="16" t="s">
        <v>36</v>
      </c>
      <c r="C83" s="7">
        <v>83</v>
      </c>
      <c r="D83" s="7">
        <v>58</v>
      </c>
      <c r="E83" s="7">
        <v>512</v>
      </c>
      <c r="F83" s="7">
        <v>1204</v>
      </c>
      <c r="G83" s="7">
        <v>1510</v>
      </c>
      <c r="H83" s="7">
        <v>1371</v>
      </c>
      <c r="I83" s="7">
        <f t="shared" si="1"/>
        <v>4738</v>
      </c>
    </row>
    <row r="84" spans="1:9">
      <c r="B84" s="16" t="s">
        <v>37</v>
      </c>
      <c r="C84" s="7">
        <v>87</v>
      </c>
      <c r="D84" s="7">
        <v>75</v>
      </c>
      <c r="E84" s="7">
        <v>547</v>
      </c>
      <c r="F84" s="7">
        <v>1544</v>
      </c>
      <c r="G84" s="7">
        <v>1863</v>
      </c>
      <c r="H84" s="7">
        <v>1793</v>
      </c>
      <c r="I84" s="7">
        <f t="shared" si="1"/>
        <v>5909</v>
      </c>
    </row>
    <row r="85" spans="1:9">
      <c r="B85" s="16" t="s">
        <v>38</v>
      </c>
      <c r="C85" s="7">
        <v>95</v>
      </c>
      <c r="D85" s="7">
        <v>108</v>
      </c>
      <c r="E85" s="7">
        <v>578</v>
      </c>
      <c r="F85" s="7">
        <v>1693</v>
      </c>
      <c r="G85" s="7">
        <v>2267</v>
      </c>
      <c r="H85" s="7">
        <v>2280</v>
      </c>
      <c r="I85" s="7">
        <f t="shared" si="1"/>
        <v>7021</v>
      </c>
    </row>
    <row r="86" spans="1:9">
      <c r="B86" s="16" t="s">
        <v>39</v>
      </c>
      <c r="C86" s="7">
        <v>106</v>
      </c>
      <c r="D86" s="7">
        <v>151</v>
      </c>
      <c r="E86" s="7">
        <v>700</v>
      </c>
      <c r="F86" s="7">
        <v>2112</v>
      </c>
      <c r="G86" s="7">
        <v>3020</v>
      </c>
      <c r="H86" s="7">
        <v>2661</v>
      </c>
      <c r="I86" s="7">
        <f t="shared" si="1"/>
        <v>8750</v>
      </c>
    </row>
    <row r="87" spans="1:9">
      <c r="B87" s="16" t="s">
        <v>40</v>
      </c>
      <c r="C87" s="7">
        <v>142</v>
      </c>
      <c r="D87" s="7">
        <v>220</v>
      </c>
      <c r="E87" s="7">
        <v>775</v>
      </c>
      <c r="F87" s="7">
        <v>2500</v>
      </c>
      <c r="G87" s="7">
        <v>3522</v>
      </c>
      <c r="H87" s="7">
        <v>3164</v>
      </c>
      <c r="I87" s="7">
        <f t="shared" si="1"/>
        <v>10323</v>
      </c>
    </row>
    <row r="88" spans="1:9">
      <c r="B88" s="16" t="s">
        <v>41</v>
      </c>
      <c r="C88" s="7">
        <v>149</v>
      </c>
      <c r="D88" s="7">
        <v>188</v>
      </c>
      <c r="E88" s="7">
        <v>788</v>
      </c>
      <c r="F88" s="7">
        <v>2672</v>
      </c>
      <c r="G88" s="7">
        <v>3877</v>
      </c>
      <c r="H88" s="7">
        <v>3267</v>
      </c>
      <c r="I88" s="7">
        <f t="shared" si="1"/>
        <v>10941</v>
      </c>
    </row>
    <row r="89" spans="1:9">
      <c r="B89" s="16" t="s">
        <v>42</v>
      </c>
      <c r="C89" s="7">
        <v>160</v>
      </c>
      <c r="D89" s="7">
        <v>215</v>
      </c>
      <c r="E89" s="7">
        <v>798</v>
      </c>
      <c r="F89" s="7">
        <v>2653</v>
      </c>
      <c r="G89" s="7">
        <v>3731</v>
      </c>
      <c r="H89" s="7">
        <v>2986</v>
      </c>
      <c r="I89" s="7">
        <f t="shared" si="1"/>
        <v>10543</v>
      </c>
    </row>
    <row r="90" spans="1:9">
      <c r="B90" s="16" t="s">
        <v>43</v>
      </c>
      <c r="C90" s="7">
        <v>146</v>
      </c>
      <c r="D90" s="7">
        <v>182</v>
      </c>
      <c r="E90" s="7">
        <v>789</v>
      </c>
      <c r="F90" s="7">
        <v>2382</v>
      </c>
      <c r="G90" s="7">
        <v>3480</v>
      </c>
      <c r="H90" s="7">
        <v>2773</v>
      </c>
      <c r="I90" s="7">
        <f t="shared" si="1"/>
        <v>9752</v>
      </c>
    </row>
    <row r="91" spans="1:9">
      <c r="B91" s="16" t="s">
        <v>44</v>
      </c>
      <c r="C91" s="7">
        <v>133</v>
      </c>
      <c r="D91" s="7">
        <v>158</v>
      </c>
      <c r="E91" s="7">
        <v>691</v>
      </c>
      <c r="F91" s="7">
        <v>1875</v>
      </c>
      <c r="G91" s="7">
        <v>2858</v>
      </c>
      <c r="H91" s="7">
        <v>2254</v>
      </c>
      <c r="I91" s="7">
        <f t="shared" si="1"/>
        <v>7969</v>
      </c>
    </row>
    <row r="92" spans="1:9">
      <c r="B92" s="16" t="s">
        <v>45</v>
      </c>
      <c r="C92" s="7">
        <v>105</v>
      </c>
      <c r="D92" s="7">
        <v>115</v>
      </c>
      <c r="E92" s="7">
        <v>501</v>
      </c>
      <c r="F92" s="7">
        <v>1381</v>
      </c>
      <c r="G92" s="7">
        <v>1899</v>
      </c>
      <c r="H92" s="7">
        <v>1505</v>
      </c>
      <c r="I92" s="7">
        <f t="shared" si="1"/>
        <v>5506</v>
      </c>
    </row>
    <row r="93" spans="1:9">
      <c r="B93" s="16" t="s">
        <v>46</v>
      </c>
      <c r="C93" s="7">
        <v>115</v>
      </c>
      <c r="D93" s="7">
        <v>68</v>
      </c>
      <c r="E93" s="7">
        <v>640</v>
      </c>
      <c r="F93" s="7">
        <v>1393</v>
      </c>
      <c r="G93" s="7">
        <v>1766</v>
      </c>
      <c r="H93" s="7">
        <v>1347</v>
      </c>
      <c r="I93" s="7">
        <f t="shared" si="1"/>
        <v>5329</v>
      </c>
    </row>
    <row r="94" spans="1:9">
      <c r="A94">
        <v>2022</v>
      </c>
      <c r="B94" s="16" t="s">
        <v>48</v>
      </c>
      <c r="C94" s="7">
        <v>168</v>
      </c>
      <c r="D94" s="7">
        <v>123</v>
      </c>
      <c r="E94" s="7">
        <v>914</v>
      </c>
      <c r="F94" s="7">
        <v>1307</v>
      </c>
      <c r="G94" s="7">
        <v>1559</v>
      </c>
      <c r="H94" s="7">
        <v>1219</v>
      </c>
      <c r="I94" s="7">
        <f t="shared" si="1"/>
        <v>5290</v>
      </c>
    </row>
    <row r="95" spans="1:9">
      <c r="B95" s="16" t="s">
        <v>49</v>
      </c>
      <c r="C95" s="7">
        <v>241</v>
      </c>
      <c r="D95" s="7">
        <v>203</v>
      </c>
      <c r="E95" s="7">
        <v>950</v>
      </c>
      <c r="F95" s="7">
        <v>1389</v>
      </c>
      <c r="G95" s="7">
        <v>1284</v>
      </c>
      <c r="H95" s="7">
        <v>1091</v>
      </c>
      <c r="I95" s="7">
        <f t="shared" si="1"/>
        <v>5158</v>
      </c>
    </row>
    <row r="96" spans="1:9">
      <c r="B96" s="16" t="s">
        <v>50</v>
      </c>
      <c r="C96" s="7">
        <v>328</v>
      </c>
      <c r="D96" s="7">
        <v>320</v>
      </c>
      <c r="E96" s="7">
        <v>1282</v>
      </c>
      <c r="F96" s="7">
        <v>1722</v>
      </c>
      <c r="G96" s="7">
        <v>1651</v>
      </c>
      <c r="H96" s="7">
        <v>1525</v>
      </c>
      <c r="I96" s="7">
        <f t="shared" si="1"/>
        <v>6828</v>
      </c>
    </row>
    <row r="97" spans="2:9">
      <c r="B97" s="16" t="s">
        <v>51</v>
      </c>
      <c r="C97" s="7">
        <v>397</v>
      </c>
      <c r="D97" s="7">
        <v>417</v>
      </c>
      <c r="E97" s="7">
        <v>1415</v>
      </c>
      <c r="F97" s="7">
        <v>1962</v>
      </c>
      <c r="G97" s="7">
        <v>2053</v>
      </c>
      <c r="H97" s="7">
        <v>1990</v>
      </c>
      <c r="I97" s="7">
        <f t="shared" si="1"/>
        <v>8234</v>
      </c>
    </row>
    <row r="98" spans="2:9">
      <c r="B98" s="16" t="s">
        <v>52</v>
      </c>
      <c r="C98" s="7">
        <v>405</v>
      </c>
      <c r="D98" s="7">
        <v>433</v>
      </c>
      <c r="E98" s="7">
        <v>1491</v>
      </c>
      <c r="F98" s="7">
        <v>2157</v>
      </c>
      <c r="G98" s="7">
        <v>2717</v>
      </c>
      <c r="H98" s="7">
        <v>2757</v>
      </c>
      <c r="I98" s="7">
        <f t="shared" si="1"/>
        <v>9960</v>
      </c>
    </row>
    <row r="99" spans="2:9">
      <c r="B99" s="16" t="s">
        <v>53</v>
      </c>
      <c r="C99" s="7">
        <v>397</v>
      </c>
      <c r="D99" s="7">
        <v>394</v>
      </c>
      <c r="E99" s="7">
        <v>1393</v>
      </c>
      <c r="F99" s="7">
        <v>2195</v>
      </c>
      <c r="G99" s="7">
        <v>2771</v>
      </c>
      <c r="H99" s="7">
        <v>3148</v>
      </c>
      <c r="I99" s="7">
        <f t="shared" si="1"/>
        <v>10298</v>
      </c>
    </row>
    <row r="100" spans="2:9">
      <c r="B100" s="16" t="s">
        <v>54</v>
      </c>
      <c r="C100" s="7">
        <v>416</v>
      </c>
      <c r="D100" s="7">
        <v>335</v>
      </c>
      <c r="E100" s="7">
        <v>1229</v>
      </c>
      <c r="F100" s="7">
        <v>2020</v>
      </c>
      <c r="G100" s="7">
        <v>2923</v>
      </c>
      <c r="H100" s="7">
        <v>3388</v>
      </c>
      <c r="I100" s="7">
        <f t="shared" si="1"/>
        <v>10311</v>
      </c>
    </row>
    <row r="101" spans="2:9">
      <c r="B101" s="16" t="s">
        <v>55</v>
      </c>
      <c r="C101" s="7">
        <v>382</v>
      </c>
      <c r="D101" s="7">
        <v>273</v>
      </c>
      <c r="E101" s="7">
        <v>1119</v>
      </c>
      <c r="F101" s="7">
        <v>1837</v>
      </c>
      <c r="G101" s="7">
        <v>2936</v>
      </c>
      <c r="H101" s="7">
        <v>3349</v>
      </c>
      <c r="I101" s="7">
        <f t="shared" si="1"/>
        <v>9896</v>
      </c>
    </row>
    <row r="102" spans="2:9">
      <c r="B102" s="16" t="s">
        <v>56</v>
      </c>
      <c r="C102" s="7">
        <v>376</v>
      </c>
      <c r="D102" s="7">
        <v>243</v>
      </c>
      <c r="E102" s="7">
        <v>1133</v>
      </c>
      <c r="F102" s="7">
        <v>1792</v>
      </c>
      <c r="G102" s="7">
        <v>2825</v>
      </c>
      <c r="H102" s="7">
        <v>3266</v>
      </c>
      <c r="I102" s="7">
        <f t="shared" si="1"/>
        <v>9635</v>
      </c>
    </row>
    <row r="103" spans="2:9">
      <c r="B103" s="16" t="s">
        <v>57</v>
      </c>
      <c r="C103" s="7">
        <v>443</v>
      </c>
      <c r="D103" s="7">
        <v>277</v>
      </c>
      <c r="E103" s="7">
        <v>1298</v>
      </c>
      <c r="F103" s="7">
        <v>1918</v>
      </c>
      <c r="G103" s="7">
        <v>3307</v>
      </c>
      <c r="H103" s="7">
        <v>4000</v>
      </c>
      <c r="I103" s="7">
        <f t="shared" si="1"/>
        <v>11243</v>
      </c>
    </row>
    <row r="104" spans="2:9">
      <c r="B104" s="16" t="s">
        <v>58</v>
      </c>
      <c r="C104" s="7">
        <v>457</v>
      </c>
      <c r="D104" s="7">
        <v>326</v>
      </c>
      <c r="E104" s="7">
        <v>1210</v>
      </c>
      <c r="F104" s="7">
        <v>2047</v>
      </c>
      <c r="G104" s="7">
        <v>3720</v>
      </c>
      <c r="H104" s="7">
        <v>4404</v>
      </c>
      <c r="I104" s="7">
        <f t="shared" si="1"/>
        <v>12164</v>
      </c>
    </row>
    <row r="105" spans="2:9">
      <c r="B105" s="16" t="s">
        <v>59</v>
      </c>
      <c r="C105" s="7">
        <v>403</v>
      </c>
      <c r="D105" s="7">
        <v>249</v>
      </c>
      <c r="E105" s="7">
        <v>1208</v>
      </c>
      <c r="F105" s="7">
        <v>1981</v>
      </c>
      <c r="G105" s="7">
        <v>3716</v>
      </c>
      <c r="H105" s="7">
        <v>4315</v>
      </c>
      <c r="I105" s="7">
        <f t="shared" si="1"/>
        <v>11872</v>
      </c>
    </row>
    <row r="106" spans="2:9">
      <c r="B106" s="16" t="s">
        <v>60</v>
      </c>
      <c r="C106" s="7">
        <v>403</v>
      </c>
      <c r="D106" s="7">
        <v>208</v>
      </c>
      <c r="E106" s="7">
        <v>998</v>
      </c>
      <c r="F106" s="7">
        <v>1772</v>
      </c>
      <c r="G106" s="7">
        <v>3313</v>
      </c>
      <c r="H106" s="7">
        <v>3810</v>
      </c>
      <c r="I106" s="7">
        <f t="shared" si="1"/>
        <v>10504</v>
      </c>
    </row>
    <row r="107" spans="2:9">
      <c r="B107" s="16" t="s">
        <v>8</v>
      </c>
      <c r="C107" s="7">
        <v>321</v>
      </c>
      <c r="D107" s="7">
        <v>188</v>
      </c>
      <c r="E107" s="7">
        <v>859</v>
      </c>
      <c r="F107" s="7">
        <v>1552</v>
      </c>
      <c r="G107" s="7">
        <v>2953</v>
      </c>
      <c r="H107" s="7">
        <v>3414</v>
      </c>
      <c r="I107" s="7">
        <f t="shared" si="1"/>
        <v>9287</v>
      </c>
    </row>
    <row r="108" spans="2:9">
      <c r="B108" s="16" t="s">
        <v>9</v>
      </c>
      <c r="C108" s="7">
        <v>282</v>
      </c>
      <c r="D108" s="7">
        <v>123</v>
      </c>
      <c r="E108" s="7">
        <v>715</v>
      </c>
      <c r="F108" s="7">
        <v>1241</v>
      </c>
      <c r="G108" s="7">
        <v>2423</v>
      </c>
      <c r="H108" s="7">
        <v>2788</v>
      </c>
      <c r="I108" s="7">
        <f t="shared" si="1"/>
        <v>7572</v>
      </c>
    </row>
    <row r="109" spans="2:9">
      <c r="B109" s="16" t="s">
        <v>10</v>
      </c>
      <c r="C109" s="7">
        <v>240</v>
      </c>
      <c r="D109" s="7">
        <v>107</v>
      </c>
      <c r="E109" s="7">
        <v>725</v>
      </c>
      <c r="F109" s="7">
        <v>1291</v>
      </c>
      <c r="G109" s="7">
        <v>2310</v>
      </c>
      <c r="H109" s="7">
        <v>2716</v>
      </c>
      <c r="I109" s="7">
        <f t="shared" si="1"/>
        <v>7389</v>
      </c>
    </row>
    <row r="110" spans="2:9">
      <c r="B110" s="16" t="s">
        <v>11</v>
      </c>
      <c r="C110" s="7">
        <v>188</v>
      </c>
      <c r="D110" s="7">
        <v>105</v>
      </c>
      <c r="E110" s="7">
        <v>595</v>
      </c>
      <c r="F110" s="7">
        <v>1013</v>
      </c>
      <c r="G110" s="7">
        <v>1988</v>
      </c>
      <c r="H110" s="7">
        <v>2248</v>
      </c>
      <c r="I110" s="7">
        <f t="shared" si="1"/>
        <v>6137</v>
      </c>
    </row>
    <row r="111" spans="2:9">
      <c r="B111" s="16" t="s">
        <v>12</v>
      </c>
      <c r="C111" s="7">
        <v>152</v>
      </c>
      <c r="D111" s="7">
        <v>100</v>
      </c>
      <c r="E111" s="7">
        <v>437</v>
      </c>
      <c r="F111" s="7">
        <v>888</v>
      </c>
      <c r="G111" s="7">
        <v>1707</v>
      </c>
      <c r="H111" s="7">
        <v>1895</v>
      </c>
      <c r="I111" s="7">
        <f t="shared" si="1"/>
        <v>5179</v>
      </c>
    </row>
    <row r="112" spans="2:9">
      <c r="B112" s="16" t="s">
        <v>13</v>
      </c>
      <c r="C112" s="7">
        <v>154</v>
      </c>
      <c r="D112" s="7">
        <v>115</v>
      </c>
      <c r="E112" s="7">
        <v>430</v>
      </c>
      <c r="F112" s="7">
        <v>777</v>
      </c>
      <c r="G112" s="7">
        <v>1482</v>
      </c>
      <c r="H112" s="7">
        <v>1589</v>
      </c>
      <c r="I112" s="7">
        <f t="shared" si="1"/>
        <v>4547</v>
      </c>
    </row>
    <row r="113" spans="1:10">
      <c r="B113" s="16" t="s">
        <v>14</v>
      </c>
      <c r="C113" s="7">
        <v>115</v>
      </c>
      <c r="D113" s="7">
        <v>86</v>
      </c>
      <c r="E113" s="7">
        <v>371</v>
      </c>
      <c r="F113" s="7">
        <v>602</v>
      </c>
      <c r="G113" s="7">
        <v>1178</v>
      </c>
      <c r="H113" s="7">
        <v>1228</v>
      </c>
      <c r="I113" s="7">
        <f t="shared" si="1"/>
        <v>3580</v>
      </c>
    </row>
    <row r="114" spans="1:10">
      <c r="B114" s="16" t="s">
        <v>15</v>
      </c>
      <c r="C114" s="7">
        <v>99</v>
      </c>
      <c r="D114" s="7">
        <v>51</v>
      </c>
      <c r="E114" s="7">
        <v>255</v>
      </c>
      <c r="F114" s="7">
        <v>421</v>
      </c>
      <c r="G114" s="7">
        <v>810</v>
      </c>
      <c r="H114" s="7">
        <v>838</v>
      </c>
      <c r="I114" s="7">
        <f t="shared" si="1"/>
        <v>2474</v>
      </c>
    </row>
    <row r="115" spans="1:10">
      <c r="B115" s="16" t="s">
        <v>16</v>
      </c>
      <c r="C115" s="7">
        <v>93</v>
      </c>
      <c r="D115" s="7">
        <v>51</v>
      </c>
      <c r="E115" s="7">
        <v>342</v>
      </c>
      <c r="F115" s="7">
        <v>521</v>
      </c>
      <c r="G115" s="7">
        <v>937</v>
      </c>
      <c r="H115" s="7">
        <v>956</v>
      </c>
      <c r="I115" s="7">
        <f t="shared" si="1"/>
        <v>2900</v>
      </c>
    </row>
    <row r="116" spans="1:10">
      <c r="B116" s="16" t="s">
        <v>17</v>
      </c>
      <c r="C116" s="7">
        <v>129</v>
      </c>
      <c r="D116" s="7">
        <v>51</v>
      </c>
      <c r="E116" s="7">
        <v>434</v>
      </c>
      <c r="F116" s="7">
        <v>664</v>
      </c>
      <c r="G116" s="7">
        <v>1163</v>
      </c>
      <c r="H116" s="7">
        <v>1276</v>
      </c>
      <c r="I116" s="7">
        <f t="shared" si="1"/>
        <v>3717</v>
      </c>
    </row>
    <row r="117" spans="1:10">
      <c r="B117" s="16" t="s">
        <v>18</v>
      </c>
      <c r="C117" s="7">
        <v>184</v>
      </c>
      <c r="D117" s="7">
        <v>76</v>
      </c>
      <c r="E117" s="7">
        <v>547</v>
      </c>
      <c r="F117" s="7">
        <v>816</v>
      </c>
      <c r="G117" s="7">
        <v>1450</v>
      </c>
      <c r="H117" s="7">
        <v>1532</v>
      </c>
      <c r="I117" s="7">
        <f t="shared" si="1"/>
        <v>4605</v>
      </c>
    </row>
    <row r="118" spans="1:10">
      <c r="B118" s="16" t="s">
        <v>19</v>
      </c>
      <c r="C118" s="7">
        <v>257</v>
      </c>
      <c r="D118" s="7">
        <v>105</v>
      </c>
      <c r="E118" s="7">
        <v>730</v>
      </c>
      <c r="F118" s="7">
        <v>1165</v>
      </c>
      <c r="G118" s="7">
        <v>2056</v>
      </c>
      <c r="H118" s="7">
        <v>2265</v>
      </c>
      <c r="I118" s="7">
        <f t="shared" si="1"/>
        <v>6578</v>
      </c>
    </row>
    <row r="119" spans="1:10">
      <c r="B119" s="18" t="s">
        <v>20</v>
      </c>
      <c r="C119" s="9">
        <v>289</v>
      </c>
      <c r="D119" s="9">
        <v>114</v>
      </c>
      <c r="E119" s="9">
        <v>777</v>
      </c>
      <c r="F119" s="9">
        <v>1228</v>
      </c>
      <c r="G119" s="9">
        <v>2309</v>
      </c>
      <c r="H119" s="9">
        <v>2477</v>
      </c>
      <c r="I119" s="7">
        <f t="shared" si="1"/>
        <v>7194</v>
      </c>
    </row>
    <row r="120" spans="1:10" s="6" customFormat="1">
      <c r="A120"/>
      <c r="B120" s="17" t="s">
        <v>21</v>
      </c>
      <c r="C120" s="11">
        <v>277</v>
      </c>
      <c r="D120" s="11">
        <v>134</v>
      </c>
      <c r="E120" s="11">
        <v>707</v>
      </c>
      <c r="F120" s="11">
        <v>1396</v>
      </c>
      <c r="G120" s="11">
        <v>2518</v>
      </c>
      <c r="H120" s="11">
        <v>2670</v>
      </c>
      <c r="I120" s="14">
        <f t="shared" si="1"/>
        <v>7702</v>
      </c>
    </row>
    <row r="121" spans="1:10">
      <c r="B121" s="18" t="s">
        <v>22</v>
      </c>
      <c r="C121" s="14">
        <v>335</v>
      </c>
      <c r="D121" s="14">
        <v>136</v>
      </c>
      <c r="E121" s="14">
        <v>820</v>
      </c>
      <c r="F121" s="14">
        <v>1448</v>
      </c>
      <c r="G121" s="14">
        <v>3017</v>
      </c>
      <c r="H121" s="14">
        <v>3431</v>
      </c>
      <c r="I121" s="7">
        <f t="shared" si="1"/>
        <v>9187</v>
      </c>
    </row>
    <row r="122" spans="1:10">
      <c r="A122" s="6"/>
      <c r="B122" s="16" t="s">
        <v>23</v>
      </c>
      <c r="C122" s="14">
        <v>353</v>
      </c>
      <c r="D122" s="14">
        <v>123</v>
      </c>
      <c r="E122" s="14">
        <v>857</v>
      </c>
      <c r="F122" s="14">
        <v>1435</v>
      </c>
      <c r="G122" s="14">
        <v>2983</v>
      </c>
      <c r="H122" s="14">
        <v>3742</v>
      </c>
      <c r="I122" s="7">
        <f t="shared" si="1"/>
        <v>9493</v>
      </c>
    </row>
    <row r="123" spans="1:10">
      <c r="B123" s="19">
        <v>30</v>
      </c>
      <c r="C123" s="14">
        <v>340</v>
      </c>
      <c r="D123" s="14">
        <v>102</v>
      </c>
      <c r="E123" s="14">
        <v>771</v>
      </c>
      <c r="F123" s="14">
        <v>1334</v>
      </c>
      <c r="G123" s="14">
        <v>3199</v>
      </c>
      <c r="H123" s="14">
        <v>3646</v>
      </c>
      <c r="I123" s="14">
        <f t="shared" si="1"/>
        <v>9392</v>
      </c>
    </row>
    <row r="124" spans="1:10">
      <c r="A124" s="6"/>
      <c r="B124" s="16" t="s">
        <v>25</v>
      </c>
      <c r="C124" s="14">
        <v>284</v>
      </c>
      <c r="D124" s="14">
        <v>71</v>
      </c>
      <c r="E124" s="14">
        <v>647</v>
      </c>
      <c r="F124" s="14">
        <v>1184</v>
      </c>
      <c r="G124" s="14">
        <v>2651</v>
      </c>
      <c r="H124" s="14">
        <v>2962</v>
      </c>
      <c r="I124" s="14">
        <f t="shared" si="1"/>
        <v>7799</v>
      </c>
    </row>
    <row r="125" spans="1:10">
      <c r="B125" s="18" t="s">
        <v>26</v>
      </c>
      <c r="C125" s="14">
        <v>242</v>
      </c>
      <c r="D125" s="14">
        <v>81</v>
      </c>
      <c r="E125" s="14">
        <v>522</v>
      </c>
      <c r="F125" s="14">
        <v>921</v>
      </c>
      <c r="G125" s="14">
        <v>2153</v>
      </c>
      <c r="H125" s="14">
        <v>2491</v>
      </c>
      <c r="I125" s="14">
        <f t="shared" si="1"/>
        <v>6410</v>
      </c>
    </row>
    <row r="126" spans="1:10">
      <c r="B126" s="16" t="s">
        <v>27</v>
      </c>
      <c r="C126" s="14">
        <v>223</v>
      </c>
      <c r="D126" s="14">
        <v>67</v>
      </c>
      <c r="E126" s="14">
        <v>487</v>
      </c>
      <c r="F126" s="14">
        <v>928</v>
      </c>
      <c r="G126" s="14">
        <v>2090</v>
      </c>
      <c r="H126" s="14">
        <v>2346</v>
      </c>
      <c r="I126" s="14">
        <f t="shared" si="1"/>
        <v>6141</v>
      </c>
      <c r="J126" s="22"/>
    </row>
    <row r="127" spans="1:10">
      <c r="B127" s="18" t="s">
        <v>28</v>
      </c>
      <c r="C127" s="14">
        <v>190</v>
      </c>
      <c r="D127" s="14">
        <v>60</v>
      </c>
      <c r="E127" s="14">
        <v>381</v>
      </c>
      <c r="F127" s="14">
        <v>788</v>
      </c>
      <c r="G127" s="14">
        <v>1640</v>
      </c>
      <c r="H127" s="14">
        <v>1887</v>
      </c>
      <c r="I127" s="14">
        <f t="shared" si="1"/>
        <v>4946</v>
      </c>
      <c r="J127" s="22"/>
    </row>
    <row r="128" spans="1:10">
      <c r="B128" s="18" t="s">
        <v>29</v>
      </c>
      <c r="C128" s="14">
        <v>158</v>
      </c>
      <c r="D128" s="14">
        <v>64</v>
      </c>
      <c r="E128" s="14">
        <v>330</v>
      </c>
      <c r="F128" s="14">
        <v>627</v>
      </c>
      <c r="G128" s="14">
        <v>1419</v>
      </c>
      <c r="H128" s="14">
        <v>1600</v>
      </c>
      <c r="I128" s="14">
        <f t="shared" si="1"/>
        <v>4198</v>
      </c>
      <c r="J128" s="22"/>
    </row>
    <row r="129" spans="2:10">
      <c r="B129" s="18" t="s">
        <v>30</v>
      </c>
      <c r="C129" s="14">
        <v>149</v>
      </c>
      <c r="D129" s="14">
        <v>61</v>
      </c>
      <c r="E129" s="14">
        <v>309</v>
      </c>
      <c r="F129" s="14">
        <v>571</v>
      </c>
      <c r="G129" s="14">
        <v>1301</v>
      </c>
      <c r="H129" s="14">
        <v>1453</v>
      </c>
      <c r="I129" s="14">
        <f t="shared" si="1"/>
        <v>3844</v>
      </c>
      <c r="J129" s="22"/>
    </row>
    <row r="130" spans="2:10">
      <c r="B130" s="18" t="s">
        <v>31</v>
      </c>
      <c r="C130" s="14">
        <v>135</v>
      </c>
      <c r="D130" s="14">
        <v>57</v>
      </c>
      <c r="E130" s="14">
        <v>328</v>
      </c>
      <c r="F130" s="14">
        <v>697</v>
      </c>
      <c r="G130" s="14">
        <v>1555</v>
      </c>
      <c r="H130" s="14">
        <v>1704</v>
      </c>
      <c r="I130" s="14">
        <f t="shared" si="1"/>
        <v>4476</v>
      </c>
      <c r="J130" s="22"/>
    </row>
    <row r="131" spans="2:10">
      <c r="B131" s="15" t="s">
        <v>32</v>
      </c>
      <c r="C131" s="14">
        <v>159</v>
      </c>
      <c r="D131" s="14">
        <v>65</v>
      </c>
      <c r="E131" s="14">
        <v>441</v>
      </c>
      <c r="F131" s="14">
        <v>878</v>
      </c>
      <c r="G131" s="14">
        <v>2131</v>
      </c>
      <c r="H131" s="14">
        <v>2502</v>
      </c>
      <c r="I131" s="14">
        <f t="shared" si="1"/>
        <v>6176</v>
      </c>
      <c r="J131" s="22"/>
    </row>
    <row r="132" spans="2:10">
      <c r="B132" s="18" t="s">
        <v>33</v>
      </c>
      <c r="C132" s="14">
        <v>223</v>
      </c>
      <c r="D132" s="14">
        <v>78</v>
      </c>
      <c r="E132" s="14">
        <v>604</v>
      </c>
      <c r="F132" s="14">
        <v>1438</v>
      </c>
      <c r="G132" s="14">
        <v>3480</v>
      </c>
      <c r="H132" s="14">
        <v>4269</v>
      </c>
      <c r="I132" s="14">
        <f t="shared" si="1"/>
        <v>10092</v>
      </c>
      <c r="J132" s="22"/>
    </row>
    <row r="133" spans="2:10">
      <c r="B133" s="15" t="s">
        <v>34</v>
      </c>
      <c r="C133" s="14">
        <v>280</v>
      </c>
      <c r="D133" s="14">
        <v>69</v>
      </c>
      <c r="E133" s="14">
        <v>701</v>
      </c>
      <c r="F133" s="14">
        <v>1815</v>
      </c>
      <c r="G133" s="14">
        <v>4688</v>
      </c>
      <c r="H133" s="14">
        <v>5937</v>
      </c>
      <c r="I133" s="14">
        <f t="shared" ref="I133:I151" si="2">SUM(C133:H133)</f>
        <v>13490</v>
      </c>
      <c r="J133" s="22"/>
    </row>
    <row r="134" spans="2:10">
      <c r="B134" s="15" t="s">
        <v>35</v>
      </c>
      <c r="C134" s="14">
        <v>284</v>
      </c>
      <c r="D134" s="14">
        <v>83</v>
      </c>
      <c r="E134" s="14">
        <v>805</v>
      </c>
      <c r="F134" s="14">
        <v>1996</v>
      </c>
      <c r="G134" s="14">
        <v>5308</v>
      </c>
      <c r="H134" s="14">
        <v>6716</v>
      </c>
      <c r="I134" s="14">
        <f t="shared" si="2"/>
        <v>15192</v>
      </c>
    </row>
    <row r="135" spans="2:10">
      <c r="B135" s="15" t="s">
        <v>36</v>
      </c>
      <c r="C135" s="9">
        <v>273</v>
      </c>
      <c r="D135" s="9">
        <v>95</v>
      </c>
      <c r="E135" s="9">
        <v>828</v>
      </c>
      <c r="F135" s="9">
        <v>2130</v>
      </c>
      <c r="G135" s="9">
        <v>5818</v>
      </c>
      <c r="H135" s="9">
        <v>7275</v>
      </c>
      <c r="I135" s="14">
        <f t="shared" si="2"/>
        <v>16419</v>
      </c>
    </row>
    <row r="136" spans="2:10">
      <c r="B136" s="15" t="s">
        <v>37</v>
      </c>
      <c r="C136" s="9">
        <v>217</v>
      </c>
      <c r="D136" s="9">
        <v>83</v>
      </c>
      <c r="E136" s="9">
        <v>552</v>
      </c>
      <c r="F136" s="9">
        <v>1651</v>
      </c>
      <c r="G136" s="9">
        <v>4401</v>
      </c>
      <c r="H136" s="9">
        <v>5131</v>
      </c>
      <c r="I136" s="14">
        <f t="shared" si="2"/>
        <v>12035</v>
      </c>
    </row>
    <row r="137" spans="2:10">
      <c r="B137" s="15" t="s">
        <v>38</v>
      </c>
      <c r="C137" s="9">
        <v>176</v>
      </c>
      <c r="D137" s="9">
        <v>67</v>
      </c>
      <c r="E137" s="9">
        <v>482</v>
      </c>
      <c r="F137" s="9">
        <v>1160</v>
      </c>
      <c r="G137" s="9">
        <v>3077</v>
      </c>
      <c r="H137" s="9">
        <v>3769</v>
      </c>
      <c r="I137" s="14">
        <f t="shared" si="2"/>
        <v>8731</v>
      </c>
    </row>
    <row r="138" spans="2:10">
      <c r="B138" s="15" t="s">
        <v>39</v>
      </c>
      <c r="C138" s="9">
        <v>145</v>
      </c>
      <c r="D138" s="9">
        <v>43</v>
      </c>
      <c r="E138" s="9">
        <v>394</v>
      </c>
      <c r="F138" s="9">
        <v>996</v>
      </c>
      <c r="G138" s="9">
        <v>2719</v>
      </c>
      <c r="H138" s="9">
        <v>3265</v>
      </c>
      <c r="I138" s="14">
        <f t="shared" si="2"/>
        <v>7562</v>
      </c>
    </row>
    <row r="139" spans="2:10">
      <c r="B139" s="15" t="s">
        <v>40</v>
      </c>
      <c r="C139" s="9">
        <v>143</v>
      </c>
      <c r="D139" s="9">
        <v>43</v>
      </c>
      <c r="E139" s="9">
        <v>393</v>
      </c>
      <c r="F139" s="9">
        <v>969</v>
      </c>
      <c r="G139" s="9">
        <v>2376</v>
      </c>
      <c r="H139" s="9">
        <v>3016</v>
      </c>
      <c r="I139" s="14">
        <f t="shared" si="2"/>
        <v>6940</v>
      </c>
    </row>
    <row r="140" spans="2:10">
      <c r="B140" s="15" t="s">
        <v>41</v>
      </c>
      <c r="C140" s="9">
        <v>108</v>
      </c>
      <c r="D140" s="9">
        <v>57</v>
      </c>
      <c r="E140" s="9">
        <v>403</v>
      </c>
      <c r="F140" s="9">
        <v>1019</v>
      </c>
      <c r="G140" s="9">
        <v>2704</v>
      </c>
      <c r="H140" s="9">
        <v>3267</v>
      </c>
      <c r="I140" s="14">
        <f t="shared" si="2"/>
        <v>7558</v>
      </c>
    </row>
    <row r="141" spans="2:10">
      <c r="B141" s="15" t="s">
        <v>42</v>
      </c>
      <c r="C141" s="9">
        <v>144</v>
      </c>
      <c r="D141" s="9">
        <v>56</v>
      </c>
      <c r="E141" s="9">
        <v>520</v>
      </c>
      <c r="F141" s="9">
        <v>1322</v>
      </c>
      <c r="G141" s="9">
        <v>3136</v>
      </c>
      <c r="H141" s="9">
        <v>3987</v>
      </c>
      <c r="I141" s="14">
        <f t="shared" si="2"/>
        <v>9165</v>
      </c>
    </row>
    <row r="142" spans="2:10">
      <c r="B142" s="15" t="s">
        <v>43</v>
      </c>
      <c r="C142" s="9">
        <v>148</v>
      </c>
      <c r="D142" s="9">
        <v>43</v>
      </c>
      <c r="E142" s="9">
        <v>509</v>
      </c>
      <c r="F142" s="9">
        <v>1413</v>
      </c>
      <c r="G142" s="9">
        <v>3708</v>
      </c>
      <c r="H142" s="9">
        <v>4725</v>
      </c>
      <c r="I142" s="14">
        <f t="shared" si="2"/>
        <v>10546</v>
      </c>
    </row>
    <row r="143" spans="2:10">
      <c r="B143" s="15" t="s">
        <v>44</v>
      </c>
      <c r="C143" s="9">
        <v>161</v>
      </c>
      <c r="D143" s="9">
        <v>45</v>
      </c>
      <c r="E143" s="9">
        <v>579</v>
      </c>
      <c r="F143" s="9">
        <v>1635</v>
      </c>
      <c r="G143" s="9">
        <v>4357</v>
      </c>
      <c r="H143" s="9">
        <v>5515</v>
      </c>
      <c r="I143" s="14">
        <f t="shared" si="2"/>
        <v>12292</v>
      </c>
    </row>
    <row r="144" spans="2:10">
      <c r="B144" s="15" t="s">
        <v>45</v>
      </c>
      <c r="C144" s="29">
        <v>163</v>
      </c>
      <c r="D144" s="29">
        <v>63</v>
      </c>
      <c r="E144" s="29">
        <v>667</v>
      </c>
      <c r="F144" s="29">
        <v>1787</v>
      </c>
      <c r="G144" s="29">
        <v>4959</v>
      </c>
      <c r="H144" s="29">
        <v>6172</v>
      </c>
      <c r="I144" s="14">
        <f t="shared" si="2"/>
        <v>13811</v>
      </c>
    </row>
    <row r="145" spans="1:9">
      <c r="B145" s="15" t="s">
        <v>46</v>
      </c>
      <c r="C145" s="29">
        <v>191</v>
      </c>
      <c r="D145" s="9">
        <v>41</v>
      </c>
      <c r="E145" s="29">
        <v>481</v>
      </c>
      <c r="F145" s="29">
        <v>1233</v>
      </c>
      <c r="G145" s="29">
        <v>3589</v>
      </c>
      <c r="H145" s="29">
        <v>4585</v>
      </c>
      <c r="I145" s="14">
        <f t="shared" si="2"/>
        <v>10120</v>
      </c>
    </row>
    <row r="146" spans="1:9">
      <c r="A146">
        <v>2023</v>
      </c>
      <c r="B146" s="15" t="s">
        <v>61</v>
      </c>
      <c r="C146" s="29">
        <v>148</v>
      </c>
      <c r="D146" s="29">
        <v>32</v>
      </c>
      <c r="E146" s="29">
        <v>474</v>
      </c>
      <c r="F146" s="29">
        <v>1149</v>
      </c>
      <c r="G146" s="29">
        <v>3159</v>
      </c>
      <c r="H146" s="29">
        <v>4032</v>
      </c>
      <c r="I146" s="14">
        <f t="shared" si="2"/>
        <v>8994</v>
      </c>
    </row>
    <row r="147" spans="1:9">
      <c r="B147" s="15" t="s">
        <v>62</v>
      </c>
      <c r="C147" s="30">
        <v>127</v>
      </c>
      <c r="D147" s="29">
        <v>41</v>
      </c>
      <c r="E147" s="29">
        <v>368</v>
      </c>
      <c r="F147" s="29">
        <v>822</v>
      </c>
      <c r="G147" s="29">
        <v>2347</v>
      </c>
      <c r="H147" s="29">
        <v>2744</v>
      </c>
      <c r="I147" s="14">
        <f t="shared" si="2"/>
        <v>6449</v>
      </c>
    </row>
    <row r="148" spans="1:9">
      <c r="B148" s="15" t="s">
        <v>63</v>
      </c>
      <c r="C148" s="30">
        <v>126</v>
      </c>
      <c r="D148" s="29">
        <v>44</v>
      </c>
      <c r="E148" s="29">
        <v>286</v>
      </c>
      <c r="F148" s="29">
        <v>626</v>
      </c>
      <c r="G148" s="29">
        <v>1587</v>
      </c>
      <c r="H148" s="29">
        <v>1928</v>
      </c>
      <c r="I148" s="14">
        <f t="shared" si="2"/>
        <v>4597</v>
      </c>
    </row>
    <row r="149" spans="1:9">
      <c r="B149" s="15" t="s">
        <v>64</v>
      </c>
      <c r="C149" s="30">
        <v>116</v>
      </c>
      <c r="D149" s="29">
        <v>63</v>
      </c>
      <c r="E149" s="29">
        <v>318</v>
      </c>
      <c r="F149" s="29">
        <v>601</v>
      </c>
      <c r="G149" s="29">
        <v>1464</v>
      </c>
      <c r="H149" s="29">
        <v>1713</v>
      </c>
      <c r="I149" s="14">
        <f t="shared" si="2"/>
        <v>4275</v>
      </c>
    </row>
    <row r="150" spans="1:9">
      <c r="B150" s="31" t="s">
        <v>65</v>
      </c>
      <c r="C150" s="30">
        <v>108</v>
      </c>
      <c r="D150" s="29">
        <v>53</v>
      </c>
      <c r="E150" s="29">
        <v>332</v>
      </c>
      <c r="F150" s="29">
        <v>649</v>
      </c>
      <c r="G150" s="29">
        <v>1522</v>
      </c>
      <c r="H150" s="29">
        <v>1755</v>
      </c>
      <c r="I150" s="14">
        <f t="shared" si="2"/>
        <v>4419</v>
      </c>
    </row>
    <row r="151" spans="1:9">
      <c r="B151" s="31" t="s">
        <v>66</v>
      </c>
      <c r="C151" s="10">
        <v>148</v>
      </c>
      <c r="D151" s="9">
        <v>60</v>
      </c>
      <c r="E151" s="9">
        <v>378</v>
      </c>
      <c r="F151" s="9">
        <v>901</v>
      </c>
      <c r="G151" s="9">
        <v>2088</v>
      </c>
      <c r="H151" s="9">
        <v>2413</v>
      </c>
      <c r="I151" s="9">
        <f t="shared" si="2"/>
        <v>5988</v>
      </c>
    </row>
    <row r="152" spans="1:9">
      <c r="B152" s="33"/>
      <c r="C152" s="10"/>
      <c r="D152" s="9"/>
      <c r="E152" s="9"/>
      <c r="F152" s="9"/>
      <c r="G152" s="9"/>
      <c r="H152" s="9"/>
      <c r="I152" s="32"/>
    </row>
    <row r="153" spans="1:9">
      <c r="B153" s="33"/>
      <c r="C153" s="10"/>
      <c r="D153" s="9"/>
      <c r="E153" s="9"/>
      <c r="F153" s="9"/>
      <c r="G153" s="9"/>
      <c r="H153" s="9"/>
      <c r="I153" s="32"/>
    </row>
    <row r="154" spans="1:9">
      <c r="B154" s="34"/>
      <c r="C154" s="10"/>
      <c r="D154" s="9"/>
      <c r="E154" s="9"/>
      <c r="F154" s="9"/>
      <c r="G154" s="9"/>
      <c r="H154" s="9"/>
      <c r="I154" s="32"/>
    </row>
    <row r="155" spans="1:9">
      <c r="B155" s="34"/>
      <c r="C155" s="10"/>
      <c r="D155" s="9"/>
      <c r="E155" s="9"/>
      <c r="F155" s="9"/>
      <c r="G155" s="9"/>
      <c r="H155" s="9"/>
      <c r="I155" s="32"/>
    </row>
    <row r="156" spans="1:9">
      <c r="B156" s="34"/>
      <c r="C156" s="10"/>
      <c r="D156" s="9"/>
      <c r="E156" s="35"/>
      <c r="F156" s="9"/>
      <c r="G156" s="9"/>
      <c r="H156" s="9"/>
      <c r="I156" s="32"/>
    </row>
    <row r="157" spans="1:9">
      <c r="B157" s="34"/>
      <c r="C157" s="10"/>
      <c r="D157" s="9"/>
      <c r="E157" s="9"/>
      <c r="F157" s="9"/>
      <c r="G157" s="9"/>
      <c r="H157" s="9"/>
      <c r="I157" s="32"/>
    </row>
    <row r="158" spans="1:9">
      <c r="B158" s="34"/>
      <c r="C158" s="10"/>
      <c r="D158" s="9"/>
      <c r="E158" s="9"/>
      <c r="F158" s="9"/>
      <c r="G158" s="9"/>
      <c r="H158" s="9"/>
      <c r="I158" s="32"/>
    </row>
    <row r="159" spans="1:9">
      <c r="B159" s="34"/>
      <c r="C159" s="10"/>
      <c r="D159" s="9"/>
      <c r="E159" s="9"/>
      <c r="F159" s="9"/>
      <c r="G159" s="9"/>
      <c r="H159" s="9"/>
      <c r="I159" s="32"/>
    </row>
    <row r="160" spans="1:9">
      <c r="B160" s="34"/>
      <c r="C160" s="10"/>
      <c r="D160" s="9"/>
      <c r="E160" s="9"/>
      <c r="F160" s="9"/>
      <c r="G160" s="9"/>
      <c r="H160" s="9"/>
      <c r="I160" s="32"/>
    </row>
    <row r="161" spans="2:9">
      <c r="B161" s="34"/>
      <c r="C161" s="9"/>
      <c r="D161" s="9"/>
      <c r="E161" s="9"/>
      <c r="F161" s="9"/>
      <c r="G161" s="9"/>
      <c r="H161" s="9"/>
      <c r="I161" s="32"/>
    </row>
    <row r="162" spans="2:9">
      <c r="B162" s="34"/>
      <c r="C162" s="9"/>
      <c r="D162" s="9"/>
      <c r="E162" s="9"/>
      <c r="F162" s="9"/>
      <c r="G162" s="9"/>
      <c r="H162" s="9"/>
      <c r="I162" s="32"/>
    </row>
    <row r="163" spans="2:9">
      <c r="B163" s="34"/>
      <c r="C163" s="9"/>
      <c r="D163" s="9"/>
      <c r="E163" s="35"/>
      <c r="F163" s="9"/>
      <c r="G163" s="9"/>
      <c r="H163" s="9"/>
      <c r="I163" s="32"/>
    </row>
    <row r="164" spans="2:9">
      <c r="B164" s="34"/>
      <c r="C164" s="9"/>
      <c r="D164" s="9"/>
      <c r="E164" s="9"/>
      <c r="F164" s="9"/>
      <c r="G164" s="9"/>
      <c r="H164" s="9"/>
      <c r="I164" s="32"/>
    </row>
    <row r="165" spans="2:9">
      <c r="B165" s="34"/>
      <c r="C165" s="9"/>
      <c r="D165" s="9"/>
      <c r="E165" s="9"/>
      <c r="F165" s="9"/>
      <c r="G165" s="9"/>
      <c r="H165" s="9"/>
      <c r="I165" s="32"/>
    </row>
    <row r="166" spans="2:9">
      <c r="B166" s="34"/>
      <c r="C166" s="9"/>
      <c r="D166" s="9"/>
      <c r="E166" s="9"/>
      <c r="F166" s="9"/>
      <c r="G166" s="9"/>
      <c r="H166" s="9"/>
      <c r="I166" s="32"/>
    </row>
    <row r="167" spans="2:9">
      <c r="B167" s="34"/>
      <c r="C167" s="9"/>
      <c r="D167" s="9"/>
      <c r="E167" s="9"/>
      <c r="F167" s="9"/>
      <c r="G167" s="9"/>
      <c r="H167" s="9"/>
      <c r="I167" s="32"/>
    </row>
    <row r="168" spans="2:9">
      <c r="B168" s="34"/>
      <c r="C168" s="9"/>
      <c r="D168" s="9"/>
      <c r="E168" s="9"/>
      <c r="F168" s="9"/>
      <c r="G168" s="9"/>
      <c r="H168" s="9"/>
      <c r="I168" s="32"/>
    </row>
    <row r="169" spans="2:9">
      <c r="B169" s="34"/>
      <c r="C169" s="9"/>
      <c r="D169" s="9"/>
      <c r="E169" s="9"/>
      <c r="F169" s="9"/>
      <c r="G169" s="9"/>
      <c r="H169" s="9"/>
      <c r="I169" s="32"/>
    </row>
    <row r="170" spans="2:9" ht="17">
      <c r="B170" s="28"/>
      <c r="E170" s="27"/>
    </row>
    <row r="171" spans="2:9" ht="17">
      <c r="B171" s="28"/>
    </row>
    <row r="172" spans="2:9" ht="17">
      <c r="B172" s="28"/>
    </row>
    <row r="173" spans="2:9" ht="17">
      <c r="B173" s="28"/>
    </row>
    <row r="174" spans="2:9" ht="17">
      <c r="B174" s="28"/>
    </row>
    <row r="175" spans="2:9" ht="17">
      <c r="B175" s="28"/>
    </row>
    <row r="176" spans="2:9" ht="17">
      <c r="B176" s="28"/>
    </row>
    <row r="177" spans="2:5" ht="17">
      <c r="B177" s="28"/>
      <c r="E177" s="27"/>
    </row>
    <row r="178" spans="2:5" ht="17">
      <c r="B178" s="28"/>
    </row>
    <row r="179" spans="2:5" ht="17">
      <c r="B179" s="28"/>
    </row>
    <row r="180" spans="2:5" ht="17">
      <c r="B180" s="28"/>
    </row>
    <row r="181" spans="2:5" ht="17">
      <c r="B181" s="28"/>
    </row>
    <row r="182" spans="2:5" ht="17">
      <c r="B182" s="28"/>
    </row>
    <row r="183" spans="2:5" ht="17">
      <c r="B183" s="28"/>
    </row>
    <row r="184" spans="2:5" ht="17">
      <c r="B184" s="28"/>
      <c r="E184" s="27"/>
    </row>
    <row r="185" spans="2:5" ht="17">
      <c r="B185" s="28"/>
    </row>
    <row r="186" spans="2:5" ht="17">
      <c r="B186" s="28"/>
    </row>
    <row r="187" spans="2:5" ht="17">
      <c r="B187" s="28"/>
    </row>
    <row r="188" spans="2:5" ht="17">
      <c r="B188" s="28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E36BC-7C43-E64F-8490-BC3264489DC4}">
  <dimension ref="A1:AG150"/>
  <sheetViews>
    <sheetView tabSelected="1" workbookViewId="0">
      <pane ySplit="1" topLeftCell="A64" activePane="bottomLeft" state="frozen"/>
      <selection pane="bottomLeft" sqref="A1:A1048576"/>
    </sheetView>
  </sheetViews>
  <sheetFormatPr baseColWidth="10" defaultRowHeight="16"/>
  <cols>
    <col min="1" max="1" width="9" customWidth="1"/>
    <col min="2" max="2" width="7.5" style="15" customWidth="1"/>
    <col min="3" max="3" width="10.33203125" customWidth="1"/>
    <col min="10" max="33" width="10.83203125" style="6"/>
  </cols>
  <sheetData>
    <row r="1" spans="1:17">
      <c r="A1" s="1" t="s">
        <v>67</v>
      </c>
      <c r="B1" s="15" t="s">
        <v>6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7</v>
      </c>
      <c r="L1" s="38"/>
      <c r="M1" s="38"/>
      <c r="N1" s="38"/>
      <c r="O1" s="38"/>
      <c r="P1" s="38"/>
      <c r="Q1" s="38"/>
    </row>
    <row r="2" spans="1:17">
      <c r="A2">
        <v>2020</v>
      </c>
      <c r="B2" s="16" t="s">
        <v>8</v>
      </c>
    </row>
    <row r="3" spans="1:17">
      <c r="B3" s="16" t="s">
        <v>9</v>
      </c>
    </row>
    <row r="4" spans="1:17">
      <c r="B4" s="16" t="s">
        <v>10</v>
      </c>
      <c r="J4" s="21"/>
      <c r="K4" s="21"/>
    </row>
    <row r="5" spans="1:17">
      <c r="B5" s="16" t="s">
        <v>11</v>
      </c>
      <c r="J5" s="21"/>
    </row>
    <row r="6" spans="1:17">
      <c r="B6" s="16" t="s">
        <v>12</v>
      </c>
      <c r="J6" s="21"/>
    </row>
    <row r="7" spans="1:17">
      <c r="B7" s="16" t="s">
        <v>13</v>
      </c>
      <c r="J7" s="21"/>
    </row>
    <row r="8" spans="1:17">
      <c r="B8" s="16" t="s">
        <v>14</v>
      </c>
      <c r="K8" s="21"/>
    </row>
    <row r="9" spans="1:17">
      <c r="B9" s="16" t="s">
        <v>15</v>
      </c>
    </row>
    <row r="10" spans="1:17">
      <c r="B10" s="16" t="s">
        <v>16</v>
      </c>
    </row>
    <row r="11" spans="1:17">
      <c r="B11" s="16" t="s">
        <v>17</v>
      </c>
      <c r="L11" s="21"/>
    </row>
    <row r="12" spans="1:17">
      <c r="B12" s="16" t="s">
        <v>18</v>
      </c>
      <c r="K12" s="21"/>
    </row>
    <row r="13" spans="1:17">
      <c r="B13" s="16" t="s">
        <v>19</v>
      </c>
      <c r="J13" s="21"/>
    </row>
    <row r="14" spans="1:17">
      <c r="B14" s="16" t="s">
        <v>20</v>
      </c>
    </row>
    <row r="15" spans="1:17">
      <c r="B15" s="16" t="s">
        <v>21</v>
      </c>
      <c r="J15" s="21"/>
      <c r="K15" s="21"/>
    </row>
    <row r="16" spans="1:17">
      <c r="B16" s="16" t="s">
        <v>22</v>
      </c>
      <c r="J16" s="21"/>
      <c r="L16" s="21"/>
    </row>
    <row r="17" spans="2:11">
      <c r="B17" s="16" t="s">
        <v>23</v>
      </c>
      <c r="K17" s="21"/>
    </row>
    <row r="18" spans="2:11">
      <c r="B18" s="16" t="s">
        <v>24</v>
      </c>
      <c r="J18" s="21"/>
      <c r="K18" s="21"/>
    </row>
    <row r="19" spans="2:11">
      <c r="B19" s="16" t="s">
        <v>25</v>
      </c>
      <c r="J19" s="21"/>
    </row>
    <row r="20" spans="2:11">
      <c r="B20" s="16" t="s">
        <v>26</v>
      </c>
      <c r="J20" s="21"/>
    </row>
    <row r="21" spans="2:11">
      <c r="B21" s="16" t="s">
        <v>27</v>
      </c>
      <c r="J21" s="21"/>
    </row>
    <row r="22" spans="2:11">
      <c r="B22" s="16" t="s">
        <v>28</v>
      </c>
      <c r="J22" s="21"/>
    </row>
    <row r="23" spans="2:11">
      <c r="B23" s="16" t="s">
        <v>29</v>
      </c>
      <c r="J23" s="21"/>
      <c r="K23" s="21"/>
    </row>
    <row r="24" spans="2:11">
      <c r="B24" s="16" t="s">
        <v>30</v>
      </c>
      <c r="J24" s="21"/>
    </row>
    <row r="25" spans="2:11">
      <c r="B25" s="16" t="s">
        <v>31</v>
      </c>
      <c r="J25" s="21"/>
    </row>
    <row r="26" spans="2:11">
      <c r="B26" s="16" t="s">
        <v>32</v>
      </c>
    </row>
    <row r="27" spans="2:11">
      <c r="B27" s="16" t="s">
        <v>33</v>
      </c>
      <c r="J27" s="21"/>
      <c r="K27" s="21"/>
    </row>
    <row r="28" spans="2:11">
      <c r="B28" s="16" t="s">
        <v>34</v>
      </c>
      <c r="J28" s="21"/>
    </row>
    <row r="29" spans="2:11">
      <c r="B29" s="16" t="s">
        <v>35</v>
      </c>
      <c r="J29" s="21"/>
      <c r="K29" s="21"/>
    </row>
    <row r="30" spans="2:11">
      <c r="B30" s="16" t="s">
        <v>36</v>
      </c>
      <c r="J30" s="21"/>
      <c r="K30" s="21"/>
    </row>
    <row r="31" spans="2:11">
      <c r="B31" s="16" t="s">
        <v>37</v>
      </c>
      <c r="J31" s="21"/>
      <c r="K31" s="21"/>
    </row>
    <row r="32" spans="2:11">
      <c r="B32" s="16" t="s">
        <v>38</v>
      </c>
      <c r="J32" s="21"/>
      <c r="K32" s="21"/>
    </row>
    <row r="33" spans="1:10">
      <c r="B33" s="16" t="s">
        <v>39</v>
      </c>
    </row>
    <row r="34" spans="1:10">
      <c r="B34" s="16" t="s">
        <v>40</v>
      </c>
    </row>
    <row r="35" spans="1:10">
      <c r="B35" s="16" t="s">
        <v>41</v>
      </c>
    </row>
    <row r="36" spans="1:10">
      <c r="B36" s="16" t="s">
        <v>42</v>
      </c>
      <c r="J36" s="21"/>
    </row>
    <row r="37" spans="1:10">
      <c r="B37" s="16" t="s">
        <v>43</v>
      </c>
      <c r="J37" s="21"/>
    </row>
    <row r="38" spans="1:10">
      <c r="B38" s="16" t="s">
        <v>44</v>
      </c>
    </row>
    <row r="39" spans="1:10">
      <c r="B39" s="16" t="s">
        <v>45</v>
      </c>
      <c r="J39" s="21"/>
    </row>
    <row r="40" spans="1:10">
      <c r="B40" s="16" t="s">
        <v>46</v>
      </c>
      <c r="J40" s="21"/>
    </row>
    <row r="41" spans="1:10">
      <c r="B41" s="16" t="s">
        <v>47</v>
      </c>
      <c r="J41" s="21"/>
    </row>
    <row r="42" spans="1:10">
      <c r="A42">
        <v>2021</v>
      </c>
      <c r="B42" s="16" t="s">
        <v>48</v>
      </c>
      <c r="J42" s="21"/>
    </row>
    <row r="43" spans="1:10">
      <c r="B43" s="16" t="s">
        <v>49</v>
      </c>
      <c r="J43" s="21"/>
    </row>
    <row r="44" spans="1:10">
      <c r="B44" s="16" t="s">
        <v>50</v>
      </c>
      <c r="J44" s="21"/>
    </row>
    <row r="45" spans="1:10">
      <c r="B45" s="16" t="s">
        <v>51</v>
      </c>
      <c r="J45" s="21"/>
    </row>
    <row r="46" spans="1:10">
      <c r="B46" s="16" t="s">
        <v>52</v>
      </c>
      <c r="J46" s="21"/>
    </row>
    <row r="47" spans="1:10">
      <c r="B47" s="16" t="s">
        <v>53</v>
      </c>
      <c r="J47" s="21"/>
    </row>
    <row r="48" spans="1:10">
      <c r="B48" s="16" t="s">
        <v>54</v>
      </c>
      <c r="C48" s="7"/>
      <c r="D48" s="7"/>
      <c r="E48" s="7"/>
      <c r="F48" s="7"/>
      <c r="G48" s="7"/>
      <c r="H48" s="7"/>
      <c r="I48" s="7"/>
      <c r="J48" s="21"/>
    </row>
    <row r="49" spans="2:13">
      <c r="B49" s="16" t="s">
        <v>55</v>
      </c>
      <c r="C49" s="7"/>
      <c r="D49" s="7"/>
      <c r="E49" s="7"/>
      <c r="F49" s="7"/>
      <c r="G49" s="7"/>
      <c r="H49" s="7"/>
      <c r="I49" s="7"/>
      <c r="J49" s="21"/>
    </row>
    <row r="50" spans="2:13">
      <c r="B50" s="16" t="s">
        <v>56</v>
      </c>
      <c r="C50" s="7"/>
      <c r="D50" s="7"/>
      <c r="E50" s="7"/>
      <c r="F50" s="7"/>
      <c r="G50" s="7"/>
      <c r="H50" s="7"/>
      <c r="I50" s="7"/>
      <c r="J50" s="21"/>
    </row>
    <row r="51" spans="2:13">
      <c r="B51" s="16" t="s">
        <v>57</v>
      </c>
      <c r="C51" s="7"/>
      <c r="D51" s="7"/>
      <c r="E51" s="7"/>
      <c r="F51" s="7"/>
      <c r="G51" s="7"/>
      <c r="H51" s="7"/>
      <c r="I51" s="7"/>
      <c r="J51" s="21"/>
      <c r="M51" s="21"/>
    </row>
    <row r="52" spans="2:13">
      <c r="B52" s="16" t="s">
        <v>58</v>
      </c>
      <c r="C52" s="7"/>
      <c r="D52" s="7"/>
      <c r="E52" s="7"/>
      <c r="F52" s="7"/>
      <c r="G52" s="7"/>
      <c r="H52" s="7"/>
      <c r="I52" s="7"/>
      <c r="J52" s="21"/>
      <c r="M52" s="21"/>
    </row>
    <row r="53" spans="2:13">
      <c r="B53" s="16" t="s">
        <v>59</v>
      </c>
      <c r="C53" s="7"/>
      <c r="D53" s="7"/>
      <c r="E53" s="7"/>
      <c r="F53" s="7"/>
      <c r="G53" s="7"/>
      <c r="H53" s="7"/>
      <c r="I53" s="7"/>
      <c r="J53" s="21"/>
      <c r="M53" s="21"/>
    </row>
    <row r="54" spans="2:13">
      <c r="B54" s="16" t="s">
        <v>60</v>
      </c>
      <c r="C54" s="7"/>
      <c r="D54" s="7"/>
      <c r="E54" s="7"/>
      <c r="F54" s="7"/>
      <c r="G54" s="7"/>
      <c r="H54" s="7"/>
      <c r="I54" s="7"/>
      <c r="J54" s="21"/>
      <c r="M54" s="21"/>
    </row>
    <row r="55" spans="2:13">
      <c r="B55" s="16" t="s">
        <v>8</v>
      </c>
      <c r="C55" s="7"/>
      <c r="D55" s="7"/>
      <c r="E55" s="7"/>
      <c r="F55" s="7"/>
      <c r="G55" s="7"/>
      <c r="H55" s="7"/>
      <c r="I55" s="7"/>
    </row>
    <row r="56" spans="2:13">
      <c r="B56" s="16" t="s">
        <v>9</v>
      </c>
      <c r="C56" s="7"/>
      <c r="D56" s="7"/>
      <c r="E56" s="7"/>
      <c r="F56" s="7"/>
      <c r="G56" s="7"/>
      <c r="H56" s="7"/>
      <c r="I56" s="7"/>
      <c r="J56" s="20"/>
      <c r="K56" s="20"/>
      <c r="L56" s="20"/>
      <c r="M56" s="20"/>
    </row>
    <row r="57" spans="2:13">
      <c r="B57" s="16" t="s">
        <v>10</v>
      </c>
      <c r="C57" s="7"/>
      <c r="D57" s="7"/>
      <c r="E57" s="7"/>
      <c r="F57" s="7"/>
      <c r="G57" s="7"/>
      <c r="H57" s="7"/>
      <c r="I57" s="7"/>
    </row>
    <row r="58" spans="2:13">
      <c r="B58" s="16" t="s">
        <v>11</v>
      </c>
      <c r="C58" s="7"/>
      <c r="D58" s="7"/>
      <c r="E58" s="7"/>
      <c r="F58" s="7"/>
      <c r="G58" s="7"/>
      <c r="H58" s="7"/>
      <c r="I58" s="7"/>
    </row>
    <row r="59" spans="2:13">
      <c r="B59" s="16" t="s">
        <v>12</v>
      </c>
      <c r="C59" s="7"/>
      <c r="D59" s="7"/>
      <c r="E59" s="7"/>
      <c r="F59" s="7"/>
      <c r="G59" s="7"/>
      <c r="H59" s="7"/>
      <c r="I59" s="7"/>
    </row>
    <row r="60" spans="2:13">
      <c r="B60" s="16" t="s">
        <v>13</v>
      </c>
      <c r="C60" s="7"/>
      <c r="D60" s="7"/>
      <c r="E60" s="7"/>
      <c r="F60" s="7"/>
      <c r="G60" s="7"/>
      <c r="H60" s="7"/>
      <c r="I60" s="7"/>
    </row>
    <row r="61" spans="2:13">
      <c r="B61" s="16" t="s">
        <v>14</v>
      </c>
      <c r="C61" s="7"/>
      <c r="D61" s="7"/>
      <c r="E61" s="7"/>
      <c r="F61" s="7"/>
      <c r="H61" s="7"/>
      <c r="I61" s="7"/>
    </row>
    <row r="62" spans="2:13">
      <c r="B62" s="16" t="s">
        <v>15</v>
      </c>
      <c r="C62" s="7"/>
      <c r="D62" s="7"/>
      <c r="E62" s="7"/>
      <c r="F62" s="7"/>
      <c r="G62" s="7"/>
      <c r="H62" s="7"/>
      <c r="I62" s="7"/>
    </row>
    <row r="63" spans="2:13">
      <c r="B63" s="16" t="s">
        <v>16</v>
      </c>
      <c r="C63" s="7"/>
      <c r="D63" s="7"/>
      <c r="E63" s="7"/>
      <c r="F63" s="7"/>
      <c r="G63" s="7"/>
      <c r="H63" s="7"/>
      <c r="I63" s="7"/>
    </row>
    <row r="64" spans="2:13">
      <c r="B64" s="16" t="s">
        <v>17</v>
      </c>
      <c r="C64" s="7"/>
      <c r="D64" s="7"/>
      <c r="E64" s="7"/>
      <c r="F64" s="7"/>
      <c r="G64" s="7"/>
      <c r="H64" s="7"/>
      <c r="I64" s="7"/>
    </row>
    <row r="65" spans="2:31">
      <c r="B65" s="16" t="s">
        <v>18</v>
      </c>
      <c r="C65" s="7"/>
      <c r="D65" s="7"/>
      <c r="E65" s="7"/>
      <c r="F65" s="7"/>
      <c r="G65" s="7"/>
      <c r="H65" s="7"/>
      <c r="I65" s="7"/>
    </row>
    <row r="66" spans="2:31">
      <c r="B66" s="16" t="s">
        <v>19</v>
      </c>
      <c r="C66" s="7"/>
      <c r="D66" s="7"/>
      <c r="E66" s="7"/>
      <c r="F66" s="7"/>
      <c r="G66" s="7"/>
      <c r="H66" s="7"/>
      <c r="I66" s="7"/>
    </row>
    <row r="67" spans="2:31">
      <c r="B67" s="16" t="s">
        <v>20</v>
      </c>
      <c r="C67" s="7"/>
      <c r="D67" s="7"/>
      <c r="E67" s="7"/>
      <c r="F67" s="7"/>
      <c r="G67" s="7"/>
      <c r="H67" s="7"/>
      <c r="I67" s="7"/>
    </row>
    <row r="68" spans="2:31">
      <c r="B68" s="16" t="s">
        <v>21</v>
      </c>
      <c r="C68" s="7"/>
      <c r="D68" s="7"/>
      <c r="E68" s="7"/>
      <c r="F68" s="7"/>
      <c r="G68" s="7"/>
      <c r="H68" s="7"/>
      <c r="I68" s="7"/>
    </row>
    <row r="69" spans="2:31">
      <c r="B69" s="16" t="s">
        <v>22</v>
      </c>
      <c r="C69" s="7"/>
      <c r="D69" s="7"/>
      <c r="E69" s="7"/>
      <c r="F69" s="7"/>
      <c r="G69" s="7"/>
      <c r="H69" s="7"/>
      <c r="I69" s="7"/>
    </row>
    <row r="70" spans="2:31">
      <c r="B70" s="16" t="s">
        <v>23</v>
      </c>
      <c r="C70" s="7"/>
      <c r="D70" s="7"/>
      <c r="E70" s="7"/>
      <c r="F70" s="7"/>
      <c r="G70" s="7"/>
      <c r="H70" s="7"/>
      <c r="I70" s="7"/>
      <c r="S70" s="21"/>
      <c r="T70" s="21"/>
      <c r="U70" s="21"/>
      <c r="V70" s="21"/>
      <c r="W70" s="21"/>
      <c r="X70" s="21"/>
    </row>
    <row r="71" spans="2:31">
      <c r="B71" s="16" t="s">
        <v>24</v>
      </c>
      <c r="C71" s="7"/>
      <c r="D71" s="7"/>
      <c r="E71" s="7"/>
      <c r="F71" s="7"/>
      <c r="G71" s="7"/>
      <c r="H71" s="7"/>
      <c r="I71" s="7"/>
      <c r="L71" s="40"/>
      <c r="M71" s="40"/>
      <c r="N71" s="40"/>
      <c r="O71" s="40"/>
      <c r="P71" s="40"/>
      <c r="Q71" s="40"/>
      <c r="S71" s="21"/>
      <c r="T71" s="21"/>
      <c r="U71" s="21"/>
      <c r="V71" s="21"/>
      <c r="W71" s="21"/>
      <c r="X71" s="21"/>
    </row>
    <row r="72" spans="2:31">
      <c r="B72" s="17" t="s">
        <v>25</v>
      </c>
      <c r="C72" s="14">
        <v>0</v>
      </c>
      <c r="D72" s="14">
        <v>1</v>
      </c>
      <c r="E72" s="14">
        <v>12</v>
      </c>
      <c r="F72" s="14">
        <v>65</v>
      </c>
      <c r="G72" s="14">
        <v>74</v>
      </c>
      <c r="H72" s="14">
        <v>21</v>
      </c>
      <c r="I72" s="14">
        <f t="shared" ref="I72:I136" si="0">SUM(C72:H72)</f>
        <v>173</v>
      </c>
      <c r="L72" s="24"/>
      <c r="M72" s="24"/>
      <c r="N72" s="24"/>
      <c r="O72" s="24"/>
      <c r="P72" s="24"/>
      <c r="Q72" s="24"/>
      <c r="S72" s="39"/>
      <c r="T72" s="39"/>
      <c r="U72" s="39"/>
      <c r="V72" s="39"/>
      <c r="W72" s="23"/>
      <c r="X72" s="23"/>
      <c r="Y72" s="21"/>
      <c r="Z72" s="24"/>
      <c r="AA72" s="24"/>
      <c r="AB72" s="24"/>
      <c r="AC72" s="24"/>
      <c r="AD72" s="24"/>
      <c r="AE72" s="24"/>
    </row>
    <row r="73" spans="2:31">
      <c r="B73" s="17" t="s">
        <v>26</v>
      </c>
      <c r="C73" s="14">
        <v>1</v>
      </c>
      <c r="D73" s="14">
        <v>1</v>
      </c>
      <c r="E73" s="14">
        <v>17</v>
      </c>
      <c r="F73" s="14">
        <v>104</v>
      </c>
      <c r="G73" s="14">
        <v>103</v>
      </c>
      <c r="H73" s="14">
        <v>36</v>
      </c>
      <c r="I73" s="14">
        <f t="shared" si="0"/>
        <v>262</v>
      </c>
      <c r="L73" s="24"/>
      <c r="M73" s="24"/>
      <c r="N73" s="24"/>
      <c r="O73" s="24"/>
      <c r="P73" s="24"/>
      <c r="Q73" s="24"/>
      <c r="Z73" s="24"/>
      <c r="AA73" s="24"/>
      <c r="AB73" s="24"/>
      <c r="AC73" s="24"/>
      <c r="AD73" s="24"/>
      <c r="AE73" s="24"/>
    </row>
    <row r="74" spans="2:31">
      <c r="B74" s="17" t="s">
        <v>27</v>
      </c>
      <c r="C74" s="14">
        <v>2</v>
      </c>
      <c r="D74" s="14">
        <v>4</v>
      </c>
      <c r="E74" s="14">
        <v>29</v>
      </c>
      <c r="F74" s="14">
        <v>159</v>
      </c>
      <c r="G74" s="14">
        <v>139</v>
      </c>
      <c r="H74" s="14">
        <v>40</v>
      </c>
      <c r="I74" s="14">
        <f t="shared" si="0"/>
        <v>373</v>
      </c>
      <c r="L74" s="24"/>
      <c r="M74" s="24"/>
      <c r="N74" s="24"/>
      <c r="O74" s="24"/>
      <c r="P74" s="24"/>
      <c r="Q74" s="24"/>
      <c r="Y74" s="21"/>
      <c r="Z74" s="24"/>
      <c r="AA74" s="24"/>
      <c r="AB74" s="24"/>
      <c r="AC74" s="24"/>
      <c r="AD74" s="24"/>
      <c r="AE74" s="24"/>
    </row>
    <row r="75" spans="2:31">
      <c r="B75" s="16" t="s">
        <v>28</v>
      </c>
      <c r="C75" s="7">
        <v>2</v>
      </c>
      <c r="D75" s="7">
        <v>4</v>
      </c>
      <c r="E75" s="7">
        <v>46</v>
      </c>
      <c r="F75" s="7">
        <v>230</v>
      </c>
      <c r="G75" s="7">
        <v>183</v>
      </c>
      <c r="H75" s="7">
        <v>54</v>
      </c>
      <c r="I75" s="7">
        <f t="shared" si="0"/>
        <v>519</v>
      </c>
      <c r="L75" s="24"/>
      <c r="M75" s="24"/>
      <c r="N75" s="24"/>
      <c r="O75" s="24"/>
      <c r="P75" s="24"/>
      <c r="Q75" s="24"/>
      <c r="Z75" s="24"/>
      <c r="AA75" s="24"/>
      <c r="AB75" s="24"/>
      <c r="AC75" s="24"/>
      <c r="AD75" s="24"/>
      <c r="AE75" s="24"/>
    </row>
    <row r="76" spans="2:31">
      <c r="B76" s="16" t="s">
        <v>29</v>
      </c>
      <c r="C76" s="7">
        <v>2</v>
      </c>
      <c r="D76" s="7">
        <v>4</v>
      </c>
      <c r="E76" s="7">
        <v>61</v>
      </c>
      <c r="F76" s="7">
        <v>288</v>
      </c>
      <c r="G76" s="7">
        <v>239</v>
      </c>
      <c r="H76" s="7">
        <v>63</v>
      </c>
      <c r="I76" s="7">
        <f t="shared" si="0"/>
        <v>657</v>
      </c>
      <c r="L76" s="24"/>
      <c r="M76" s="24"/>
      <c r="N76" s="24"/>
      <c r="O76" s="24"/>
      <c r="P76" s="24"/>
      <c r="Q76" s="24"/>
      <c r="Y76" s="21"/>
      <c r="Z76" s="24"/>
      <c r="AA76" s="24"/>
      <c r="AB76" s="24"/>
      <c r="AC76" s="24"/>
      <c r="AD76" s="24"/>
      <c r="AE76" s="24"/>
    </row>
    <row r="77" spans="2:31">
      <c r="B77" s="16" t="s">
        <v>30</v>
      </c>
      <c r="C77" s="7">
        <v>3</v>
      </c>
      <c r="D77" s="7">
        <v>6</v>
      </c>
      <c r="E77" s="7">
        <v>53</v>
      </c>
      <c r="F77" s="7">
        <v>313</v>
      </c>
      <c r="G77" s="7">
        <v>252</v>
      </c>
      <c r="H77" s="7">
        <v>84</v>
      </c>
      <c r="I77" s="7">
        <f t="shared" si="0"/>
        <v>711</v>
      </c>
      <c r="L77" s="24"/>
      <c r="M77" s="24"/>
      <c r="N77" s="24"/>
      <c r="O77" s="24"/>
      <c r="P77" s="24"/>
      <c r="Q77" s="24"/>
      <c r="Z77" s="24"/>
      <c r="AA77" s="24"/>
      <c r="AB77" s="24"/>
      <c r="AC77" s="24"/>
      <c r="AD77" s="24"/>
      <c r="AE77" s="24"/>
    </row>
    <row r="78" spans="2:31">
      <c r="B78" s="16" t="s">
        <v>31</v>
      </c>
      <c r="C78" s="7">
        <v>3</v>
      </c>
      <c r="D78" s="7">
        <v>6</v>
      </c>
      <c r="E78" s="7">
        <v>48</v>
      </c>
      <c r="F78" s="7">
        <v>294</v>
      </c>
      <c r="G78" s="7">
        <v>258</v>
      </c>
      <c r="H78" s="7">
        <v>77</v>
      </c>
      <c r="I78" s="7">
        <f t="shared" si="0"/>
        <v>686</v>
      </c>
      <c r="L78" s="24"/>
      <c r="M78" s="24"/>
      <c r="N78" s="24"/>
      <c r="O78" s="24"/>
      <c r="P78" s="24"/>
      <c r="Q78" s="24"/>
      <c r="Y78" s="21"/>
      <c r="Z78" s="24"/>
      <c r="AA78" s="24"/>
      <c r="AB78" s="24"/>
      <c r="AC78" s="24"/>
      <c r="AD78" s="24"/>
      <c r="AE78" s="24"/>
    </row>
    <row r="79" spans="2:31">
      <c r="B79" s="16" t="s">
        <v>32</v>
      </c>
      <c r="C79" s="7">
        <v>2</v>
      </c>
      <c r="D79" s="7">
        <v>5</v>
      </c>
      <c r="E79" s="7">
        <v>37</v>
      </c>
      <c r="F79" s="7">
        <v>220</v>
      </c>
      <c r="G79" s="7">
        <v>199</v>
      </c>
      <c r="H79" s="7">
        <v>71</v>
      </c>
      <c r="I79" s="7">
        <f t="shared" si="0"/>
        <v>534</v>
      </c>
      <c r="L79" s="24"/>
      <c r="M79" s="24"/>
      <c r="N79" s="24"/>
      <c r="O79" s="24"/>
      <c r="P79" s="24"/>
      <c r="Q79" s="24"/>
      <c r="Z79" s="24"/>
      <c r="AA79" s="24"/>
      <c r="AB79" s="24"/>
      <c r="AC79" s="24"/>
      <c r="AD79" s="24"/>
      <c r="AE79" s="24"/>
    </row>
    <row r="80" spans="2:31">
      <c r="B80" s="16" t="s">
        <v>33</v>
      </c>
      <c r="C80" s="7">
        <v>3</v>
      </c>
      <c r="D80" s="7">
        <v>7</v>
      </c>
      <c r="E80" s="7">
        <v>31</v>
      </c>
      <c r="F80" s="7">
        <v>228</v>
      </c>
      <c r="G80" s="7">
        <v>196</v>
      </c>
      <c r="H80" s="7">
        <v>76</v>
      </c>
      <c r="I80" s="7">
        <f t="shared" si="0"/>
        <v>541</v>
      </c>
      <c r="L80" s="24"/>
      <c r="M80" s="24"/>
      <c r="N80" s="24"/>
      <c r="O80" s="24"/>
      <c r="P80" s="24"/>
      <c r="Q80" s="24"/>
      <c r="Y80" s="21"/>
      <c r="Z80" s="24"/>
      <c r="AA80" s="24"/>
      <c r="AB80" s="24"/>
      <c r="AC80" s="24"/>
      <c r="AD80" s="24"/>
      <c r="AE80" s="24"/>
    </row>
    <row r="81" spans="1:31">
      <c r="A81" s="2"/>
      <c r="B81" s="16" t="s">
        <v>34</v>
      </c>
      <c r="C81" s="7">
        <v>1</v>
      </c>
      <c r="D81" s="7">
        <v>3</v>
      </c>
      <c r="E81" s="7">
        <v>30</v>
      </c>
      <c r="F81" s="7">
        <v>218</v>
      </c>
      <c r="G81" s="7">
        <v>210</v>
      </c>
      <c r="H81" s="7">
        <v>84</v>
      </c>
      <c r="I81" s="7">
        <f t="shared" si="0"/>
        <v>546</v>
      </c>
      <c r="L81" s="24"/>
      <c r="M81" s="24"/>
      <c r="N81" s="24"/>
      <c r="O81" s="24"/>
      <c r="P81" s="24"/>
      <c r="Q81" s="24"/>
      <c r="Z81" s="24"/>
      <c r="AA81" s="24"/>
      <c r="AB81" s="24"/>
      <c r="AC81" s="24"/>
      <c r="AD81" s="24"/>
      <c r="AE81" s="24"/>
    </row>
    <row r="82" spans="1:31">
      <c r="B82" s="16" t="s">
        <v>35</v>
      </c>
      <c r="C82" s="7">
        <v>2</v>
      </c>
      <c r="D82" s="7">
        <v>4</v>
      </c>
      <c r="E82" s="7">
        <v>32</v>
      </c>
      <c r="F82" s="7">
        <v>221</v>
      </c>
      <c r="G82" s="7">
        <v>257</v>
      </c>
      <c r="H82" s="7">
        <v>94</v>
      </c>
      <c r="I82" s="7">
        <f t="shared" si="0"/>
        <v>610</v>
      </c>
      <c r="L82" s="24"/>
      <c r="M82" s="24"/>
      <c r="N82" s="24"/>
      <c r="O82" s="24"/>
      <c r="P82" s="24"/>
      <c r="Q82" s="24"/>
      <c r="Y82" s="21"/>
      <c r="Z82" s="24"/>
      <c r="AA82" s="24"/>
      <c r="AB82" s="24"/>
      <c r="AC82" s="24"/>
      <c r="AD82" s="24"/>
      <c r="AE82" s="24"/>
    </row>
    <row r="83" spans="1:31">
      <c r="B83" s="16" t="s">
        <v>36</v>
      </c>
      <c r="C83" s="7">
        <v>3</v>
      </c>
      <c r="D83" s="7">
        <v>8</v>
      </c>
      <c r="E83" s="7">
        <v>39</v>
      </c>
      <c r="F83" s="7">
        <v>271</v>
      </c>
      <c r="G83" s="7">
        <v>329</v>
      </c>
      <c r="H83" s="7">
        <v>133</v>
      </c>
      <c r="I83" s="7">
        <f t="shared" si="0"/>
        <v>783</v>
      </c>
      <c r="L83" s="24"/>
      <c r="M83" s="24"/>
      <c r="N83" s="24"/>
      <c r="O83" s="24"/>
      <c r="P83" s="24"/>
      <c r="Q83" s="24"/>
      <c r="Z83" s="24"/>
      <c r="AA83" s="24"/>
      <c r="AB83" s="24"/>
      <c r="AC83" s="24"/>
      <c r="AD83" s="24"/>
      <c r="AE83" s="24"/>
    </row>
    <row r="84" spans="1:31">
      <c r="B84" s="16" t="s">
        <v>37</v>
      </c>
      <c r="C84" s="7">
        <v>2</v>
      </c>
      <c r="D84" s="7">
        <v>6</v>
      </c>
      <c r="E84" s="7">
        <v>49</v>
      </c>
      <c r="F84" s="7">
        <v>333</v>
      </c>
      <c r="G84" s="7">
        <v>436</v>
      </c>
      <c r="H84" s="7">
        <v>198</v>
      </c>
      <c r="I84" s="7">
        <f t="shared" si="0"/>
        <v>1024</v>
      </c>
      <c r="L84" s="24"/>
      <c r="M84" s="24"/>
      <c r="N84" s="24"/>
      <c r="O84" s="24"/>
      <c r="P84" s="24"/>
      <c r="Q84" s="24"/>
      <c r="Y84" s="21"/>
      <c r="Z84" s="24"/>
      <c r="AA84" s="24"/>
      <c r="AB84" s="24"/>
      <c r="AC84" s="24"/>
      <c r="AD84" s="24"/>
      <c r="AE84" s="24"/>
    </row>
    <row r="85" spans="1:31">
      <c r="B85" s="16" t="s">
        <v>38</v>
      </c>
      <c r="C85" s="7">
        <v>2</v>
      </c>
      <c r="D85" s="7">
        <v>4</v>
      </c>
      <c r="E85" s="7">
        <v>63</v>
      </c>
      <c r="F85" s="7">
        <v>418</v>
      </c>
      <c r="G85" s="7">
        <v>593</v>
      </c>
      <c r="H85" s="7">
        <v>240</v>
      </c>
      <c r="I85" s="7">
        <f t="shared" si="0"/>
        <v>1320</v>
      </c>
      <c r="L85" s="24"/>
      <c r="M85" s="24"/>
      <c r="N85" s="24"/>
      <c r="O85" s="24"/>
      <c r="P85" s="24"/>
      <c r="Q85" s="24"/>
      <c r="Z85" s="24"/>
      <c r="AA85" s="24"/>
      <c r="AB85" s="24"/>
      <c r="AC85" s="24"/>
      <c r="AD85" s="24"/>
      <c r="AE85" s="24"/>
    </row>
    <row r="86" spans="1:31">
      <c r="B86" s="16" t="s">
        <v>39</v>
      </c>
      <c r="C86" s="7">
        <v>5</v>
      </c>
      <c r="D86" s="7">
        <v>13</v>
      </c>
      <c r="E86" s="7">
        <v>73</v>
      </c>
      <c r="F86" s="7">
        <v>533</v>
      </c>
      <c r="G86" s="7">
        <v>836</v>
      </c>
      <c r="H86" s="7">
        <v>290</v>
      </c>
      <c r="I86" s="7">
        <f t="shared" si="0"/>
        <v>1750</v>
      </c>
      <c r="L86" s="24"/>
      <c r="M86" s="24"/>
      <c r="N86" s="24"/>
      <c r="O86" s="24"/>
      <c r="P86" s="24"/>
      <c r="Q86" s="24"/>
      <c r="Y86" s="21"/>
      <c r="Z86" s="24"/>
      <c r="AA86" s="24"/>
      <c r="AB86" s="24"/>
      <c r="AC86" s="24"/>
      <c r="AD86" s="24"/>
      <c r="AE86" s="24"/>
    </row>
    <row r="87" spans="1:31">
      <c r="B87" s="16" t="s">
        <v>40</v>
      </c>
      <c r="C87" s="7">
        <v>4</v>
      </c>
      <c r="D87" s="7">
        <v>9</v>
      </c>
      <c r="E87" s="7">
        <v>72</v>
      </c>
      <c r="F87" s="7">
        <v>593</v>
      </c>
      <c r="G87" s="7">
        <v>977</v>
      </c>
      <c r="H87" s="7">
        <v>320</v>
      </c>
      <c r="I87" s="7">
        <f t="shared" si="0"/>
        <v>1975</v>
      </c>
      <c r="L87" s="24"/>
      <c r="M87" s="24"/>
      <c r="N87" s="24"/>
      <c r="O87" s="24"/>
      <c r="P87" s="24"/>
      <c r="Q87" s="24"/>
      <c r="Z87" s="24"/>
      <c r="AA87" s="24"/>
      <c r="AB87" s="24"/>
      <c r="AC87" s="24"/>
      <c r="AD87" s="24"/>
      <c r="AE87" s="24"/>
    </row>
    <row r="88" spans="1:31">
      <c r="B88" s="16" t="s">
        <v>41</v>
      </c>
      <c r="C88" s="7">
        <v>6</v>
      </c>
      <c r="D88" s="7">
        <v>15</v>
      </c>
      <c r="E88" s="7">
        <v>85</v>
      </c>
      <c r="F88" s="7">
        <v>784</v>
      </c>
      <c r="G88" s="7">
        <v>1207</v>
      </c>
      <c r="H88" s="7">
        <v>318</v>
      </c>
      <c r="I88" s="7">
        <f t="shared" si="0"/>
        <v>2415</v>
      </c>
      <c r="L88" s="24"/>
      <c r="M88" s="24"/>
      <c r="N88" s="24"/>
      <c r="O88" s="24"/>
      <c r="P88" s="24"/>
      <c r="Q88" s="24"/>
      <c r="Y88" s="21"/>
      <c r="Z88" s="24"/>
      <c r="AA88" s="24"/>
      <c r="AB88" s="24"/>
      <c r="AC88" s="24"/>
      <c r="AD88" s="24"/>
      <c r="AE88" s="24"/>
    </row>
    <row r="89" spans="1:31">
      <c r="B89" s="16" t="s">
        <v>42</v>
      </c>
      <c r="C89" s="7">
        <v>3</v>
      </c>
      <c r="D89" s="7">
        <v>6</v>
      </c>
      <c r="E89" s="7">
        <v>78</v>
      </c>
      <c r="F89" s="7">
        <v>719</v>
      </c>
      <c r="G89" s="7">
        <v>1150</v>
      </c>
      <c r="H89" s="7">
        <v>291</v>
      </c>
      <c r="I89" s="7">
        <f t="shared" si="0"/>
        <v>2247</v>
      </c>
      <c r="L89" s="24"/>
      <c r="M89" s="24"/>
      <c r="N89" s="24"/>
      <c r="O89" s="24"/>
      <c r="P89" s="24"/>
      <c r="Q89" s="24"/>
      <c r="Z89" s="24"/>
      <c r="AA89" s="24"/>
      <c r="AB89" s="24"/>
      <c r="AC89" s="24"/>
      <c r="AD89" s="24"/>
      <c r="AE89" s="24"/>
    </row>
    <row r="90" spans="1:31">
      <c r="B90" s="16" t="s">
        <v>43</v>
      </c>
      <c r="C90" s="7">
        <v>6</v>
      </c>
      <c r="D90" s="7">
        <v>13</v>
      </c>
      <c r="E90" s="7">
        <v>79</v>
      </c>
      <c r="F90" s="7">
        <v>734</v>
      </c>
      <c r="G90" s="7">
        <v>1156</v>
      </c>
      <c r="H90" s="7">
        <v>254</v>
      </c>
      <c r="I90" s="7">
        <f t="shared" si="0"/>
        <v>2242</v>
      </c>
      <c r="L90" s="24"/>
      <c r="M90" s="24"/>
      <c r="N90" s="24"/>
      <c r="O90" s="24"/>
      <c r="P90" s="24"/>
      <c r="Q90" s="24"/>
      <c r="Y90" s="21"/>
      <c r="Z90" s="24"/>
      <c r="AA90" s="24"/>
      <c r="AB90" s="24"/>
      <c r="AC90" s="24"/>
      <c r="AD90" s="24"/>
      <c r="AE90" s="24"/>
    </row>
    <row r="91" spans="1:31">
      <c r="B91" s="16" t="s">
        <v>44</v>
      </c>
      <c r="C91" s="22">
        <v>6</v>
      </c>
      <c r="D91" s="7">
        <v>13</v>
      </c>
      <c r="E91" s="7">
        <v>74</v>
      </c>
      <c r="F91" s="7">
        <v>695</v>
      </c>
      <c r="G91" s="7">
        <v>1090</v>
      </c>
      <c r="H91" s="7">
        <v>242</v>
      </c>
      <c r="I91" s="7">
        <f t="shared" si="0"/>
        <v>2120</v>
      </c>
      <c r="L91" s="24"/>
      <c r="M91" s="24"/>
      <c r="N91" s="24"/>
      <c r="O91" s="24"/>
      <c r="P91" s="24"/>
      <c r="Q91" s="24"/>
      <c r="Z91" s="24"/>
      <c r="AA91" s="24"/>
      <c r="AB91" s="24"/>
      <c r="AC91" s="24"/>
      <c r="AD91" s="24"/>
      <c r="AE91" s="24"/>
    </row>
    <row r="92" spans="1:31">
      <c r="B92" s="16" t="s">
        <v>45</v>
      </c>
      <c r="C92" s="22">
        <v>7</v>
      </c>
      <c r="D92" s="7">
        <v>17</v>
      </c>
      <c r="E92" s="7">
        <v>65</v>
      </c>
      <c r="F92" s="7">
        <v>598</v>
      </c>
      <c r="G92" s="7">
        <v>895</v>
      </c>
      <c r="H92" s="7">
        <v>193</v>
      </c>
      <c r="I92" s="7">
        <f t="shared" si="0"/>
        <v>1775</v>
      </c>
      <c r="L92" s="24"/>
      <c r="M92" s="24"/>
      <c r="N92" s="24"/>
      <c r="O92" s="24"/>
      <c r="P92" s="24"/>
      <c r="Q92" s="24"/>
      <c r="Y92" s="21"/>
      <c r="Z92" s="24"/>
      <c r="AA92" s="24"/>
      <c r="AB92" s="24"/>
      <c r="AC92" s="24"/>
      <c r="AD92" s="24"/>
      <c r="AE92" s="24"/>
    </row>
    <row r="93" spans="1:31">
      <c r="B93" s="16" t="s">
        <v>46</v>
      </c>
      <c r="C93" s="22">
        <v>6</v>
      </c>
      <c r="D93" s="7">
        <v>15</v>
      </c>
      <c r="E93" s="7">
        <v>53</v>
      </c>
      <c r="F93" s="7">
        <v>512</v>
      </c>
      <c r="G93" s="7">
        <v>755</v>
      </c>
      <c r="H93" s="7">
        <v>149</v>
      </c>
      <c r="I93" s="7">
        <f t="shared" si="0"/>
        <v>1490</v>
      </c>
      <c r="L93" s="24"/>
      <c r="M93" s="24"/>
      <c r="N93" s="24"/>
      <c r="O93" s="24"/>
      <c r="P93" s="24"/>
      <c r="Q93" s="24"/>
      <c r="Z93" s="24"/>
      <c r="AA93" s="24"/>
      <c r="AB93" s="24"/>
      <c r="AC93" s="24"/>
      <c r="AD93" s="24"/>
      <c r="AE93" s="24"/>
    </row>
    <row r="94" spans="1:31">
      <c r="A94">
        <v>2022</v>
      </c>
      <c r="B94" s="16" t="s">
        <v>48</v>
      </c>
      <c r="C94" s="22">
        <v>8</v>
      </c>
      <c r="D94" s="22">
        <v>18</v>
      </c>
      <c r="E94" s="22">
        <v>50</v>
      </c>
      <c r="F94" s="22">
        <v>454</v>
      </c>
      <c r="G94" s="22">
        <v>699</v>
      </c>
      <c r="H94" s="22">
        <v>145</v>
      </c>
      <c r="I94" s="7">
        <f t="shared" si="0"/>
        <v>1374</v>
      </c>
      <c r="L94" s="24"/>
      <c r="M94" s="24"/>
      <c r="N94" s="24"/>
      <c r="O94" s="24"/>
      <c r="P94" s="24"/>
      <c r="Q94" s="24"/>
      <c r="Y94" s="21"/>
      <c r="Z94" s="24"/>
      <c r="AA94" s="24"/>
      <c r="AB94" s="24"/>
      <c r="AC94" s="24"/>
      <c r="AD94" s="24"/>
      <c r="AE94" s="24"/>
    </row>
    <row r="95" spans="1:31">
      <c r="B95" s="16" t="s">
        <v>49</v>
      </c>
      <c r="C95" s="22">
        <v>8</v>
      </c>
      <c r="D95" s="22">
        <v>18</v>
      </c>
      <c r="E95" s="22">
        <v>39</v>
      </c>
      <c r="F95" s="22">
        <v>363</v>
      </c>
      <c r="G95" s="22">
        <v>546</v>
      </c>
      <c r="H95" s="22">
        <v>121</v>
      </c>
      <c r="I95" s="7">
        <f t="shared" si="0"/>
        <v>1095</v>
      </c>
      <c r="L95" s="24"/>
      <c r="M95" s="24"/>
      <c r="N95" s="24"/>
      <c r="O95" s="24"/>
      <c r="P95" s="24"/>
      <c r="Q95" s="24"/>
      <c r="Z95" s="24"/>
      <c r="AA95" s="24"/>
      <c r="AB95" s="24"/>
      <c r="AC95" s="24"/>
      <c r="AD95" s="24"/>
      <c r="AE95" s="24"/>
    </row>
    <row r="96" spans="1:31">
      <c r="B96" s="16" t="s">
        <v>50</v>
      </c>
      <c r="C96" s="22">
        <v>10</v>
      </c>
      <c r="D96" s="22">
        <v>24</v>
      </c>
      <c r="E96" s="22">
        <v>40</v>
      </c>
      <c r="F96" s="22">
        <v>338</v>
      </c>
      <c r="G96" s="22">
        <v>524</v>
      </c>
      <c r="H96" s="22">
        <v>117</v>
      </c>
      <c r="I96" s="7">
        <f t="shared" si="0"/>
        <v>1053</v>
      </c>
      <c r="L96" s="24"/>
      <c r="M96" s="24"/>
      <c r="N96" s="24"/>
      <c r="O96" s="24"/>
      <c r="P96" s="24"/>
      <c r="Q96" s="24"/>
      <c r="Y96" s="21"/>
      <c r="Z96" s="24"/>
      <c r="AA96" s="24"/>
      <c r="AB96" s="24"/>
      <c r="AC96" s="24"/>
      <c r="AD96" s="24"/>
      <c r="AE96" s="24"/>
    </row>
    <row r="97" spans="2:31">
      <c r="B97" s="16" t="s">
        <v>51</v>
      </c>
      <c r="C97" s="22">
        <v>12</v>
      </c>
      <c r="D97" s="22">
        <v>28</v>
      </c>
      <c r="E97" s="22">
        <v>50</v>
      </c>
      <c r="F97" s="22">
        <v>385</v>
      </c>
      <c r="G97" s="22">
        <v>603</v>
      </c>
      <c r="H97" s="22">
        <v>173</v>
      </c>
      <c r="I97" s="7">
        <f t="shared" si="0"/>
        <v>1251</v>
      </c>
      <c r="L97" s="24"/>
      <c r="M97" s="24"/>
      <c r="N97" s="24"/>
      <c r="O97" s="24"/>
      <c r="P97" s="24"/>
      <c r="Q97" s="24"/>
      <c r="Z97" s="24"/>
      <c r="AA97" s="24"/>
      <c r="AB97" s="24"/>
      <c r="AC97" s="24"/>
      <c r="AD97" s="24"/>
      <c r="AE97" s="24"/>
    </row>
    <row r="98" spans="2:31">
      <c r="B98" s="16" t="s">
        <v>52</v>
      </c>
      <c r="C98" s="22">
        <v>14</v>
      </c>
      <c r="D98" s="22">
        <v>32</v>
      </c>
      <c r="E98" s="22">
        <v>71</v>
      </c>
      <c r="F98" s="22">
        <v>438</v>
      </c>
      <c r="G98" s="22">
        <v>747</v>
      </c>
      <c r="H98" s="22">
        <v>264</v>
      </c>
      <c r="I98" s="7">
        <f t="shared" si="0"/>
        <v>1566</v>
      </c>
      <c r="L98" s="24"/>
      <c r="M98" s="24"/>
      <c r="N98" s="24"/>
      <c r="O98" s="24"/>
      <c r="P98" s="24"/>
      <c r="Q98" s="24"/>
      <c r="Y98" s="21"/>
      <c r="Z98" s="24"/>
      <c r="AA98" s="24"/>
      <c r="AB98" s="24"/>
      <c r="AC98" s="24"/>
      <c r="AD98" s="24"/>
      <c r="AE98" s="24"/>
    </row>
    <row r="99" spans="2:31">
      <c r="B99" s="16" t="s">
        <v>53</v>
      </c>
      <c r="C99" s="22">
        <v>14</v>
      </c>
      <c r="D99" s="22">
        <v>33</v>
      </c>
      <c r="E99" s="22">
        <v>64</v>
      </c>
      <c r="F99" s="22">
        <v>423</v>
      </c>
      <c r="G99" s="22">
        <v>824</v>
      </c>
      <c r="H99" s="22">
        <v>318</v>
      </c>
      <c r="I99" s="7">
        <f t="shared" si="0"/>
        <v>1676</v>
      </c>
      <c r="L99" s="24"/>
      <c r="M99" s="24"/>
      <c r="N99" s="24"/>
      <c r="O99" s="24"/>
      <c r="P99" s="24"/>
      <c r="Q99" s="24"/>
      <c r="Z99" s="24"/>
      <c r="AA99" s="24"/>
      <c r="AB99" s="24"/>
      <c r="AC99" s="24"/>
      <c r="AD99" s="24"/>
      <c r="AE99" s="24"/>
    </row>
    <row r="100" spans="2:31">
      <c r="B100" s="16" t="s">
        <v>54</v>
      </c>
      <c r="C100" s="22">
        <v>11</v>
      </c>
      <c r="D100" s="22">
        <v>26</v>
      </c>
      <c r="E100" s="22">
        <v>53</v>
      </c>
      <c r="F100" s="22">
        <v>374</v>
      </c>
      <c r="G100" s="22">
        <v>832</v>
      </c>
      <c r="H100" s="22">
        <v>349</v>
      </c>
      <c r="I100" s="7">
        <f t="shared" si="0"/>
        <v>1645</v>
      </c>
      <c r="L100" s="24"/>
      <c r="M100" s="24"/>
      <c r="N100" s="24"/>
      <c r="O100" s="24"/>
      <c r="P100" s="24"/>
      <c r="Q100" s="24"/>
      <c r="Y100" s="21"/>
      <c r="Z100" s="24"/>
      <c r="AA100" s="24"/>
      <c r="AB100" s="24"/>
      <c r="AC100" s="24"/>
      <c r="AD100" s="24"/>
      <c r="AE100" s="24"/>
    </row>
    <row r="101" spans="2:31">
      <c r="B101" s="16" t="s">
        <v>55</v>
      </c>
      <c r="C101" s="22">
        <v>11</v>
      </c>
      <c r="D101" s="22">
        <v>25</v>
      </c>
      <c r="E101" s="22">
        <v>48</v>
      </c>
      <c r="F101" s="22">
        <v>334</v>
      </c>
      <c r="G101" s="22">
        <v>795</v>
      </c>
      <c r="H101" s="22">
        <v>332</v>
      </c>
      <c r="I101" s="7">
        <f t="shared" si="0"/>
        <v>1545</v>
      </c>
      <c r="L101" s="24"/>
      <c r="M101" s="24"/>
      <c r="N101" s="24"/>
      <c r="O101" s="24"/>
      <c r="P101" s="24"/>
      <c r="Q101" s="24"/>
      <c r="Z101" s="24"/>
      <c r="AA101" s="24"/>
      <c r="AB101" s="24"/>
      <c r="AC101" s="24"/>
      <c r="AD101" s="24"/>
      <c r="AE101" s="24"/>
    </row>
    <row r="102" spans="2:31">
      <c r="B102" s="16" t="s">
        <v>56</v>
      </c>
      <c r="C102" s="22">
        <v>10</v>
      </c>
      <c r="D102" s="22">
        <v>24</v>
      </c>
      <c r="E102" s="22">
        <v>50</v>
      </c>
      <c r="F102" s="22">
        <v>334</v>
      </c>
      <c r="G102" s="22">
        <v>818</v>
      </c>
      <c r="H102" s="22">
        <v>337</v>
      </c>
      <c r="I102" s="7">
        <f t="shared" si="0"/>
        <v>1573</v>
      </c>
      <c r="L102" s="24"/>
      <c r="M102" s="24"/>
      <c r="N102" s="24"/>
      <c r="O102" s="24"/>
      <c r="P102" s="24"/>
      <c r="Q102" s="24"/>
      <c r="Y102" s="21"/>
      <c r="Z102" s="24"/>
      <c r="AA102" s="24"/>
      <c r="AB102" s="24"/>
      <c r="AC102" s="24"/>
      <c r="AD102" s="24"/>
      <c r="AE102" s="24"/>
    </row>
    <row r="103" spans="2:31">
      <c r="B103" s="16" t="s">
        <v>57</v>
      </c>
      <c r="C103" s="22">
        <v>8</v>
      </c>
      <c r="D103" s="22">
        <v>20</v>
      </c>
      <c r="E103" s="22">
        <v>46</v>
      </c>
      <c r="F103" s="22">
        <v>334</v>
      </c>
      <c r="G103" s="22">
        <v>839</v>
      </c>
      <c r="H103" s="22">
        <v>401</v>
      </c>
      <c r="I103" s="7">
        <f t="shared" si="0"/>
        <v>1648</v>
      </c>
      <c r="L103" s="24"/>
      <c r="M103" s="24"/>
      <c r="N103" s="24"/>
      <c r="O103" s="24"/>
      <c r="P103" s="24"/>
      <c r="Q103" s="24"/>
      <c r="Z103" s="24"/>
      <c r="AA103" s="24"/>
      <c r="AB103" s="24"/>
      <c r="AC103" s="24"/>
      <c r="AD103" s="24"/>
      <c r="AE103" s="24"/>
    </row>
    <row r="104" spans="2:31">
      <c r="B104" s="16" t="s">
        <v>58</v>
      </c>
      <c r="C104" s="22">
        <v>12</v>
      </c>
      <c r="D104" s="22">
        <v>28</v>
      </c>
      <c r="E104" s="22">
        <v>51</v>
      </c>
      <c r="F104" s="22">
        <v>366</v>
      </c>
      <c r="G104" s="22">
        <v>1000</v>
      </c>
      <c r="H104" s="22">
        <v>434</v>
      </c>
      <c r="I104" s="7">
        <f t="shared" si="0"/>
        <v>1891</v>
      </c>
      <c r="L104" s="24"/>
      <c r="M104" s="24"/>
      <c r="N104" s="24"/>
      <c r="O104" s="24"/>
      <c r="P104" s="24"/>
      <c r="Q104" s="24"/>
      <c r="Y104" s="21"/>
      <c r="Z104" s="24"/>
      <c r="AA104" s="24"/>
      <c r="AB104" s="24"/>
      <c r="AC104" s="24"/>
      <c r="AD104" s="24"/>
      <c r="AE104" s="24"/>
    </row>
    <row r="105" spans="2:31">
      <c r="B105" s="16" t="s">
        <v>59</v>
      </c>
      <c r="C105" s="22">
        <v>10</v>
      </c>
      <c r="D105" s="22">
        <v>24</v>
      </c>
      <c r="E105" s="22">
        <v>71</v>
      </c>
      <c r="F105" s="22">
        <v>382</v>
      </c>
      <c r="G105" s="22">
        <v>1042</v>
      </c>
      <c r="H105" s="22">
        <v>533</v>
      </c>
      <c r="I105" s="7">
        <f t="shared" si="0"/>
        <v>2062</v>
      </c>
      <c r="L105" s="24"/>
      <c r="M105" s="24"/>
      <c r="N105" s="24"/>
      <c r="O105" s="24"/>
      <c r="P105" s="24"/>
      <c r="Q105" s="24"/>
      <c r="Z105" s="24"/>
      <c r="AA105" s="24"/>
      <c r="AB105" s="24"/>
      <c r="AC105" s="24"/>
      <c r="AD105" s="24"/>
      <c r="AE105" s="24"/>
    </row>
    <row r="106" spans="2:31">
      <c r="B106" s="16" t="s">
        <v>60</v>
      </c>
      <c r="C106" s="22">
        <v>7</v>
      </c>
      <c r="D106" s="22">
        <v>15</v>
      </c>
      <c r="E106" s="22">
        <v>58</v>
      </c>
      <c r="F106" s="22">
        <v>336</v>
      </c>
      <c r="G106" s="22">
        <v>951</v>
      </c>
      <c r="H106" s="22">
        <v>438</v>
      </c>
      <c r="I106" s="7">
        <f t="shared" si="0"/>
        <v>1805</v>
      </c>
      <c r="L106" s="24"/>
      <c r="M106" s="24"/>
      <c r="N106" s="24"/>
      <c r="O106" s="24"/>
      <c r="P106" s="24"/>
      <c r="Q106" s="24"/>
      <c r="Y106" s="21"/>
      <c r="Z106" s="24"/>
      <c r="AA106" s="24"/>
      <c r="AB106" s="24"/>
      <c r="AC106" s="24"/>
      <c r="AD106" s="24"/>
      <c r="AE106" s="24"/>
    </row>
    <row r="107" spans="2:31">
      <c r="B107" s="16" t="s">
        <v>8</v>
      </c>
      <c r="C107" s="22">
        <v>5</v>
      </c>
      <c r="D107" s="22">
        <v>13</v>
      </c>
      <c r="E107" s="22">
        <v>46</v>
      </c>
      <c r="F107" s="22">
        <v>287</v>
      </c>
      <c r="G107" s="22">
        <v>847</v>
      </c>
      <c r="H107" s="22">
        <v>393</v>
      </c>
      <c r="I107" s="7">
        <f t="shared" si="0"/>
        <v>1591</v>
      </c>
      <c r="L107" s="24"/>
      <c r="M107" s="24"/>
      <c r="N107" s="24"/>
      <c r="O107" s="24"/>
      <c r="P107" s="24"/>
      <c r="Q107" s="24"/>
      <c r="Z107" s="24"/>
      <c r="AA107" s="24"/>
      <c r="AB107" s="24"/>
      <c r="AC107" s="24"/>
      <c r="AD107" s="24"/>
      <c r="AE107" s="24"/>
    </row>
    <row r="108" spans="2:31">
      <c r="B108" s="16" t="s">
        <v>9</v>
      </c>
      <c r="C108" s="22">
        <v>5</v>
      </c>
      <c r="D108" s="22">
        <v>12</v>
      </c>
      <c r="E108" s="22">
        <v>38</v>
      </c>
      <c r="F108" s="22">
        <v>242</v>
      </c>
      <c r="G108" s="22">
        <v>727</v>
      </c>
      <c r="H108" s="22">
        <v>342</v>
      </c>
      <c r="I108" s="7">
        <f t="shared" si="0"/>
        <v>1366</v>
      </c>
      <c r="L108" s="24"/>
      <c r="M108" s="24"/>
      <c r="N108" s="24"/>
      <c r="O108" s="24"/>
      <c r="P108" s="24"/>
      <c r="Q108" s="24"/>
      <c r="Y108" s="21"/>
      <c r="Z108" s="24"/>
      <c r="AA108" s="24"/>
      <c r="AB108" s="24"/>
      <c r="AC108" s="24"/>
      <c r="AD108" s="24"/>
      <c r="AE108" s="24"/>
    </row>
    <row r="109" spans="2:31">
      <c r="B109" s="16" t="s">
        <v>10</v>
      </c>
      <c r="C109" s="22">
        <v>6</v>
      </c>
      <c r="D109" s="22">
        <v>14</v>
      </c>
      <c r="E109" s="22">
        <v>31</v>
      </c>
      <c r="F109" s="22">
        <v>199</v>
      </c>
      <c r="G109" s="22">
        <v>620</v>
      </c>
      <c r="H109" s="22">
        <v>295</v>
      </c>
      <c r="I109" s="7">
        <f t="shared" si="0"/>
        <v>1165</v>
      </c>
      <c r="L109" s="24"/>
      <c r="M109" s="24"/>
      <c r="N109" s="24"/>
      <c r="O109" s="24"/>
      <c r="P109" s="24"/>
      <c r="Q109" s="24"/>
      <c r="Z109" s="24"/>
      <c r="AA109" s="24"/>
      <c r="AB109" s="24"/>
      <c r="AC109" s="24"/>
      <c r="AD109" s="24"/>
      <c r="AE109" s="24"/>
    </row>
    <row r="110" spans="2:31">
      <c r="B110" s="16" t="s">
        <v>11</v>
      </c>
      <c r="C110" s="22">
        <v>4</v>
      </c>
      <c r="D110" s="22">
        <v>10</v>
      </c>
      <c r="E110" s="22">
        <v>29</v>
      </c>
      <c r="F110" s="22">
        <v>174</v>
      </c>
      <c r="G110" s="22">
        <v>542</v>
      </c>
      <c r="H110" s="22">
        <v>286</v>
      </c>
      <c r="I110" s="7">
        <f t="shared" si="0"/>
        <v>1045</v>
      </c>
      <c r="L110" s="24"/>
      <c r="M110" s="24"/>
      <c r="N110" s="24"/>
      <c r="O110" s="24"/>
      <c r="P110" s="24"/>
      <c r="Q110" s="24"/>
      <c r="Y110" s="21"/>
      <c r="Z110" s="24"/>
      <c r="AA110" s="24"/>
      <c r="AB110" s="24"/>
      <c r="AC110" s="24"/>
      <c r="AD110" s="24"/>
      <c r="AE110" s="24"/>
    </row>
    <row r="111" spans="2:31">
      <c r="B111" s="16" t="s">
        <v>12</v>
      </c>
      <c r="C111" s="22">
        <v>3</v>
      </c>
      <c r="D111" s="22">
        <v>6</v>
      </c>
      <c r="E111" s="22">
        <v>19</v>
      </c>
      <c r="F111" s="22">
        <v>166</v>
      </c>
      <c r="G111" s="22">
        <v>483</v>
      </c>
      <c r="H111" s="22">
        <v>242</v>
      </c>
      <c r="I111" s="7">
        <f t="shared" si="0"/>
        <v>919</v>
      </c>
      <c r="L111" s="24"/>
      <c r="M111" s="24"/>
      <c r="N111" s="24"/>
      <c r="O111" s="24"/>
      <c r="P111" s="24"/>
      <c r="Q111" s="24"/>
      <c r="Z111" s="24"/>
      <c r="AA111" s="24"/>
      <c r="AB111" s="24"/>
      <c r="AC111" s="24"/>
      <c r="AD111" s="24"/>
      <c r="AE111" s="24"/>
    </row>
    <row r="112" spans="2:31">
      <c r="B112" s="16" t="s">
        <v>13</v>
      </c>
      <c r="C112" s="22">
        <v>2</v>
      </c>
      <c r="D112" s="22">
        <v>6</v>
      </c>
      <c r="E112" s="22">
        <v>20</v>
      </c>
      <c r="F112" s="22">
        <v>141</v>
      </c>
      <c r="G112" s="22">
        <v>387</v>
      </c>
      <c r="H112" s="22">
        <v>193</v>
      </c>
      <c r="I112" s="7">
        <f t="shared" si="0"/>
        <v>749</v>
      </c>
      <c r="L112" s="24"/>
      <c r="M112" s="24"/>
      <c r="N112" s="24"/>
      <c r="O112" s="24"/>
      <c r="P112" s="24"/>
      <c r="Q112" s="24"/>
      <c r="Y112" s="21"/>
      <c r="Z112" s="24"/>
      <c r="AA112" s="24"/>
      <c r="AB112" s="24"/>
      <c r="AC112" s="24"/>
      <c r="AD112" s="24"/>
      <c r="AE112" s="24"/>
    </row>
    <row r="113" spans="1:31">
      <c r="B113" s="16" t="s">
        <v>14</v>
      </c>
      <c r="C113" s="22">
        <v>5</v>
      </c>
      <c r="D113" s="22">
        <v>12</v>
      </c>
      <c r="E113" s="22">
        <v>25</v>
      </c>
      <c r="F113" s="22">
        <v>116</v>
      </c>
      <c r="G113" s="22">
        <v>360</v>
      </c>
      <c r="H113" s="22">
        <v>145</v>
      </c>
      <c r="I113" s="7">
        <f t="shared" si="0"/>
        <v>663</v>
      </c>
      <c r="L113" s="24"/>
      <c r="M113" s="24"/>
      <c r="N113" s="24"/>
      <c r="O113" s="24"/>
      <c r="P113" s="24"/>
      <c r="Q113" s="24"/>
      <c r="Z113" s="24"/>
      <c r="AA113" s="24"/>
      <c r="AB113" s="24"/>
      <c r="AC113" s="24"/>
      <c r="AD113" s="24"/>
      <c r="AE113" s="24"/>
    </row>
    <row r="114" spans="1:31">
      <c r="B114" s="16" t="s">
        <v>15</v>
      </c>
      <c r="C114" s="22">
        <v>3</v>
      </c>
      <c r="D114" s="22">
        <v>8</v>
      </c>
      <c r="E114" s="22">
        <v>18</v>
      </c>
      <c r="F114" s="22">
        <v>95</v>
      </c>
      <c r="G114" s="22">
        <v>227</v>
      </c>
      <c r="H114" s="22">
        <v>106</v>
      </c>
      <c r="I114" s="7">
        <f t="shared" si="0"/>
        <v>457</v>
      </c>
      <c r="L114" s="24"/>
      <c r="M114" s="24"/>
      <c r="N114" s="24"/>
      <c r="O114" s="24"/>
      <c r="P114" s="24"/>
      <c r="Q114" s="24"/>
      <c r="Y114" s="21"/>
      <c r="Z114" s="24"/>
      <c r="AA114" s="24"/>
      <c r="AB114" s="24"/>
      <c r="AC114" s="24"/>
      <c r="AD114" s="24"/>
      <c r="AE114" s="24"/>
    </row>
    <row r="115" spans="1:31">
      <c r="B115" s="16" t="s">
        <v>16</v>
      </c>
      <c r="C115" s="22">
        <v>1</v>
      </c>
      <c r="D115" s="22">
        <v>2</v>
      </c>
      <c r="E115" s="22">
        <v>22</v>
      </c>
      <c r="F115" s="22">
        <v>97</v>
      </c>
      <c r="G115" s="22">
        <v>263</v>
      </c>
      <c r="H115" s="22">
        <v>120</v>
      </c>
      <c r="I115" s="7">
        <f t="shared" si="0"/>
        <v>505</v>
      </c>
      <c r="L115" s="24"/>
      <c r="M115" s="24"/>
      <c r="N115" s="24"/>
      <c r="O115" s="24"/>
      <c r="P115" s="24"/>
      <c r="Q115" s="24"/>
      <c r="Z115" s="24"/>
      <c r="AA115" s="24"/>
      <c r="AB115" s="24"/>
      <c r="AC115" s="24"/>
      <c r="AD115" s="24"/>
      <c r="AE115" s="24"/>
    </row>
    <row r="116" spans="1:31">
      <c r="B116" s="16" t="s">
        <v>17</v>
      </c>
      <c r="C116" s="22">
        <v>2</v>
      </c>
      <c r="D116" s="22">
        <v>4</v>
      </c>
      <c r="E116" s="22">
        <v>23</v>
      </c>
      <c r="F116" s="22">
        <v>90</v>
      </c>
      <c r="G116" s="22">
        <v>266</v>
      </c>
      <c r="H116" s="22">
        <v>126</v>
      </c>
      <c r="I116" s="7">
        <f t="shared" si="0"/>
        <v>511</v>
      </c>
      <c r="L116" s="24"/>
      <c r="M116" s="24"/>
      <c r="N116" s="24"/>
      <c r="O116" s="24"/>
      <c r="P116" s="24"/>
      <c r="Q116" s="24"/>
      <c r="Y116" s="21"/>
      <c r="Z116" s="24"/>
      <c r="AA116" s="24"/>
      <c r="AB116" s="24"/>
      <c r="AC116" s="24"/>
      <c r="AD116" s="24"/>
      <c r="AE116" s="24"/>
    </row>
    <row r="117" spans="1:31">
      <c r="B117" s="16" t="s">
        <v>18</v>
      </c>
      <c r="C117" s="22">
        <v>3</v>
      </c>
      <c r="D117" s="22">
        <v>8</v>
      </c>
      <c r="E117" s="22">
        <v>31</v>
      </c>
      <c r="F117" s="22">
        <v>109</v>
      </c>
      <c r="G117" s="22">
        <v>334</v>
      </c>
      <c r="H117" s="22">
        <v>158</v>
      </c>
      <c r="I117" s="7">
        <f t="shared" si="0"/>
        <v>643</v>
      </c>
      <c r="L117" s="24"/>
      <c r="M117" s="24"/>
      <c r="N117" s="24"/>
      <c r="O117" s="24"/>
      <c r="P117" s="24"/>
      <c r="Q117" s="24"/>
      <c r="Z117" s="24"/>
      <c r="AA117" s="24"/>
      <c r="AB117" s="24"/>
      <c r="AC117" s="24"/>
      <c r="AD117" s="24"/>
      <c r="AE117" s="24"/>
    </row>
    <row r="118" spans="1:31">
      <c r="B118" s="16" t="s">
        <v>19</v>
      </c>
      <c r="C118" s="22">
        <v>4</v>
      </c>
      <c r="D118" s="22">
        <v>9</v>
      </c>
      <c r="E118" s="22">
        <v>28</v>
      </c>
      <c r="F118" s="22">
        <v>153</v>
      </c>
      <c r="G118" s="22">
        <v>430</v>
      </c>
      <c r="H118" s="22">
        <v>249</v>
      </c>
      <c r="I118" s="7">
        <f t="shared" si="0"/>
        <v>873</v>
      </c>
      <c r="L118" s="24"/>
      <c r="M118" s="24"/>
      <c r="N118" s="24"/>
      <c r="O118" s="24"/>
      <c r="P118" s="24"/>
      <c r="Q118" s="24"/>
      <c r="Y118" s="21"/>
      <c r="Z118" s="24"/>
      <c r="AA118" s="24"/>
      <c r="AB118" s="24"/>
      <c r="AC118" s="24"/>
      <c r="AD118" s="24"/>
      <c r="AE118" s="24"/>
    </row>
    <row r="119" spans="1:31">
      <c r="B119" s="18" t="s">
        <v>20</v>
      </c>
      <c r="C119" s="22">
        <v>4</v>
      </c>
      <c r="D119" s="22">
        <v>9</v>
      </c>
      <c r="E119" s="22">
        <v>31</v>
      </c>
      <c r="F119" s="22">
        <v>153</v>
      </c>
      <c r="G119" s="22">
        <v>482</v>
      </c>
      <c r="H119" s="22">
        <v>273</v>
      </c>
      <c r="I119" s="7">
        <f t="shared" si="0"/>
        <v>952</v>
      </c>
      <c r="L119" s="24"/>
      <c r="M119" s="24"/>
      <c r="N119" s="24"/>
      <c r="O119" s="24"/>
      <c r="P119" s="24"/>
      <c r="Q119" s="24"/>
      <c r="Z119" s="24"/>
      <c r="AA119" s="24"/>
      <c r="AB119" s="24"/>
      <c r="AC119" s="24"/>
      <c r="AD119" s="24"/>
      <c r="AE119" s="24"/>
    </row>
    <row r="120" spans="1:31">
      <c r="B120" s="17" t="s">
        <v>21</v>
      </c>
      <c r="C120" s="22">
        <v>5</v>
      </c>
      <c r="D120" s="22">
        <v>13</v>
      </c>
      <c r="E120" s="22">
        <v>37</v>
      </c>
      <c r="F120" s="22">
        <v>171</v>
      </c>
      <c r="G120" s="22">
        <v>527</v>
      </c>
      <c r="H120" s="22">
        <v>299</v>
      </c>
      <c r="I120" s="14">
        <f t="shared" si="0"/>
        <v>1052</v>
      </c>
      <c r="L120" s="24"/>
      <c r="M120" s="24"/>
      <c r="N120" s="24"/>
      <c r="O120" s="24"/>
      <c r="P120" s="24"/>
      <c r="Q120" s="24"/>
      <c r="Y120" s="21"/>
      <c r="Z120" s="24"/>
      <c r="AA120" s="24"/>
      <c r="AB120" s="24"/>
      <c r="AC120" s="24"/>
      <c r="AD120" s="24"/>
      <c r="AE120" s="24"/>
    </row>
    <row r="121" spans="1:31">
      <c r="B121" s="18" t="s">
        <v>22</v>
      </c>
      <c r="C121" s="22">
        <v>4</v>
      </c>
      <c r="D121" s="22">
        <v>10</v>
      </c>
      <c r="E121" s="22">
        <v>45</v>
      </c>
      <c r="F121" s="22">
        <v>247</v>
      </c>
      <c r="G121" s="22">
        <v>663</v>
      </c>
      <c r="H121" s="22">
        <v>385</v>
      </c>
      <c r="I121" s="7">
        <f t="shared" si="0"/>
        <v>1354</v>
      </c>
      <c r="L121" s="24"/>
      <c r="M121" s="24"/>
      <c r="N121" s="24"/>
      <c r="O121" s="24"/>
      <c r="P121" s="24"/>
      <c r="Q121" s="24"/>
      <c r="Z121" s="24"/>
      <c r="AA121" s="24"/>
      <c r="AB121" s="24"/>
      <c r="AC121" s="24"/>
      <c r="AD121" s="24"/>
      <c r="AE121" s="24"/>
    </row>
    <row r="122" spans="1:31">
      <c r="A122" s="6"/>
      <c r="B122" s="16" t="s">
        <v>23</v>
      </c>
      <c r="C122" s="22">
        <v>5</v>
      </c>
      <c r="D122" s="22">
        <v>11</v>
      </c>
      <c r="E122" s="22">
        <v>39</v>
      </c>
      <c r="F122" s="22">
        <v>209</v>
      </c>
      <c r="G122" s="22">
        <v>687</v>
      </c>
      <c r="H122" s="22">
        <v>431</v>
      </c>
      <c r="I122" s="7">
        <f t="shared" si="0"/>
        <v>1382</v>
      </c>
      <c r="L122" s="24"/>
      <c r="M122" s="24"/>
      <c r="N122" s="24"/>
      <c r="O122" s="24"/>
      <c r="P122" s="24"/>
      <c r="Q122" s="24"/>
    </row>
    <row r="123" spans="1:31">
      <c r="B123" s="19">
        <v>30</v>
      </c>
      <c r="C123" s="22">
        <v>6</v>
      </c>
      <c r="D123" s="22">
        <v>13</v>
      </c>
      <c r="E123" s="22">
        <v>46</v>
      </c>
      <c r="F123" s="22">
        <v>210</v>
      </c>
      <c r="G123" s="22">
        <v>666</v>
      </c>
      <c r="H123" s="22">
        <v>424</v>
      </c>
      <c r="I123" s="14">
        <f t="shared" si="0"/>
        <v>1365</v>
      </c>
      <c r="L123" s="24"/>
      <c r="M123" s="24"/>
      <c r="N123" s="24"/>
      <c r="O123" s="24"/>
      <c r="P123" s="24"/>
      <c r="Q123" s="24"/>
    </row>
    <row r="124" spans="1:31">
      <c r="A124" s="6"/>
      <c r="B124" s="16" t="s">
        <v>25</v>
      </c>
      <c r="C124" s="22">
        <v>3</v>
      </c>
      <c r="D124" s="22">
        <v>8</v>
      </c>
      <c r="E124" s="22">
        <v>36</v>
      </c>
      <c r="F124" s="22">
        <v>172</v>
      </c>
      <c r="G124" s="22">
        <v>539</v>
      </c>
      <c r="H124" s="22">
        <v>336</v>
      </c>
      <c r="I124" s="14">
        <f t="shared" si="0"/>
        <v>1094</v>
      </c>
      <c r="L124" s="24"/>
      <c r="M124" s="24"/>
      <c r="N124" s="24"/>
      <c r="O124" s="24"/>
      <c r="P124" s="24"/>
      <c r="Q124" s="24"/>
    </row>
    <row r="125" spans="1:31">
      <c r="B125" s="18" t="s">
        <v>26</v>
      </c>
      <c r="C125" s="22">
        <v>3</v>
      </c>
      <c r="D125" s="22">
        <v>7</v>
      </c>
      <c r="E125" s="22">
        <v>35</v>
      </c>
      <c r="F125" s="22">
        <v>165</v>
      </c>
      <c r="G125" s="22">
        <v>485</v>
      </c>
      <c r="H125" s="22">
        <v>269</v>
      </c>
      <c r="I125" s="14">
        <f t="shared" si="0"/>
        <v>964</v>
      </c>
      <c r="L125" s="24"/>
      <c r="M125" s="24"/>
      <c r="N125" s="24"/>
      <c r="O125" s="24"/>
      <c r="P125" s="24"/>
      <c r="Q125" s="24"/>
    </row>
    <row r="126" spans="1:31">
      <c r="B126" s="16" t="s">
        <v>27</v>
      </c>
      <c r="C126" s="22">
        <v>3</v>
      </c>
      <c r="D126" s="22">
        <v>6</v>
      </c>
      <c r="E126" s="22">
        <v>30</v>
      </c>
      <c r="F126" s="22">
        <v>130</v>
      </c>
      <c r="G126" s="22">
        <v>415</v>
      </c>
      <c r="H126" s="22">
        <v>246</v>
      </c>
      <c r="I126" s="14">
        <f t="shared" si="0"/>
        <v>830</v>
      </c>
      <c r="L126" s="24"/>
      <c r="M126" s="24"/>
      <c r="N126" s="24"/>
      <c r="O126" s="24"/>
      <c r="P126" s="24"/>
      <c r="Q126" s="24"/>
    </row>
    <row r="127" spans="1:31">
      <c r="B127" s="18" t="s">
        <v>28</v>
      </c>
      <c r="C127" s="22">
        <v>2</v>
      </c>
      <c r="D127" s="22">
        <v>5</v>
      </c>
      <c r="E127" s="22">
        <v>19</v>
      </c>
      <c r="F127" s="22">
        <v>115</v>
      </c>
      <c r="G127" s="22">
        <v>400</v>
      </c>
      <c r="H127" s="22">
        <v>198</v>
      </c>
      <c r="I127" s="14">
        <f t="shared" si="0"/>
        <v>739</v>
      </c>
      <c r="L127" s="24"/>
      <c r="M127" s="24"/>
      <c r="N127" s="24"/>
      <c r="O127" s="24"/>
      <c r="P127" s="24"/>
      <c r="Q127" s="24"/>
    </row>
    <row r="128" spans="1:31" s="6" customFormat="1">
      <c r="A128"/>
      <c r="B128" s="17" t="s">
        <v>29</v>
      </c>
      <c r="C128" s="23">
        <v>4</v>
      </c>
      <c r="D128" s="23">
        <v>9</v>
      </c>
      <c r="E128" s="23">
        <v>16</v>
      </c>
      <c r="F128" s="23">
        <v>101</v>
      </c>
      <c r="G128" s="23">
        <v>342</v>
      </c>
      <c r="H128" s="23">
        <v>171</v>
      </c>
      <c r="I128" s="14">
        <f t="shared" si="0"/>
        <v>643</v>
      </c>
      <c r="L128" s="24"/>
      <c r="M128" s="24"/>
      <c r="N128" s="24"/>
      <c r="O128" s="24"/>
      <c r="P128" s="24"/>
      <c r="Q128" s="24"/>
    </row>
    <row r="129" spans="2:17">
      <c r="B129" s="15" t="s">
        <v>30</v>
      </c>
      <c r="C129">
        <v>2</v>
      </c>
      <c r="D129">
        <v>4</v>
      </c>
      <c r="E129">
        <v>16</v>
      </c>
      <c r="F129">
        <v>99</v>
      </c>
      <c r="G129">
        <v>334</v>
      </c>
      <c r="H129">
        <v>167</v>
      </c>
      <c r="I129" s="14">
        <f t="shared" si="0"/>
        <v>622</v>
      </c>
      <c r="L129" s="24"/>
      <c r="M129" s="24"/>
      <c r="N129" s="24"/>
      <c r="O129" s="24"/>
      <c r="P129" s="24"/>
      <c r="Q129" s="24"/>
    </row>
    <row r="130" spans="2:17">
      <c r="B130" s="17" t="s">
        <v>31</v>
      </c>
      <c r="C130">
        <v>4</v>
      </c>
      <c r="D130">
        <v>8</v>
      </c>
      <c r="E130">
        <v>15</v>
      </c>
      <c r="F130">
        <v>98</v>
      </c>
      <c r="G130">
        <v>331</v>
      </c>
      <c r="H130">
        <v>165</v>
      </c>
      <c r="I130" s="14">
        <f t="shared" si="0"/>
        <v>621</v>
      </c>
      <c r="L130" s="24"/>
      <c r="M130" s="24"/>
      <c r="N130" s="24"/>
      <c r="O130" s="24"/>
      <c r="P130" s="24"/>
      <c r="Q130" s="24"/>
    </row>
    <row r="131" spans="2:17">
      <c r="B131" s="15" t="s">
        <v>32</v>
      </c>
      <c r="C131">
        <v>2</v>
      </c>
      <c r="D131">
        <v>4</v>
      </c>
      <c r="E131">
        <v>18</v>
      </c>
      <c r="F131">
        <v>111</v>
      </c>
      <c r="G131">
        <v>376</v>
      </c>
      <c r="H131">
        <v>188</v>
      </c>
      <c r="I131" s="14">
        <f t="shared" si="0"/>
        <v>699</v>
      </c>
    </row>
    <row r="132" spans="2:17">
      <c r="B132" s="17" t="s">
        <v>33</v>
      </c>
      <c r="C132">
        <v>2</v>
      </c>
      <c r="D132">
        <v>6</v>
      </c>
      <c r="E132">
        <v>26</v>
      </c>
      <c r="F132">
        <v>165</v>
      </c>
      <c r="G132">
        <v>559</v>
      </c>
      <c r="H132">
        <v>279</v>
      </c>
      <c r="I132" s="14">
        <f t="shared" si="0"/>
        <v>1037</v>
      </c>
    </row>
    <row r="133" spans="2:17">
      <c r="B133" s="15" t="s">
        <v>34</v>
      </c>
      <c r="C133">
        <v>3</v>
      </c>
      <c r="D133">
        <v>6</v>
      </c>
      <c r="E133">
        <v>38</v>
      </c>
      <c r="F133">
        <v>239</v>
      </c>
      <c r="G133">
        <v>806</v>
      </c>
      <c r="H133">
        <v>402</v>
      </c>
      <c r="I133" s="14">
        <f t="shared" si="0"/>
        <v>1494</v>
      </c>
    </row>
    <row r="134" spans="2:17">
      <c r="B134" s="17" t="s">
        <v>35</v>
      </c>
      <c r="C134">
        <v>5</v>
      </c>
      <c r="D134">
        <v>11</v>
      </c>
      <c r="E134">
        <v>37</v>
      </c>
      <c r="F134">
        <v>237</v>
      </c>
      <c r="G134">
        <v>800</v>
      </c>
      <c r="H134">
        <v>399</v>
      </c>
      <c r="I134" s="14">
        <f t="shared" si="0"/>
        <v>1489</v>
      </c>
    </row>
    <row r="135" spans="2:17">
      <c r="B135" s="15" t="s">
        <v>36</v>
      </c>
      <c r="C135">
        <v>4</v>
      </c>
      <c r="D135">
        <v>10</v>
      </c>
      <c r="E135">
        <v>40</v>
      </c>
      <c r="F135">
        <v>255</v>
      </c>
      <c r="G135">
        <v>861</v>
      </c>
      <c r="H135">
        <v>430</v>
      </c>
      <c r="I135" s="14">
        <f t="shared" si="0"/>
        <v>1600</v>
      </c>
    </row>
    <row r="136" spans="2:17">
      <c r="B136" s="15" t="s">
        <v>37</v>
      </c>
      <c r="C136">
        <v>2</v>
      </c>
      <c r="D136">
        <v>4</v>
      </c>
      <c r="E136">
        <v>35</v>
      </c>
      <c r="F136">
        <v>224</v>
      </c>
      <c r="G136">
        <v>756</v>
      </c>
      <c r="H136">
        <v>377</v>
      </c>
      <c r="I136" s="14">
        <f t="shared" si="0"/>
        <v>1398</v>
      </c>
    </row>
    <row r="137" spans="2:17">
      <c r="B137" s="15" t="s">
        <v>38</v>
      </c>
      <c r="C137">
        <v>3</v>
      </c>
      <c r="D137">
        <v>7</v>
      </c>
      <c r="E137">
        <v>26</v>
      </c>
      <c r="F137">
        <v>162</v>
      </c>
      <c r="G137">
        <v>548</v>
      </c>
      <c r="H137">
        <v>274</v>
      </c>
      <c r="I137" s="14">
        <f t="shared" ref="I137:I150" si="1">SUM(C137:H137)</f>
        <v>1020</v>
      </c>
    </row>
    <row r="138" spans="2:17">
      <c r="B138" s="15" t="s">
        <v>39</v>
      </c>
      <c r="C138">
        <v>2</v>
      </c>
      <c r="D138">
        <v>6</v>
      </c>
      <c r="E138">
        <v>22</v>
      </c>
      <c r="F138">
        <v>142</v>
      </c>
      <c r="G138">
        <v>478</v>
      </c>
      <c r="H138">
        <v>239</v>
      </c>
      <c r="I138" s="14">
        <f t="shared" si="1"/>
        <v>889</v>
      </c>
    </row>
    <row r="139" spans="2:17">
      <c r="B139" s="15" t="s">
        <v>40</v>
      </c>
      <c r="C139">
        <v>2</v>
      </c>
      <c r="D139">
        <v>6</v>
      </c>
      <c r="E139">
        <v>18</v>
      </c>
      <c r="F139">
        <v>114</v>
      </c>
      <c r="G139">
        <v>385</v>
      </c>
      <c r="H139">
        <v>192</v>
      </c>
      <c r="I139" s="14">
        <f t="shared" si="1"/>
        <v>717</v>
      </c>
    </row>
    <row r="140" spans="2:17">
      <c r="B140" s="15" t="s">
        <v>41</v>
      </c>
      <c r="C140">
        <v>2</v>
      </c>
      <c r="D140">
        <v>6</v>
      </c>
      <c r="E140">
        <v>20</v>
      </c>
      <c r="F140">
        <v>127</v>
      </c>
      <c r="G140">
        <v>429</v>
      </c>
      <c r="H140">
        <v>214</v>
      </c>
      <c r="I140" s="14">
        <f t="shared" si="1"/>
        <v>798</v>
      </c>
    </row>
    <row r="141" spans="2:17">
      <c r="B141" s="15" t="s">
        <v>42</v>
      </c>
      <c r="C141">
        <v>2</v>
      </c>
      <c r="D141">
        <v>4</v>
      </c>
      <c r="E141">
        <v>21</v>
      </c>
      <c r="F141">
        <v>133</v>
      </c>
      <c r="G141">
        <v>451</v>
      </c>
      <c r="H141">
        <v>225</v>
      </c>
      <c r="I141" s="14">
        <f t="shared" si="1"/>
        <v>836</v>
      </c>
    </row>
    <row r="142" spans="2:17">
      <c r="B142" s="15" t="s">
        <v>43</v>
      </c>
      <c r="C142">
        <v>5</v>
      </c>
      <c r="D142">
        <v>11</v>
      </c>
      <c r="E142">
        <v>23</v>
      </c>
      <c r="F142">
        <v>145</v>
      </c>
      <c r="G142">
        <v>491</v>
      </c>
      <c r="H142">
        <v>245</v>
      </c>
      <c r="I142" s="14">
        <f t="shared" si="1"/>
        <v>920</v>
      </c>
    </row>
    <row r="143" spans="2:17">
      <c r="B143" s="15" t="s">
        <v>44</v>
      </c>
      <c r="C143">
        <v>2</v>
      </c>
      <c r="D143">
        <v>5</v>
      </c>
      <c r="E143">
        <v>26</v>
      </c>
      <c r="F143">
        <v>165</v>
      </c>
      <c r="G143">
        <v>556</v>
      </c>
      <c r="H143">
        <v>277</v>
      </c>
      <c r="I143" s="14">
        <f t="shared" si="1"/>
        <v>1031</v>
      </c>
    </row>
    <row r="144" spans="2:17">
      <c r="B144" s="15" t="s">
        <v>45</v>
      </c>
      <c r="C144">
        <v>4</v>
      </c>
      <c r="D144">
        <v>10</v>
      </c>
      <c r="E144">
        <v>29</v>
      </c>
      <c r="F144">
        <v>186</v>
      </c>
      <c r="G144">
        <v>628</v>
      </c>
      <c r="H144">
        <v>313</v>
      </c>
      <c r="I144" s="14">
        <f t="shared" si="1"/>
        <v>1170</v>
      </c>
    </row>
    <row r="145" spans="1:9">
      <c r="B145" s="15" t="s">
        <v>46</v>
      </c>
      <c r="C145">
        <v>2</v>
      </c>
      <c r="D145">
        <v>5</v>
      </c>
      <c r="E145">
        <v>28</v>
      </c>
      <c r="F145">
        <v>177</v>
      </c>
      <c r="G145">
        <v>598</v>
      </c>
      <c r="H145">
        <v>298</v>
      </c>
      <c r="I145" s="14">
        <f t="shared" si="1"/>
        <v>1108</v>
      </c>
    </row>
    <row r="146" spans="1:9">
      <c r="A146">
        <v>2023</v>
      </c>
      <c r="B146" s="15" t="s">
        <v>61</v>
      </c>
      <c r="C146">
        <v>1</v>
      </c>
      <c r="D146">
        <v>3</v>
      </c>
      <c r="E146">
        <v>25</v>
      </c>
      <c r="F146">
        <v>159</v>
      </c>
      <c r="G146">
        <v>535</v>
      </c>
      <c r="H146">
        <v>267</v>
      </c>
      <c r="I146" s="14">
        <f t="shared" si="1"/>
        <v>990</v>
      </c>
    </row>
    <row r="147" spans="1:9">
      <c r="B147" s="15" t="s">
        <v>62</v>
      </c>
      <c r="C147">
        <v>2</v>
      </c>
      <c r="D147">
        <v>5</v>
      </c>
      <c r="E147">
        <v>18</v>
      </c>
      <c r="F147">
        <v>111</v>
      </c>
      <c r="G147">
        <v>375</v>
      </c>
      <c r="H147">
        <v>187</v>
      </c>
      <c r="I147" s="14">
        <f t="shared" si="1"/>
        <v>698</v>
      </c>
    </row>
    <row r="148" spans="1:9">
      <c r="B148" s="15" t="s">
        <v>63</v>
      </c>
      <c r="C148">
        <v>2</v>
      </c>
      <c r="D148">
        <v>4</v>
      </c>
      <c r="E148">
        <v>13</v>
      </c>
      <c r="F148">
        <v>81</v>
      </c>
      <c r="G148">
        <v>273</v>
      </c>
      <c r="H148">
        <v>136</v>
      </c>
      <c r="I148" s="14">
        <f t="shared" si="1"/>
        <v>509</v>
      </c>
    </row>
    <row r="149" spans="1:9">
      <c r="B149" s="15" t="s">
        <v>64</v>
      </c>
      <c r="C149">
        <v>1</v>
      </c>
      <c r="D149">
        <v>2</v>
      </c>
      <c r="E149">
        <v>12</v>
      </c>
      <c r="F149">
        <v>78</v>
      </c>
      <c r="G149">
        <v>264</v>
      </c>
      <c r="H149">
        <v>132</v>
      </c>
      <c r="I149" s="14">
        <f t="shared" si="1"/>
        <v>489</v>
      </c>
    </row>
    <row r="150" spans="1:9">
      <c r="B150" s="15" t="s">
        <v>65</v>
      </c>
      <c r="C150">
        <v>2</v>
      </c>
      <c r="D150">
        <v>5</v>
      </c>
      <c r="E150">
        <v>15</v>
      </c>
      <c r="F150">
        <v>93</v>
      </c>
      <c r="G150">
        <v>313</v>
      </c>
      <c r="H150">
        <v>156</v>
      </c>
      <c r="I150" s="14">
        <f t="shared" si="1"/>
        <v>584</v>
      </c>
    </row>
  </sheetData>
  <mergeCells count="1">
    <mergeCell ref="L71:Q7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Infected</vt:lpstr>
      <vt:lpstr>Deaths</vt:lpstr>
      <vt:lpstr>New Death</vt:lpstr>
      <vt:lpstr>Hosp</vt:lpstr>
      <vt:lpstr>ICU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Isti Rodiah</cp:lastModifiedBy>
  <dcterms:created xsi:type="dcterms:W3CDTF">2021-03-11T12:30:38Z</dcterms:created>
  <dcterms:modified xsi:type="dcterms:W3CDTF">2023-09-04T13:02:32Z</dcterms:modified>
</cp:coreProperties>
</file>