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li\2.felev\oprendszer\"/>
    </mc:Choice>
  </mc:AlternateContent>
  <xr:revisionPtr revIDLastSave="0" documentId="13_ncr:1_{66406189-4186-4DB4-A4E0-60758D296449}" xr6:coauthVersionLast="47" xr6:coauthVersionMax="47" xr10:uidLastSave="{00000000-0000-0000-0000-000000000000}"/>
  <bookViews>
    <workbookView xWindow="3216" yWindow="444" windowWidth="17280" windowHeight="8712" xr2:uid="{14081857-464E-4EFB-8D86-AE1E1E604AEE}"/>
  </bookViews>
  <sheets>
    <sheet name="fcfs feladat" sheetId="1" r:id="rId1"/>
    <sheet name="Munk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3" i="1"/>
  <c r="E19" i="1"/>
  <c r="E21" i="1"/>
  <c r="E22" i="1"/>
  <c r="H14" i="1"/>
  <c r="H12" i="1"/>
  <c r="C8" i="1"/>
  <c r="G17" i="1"/>
  <c r="G13" i="1"/>
  <c r="G14" i="1"/>
  <c r="G15" i="1"/>
  <c r="G16" i="1"/>
  <c r="G12" i="1"/>
  <c r="F17" i="1"/>
  <c r="H17" i="1" l="1"/>
  <c r="E20" i="1" s="1"/>
</calcChain>
</file>

<file path=xl/sharedStrings.xml><?xml version="1.0" encoding="utf-8"?>
<sst xmlns="http://schemas.openxmlformats.org/spreadsheetml/2006/main" count="70" uniqueCount="32">
  <si>
    <t>Érkezés</t>
  </si>
  <si>
    <t>Cpu idő</t>
  </si>
  <si>
    <t>P1</t>
  </si>
  <si>
    <t>P2</t>
  </si>
  <si>
    <t>P3</t>
  </si>
  <si>
    <t>P4</t>
  </si>
  <si>
    <t>P5</t>
  </si>
  <si>
    <t>indulás</t>
  </si>
  <si>
    <t>befejezés</t>
  </si>
  <si>
    <t>várakozás</t>
  </si>
  <si>
    <t>szum</t>
  </si>
  <si>
    <t xml:space="preserve">FcFs </t>
  </si>
  <si>
    <t>válasz idő</t>
  </si>
  <si>
    <t>cs</t>
  </si>
  <si>
    <t>0,1 ms</t>
  </si>
  <si>
    <t>sch</t>
  </si>
  <si>
    <t>-</t>
  </si>
  <si>
    <t>körülfordulási idő</t>
  </si>
  <si>
    <t>cpu kihasznátság:</t>
  </si>
  <si>
    <t>+</t>
  </si>
  <si>
    <t>cpu idő</t>
  </si>
  <si>
    <t>0,5+20-0,5</t>
  </si>
  <si>
    <t>5 context switch, (20,5-0,5/20,5) =</t>
  </si>
  <si>
    <t>(3+5+2+5+5)/5 =</t>
  </si>
  <si>
    <t>Átlagos várakozási idő:</t>
  </si>
  <si>
    <t>átlagos körülfordulási idő:</t>
  </si>
  <si>
    <t>átlagos válasz idő:</t>
  </si>
  <si>
    <t>cpu kihasználtság:</t>
  </si>
  <si>
    <t>szum:</t>
  </si>
  <si>
    <t>(0+2+5+1+3)/5 =</t>
  </si>
  <si>
    <t>sch+szum cpu idő - context switch / szum cpu idő + cs</t>
  </si>
  <si>
    <t>(3+7+7+6+8)/5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</si>
</sst>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2" fontId="0" fillId="0" borderId="0" xfId="0" applyNumberFormat="1"/>
    <xf numFmtId="9" fontId="0" fillId="0" borderId="0" xfId="1" applyFont="1"/>
    <xf numFmtId="0" fontId="0" fillId="7" borderId="1" xfId="0" applyFill="1" applyBorder="1"/>
    <xf numFmtId="0" fontId="0" fillId="8" borderId="1" xfId="0" applyFill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560-C094-4574-B1D9-72F8CB3778D5}">
  <dimension ref="A2:AE33"/>
  <sheetViews>
    <sheetView tabSelected="1" topLeftCell="A10" workbookViewId="0">
      <selection activeCell="B21" sqref="B21:D21"/>
    </sheetView>
  </sheetViews>
  <sheetFormatPr defaultRowHeight="14.4" x14ac:dyDescent="0.3"/>
  <cols>
    <col min="1" max="1" width="23.88671875" bestFit="1" customWidth="1"/>
    <col min="2" max="2" width="14.109375" customWidth="1"/>
    <col min="5" max="5" width="12.5546875" customWidth="1"/>
    <col min="8" max="8" width="15.33203125" customWidth="1"/>
    <col min="11" max="31" width="3.88671875" customWidth="1"/>
  </cols>
  <sheetData>
    <row r="2" spans="1:31" x14ac:dyDescent="0.3">
      <c r="A2" s="1"/>
      <c r="B2" s="1" t="s">
        <v>0</v>
      </c>
      <c r="C2" s="1" t="s">
        <v>1</v>
      </c>
    </row>
    <row r="3" spans="1:31" x14ac:dyDescent="0.3">
      <c r="A3" s="2" t="s">
        <v>2</v>
      </c>
      <c r="B3" s="1">
        <v>0</v>
      </c>
      <c r="C3" s="1">
        <v>3</v>
      </c>
    </row>
    <row r="4" spans="1:31" x14ac:dyDescent="0.3">
      <c r="A4" s="3" t="s">
        <v>3</v>
      </c>
      <c r="B4" s="1">
        <v>1</v>
      </c>
      <c r="C4" s="1">
        <v>5</v>
      </c>
    </row>
    <row r="5" spans="1:31" x14ac:dyDescent="0.3">
      <c r="A5" s="4" t="s">
        <v>4</v>
      </c>
      <c r="B5" s="1">
        <v>3</v>
      </c>
      <c r="C5" s="1">
        <v>2</v>
      </c>
      <c r="K5" s="16"/>
      <c r="L5" s="17">
        <v>0</v>
      </c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7">
        <v>8</v>
      </c>
      <c r="U5" s="17">
        <v>9</v>
      </c>
      <c r="V5" s="17">
        <v>10</v>
      </c>
      <c r="W5" s="17">
        <v>11</v>
      </c>
      <c r="X5" s="17">
        <v>12</v>
      </c>
      <c r="Y5" s="17">
        <v>13</v>
      </c>
      <c r="Z5" s="17">
        <v>14</v>
      </c>
      <c r="AA5" s="17">
        <v>15</v>
      </c>
      <c r="AB5" s="17">
        <v>16</v>
      </c>
      <c r="AC5" s="17">
        <v>17</v>
      </c>
      <c r="AD5" s="17">
        <v>18</v>
      </c>
      <c r="AE5" s="17">
        <v>19</v>
      </c>
    </row>
    <row r="6" spans="1:31" x14ac:dyDescent="0.3">
      <c r="A6" s="5" t="s">
        <v>5</v>
      </c>
      <c r="B6" s="1">
        <v>9</v>
      </c>
      <c r="C6" s="1">
        <v>5</v>
      </c>
      <c r="K6" s="2" t="s">
        <v>2</v>
      </c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6" t="s">
        <v>6</v>
      </c>
      <c r="B7" s="1">
        <v>12</v>
      </c>
      <c r="C7" s="1">
        <v>5</v>
      </c>
      <c r="K7" s="3" t="s">
        <v>3</v>
      </c>
      <c r="L7" s="1"/>
      <c r="M7" s="10"/>
      <c r="N7" s="10"/>
      <c r="O7" s="3"/>
      <c r="P7" s="3"/>
      <c r="Q7" s="3"/>
      <c r="R7" s="3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t="s">
        <v>28</v>
      </c>
      <c r="C8">
        <f>SUM(C3:C7)</f>
        <v>20</v>
      </c>
      <c r="K8" s="4" t="s">
        <v>4</v>
      </c>
      <c r="L8" s="1"/>
      <c r="M8" s="1"/>
      <c r="N8" s="1"/>
      <c r="O8" s="10"/>
      <c r="P8" s="10"/>
      <c r="Q8" s="10"/>
      <c r="R8" s="10"/>
      <c r="S8" s="10"/>
      <c r="T8" s="9"/>
      <c r="U8" s="9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K9" s="5" t="s">
        <v>5</v>
      </c>
      <c r="L9" s="1"/>
      <c r="M9" s="1"/>
      <c r="N9" s="1"/>
      <c r="O9" s="1"/>
      <c r="P9" s="1"/>
      <c r="Q9" s="1"/>
      <c r="R9" s="1"/>
      <c r="S9" s="1"/>
      <c r="T9" s="1"/>
      <c r="U9" s="10"/>
      <c r="V9" s="5"/>
      <c r="W9" s="5"/>
      <c r="X9" s="5"/>
      <c r="Y9" s="5"/>
      <c r="Z9" s="5"/>
      <c r="AA9" s="1"/>
      <c r="AB9" s="1"/>
      <c r="AC9" s="1"/>
      <c r="AD9" s="1"/>
      <c r="AE9" s="1"/>
    </row>
    <row r="10" spans="1:31" x14ac:dyDescent="0.3">
      <c r="K10" s="6" t="s">
        <v>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0"/>
      <c r="Y10" s="10"/>
      <c r="Z10" s="10"/>
      <c r="AA10" s="6"/>
      <c r="AB10" s="6"/>
      <c r="AC10" s="6"/>
      <c r="AD10" s="6"/>
      <c r="AE10" s="6"/>
    </row>
    <row r="11" spans="1:31" ht="16.5" customHeight="1" x14ac:dyDescent="0.3">
      <c r="A11" s="1" t="s">
        <v>11</v>
      </c>
      <c r="B11" s="1" t="s">
        <v>0</v>
      </c>
      <c r="C11" s="1" t="s">
        <v>1</v>
      </c>
      <c r="D11" s="1" t="s">
        <v>7</v>
      </c>
      <c r="E11" s="1" t="s">
        <v>8</v>
      </c>
      <c r="F11" s="1" t="s">
        <v>9</v>
      </c>
      <c r="G11" s="1" t="s">
        <v>12</v>
      </c>
      <c r="H11" s="11" t="s">
        <v>17</v>
      </c>
    </row>
    <row r="12" spans="1:31" x14ac:dyDescent="0.3">
      <c r="A12" s="1" t="s">
        <v>2</v>
      </c>
      <c r="B12" s="1">
        <v>0</v>
      </c>
      <c r="C12" s="1">
        <v>3</v>
      </c>
      <c r="D12" s="1">
        <v>0</v>
      </c>
      <c r="E12" s="1">
        <v>3</v>
      </c>
      <c r="F12" s="1">
        <v>0</v>
      </c>
      <c r="G12" s="1">
        <f>E12-D12</f>
        <v>3</v>
      </c>
      <c r="H12" s="1">
        <f>0+C12</f>
        <v>3</v>
      </c>
    </row>
    <row r="13" spans="1:31" x14ac:dyDescent="0.3">
      <c r="A13" s="1" t="s">
        <v>3</v>
      </c>
      <c r="B13" s="1">
        <v>1</v>
      </c>
      <c r="C13" s="1">
        <v>5</v>
      </c>
      <c r="D13" s="1">
        <v>3</v>
      </c>
      <c r="E13" s="1">
        <v>8</v>
      </c>
      <c r="F13" s="1">
        <v>2</v>
      </c>
      <c r="G13" s="1">
        <f t="shared" ref="G13:G16" si="0">E13-D13</f>
        <v>5</v>
      </c>
      <c r="H13" s="1">
        <f>C13+F13</f>
        <v>7</v>
      </c>
    </row>
    <row r="14" spans="1:31" x14ac:dyDescent="0.3">
      <c r="A14" s="1" t="s">
        <v>4</v>
      </c>
      <c r="B14" s="1">
        <v>3</v>
      </c>
      <c r="C14" s="1">
        <v>2</v>
      </c>
      <c r="D14" s="1">
        <v>8</v>
      </c>
      <c r="E14" s="1">
        <v>10</v>
      </c>
      <c r="F14" s="1">
        <v>5</v>
      </c>
      <c r="G14" s="1">
        <f t="shared" si="0"/>
        <v>2</v>
      </c>
      <c r="H14" s="1">
        <f>C13+C14</f>
        <v>7</v>
      </c>
    </row>
    <row r="15" spans="1:31" x14ac:dyDescent="0.3">
      <c r="A15" s="1" t="s">
        <v>5</v>
      </c>
      <c r="B15" s="1">
        <v>9</v>
      </c>
      <c r="C15" s="1">
        <v>5</v>
      </c>
      <c r="D15" s="1">
        <v>10</v>
      </c>
      <c r="E15" s="1">
        <v>15</v>
      </c>
      <c r="F15" s="1">
        <v>1</v>
      </c>
      <c r="G15" s="1">
        <f t="shared" si="0"/>
        <v>5</v>
      </c>
      <c r="H15" s="1">
        <f>C15+F15</f>
        <v>6</v>
      </c>
    </row>
    <row r="16" spans="1:31" x14ac:dyDescent="0.3">
      <c r="A16" s="1" t="s">
        <v>6</v>
      </c>
      <c r="B16" s="1">
        <v>12</v>
      </c>
      <c r="C16" s="1">
        <v>5</v>
      </c>
      <c r="D16" s="1">
        <v>15</v>
      </c>
      <c r="E16" s="1">
        <v>20</v>
      </c>
      <c r="F16" s="1">
        <v>3</v>
      </c>
      <c r="G16" s="1">
        <f t="shared" si="0"/>
        <v>5</v>
      </c>
      <c r="H16" s="1">
        <f>C16+F16</f>
        <v>8</v>
      </c>
    </row>
    <row r="17" spans="1:8" x14ac:dyDescent="0.3">
      <c r="A17" s="1"/>
      <c r="B17" s="1"/>
      <c r="C17" s="1"/>
      <c r="D17" s="1"/>
      <c r="E17" s="1" t="s">
        <v>10</v>
      </c>
      <c r="F17" s="1">
        <f>SUM(F12:F16)</f>
        <v>11</v>
      </c>
      <c r="G17" s="1">
        <f>SUM(G12:G16)</f>
        <v>20</v>
      </c>
      <c r="H17" s="1">
        <f>SUM(H12:H16)</f>
        <v>31</v>
      </c>
    </row>
    <row r="18" spans="1:8" x14ac:dyDescent="0.3">
      <c r="B18" s="12"/>
    </row>
    <row r="19" spans="1:8" x14ac:dyDescent="0.3">
      <c r="A19" t="s">
        <v>24</v>
      </c>
      <c r="B19" s="13" t="s">
        <v>29</v>
      </c>
      <c r="C19" s="13"/>
      <c r="D19" s="13"/>
      <c r="E19" s="7">
        <f>F17/5</f>
        <v>2.2000000000000002</v>
      </c>
    </row>
    <row r="20" spans="1:8" x14ac:dyDescent="0.3">
      <c r="A20" t="s">
        <v>25</v>
      </c>
      <c r="B20" s="14" t="s">
        <v>31</v>
      </c>
      <c r="C20" s="14"/>
      <c r="D20" s="14"/>
      <c r="E20">
        <f>H17/5</f>
        <v>6.2</v>
      </c>
    </row>
    <row r="21" spans="1:8" x14ac:dyDescent="0.3">
      <c r="A21" t="s">
        <v>26</v>
      </c>
      <c r="B21" s="14" t="s">
        <v>23</v>
      </c>
      <c r="C21" s="14"/>
      <c r="D21" s="14"/>
      <c r="E21">
        <f>G17/5</f>
        <v>4</v>
      </c>
    </row>
    <row r="22" spans="1:8" x14ac:dyDescent="0.3">
      <c r="A22" t="s">
        <v>27</v>
      </c>
      <c r="B22" s="14" t="s">
        <v>22</v>
      </c>
      <c r="C22" s="14"/>
      <c r="D22" s="14"/>
      <c r="E22" s="8">
        <f>(0.5+C8-0.5)/(C8+0.5)</f>
        <v>0.97560975609756095</v>
      </c>
    </row>
    <row r="23" spans="1:8" x14ac:dyDescent="0.3">
      <c r="A23" t="s">
        <v>13</v>
      </c>
      <c r="B23" t="s">
        <v>14</v>
      </c>
    </row>
    <row r="24" spans="1:8" x14ac:dyDescent="0.3">
      <c r="A24" t="s">
        <v>15</v>
      </c>
      <c r="B24" t="s">
        <v>14</v>
      </c>
    </row>
    <row r="28" spans="1:8" x14ac:dyDescent="0.3">
      <c r="A28" s="1" t="s">
        <v>9</v>
      </c>
      <c r="B28" s="1" t="s">
        <v>7</v>
      </c>
      <c r="C28" s="15" t="s">
        <v>16</v>
      </c>
      <c r="D28" s="1" t="s">
        <v>0</v>
      </c>
      <c r="E28" s="1"/>
    </row>
    <row r="29" spans="1:8" x14ac:dyDescent="0.3">
      <c r="A29" s="1" t="s">
        <v>8</v>
      </c>
      <c r="B29" s="1" t="s">
        <v>8</v>
      </c>
      <c r="C29" s="15" t="s">
        <v>19</v>
      </c>
      <c r="D29" s="1" t="s">
        <v>20</v>
      </c>
      <c r="E29" s="1"/>
    </row>
    <row r="30" spans="1:8" x14ac:dyDescent="0.3">
      <c r="A30" s="1" t="s">
        <v>12</v>
      </c>
      <c r="B30" s="1" t="s">
        <v>8</v>
      </c>
      <c r="C30" s="15" t="s">
        <v>16</v>
      </c>
      <c r="D30" s="1" t="s">
        <v>7</v>
      </c>
    </row>
    <row r="31" spans="1:8" x14ac:dyDescent="0.3">
      <c r="A31" s="1" t="s">
        <v>18</v>
      </c>
      <c r="B31" s="1" t="s">
        <v>30</v>
      </c>
      <c r="C31" s="1"/>
      <c r="D31" s="1"/>
      <c r="E31" s="1"/>
    </row>
    <row r="32" spans="1:8" x14ac:dyDescent="0.3">
      <c r="A32" s="1" t="s">
        <v>17</v>
      </c>
      <c r="B32" s="1" t="s">
        <v>20</v>
      </c>
      <c r="C32" s="15" t="s">
        <v>19</v>
      </c>
      <c r="D32" s="1" t="s">
        <v>9</v>
      </c>
      <c r="E32" s="1"/>
    </row>
    <row r="33" spans="2:2" x14ac:dyDescent="0.3">
      <c r="B33" t="s">
        <v>21</v>
      </c>
    </row>
  </sheetData>
  <mergeCells count="4">
    <mergeCell ref="B19:D19"/>
    <mergeCell ref="B20:D20"/>
    <mergeCell ref="B21:D21"/>
    <mergeCell ref="B22:D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29C4-10EF-4621-BA3E-2E90203780A7}">
  <dimension ref="A1:AN6"/>
  <sheetViews>
    <sheetView workbookViewId="0">
      <selection activeCell="D1" sqref="D1:X6"/>
    </sheetView>
  </sheetViews>
  <sheetFormatPr defaultRowHeight="14.4" x14ac:dyDescent="0.3"/>
  <cols>
    <col min="5" max="40" width="3" customWidth="1"/>
  </cols>
  <sheetData>
    <row r="1" spans="1:40" x14ac:dyDescent="0.3">
      <c r="A1" s="1"/>
      <c r="B1" s="1" t="s">
        <v>0</v>
      </c>
      <c r="C1" s="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</row>
    <row r="2" spans="1:40" x14ac:dyDescent="0.3">
      <c r="A2" s="2" t="s">
        <v>2</v>
      </c>
      <c r="B2" s="1">
        <v>0</v>
      </c>
      <c r="C2" s="1">
        <v>3</v>
      </c>
      <c r="D2" s="2" t="s">
        <v>2</v>
      </c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40" x14ac:dyDescent="0.3">
      <c r="A3" s="3" t="s">
        <v>3</v>
      </c>
      <c r="B3" s="1">
        <v>1</v>
      </c>
      <c r="C3" s="1">
        <v>5</v>
      </c>
      <c r="D3" s="3" t="s">
        <v>3</v>
      </c>
      <c r="E3" s="1"/>
      <c r="F3" s="10"/>
      <c r="G3" s="10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40" x14ac:dyDescent="0.3">
      <c r="A4" s="4" t="s">
        <v>4</v>
      </c>
      <c r="B4" s="1">
        <v>3</v>
      </c>
      <c r="C4" s="1">
        <v>2</v>
      </c>
      <c r="D4" s="4" t="s">
        <v>4</v>
      </c>
      <c r="E4" s="1"/>
      <c r="F4" s="1"/>
      <c r="G4" s="1"/>
      <c r="H4" s="10"/>
      <c r="I4" s="10"/>
      <c r="J4" s="10"/>
      <c r="K4" s="10"/>
      <c r="L4" s="10"/>
      <c r="M4" s="9"/>
      <c r="N4" s="9"/>
      <c r="O4" s="1"/>
      <c r="P4" s="1"/>
      <c r="Q4" s="1"/>
      <c r="R4" s="1"/>
      <c r="S4" s="1"/>
      <c r="T4" s="1"/>
      <c r="U4" s="1"/>
      <c r="V4" s="1"/>
      <c r="W4" s="1"/>
      <c r="X4" s="1"/>
    </row>
    <row r="5" spans="1:40" x14ac:dyDescent="0.3">
      <c r="A5" s="5" t="s">
        <v>5</v>
      </c>
      <c r="B5" s="1">
        <v>9</v>
      </c>
      <c r="C5" s="1">
        <v>5</v>
      </c>
      <c r="D5" s="5" t="s">
        <v>5</v>
      </c>
      <c r="E5" s="1"/>
      <c r="F5" s="1"/>
      <c r="G5" s="1"/>
      <c r="H5" s="1"/>
      <c r="I5" s="1"/>
      <c r="J5" s="1"/>
      <c r="K5" s="1"/>
      <c r="L5" s="1"/>
      <c r="M5" s="1"/>
      <c r="N5" s="10"/>
      <c r="O5" s="5"/>
      <c r="P5" s="5"/>
      <c r="Q5" s="5"/>
      <c r="R5" s="5"/>
      <c r="S5" s="5"/>
      <c r="T5" s="1"/>
      <c r="U5" s="1"/>
      <c r="V5" s="1"/>
      <c r="W5" s="1"/>
      <c r="X5" s="1"/>
    </row>
    <row r="6" spans="1:40" x14ac:dyDescent="0.3">
      <c r="A6" s="6" t="s">
        <v>6</v>
      </c>
      <c r="B6" s="1">
        <v>12</v>
      </c>
      <c r="C6" s="1">
        <v>5</v>
      </c>
      <c r="D6" s="6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6"/>
      <c r="U6" s="6"/>
      <c r="V6" s="6"/>
      <c r="W6" s="6"/>
      <c r="X6" s="6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CF43FF52ADD4D9ABC2B5E3CF73E53" ma:contentTypeVersion="0" ma:contentTypeDescription="Create a new document." ma:contentTypeScope="" ma:versionID="283a395d708c534acc3df51bd1084d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334ef385e70e47bf83639aa4e02f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456DE0-146A-4D51-8700-DC92FAFB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BC51C-E641-40C3-AA12-2A91A3263AB2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E9F7AB2-D7EF-44D4-A0C7-ED03C0A90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fcfs feladat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</dc:creator>
  <cp:lastModifiedBy>Salamon Istvan EGR MFT-Maintenance PIT</cp:lastModifiedBy>
  <dcterms:created xsi:type="dcterms:W3CDTF">2022-05-06T10:32:03Z</dcterms:created>
  <dcterms:modified xsi:type="dcterms:W3CDTF">2022-05-09T19:56:16Z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0x010100D7DCF43FF52ADD4D9ABC2B5E3CF73E53</vt:lpwstr>
  </property>
  <property fmtid="{D5CDD505-2E9C-101B-9397-08002B2CF9AE}" pid="3" name="MSIP_Label_7294a1c8-9899-41e7-8f6e-8b1b3c79592a_Enabled">
    <vt:lpwstr>true</vt:lpwstr>
  </property>
  <property fmtid="{D5CDD505-2E9C-101B-9397-08002B2CF9AE}" pid="4" name="MSIP_Label_7294a1c8-9899-41e7-8f6e-8b1b3c79592a_SetDate">
    <vt:lpwstr>2022-05-09T19:56:16Z</vt:lpwstr>
  </property>
  <property fmtid="{D5CDD505-2E9C-101B-9397-08002B2CF9AE}" pid="5" name="MSIP_Label_7294a1c8-9899-41e7-8f6e-8b1b3c79592a_Method">
    <vt:lpwstr>Privileged</vt:lpwstr>
  </property>
  <property fmtid="{D5CDD505-2E9C-101B-9397-08002B2CF9AE}" pid="6" name="MSIP_Label_7294a1c8-9899-41e7-8f6e-8b1b3c79592a_Name">
    <vt:lpwstr>Internal sub2 (no marking)</vt:lpwstr>
  </property>
  <property fmtid="{D5CDD505-2E9C-101B-9397-08002B2CF9AE}" pid="7" name="MSIP_Label_7294a1c8-9899-41e7-8f6e-8b1b3c79592a_SiteId">
    <vt:lpwstr>eb70b763-b6d7-4486-8555-8831709a784e</vt:lpwstr>
  </property>
  <property fmtid="{D5CDD505-2E9C-101B-9397-08002B2CF9AE}" pid="8" name="MSIP_Label_7294a1c8-9899-41e7-8f6e-8b1b3c79592a_ActionId">
    <vt:lpwstr>948f847a-5f9d-47af-b440-de23a4889f8a</vt:lpwstr>
  </property>
  <property fmtid="{D5CDD505-2E9C-101B-9397-08002B2CF9AE}" pid="9" name="MSIP_Label_7294a1c8-9899-41e7-8f6e-8b1b3c79592a_ContentBits">
    <vt:lpwstr>0</vt:lpwstr>
  </property>
</Properties>
</file>