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F:\SQA-Traning\Manual Testing\"/>
    </mc:Choice>
  </mc:AlternateContent>
  <xr:revisionPtr revIDLastSave="0" documentId="13_ncr:1_{13BA8C96-170E-43E7-8FC4-49E11658919E}" xr6:coauthVersionLast="47" xr6:coauthVersionMax="47" xr10:uidLastSave="{00000000-0000-0000-0000-000000000000}"/>
  <bookViews>
    <workbookView xWindow="-120" yWindow="-120" windowWidth="20730" windowHeight="11160" activeTab="3" xr2:uid="{00000000-000D-0000-FFFF-FFFF00000000}"/>
  </bookViews>
  <sheets>
    <sheet name="TestCase" sheetId="1" r:id="rId1"/>
    <sheet name="Report" sheetId="2" r:id="rId2"/>
    <sheet name="TestMatrix" sheetId="4" r:id="rId3"/>
    <sheet name="Bug Report" sheetId="5" r:id="rId4"/>
    <sheet name="MindMap" sheetId="6"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 i="1" l="1"/>
  <c r="F13" i="2" s="1"/>
  <c r="F14" i="2" s="1"/>
  <c r="I9" i="2" s="1"/>
  <c r="J3" i="1"/>
  <c r="E13" i="2" s="1"/>
  <c r="E14" i="2" s="1"/>
  <c r="I8" i="2" s="1"/>
  <c r="J2" i="1"/>
  <c r="D13" i="2" s="1"/>
  <c r="D14" i="2" s="1"/>
  <c r="I7" i="2" s="1"/>
  <c r="J1" i="1"/>
  <c r="C13" i="2" s="1"/>
  <c r="C14" i="2" s="1"/>
  <c r="I6" i="2" s="1"/>
  <c r="J5" i="1" l="1"/>
  <c r="G13" i="2" s="1"/>
  <c r="G14" i="2" s="1"/>
</calcChain>
</file>

<file path=xl/sharedStrings.xml><?xml version="1.0" encoding="utf-8"?>
<sst xmlns="http://schemas.openxmlformats.org/spreadsheetml/2006/main" count="370" uniqueCount="231">
  <si>
    <t>PASS</t>
  </si>
  <si>
    <t>FAIL</t>
  </si>
  <si>
    <t>Not Executed</t>
  </si>
  <si>
    <t>Out of Scope</t>
  </si>
  <si>
    <t>TOTAL</t>
  </si>
  <si>
    <t>#SL</t>
  </si>
  <si>
    <t>Module</t>
  </si>
  <si>
    <t>Features</t>
  </si>
  <si>
    <t>Exepected  Result</t>
  </si>
  <si>
    <t>Actual Result</t>
  </si>
  <si>
    <t>Final Status</t>
  </si>
  <si>
    <t>Remarks</t>
  </si>
  <si>
    <t>No spelling mistake or gramatical mistake</t>
  </si>
  <si>
    <t>Passed</t>
  </si>
  <si>
    <t>Functional Testing</t>
  </si>
  <si>
    <t>Failed</t>
  </si>
  <si>
    <t>Description</t>
  </si>
  <si>
    <t>Test Case Report</t>
  </si>
  <si>
    <t xml:space="preserve">Total No. </t>
  </si>
  <si>
    <t>Status</t>
  </si>
  <si>
    <t>Test Case Version</t>
  </si>
  <si>
    <t>-</t>
  </si>
  <si>
    <t>Written By</t>
  </si>
  <si>
    <t>Executed By</t>
  </si>
  <si>
    <t>New Features</t>
  </si>
  <si>
    <t>Testing Scope</t>
  </si>
  <si>
    <t>Reviewed By</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</si>
  <si>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</si>
  <si>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</si>
  <si>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</si>
  <si>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</si>
  <si>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</si>
  <si>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</si>
  <si>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</si>
  <si>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</si>
  <si>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</si>
  <si>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</si>
  <si>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</si>
  <si>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</si>
  <si>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</si>
  <si>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</si>
  <si>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</si>
  <si>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</si>
  <si>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</si>
  <si>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</si>
  <si>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</si>
  <si>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</si>
  <si>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</si>
  <si>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</si>
  <si>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</si>
  <si>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</si>
  <si>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</si>
  <si>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</si>
  <si>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</si>
  <si>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</si>
  <si>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</si>
  <si>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End Date</t>
  </si>
  <si>
    <t>18/9/2022</t>
  </si>
  <si>
    <t>TC Execution End Date</t>
  </si>
  <si>
    <t>Module Name</t>
  </si>
  <si>
    <t>User Management</t>
  </si>
  <si>
    <t>Test Case Developed By</t>
  </si>
  <si>
    <t>ISTYAK AHAMED</t>
  </si>
  <si>
    <t>Browser (tested)</t>
  </si>
  <si>
    <t>Yes</t>
  </si>
  <si>
    <t>Developer Name (TL)</t>
  </si>
  <si>
    <t>Test Case Reviewed By</t>
  </si>
  <si>
    <t>Performance (tested)</t>
  </si>
  <si>
    <t>Test Executed by</t>
  </si>
  <si>
    <t>Testing Type</t>
  </si>
  <si>
    <t>Test data</t>
  </si>
  <si>
    <t>Test Case Description</t>
  </si>
  <si>
    <t>TC001</t>
  </si>
  <si>
    <t>TC002</t>
  </si>
  <si>
    <t xml:space="preserve">Allows user to go to the the register page </t>
  </si>
  <si>
    <t>TC003</t>
  </si>
  <si>
    <t>TC004</t>
  </si>
  <si>
    <t>Verify the required fields by not filling any data</t>
  </si>
  <si>
    <t>It should hide the create account button</t>
  </si>
  <si>
    <t>TC005</t>
  </si>
  <si>
    <t>Same as expected</t>
  </si>
  <si>
    <t>TC006</t>
  </si>
  <si>
    <t>TC007</t>
  </si>
  <si>
    <t>TC008</t>
  </si>
  <si>
    <t>TC009</t>
  </si>
  <si>
    <t>TC010</t>
  </si>
  <si>
    <t>TC011</t>
  </si>
  <si>
    <t>TC012</t>
  </si>
  <si>
    <t>TC013</t>
  </si>
  <si>
    <t>TC014</t>
  </si>
  <si>
    <t>TC015</t>
  </si>
  <si>
    <t>TC016</t>
  </si>
  <si>
    <t>Allow to create account</t>
  </si>
  <si>
    <t>TC017</t>
  </si>
  <si>
    <t>TC018</t>
  </si>
  <si>
    <t>TC019</t>
  </si>
  <si>
    <t>Severity</t>
  </si>
  <si>
    <t>Istyak Ahamed</t>
  </si>
  <si>
    <t>Sub Features</t>
  </si>
  <si>
    <t>Register</t>
  </si>
  <si>
    <t>Sign In</t>
  </si>
  <si>
    <t>Non 
Functional
 Testing</t>
  </si>
  <si>
    <t>Functional
 Testing</t>
  </si>
  <si>
    <t>Scope of Improvement</t>
  </si>
  <si>
    <t>Create account</t>
  </si>
  <si>
    <t>19/09/2022</t>
  </si>
  <si>
    <t>Dev Comments
(Not QA)</t>
  </si>
  <si>
    <t>#SN</t>
  </si>
  <si>
    <t>Required Data</t>
  </si>
  <si>
    <t>No of requirements</t>
  </si>
  <si>
    <t xml:space="preserve">Avg. No. of Test Cases written Per Requirements </t>
  </si>
  <si>
    <t>Total No. of Test Cases written for all Requirements</t>
  </si>
  <si>
    <t>TEST MATRIX</t>
  </si>
  <si>
    <t>Total No. of Test Cases Executed</t>
  </si>
  <si>
    <t>No. of Test Cases Blocked</t>
  </si>
  <si>
    <t>No. of Test Cases Failed</t>
  </si>
  <si>
    <t>No. of Test Cases Passed</t>
  </si>
  <si>
    <t>Total No. of Test Cases Un Executed</t>
  </si>
  <si>
    <t>Total No. of Defects Identified</t>
  </si>
  <si>
    <t>Critical Defects Count</t>
  </si>
  <si>
    <t>Higher Defects Count</t>
  </si>
  <si>
    <t>Medium Defects Count</t>
  </si>
  <si>
    <t>Low Defects Count</t>
  </si>
  <si>
    <t>Customer Defects</t>
  </si>
  <si>
    <t>No. of Defets found in UAT(User Acceptance Testing)</t>
  </si>
  <si>
    <t>(No. of Test Cases Executed / TotalNo. of Test Cases written) *100</t>
  </si>
  <si>
    <t>(No. of Test Cases Passed / Total No. of Test Cases Executed) *100</t>
  </si>
  <si>
    <t>(No. of Test Cases Failed / Total No. of Test Cases Executed) *100</t>
  </si>
  <si>
    <t>(No. of Test Cases Blocked / Total No. of Test Cases Executed) *100</t>
  </si>
  <si>
    <t>(No. of Test Cases Un Executed / TotalNo. of Test Cases written) *100</t>
  </si>
  <si>
    <t>No. of Defects found / Size(Num of requirements)</t>
  </si>
  <si>
    <t>Defect Density</t>
  </si>
  <si>
    <t>Defect Removal Efficiency(DRE)</t>
  </si>
  <si>
    <t xml:space="preserve">Defect Leakage </t>
  </si>
  <si>
    <t>(No. of leakage found in UAT/No. of Defects found in Testing) * 100</t>
  </si>
  <si>
    <t>Defect Rejection Ratio</t>
  </si>
  <si>
    <t>Defect age</t>
  </si>
  <si>
    <t>Customer Satisfaction</t>
  </si>
  <si>
    <t>N/A</t>
  </si>
  <si>
    <t>(No of Defects Rejected /Total No. of Defects Raised) * 100</t>
  </si>
  <si>
    <t>(Fixed Date-Repoted Age)</t>
  </si>
  <si>
    <t>(No. of complaints per Period of time)</t>
  </si>
  <si>
    <t>Bug Report</t>
  </si>
  <si>
    <t>Env</t>
  </si>
  <si>
    <t>Screenshot</t>
  </si>
  <si>
    <t>Reproducing
 Steps</t>
  </si>
  <si>
    <t>Test Case No</t>
  </si>
  <si>
    <t>Issue</t>
  </si>
  <si>
    <t>Responsible QA</t>
  </si>
  <si>
    <t>P1</t>
  </si>
  <si>
    <t>CI</t>
  </si>
  <si>
    <r>
      <rPr>
        <b/>
        <sz val="11"/>
        <color rgb="FF000000"/>
        <rFont val="Times New Roman"/>
        <family val="1"/>
      </rPr>
      <t>Percentage of Test Cases Executed</t>
    </r>
    <r>
      <rPr>
        <sz val="11"/>
        <color rgb="FF000000"/>
        <rFont val="Times New Roman"/>
        <family val="1"/>
      </rPr>
      <t xml:space="preserve">  </t>
    </r>
  </si>
  <si>
    <r>
      <rPr>
        <b/>
        <sz val="11"/>
        <color rgb="FF000000"/>
        <rFont val="Times New Roman"/>
        <family val="1"/>
      </rPr>
      <t>Percentage of Test Cases Passed</t>
    </r>
    <r>
      <rPr>
        <sz val="11"/>
        <color rgb="FF000000"/>
        <rFont val="Times New Roman"/>
        <family val="1"/>
      </rPr>
      <t xml:space="preserve">  </t>
    </r>
  </si>
  <si>
    <r>
      <rPr>
        <b/>
        <sz val="11"/>
        <color rgb="FF000000"/>
        <rFont val="Times New Roman"/>
        <family val="1"/>
      </rPr>
      <t>Percentage of Test Cases Failed</t>
    </r>
    <r>
      <rPr>
        <sz val="11"/>
        <color rgb="FF000000"/>
        <rFont val="Times New Roman"/>
        <family val="1"/>
      </rPr>
      <t xml:space="preserve"> </t>
    </r>
  </si>
  <si>
    <t>Percentage of Test Cases Blocked</t>
  </si>
  <si>
    <t>Percentage of Test Cases Un Executed</t>
  </si>
  <si>
    <t>(A/A+B)*100
 A =Defects identfied during testing/Fixed Defects
 B= Defects identfied by the customer /Missed Defects</t>
  </si>
  <si>
    <t>sindabad.com</t>
  </si>
  <si>
    <t>Verify if a user can see the login from clearly and can write on it</t>
  </si>
  <si>
    <t>User will not allowed to register without it</t>
  </si>
  <si>
    <t>OTP verification</t>
  </si>
  <si>
    <t xml:space="preserve">Verify if user get otp message within 2 minutes </t>
  </si>
  <si>
    <t>OTP will be send within 2 minutes</t>
  </si>
  <si>
    <t>OTP will be send to given phone number</t>
  </si>
  <si>
    <t>Can enter next page</t>
  </si>
  <si>
    <t>Verify if a user can type wrong otp and go to register page</t>
  </si>
  <si>
    <t>Verify if a user can type right otp after 2 minutes and go to register page</t>
  </si>
  <si>
    <t>Wrong OTP</t>
  </si>
  <si>
    <t>Will not allow to submit</t>
  </si>
  <si>
    <t>Verify if user get otp message after providing right number</t>
  </si>
  <si>
    <t>Verify if a user can type right otp and go to next page</t>
  </si>
  <si>
    <t>Verify the required fields by filling without selecting city ,area field</t>
  </si>
  <si>
    <t>Verify the required fields by filling all data properly</t>
  </si>
  <si>
    <t>Mobile Number Verification</t>
  </si>
  <si>
    <t>Email Verification</t>
  </si>
  <si>
    <t>It should allow to register using new email</t>
  </si>
  <si>
    <t>Not Allowed</t>
  </si>
  <si>
    <t xml:space="preserve">Verify if a user can sign up with proper new email address </t>
  </si>
  <si>
    <t>Verify if a user can sign up with proper mobile number</t>
  </si>
  <si>
    <t>Verify if a user can sign up without mobile number</t>
  </si>
  <si>
    <t>Verify the user can sign in with multiple numbers</t>
  </si>
  <si>
    <t>Will not allow to use same number</t>
  </si>
  <si>
    <t>It Allowed</t>
  </si>
  <si>
    <t>User will allowed to sign up</t>
  </si>
  <si>
    <t>Verify if a user can resend or change otp request</t>
  </si>
  <si>
    <t>It should allow the user</t>
  </si>
  <si>
    <t xml:space="preserve">Verify the user can sign in with same number that already login </t>
  </si>
  <si>
    <t>Verify the user get otp code for the same number multiple time</t>
  </si>
  <si>
    <t>Sholud not allow exixting number</t>
  </si>
  <si>
    <t>Invalid Email</t>
  </si>
  <si>
    <t>Screen Short/Link</t>
  </si>
  <si>
    <t>Verify user can visit as guest</t>
  </si>
  <si>
    <t>User will allowed to visit</t>
  </si>
  <si>
    <t xml:space="preserve">Project Name </t>
  </si>
  <si>
    <t xml:space="preserve">Module Name </t>
  </si>
  <si>
    <t>User can't sign in with email</t>
  </si>
  <si>
    <t>1.Go to Login
2.Create new user with email</t>
  </si>
  <si>
    <t>1.Go to Login
2.Create new user with new phone number</t>
  </si>
  <si>
    <t>User can sign in with same number
 that already login</t>
  </si>
  <si>
    <t>User get otp code for the 
same number multiple time</t>
  </si>
  <si>
    <t>1.Go to Login
2.Get new otp for new number</t>
  </si>
  <si>
    <t>sindabad.com
Mind Map</t>
  </si>
  <si>
    <t>User can have otp code in mobile number &amp; verify it.</t>
  </si>
  <si>
    <t>Usability testing</t>
  </si>
  <si>
    <t>Catagories</t>
  </si>
  <si>
    <t>Dropdown will work properly</t>
  </si>
  <si>
    <t>Not worked</t>
  </si>
  <si>
    <t>Non
Functional
 Testing</t>
  </si>
  <si>
    <t>Currency and Price List.</t>
  </si>
  <si>
    <t>Verify user can click order to purchage</t>
  </si>
  <si>
    <t xml:space="preserve">User can pick order by clicking </t>
  </si>
  <si>
    <t>Showed the purchase number</t>
  </si>
  <si>
    <t>All the product name will be shown category wise</t>
  </si>
  <si>
    <t>Verify user entered the Catagories</t>
  </si>
  <si>
    <t>Verify if first time user can entered the login form</t>
  </si>
  <si>
    <t>Verify dropdown list</t>
  </si>
  <si>
    <t xml:space="preserve">Verify Purchase Number </t>
  </si>
  <si>
    <t>The purchage price will be shown in BDT</t>
  </si>
  <si>
    <t>TC020</t>
  </si>
  <si>
    <t>TC021</t>
  </si>
  <si>
    <t>TC022</t>
  </si>
  <si>
    <t>TC023</t>
  </si>
  <si>
    <t>TC024</t>
  </si>
  <si>
    <t>TC025</t>
  </si>
  <si>
    <t>Purchase</t>
  </si>
  <si>
    <t>Testing Environment</t>
  </si>
  <si>
    <t xml:space="preserve">Verify Currency and Price list in BDT </t>
  </si>
  <si>
    <t>Verify Product Name &amp; categori field validation checking</t>
  </si>
  <si>
    <t xml:space="preserve"> Order</t>
  </si>
  <si>
    <t>Caregoris dropdown isn't
 working properly</t>
  </si>
  <si>
    <t>1.Go to categories
2.click categories dropwon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</si>
</sst>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Calibri"/>
      <scheme val="minor"/>
    </font>
    <font>
      <sz val="10"/>
      <color rgb="FF000000"/>
      <name val="Verdana"/>
      <family val="2"/>
    </font>
    <font>
      <b/>
      <sz val="10"/>
      <name val="Verdana"/>
      <family val="2"/>
    </font>
    <font>
      <sz val="10"/>
      <name val="Calibri"/>
      <family val="2"/>
    </font>
    <font>
      <sz val="10"/>
      <name val="Verdana"/>
      <family val="2"/>
    </font>
    <font>
      <sz val="10"/>
      <color rgb="FF000000"/>
      <name val="Arial"/>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2"/>
      <name val="Calibri"/>
      <family val="2"/>
    </font>
    <font>
      <sz val="11"/>
      <name val="Calibri"/>
      <family val="2"/>
    </font>
    <font>
      <u/>
      <sz val="10"/>
      <color theme="10"/>
      <name val="Calibri"/>
      <family val="2"/>
      <scheme val="minor"/>
    </font>
    <font>
      <sz val="12"/>
      <name val="Calibri"/>
      <family val="2"/>
    </font>
    <font>
      <b/>
      <sz val="11"/>
      <color rgb="FF000000"/>
      <name val="Calibri"/>
      <family val="2"/>
    </font>
    <font>
      <b/>
      <sz val="10"/>
      <color rgb="FF000000"/>
      <name val="Times New Roman"/>
      <family val="1"/>
    </font>
    <font>
      <b/>
      <sz val="12"/>
      <color theme="0"/>
      <name val="Calibri"/>
      <family val="2"/>
    </font>
    <font>
      <sz val="12"/>
      <color theme="0"/>
      <name val="Calibri"/>
      <family val="2"/>
    </font>
    <font>
      <b/>
      <sz val="11"/>
      <color theme="0"/>
      <name val="Calibri"/>
      <family val="2"/>
    </font>
    <font>
      <b/>
      <sz val="12"/>
      <color theme="0"/>
      <name val="Times New Roman"/>
      <family val="1"/>
    </font>
    <font>
      <sz val="12"/>
      <name val="Times New Roman"/>
      <family val="1"/>
    </font>
    <font>
      <b/>
      <sz val="15"/>
      <name val="Times New Roman"/>
      <family val="1"/>
    </font>
    <font>
      <sz val="12"/>
      <color rgb="FF000000"/>
      <name val="Times New Roman"/>
      <family val="1"/>
    </font>
    <font>
      <b/>
      <sz val="10"/>
      <color rgb="FFFFFFFF"/>
      <name val="Times New Roman"/>
      <family val="1"/>
    </font>
    <font>
      <b/>
      <sz val="10"/>
      <name val="Times New Roman"/>
      <family val="1"/>
    </font>
    <font>
      <b/>
      <sz val="13"/>
      <name val="Verdana"/>
      <family val="2"/>
    </font>
    <font>
      <b/>
      <sz val="10"/>
      <color rgb="FF000000"/>
      <name val="Calibri"/>
      <family val="2"/>
      <scheme val="minor"/>
    </font>
    <font>
      <b/>
      <sz val="12"/>
      <color rgb="FF000000"/>
      <name val="Times New Roman"/>
      <family val="1"/>
    </font>
    <font>
      <sz val="10"/>
      <color rgb="FF000000"/>
      <name val="Calibri"/>
      <family val="2"/>
      <scheme val="minor"/>
    </font>
    <font>
      <b/>
      <sz val="15"/>
      <color theme="0"/>
      <name val="Times New Roman"/>
      <family val="1"/>
    </font>
    <font>
      <sz val="11"/>
      <color rgb="FF000000"/>
      <name val="Times New Roman"/>
      <family val="1"/>
    </font>
    <font>
      <b/>
      <sz val="11"/>
      <color rgb="FF000000"/>
      <name val="Times New Roman"/>
      <family val="1"/>
    </font>
    <font>
      <sz val="8"/>
      <name val="Calibri"/>
      <family val="2"/>
      <scheme val="minor"/>
    </font>
    <font>
      <b/>
      <sz val="12"/>
      <name val="Times New Roman"/>
      <family val="1"/>
    </font>
    <font>
      <b/>
      <sz val="14"/>
      <name val="Times New Roman"/>
      <family val="1"/>
    </font>
    <font>
      <sz val="12"/>
      <color theme="0"/>
      <name val="Times New Roman"/>
      <family val="1"/>
    </font>
    <font>
      <b/>
      <sz val="20"/>
      <color theme="0"/>
      <name val="Times New Roman"/>
      <family val="1"/>
    </font>
    <font>
      <b/>
      <sz val="25"/>
      <color theme="0"/>
      <name val="Times New Roman"/>
      <family val="1"/>
    </font>
    <font>
      <sz val="14"/>
      <name val="Times New Roman"/>
      <family val="1"/>
    </font>
  </fonts>
  <fills count="40">
    <fill>
      <patternFill patternType="none"/>
    </fill>
    <fill>
      <patternFill patternType="gray125"/>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4" tint="0.39997558519241921"/>
        <bgColor rgb="FFD6E3BC"/>
      </patternFill>
    </fill>
    <fill>
      <patternFill patternType="solid">
        <fgColor theme="4" tint="0.39997558519241921"/>
        <bgColor indexed="64"/>
      </patternFill>
    </fill>
    <fill>
      <patternFill patternType="solid">
        <fgColor theme="0"/>
        <bgColor rgb="FFD6E3BC"/>
      </patternFill>
    </fill>
    <fill>
      <patternFill patternType="solid">
        <fgColor theme="0"/>
        <bgColor indexed="64"/>
      </patternFill>
    </fill>
    <fill>
      <patternFill patternType="solid">
        <fgColor rgb="FF7030A0"/>
        <bgColor rgb="FFFABF8F"/>
      </patternFill>
    </fill>
    <fill>
      <patternFill patternType="solid">
        <fgColor theme="0"/>
        <bgColor rgb="FFFABF8F"/>
      </patternFill>
    </fill>
    <fill>
      <patternFill patternType="solid">
        <fgColor theme="4" tint="-0.249977111117893"/>
        <bgColor rgb="FFE6B8AF"/>
      </patternFill>
    </fill>
    <fill>
      <patternFill patternType="solid">
        <fgColor theme="4" tint="-0.249977111117893"/>
        <bgColor rgb="FFD8D8D8"/>
      </patternFill>
    </fill>
    <fill>
      <patternFill patternType="solid">
        <fgColor theme="4" tint="-0.249977111117893"/>
        <bgColor indexed="64"/>
      </patternFill>
    </fill>
    <fill>
      <patternFill patternType="solid">
        <fgColor rgb="FF003217"/>
        <bgColor indexed="64"/>
      </patternFill>
    </fill>
    <fill>
      <patternFill patternType="solid">
        <fgColor theme="0"/>
        <bgColor rgb="FFFFFFFF"/>
      </patternFill>
    </fill>
    <fill>
      <patternFill patternType="solid">
        <fgColor theme="0"/>
        <bgColor rgb="FFFFFF00"/>
      </patternFill>
    </fill>
    <fill>
      <patternFill patternType="solid">
        <fgColor theme="8" tint="0.79998168889431442"/>
        <bgColor rgb="FFFF00FF"/>
      </patternFill>
    </fill>
    <fill>
      <patternFill patternType="solid">
        <fgColor theme="8" tint="0.39997558519241921"/>
        <bgColor indexed="64"/>
      </patternFill>
    </fill>
    <fill>
      <patternFill patternType="solid">
        <fgColor theme="8" tint="-0.249977111117893"/>
        <bgColor rgb="FF00FF00"/>
      </patternFill>
    </fill>
    <fill>
      <patternFill patternType="solid">
        <fgColor theme="8" tint="-0.249977111117893"/>
        <bgColor indexed="64"/>
      </patternFill>
    </fill>
    <fill>
      <patternFill patternType="solid">
        <fgColor theme="8" tint="-0.249977111117893"/>
        <bgColor rgb="FFB6DDE8"/>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92D050"/>
        <bgColor indexed="64"/>
      </patternFill>
    </fill>
    <fill>
      <patternFill patternType="solid">
        <fgColor theme="2" tint="-4.9989318521683403E-2"/>
        <bgColor indexed="64"/>
      </patternFill>
    </fill>
    <fill>
      <patternFill patternType="solid">
        <fgColor theme="2" tint="-4.9989318521683403E-2"/>
        <bgColor rgb="FFFFFFFF"/>
      </patternFill>
    </fill>
  </fills>
  <borders count="8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style="medium">
        <color indexed="64"/>
      </top>
      <bottom style="thin">
        <color rgb="FF000000"/>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thin">
        <color rgb="FF000000"/>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top style="thin">
        <color rgb="FF000000"/>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rgb="FF000000"/>
      </top>
      <bottom style="thin">
        <color rgb="FF000000"/>
      </bottom>
      <diagonal/>
    </border>
  </borders>
  <cellStyleXfs count="2">
    <xf numFmtId="0" fontId="0" fillId="0" borderId="0"/>
    <xf numFmtId="0" fontId="14" fillId="0" borderId="0" applyNumberFormat="0" applyFill="0" applyBorder="0" applyAlignment="0" applyProtection="0"/>
  </cellStyleXfs>
  <cellXfs count="334">
    <xf numFmtId="0" fontId="0" fillId="0" borderId="0" xfId="0" applyFont="1" applyAlignment="1"/>
    <xf numFmtId="0" fontId="1" fillId="0" borderId="0" xfId="0" applyFont="1"/>
    <xf numFmtId="0" fontId="4" fillId="3" borderId="3" xfId="0" applyFont="1" applyFill="1" applyBorder="1" applyAlignment="1">
      <alignment horizontal="center" wrapText="1"/>
    </xf>
    <xf numFmtId="0" fontId="2" fillId="3" borderId="4" xfId="0" applyFont="1" applyFill="1" applyBorder="1" applyAlignment="1">
      <alignment horizontal="center" wrapText="1"/>
    </xf>
    <xf numFmtId="0" fontId="2" fillId="7" borderId="5" xfId="0" applyFont="1" applyFill="1" applyBorder="1" applyAlignment="1">
      <alignment horizontal="center" vertical="top"/>
    </xf>
    <xf numFmtId="0" fontId="4" fillId="0" borderId="0" xfId="0" applyFont="1"/>
    <xf numFmtId="0" fontId="4" fillId="0" borderId="0" xfId="0" applyFont="1" applyAlignment="1">
      <alignment vertical="center"/>
    </xf>
    <xf numFmtId="0" fontId="6" fillId="0" borderId="5" xfId="0" applyFont="1" applyBorder="1" applyAlignment="1">
      <alignment horizontal="center"/>
    </xf>
    <xf numFmtId="0" fontId="5" fillId="0" borderId="0" xfId="0" applyFont="1"/>
    <xf numFmtId="0" fontId="5" fillId="0" borderId="0" xfId="0" applyFont="1" applyAlignment="1">
      <alignment vertical="center"/>
    </xf>
    <xf numFmtId="0" fontId="6" fillId="0" borderId="0" xfId="0" applyFont="1" applyAlignment="1">
      <alignment horizontal="right"/>
    </xf>
    <xf numFmtId="0" fontId="7" fillId="10" borderId="5" xfId="0" applyFont="1" applyFill="1" applyBorder="1" applyAlignment="1">
      <alignment horizontal="center" vertical="top" wrapText="1"/>
    </xf>
    <xf numFmtId="0" fontId="13" fillId="12" borderId="5" xfId="0" applyFont="1" applyFill="1" applyBorder="1" applyAlignment="1">
      <alignment horizontal="center" vertical="top"/>
    </xf>
    <xf numFmtId="0" fontId="7" fillId="16" borderId="5" xfId="0" applyFont="1" applyFill="1" applyBorder="1" applyAlignment="1">
      <alignment horizontal="left" vertical="center" wrapText="1"/>
    </xf>
    <xf numFmtId="0" fontId="17" fillId="0" borderId="0" xfId="0" applyFont="1"/>
    <xf numFmtId="14" fontId="13" fillId="0" borderId="44" xfId="0" applyNumberFormat="1" applyFont="1" applyBorder="1" applyAlignment="1">
      <alignment horizontal="center" vertical="center" wrapText="1"/>
    </xf>
    <xf numFmtId="0" fontId="7" fillId="16" borderId="10" xfId="0" applyFont="1" applyFill="1" applyBorder="1" applyAlignment="1">
      <alignment horizontal="left" vertical="center" wrapText="1"/>
    </xf>
    <xf numFmtId="0" fontId="13" fillId="0" borderId="12" xfId="0" applyFont="1" applyBorder="1" applyAlignment="1">
      <alignment horizontal="center" vertical="center" wrapText="1"/>
    </xf>
    <xf numFmtId="0" fontId="13" fillId="0" borderId="44" xfId="0" applyFont="1" applyBorder="1" applyAlignment="1">
      <alignment horizontal="center" vertical="center" wrapText="1"/>
    </xf>
    <xf numFmtId="0" fontId="13" fillId="19" borderId="11" xfId="0" applyFont="1" applyFill="1" applyBorder="1" applyAlignment="1">
      <alignment horizontal="center" vertical="center" wrapText="1"/>
    </xf>
    <xf numFmtId="0" fontId="13" fillId="19" borderId="27" xfId="0" applyFont="1" applyFill="1" applyBorder="1" applyAlignment="1">
      <alignment horizontal="center" vertical="center" wrapText="1"/>
    </xf>
    <xf numFmtId="0" fontId="20" fillId="21" borderId="27" xfId="0" applyFont="1" applyFill="1" applyBorder="1" applyAlignment="1">
      <alignment vertical="center" wrapText="1"/>
    </xf>
    <xf numFmtId="0" fontId="21" fillId="22" borderId="5" xfId="0" applyFont="1" applyFill="1" applyBorder="1" applyAlignment="1">
      <alignment horizontal="center" vertical="center"/>
    </xf>
    <xf numFmtId="0" fontId="21" fillId="22" borderId="14" xfId="0" applyFont="1" applyFill="1" applyBorder="1" applyAlignment="1">
      <alignment horizontal="center" vertical="center"/>
    </xf>
    <xf numFmtId="0" fontId="21" fillId="22" borderId="14" xfId="0" applyFont="1" applyFill="1" applyBorder="1" applyAlignment="1">
      <alignment horizontal="center" vertical="center" wrapText="1"/>
    </xf>
    <xf numFmtId="0" fontId="18" fillId="23" borderId="13" xfId="0" applyFont="1" applyFill="1" applyBorder="1" applyAlignment="1">
      <alignment horizontal="center" vertical="center" wrapText="1"/>
    </xf>
    <xf numFmtId="0" fontId="21" fillId="22" borderId="16" xfId="0" applyFont="1" applyFill="1" applyBorder="1" applyAlignment="1">
      <alignment horizontal="center" vertical="center" wrapText="1"/>
    </xf>
    <xf numFmtId="0" fontId="21" fillId="22" borderId="16" xfId="0" applyFont="1" applyFill="1" applyBorder="1" applyAlignment="1">
      <alignment horizontal="center" vertical="center"/>
    </xf>
    <xf numFmtId="0" fontId="0" fillId="0" borderId="44" xfId="0" applyBorder="1"/>
    <xf numFmtId="0" fontId="0" fillId="0" borderId="0" xfId="0"/>
    <xf numFmtId="0" fontId="22" fillId="0" borderId="44" xfId="0" applyFont="1" applyBorder="1" applyAlignment="1">
      <alignment horizontal="left" vertical="center"/>
    </xf>
    <xf numFmtId="0" fontId="24" fillId="19" borderId="52" xfId="0" applyFont="1" applyFill="1" applyBorder="1" applyAlignment="1">
      <alignment horizontal="left" vertical="center" wrapText="1"/>
    </xf>
    <xf numFmtId="0" fontId="22" fillId="0" borderId="44" xfId="0" applyFont="1" applyBorder="1" applyAlignment="1">
      <alignment vertical="center"/>
    </xf>
    <xf numFmtId="0" fontId="24" fillId="19" borderId="27" xfId="0" applyFont="1" applyFill="1" applyBorder="1" applyAlignment="1">
      <alignment horizontal="left" vertical="center" wrapText="1"/>
    </xf>
    <xf numFmtId="0" fontId="24" fillId="26" borderId="44" xfId="0" applyFont="1" applyFill="1" applyBorder="1" applyAlignment="1">
      <alignment horizontal="left"/>
    </xf>
    <xf numFmtId="0" fontId="24" fillId="26" borderId="10" xfId="0" applyFont="1" applyFill="1" applyBorder="1" applyAlignment="1">
      <alignment horizontal="left" vertical="center" wrapText="1"/>
    </xf>
    <xf numFmtId="0" fontId="24" fillId="19" borderId="5" xfId="0" applyFont="1" applyFill="1" applyBorder="1" applyAlignment="1">
      <alignment horizontal="left" vertical="center" wrapText="1"/>
    </xf>
    <xf numFmtId="0" fontId="24" fillId="19" borderId="44" xfId="0" applyFont="1" applyFill="1" applyBorder="1" applyAlignment="1">
      <alignment vertical="center" wrapText="1"/>
    </xf>
    <xf numFmtId="0" fontId="24" fillId="19" borderId="53" xfId="0" applyFont="1" applyFill="1" applyBorder="1" applyAlignment="1">
      <alignment vertical="center" wrapText="1"/>
    </xf>
    <xf numFmtId="0" fontId="22" fillId="25" borderId="45" xfId="0" applyFont="1" applyFill="1" applyBorder="1" applyAlignment="1">
      <alignment vertical="center"/>
    </xf>
    <xf numFmtId="0" fontId="22" fillId="0" borderId="48" xfId="0" applyFont="1" applyBorder="1" applyAlignment="1">
      <alignment horizontal="left" vertical="center"/>
    </xf>
    <xf numFmtId="0" fontId="4" fillId="0" borderId="0" xfId="0" applyFont="1" applyAlignment="1">
      <alignment horizontal="center"/>
    </xf>
    <xf numFmtId="0" fontId="18" fillId="21" borderId="12" xfId="0" applyFont="1" applyFill="1" applyBorder="1" applyAlignment="1">
      <alignment horizontal="center" vertical="center" wrapText="1"/>
    </xf>
    <xf numFmtId="0" fontId="13" fillId="19" borderId="27" xfId="0" applyFont="1" applyFill="1" applyBorder="1"/>
    <xf numFmtId="0" fontId="0" fillId="0" borderId="0" xfId="0" applyAlignment="1">
      <alignment horizontal="center"/>
    </xf>
    <xf numFmtId="0" fontId="0" fillId="0" borderId="0" xfId="0" applyAlignment="1">
      <alignment vertical="center"/>
    </xf>
    <xf numFmtId="0" fontId="17" fillId="2" borderId="44" xfId="0" applyFont="1" applyFill="1" applyBorder="1" applyAlignment="1">
      <alignment horizontal="center" vertical="center" wrapText="1"/>
    </xf>
    <xf numFmtId="0" fontId="25" fillId="4" borderId="44" xfId="0" applyFont="1" applyFill="1" applyBorder="1" applyAlignment="1">
      <alignment horizontal="center" vertical="center" wrapText="1"/>
    </xf>
    <xf numFmtId="0" fontId="26" fillId="5" borderId="44" xfId="0" applyFont="1" applyFill="1" applyBorder="1" applyAlignment="1">
      <alignment horizontal="center" vertical="center" wrapText="1"/>
    </xf>
    <xf numFmtId="0" fontId="26" fillId="27" borderId="44" xfId="0" applyFont="1" applyFill="1" applyBorder="1" applyAlignment="1">
      <alignment horizontal="center" vertical="center" wrapText="1"/>
    </xf>
    <xf numFmtId="0" fontId="26" fillId="6" borderId="44" xfId="0" applyFont="1" applyFill="1" applyBorder="1" applyAlignment="1">
      <alignment horizontal="center" vertical="center" wrapText="1"/>
    </xf>
    <xf numFmtId="0" fontId="26" fillId="28" borderId="44" xfId="0" applyFont="1" applyFill="1" applyBorder="1" applyAlignment="1">
      <alignment horizontal="center" vertical="center" wrapText="1"/>
    </xf>
    <xf numFmtId="0" fontId="17" fillId="19" borderId="0" xfId="0" applyFont="1" applyFill="1"/>
    <xf numFmtId="0" fontId="0" fillId="19" borderId="0" xfId="0" applyFill="1"/>
    <xf numFmtId="0" fontId="0" fillId="0" borderId="44" xfId="0" applyBorder="1" applyAlignment="1"/>
    <xf numFmtId="0" fontId="1" fillId="0" borderId="0" xfId="0" applyFont="1" applyAlignment="1"/>
    <xf numFmtId="0" fontId="14" fillId="0" borderId="44" xfId="1" applyBorder="1"/>
    <xf numFmtId="0" fontId="14" fillId="0" borderId="44" xfId="1" applyBorder="1" applyAlignment="1">
      <alignment horizontal="center" vertical="center"/>
    </xf>
    <xf numFmtId="0" fontId="0" fillId="0" borderId="0" xfId="0" applyFont="1" applyAlignment="1"/>
    <xf numFmtId="0" fontId="7" fillId="18" borderId="11" xfId="0" applyFont="1" applyFill="1" applyBorder="1" applyAlignment="1">
      <alignment horizontal="left" vertical="center" wrapText="1"/>
    </xf>
    <xf numFmtId="0" fontId="19" fillId="19" borderId="35" xfId="0" applyFont="1" applyFill="1" applyBorder="1"/>
    <xf numFmtId="0" fontId="15" fillId="19" borderId="27" xfId="0" applyFont="1" applyFill="1" applyBorder="1"/>
    <xf numFmtId="0" fontId="12" fillId="18" borderId="8" xfId="0" applyFont="1" applyFill="1" applyBorder="1" applyAlignment="1">
      <alignment horizontal="center" vertical="center" wrapText="1"/>
    </xf>
    <xf numFmtId="0" fontId="24" fillId="19" borderId="45" xfId="0" applyFont="1" applyFill="1" applyBorder="1" applyAlignment="1">
      <alignment horizontal="left" vertical="center" wrapText="1"/>
    </xf>
    <xf numFmtId="0" fontId="24" fillId="19" borderId="45" xfId="0" applyFont="1" applyFill="1" applyBorder="1" applyAlignment="1">
      <alignment vertical="center" wrapText="1"/>
    </xf>
    <xf numFmtId="0" fontId="24" fillId="19" borderId="44" xfId="0" applyFont="1" applyFill="1" applyBorder="1" applyAlignment="1">
      <alignment horizontal="left" vertical="center"/>
    </xf>
    <xf numFmtId="0" fontId="24" fillId="19" borderId="44" xfId="0" applyFont="1" applyFill="1" applyBorder="1" applyAlignment="1">
      <alignment horizontal="left" vertical="center" wrapText="1"/>
    </xf>
    <xf numFmtId="0" fontId="24" fillId="19" borderId="48" xfId="0" applyFont="1" applyFill="1" applyBorder="1" applyAlignment="1">
      <alignment vertical="center" wrapText="1"/>
    </xf>
    <xf numFmtId="0" fontId="24" fillId="19" borderId="12" xfId="0" applyFont="1" applyFill="1" applyBorder="1" applyAlignment="1">
      <alignment horizontal="left" vertical="center" wrapText="1"/>
    </xf>
    <xf numFmtId="0" fontId="24" fillId="19" borderId="7" xfId="0" applyFont="1" applyFill="1" applyBorder="1" applyAlignment="1">
      <alignment horizontal="left" vertical="center" wrapText="1"/>
    </xf>
    <xf numFmtId="0" fontId="24" fillId="19" borderId="54" xfId="0" applyFont="1" applyFill="1" applyBorder="1" applyAlignment="1">
      <alignment vertical="center" wrapText="1"/>
    </xf>
    <xf numFmtId="0" fontId="24" fillId="19" borderId="46" xfId="0" applyFont="1" applyFill="1" applyBorder="1" applyAlignment="1">
      <alignment horizontal="center" vertical="center" wrapText="1"/>
    </xf>
    <xf numFmtId="0" fontId="22" fillId="19" borderId="47" xfId="0" applyFont="1" applyFill="1" applyBorder="1" applyAlignment="1">
      <alignment horizontal="center" vertical="center"/>
    </xf>
    <xf numFmtId="0" fontId="24" fillId="19" borderId="47" xfId="0" applyFont="1" applyFill="1" applyBorder="1" applyAlignment="1">
      <alignment horizontal="center" vertical="center" wrapText="1"/>
    </xf>
    <xf numFmtId="0" fontId="24" fillId="19" borderId="48" xfId="0" applyFont="1" applyFill="1" applyBorder="1" applyAlignment="1">
      <alignment horizontal="left" vertical="center" wrapText="1"/>
    </xf>
    <xf numFmtId="0" fontId="24" fillId="19" borderId="49" xfId="0" applyFont="1" applyFill="1" applyBorder="1" applyAlignment="1">
      <alignment horizontal="center" vertical="center" wrapText="1"/>
    </xf>
    <xf numFmtId="0" fontId="24" fillId="26" borderId="5" xfId="0" applyFont="1" applyFill="1" applyBorder="1" applyAlignment="1">
      <alignment horizontal="left" vertical="center" wrapText="1"/>
    </xf>
    <xf numFmtId="0" fontId="24" fillId="26" borderId="5" xfId="0" applyFont="1" applyFill="1" applyBorder="1" applyAlignment="1">
      <alignment vertical="center"/>
    </xf>
    <xf numFmtId="0" fontId="24" fillId="19" borderId="51" xfId="0" applyFont="1" applyFill="1" applyBorder="1" applyAlignment="1">
      <alignment horizontal="center" vertical="center" wrapText="1"/>
    </xf>
    <xf numFmtId="0" fontId="24" fillId="26" borderId="35" xfId="0" applyFont="1" applyFill="1" applyBorder="1" applyAlignment="1">
      <alignment horizontal="left" vertical="center" wrapText="1"/>
    </xf>
    <xf numFmtId="14" fontId="13" fillId="0" borderId="12" xfId="0" applyNumberFormat="1" applyFont="1" applyBorder="1" applyAlignment="1">
      <alignment horizontal="center" vertical="center" wrapText="1"/>
    </xf>
    <xf numFmtId="0" fontId="7" fillId="19" borderId="27" xfId="0" applyFont="1" applyFill="1" applyBorder="1" applyAlignment="1">
      <alignment vertical="center" wrapText="1"/>
    </xf>
    <xf numFmtId="0" fontId="16" fillId="16" borderId="44" xfId="0" applyFont="1" applyFill="1" applyBorder="1" applyAlignment="1">
      <alignment vertical="center"/>
    </xf>
    <xf numFmtId="0" fontId="7" fillId="0" borderId="44" xfId="0" applyFont="1" applyBorder="1" applyAlignment="1">
      <alignment vertical="center" wrapText="1"/>
    </xf>
    <xf numFmtId="0" fontId="21" fillId="24" borderId="0" xfId="0" applyFont="1" applyFill="1" applyAlignment="1">
      <alignment horizontal="center" vertical="center" wrapText="1"/>
    </xf>
    <xf numFmtId="0" fontId="28" fillId="0" borderId="0" xfId="0" applyFont="1" applyAlignment="1"/>
    <xf numFmtId="0" fontId="24" fillId="0" borderId="0" xfId="0" applyFont="1" applyAlignment="1">
      <alignment horizontal="center" vertical="center"/>
    </xf>
    <xf numFmtId="0" fontId="0" fillId="0" borderId="0" xfId="0" applyFont="1" applyAlignment="1">
      <alignment horizontal="center" vertical="center"/>
    </xf>
    <xf numFmtId="0" fontId="24" fillId="0" borderId="44" xfId="0" applyFont="1" applyBorder="1" applyAlignment="1">
      <alignment horizontal="center" vertical="center"/>
    </xf>
    <xf numFmtId="0" fontId="30" fillId="0" borderId="0" xfId="0" applyFont="1" applyAlignment="1"/>
    <xf numFmtId="0" fontId="0" fillId="0" borderId="44" xfId="0" applyFont="1" applyBorder="1" applyAlignment="1">
      <alignment horizontal="center" vertical="center"/>
    </xf>
    <xf numFmtId="0" fontId="0" fillId="0" borderId="44" xfId="0" applyNumberFormat="1" applyFont="1" applyBorder="1" applyAlignment="1">
      <alignment horizontal="center" vertical="center"/>
    </xf>
    <xf numFmtId="0" fontId="31" fillId="19" borderId="27" xfId="0" applyFont="1" applyFill="1" applyBorder="1" applyAlignment="1">
      <alignment vertical="center"/>
    </xf>
    <xf numFmtId="9" fontId="0" fillId="34" borderId="44" xfId="0" applyNumberFormat="1" applyFont="1" applyFill="1" applyBorder="1" applyAlignment="1">
      <alignment horizontal="center" vertical="center"/>
    </xf>
    <xf numFmtId="9" fontId="30" fillId="34" borderId="44" xfId="0" applyNumberFormat="1" applyFont="1" applyFill="1" applyBorder="1" applyAlignment="1">
      <alignment horizontal="center" vertical="center"/>
    </xf>
    <xf numFmtId="0" fontId="32" fillId="34" borderId="44" xfId="0" applyFont="1" applyFill="1" applyBorder="1" applyAlignment="1">
      <alignment horizontal="center" vertical="center" wrapText="1"/>
    </xf>
    <xf numFmtId="0" fontId="0" fillId="35" borderId="0" xfId="0" applyFont="1" applyFill="1" applyAlignment="1"/>
    <xf numFmtId="0" fontId="6" fillId="0" borderId="12" xfId="0" applyFont="1" applyBorder="1" applyAlignment="1">
      <alignment horizontal="center"/>
    </xf>
    <xf numFmtId="0" fontId="6" fillId="0" borderId="7" xfId="0" applyFont="1" applyBorder="1"/>
    <xf numFmtId="0" fontId="6" fillId="0" borderId="44" xfId="0" applyFont="1" applyBorder="1"/>
    <xf numFmtId="0" fontId="5" fillId="0" borderId="44" xfId="0" applyFont="1" applyBorder="1"/>
    <xf numFmtId="0" fontId="29" fillId="36" borderId="44" xfId="0" applyFont="1" applyFill="1" applyBorder="1" applyAlignment="1">
      <alignment horizontal="center" vertical="center"/>
    </xf>
    <xf numFmtId="0" fontId="22" fillId="19" borderId="50" xfId="0" applyFont="1" applyFill="1" applyBorder="1" applyAlignment="1">
      <alignment horizontal="center" vertical="center" wrapText="1"/>
    </xf>
    <xf numFmtId="0" fontId="0" fillId="0" borderId="0" xfId="0" applyFont="1" applyAlignment="1"/>
    <xf numFmtId="0" fontId="24" fillId="19" borderId="44" xfId="0" applyFont="1" applyFill="1" applyBorder="1" applyAlignment="1">
      <alignment horizontal="center" vertical="center"/>
    </xf>
    <xf numFmtId="0" fontId="24" fillId="26" borderId="10" xfId="0" applyFont="1" applyFill="1" applyBorder="1" applyAlignment="1">
      <alignment vertical="center"/>
    </xf>
    <xf numFmtId="0" fontId="22" fillId="26" borderId="9" xfId="0" applyFont="1" applyFill="1" applyBorder="1" applyAlignment="1">
      <alignment horizontal="left" vertical="center" wrapText="1"/>
    </xf>
    <xf numFmtId="0" fontId="14" fillId="0" borderId="44" xfId="1" applyBorder="1" applyAlignment="1">
      <alignment vertical="center"/>
    </xf>
    <xf numFmtId="0" fontId="0" fillId="0" borderId="45" xfId="0" applyBorder="1"/>
    <xf numFmtId="0" fontId="1" fillId="0" borderId="69" xfId="0" applyFont="1" applyBorder="1"/>
    <xf numFmtId="0" fontId="1" fillId="0" borderId="71" xfId="0" applyFont="1" applyBorder="1"/>
    <xf numFmtId="0" fontId="24" fillId="19" borderId="53" xfId="0" applyFont="1" applyFill="1" applyBorder="1" applyAlignment="1">
      <alignment horizontal="left" vertical="center" wrapText="1"/>
    </xf>
    <xf numFmtId="0" fontId="22" fillId="0" borderId="53" xfId="0" applyFont="1" applyBorder="1" applyAlignment="1">
      <alignment horizontal="left" vertical="center"/>
    </xf>
    <xf numFmtId="0" fontId="0" fillId="0" borderId="53" xfId="0" applyBorder="1"/>
    <xf numFmtId="0" fontId="1" fillId="0" borderId="73" xfId="0" applyFont="1" applyBorder="1"/>
    <xf numFmtId="0" fontId="14" fillId="0" borderId="69" xfId="1" applyBorder="1" applyAlignment="1">
      <alignment horizontal="center" vertical="center"/>
    </xf>
    <xf numFmtId="0" fontId="1" fillId="0" borderId="71" xfId="0" applyFont="1" applyBorder="1" applyAlignment="1"/>
    <xf numFmtId="0" fontId="24" fillId="19" borderId="74" xfId="0" applyFont="1" applyFill="1" applyBorder="1" applyAlignment="1">
      <alignment vertical="center" wrapText="1"/>
    </xf>
    <xf numFmtId="0" fontId="22" fillId="0" borderId="53" xfId="0" applyFont="1" applyBorder="1" applyAlignment="1">
      <alignment vertical="center"/>
    </xf>
    <xf numFmtId="0" fontId="14" fillId="0" borderId="53" xfId="1" applyBorder="1" applyAlignment="1">
      <alignment vertical="center"/>
    </xf>
    <xf numFmtId="0" fontId="24" fillId="19" borderId="8" xfId="0" applyFont="1" applyFill="1" applyBorder="1" applyAlignment="1">
      <alignment horizontal="center" vertical="center" wrapText="1"/>
    </xf>
    <xf numFmtId="0" fontId="24" fillId="19" borderId="12" xfId="0" applyFont="1" applyFill="1" applyBorder="1" applyAlignment="1">
      <alignment horizontal="center" vertical="center" wrapText="1"/>
    </xf>
    <xf numFmtId="0" fontId="24" fillId="19" borderId="55" xfId="0" applyFont="1" applyFill="1" applyBorder="1" applyAlignment="1">
      <alignment horizontal="center" vertical="center" wrapText="1"/>
    </xf>
    <xf numFmtId="0" fontId="24" fillId="19" borderId="48" xfId="0" applyFont="1" applyFill="1" applyBorder="1" applyAlignment="1">
      <alignment horizontal="left" vertical="center"/>
    </xf>
    <xf numFmtId="0" fontId="0" fillId="0" borderId="48" xfId="0" applyBorder="1"/>
    <xf numFmtId="0" fontId="1" fillId="0" borderId="76" xfId="0" applyFont="1" applyBorder="1"/>
    <xf numFmtId="0" fontId="35" fillId="11" borderId="21" xfId="0" applyFont="1" applyFill="1" applyBorder="1" applyAlignment="1">
      <alignment horizontal="center" vertical="top" wrapText="1"/>
    </xf>
    <xf numFmtId="0" fontId="35" fillId="11" borderId="3" xfId="0" applyFont="1" applyFill="1" applyBorder="1" applyAlignment="1">
      <alignment horizontal="center" vertical="top" wrapText="1"/>
    </xf>
    <xf numFmtId="0" fontId="35" fillId="11" borderId="32" xfId="0" applyFont="1" applyFill="1" applyBorder="1" applyAlignment="1">
      <alignment horizontal="center" vertical="top" wrapText="1"/>
    </xf>
    <xf numFmtId="0" fontId="22" fillId="12" borderId="21" xfId="0" applyFont="1" applyFill="1" applyBorder="1" applyAlignment="1">
      <alignment vertical="center"/>
    </xf>
    <xf numFmtId="0" fontId="22" fillId="2" borderId="3" xfId="0" applyFont="1" applyFill="1" applyBorder="1" applyAlignment="1">
      <alignment horizontal="center" vertical="center"/>
    </xf>
    <xf numFmtId="0" fontId="22" fillId="4" borderId="3" xfId="0" applyFont="1" applyFill="1" applyBorder="1" applyAlignment="1">
      <alignment horizontal="center" vertical="center"/>
    </xf>
    <xf numFmtId="0" fontId="22" fillId="5" borderId="3" xfId="0" applyFont="1" applyFill="1" applyBorder="1" applyAlignment="1">
      <alignment horizontal="center" vertical="center"/>
    </xf>
    <xf numFmtId="0" fontId="22" fillId="13" borderId="3" xfId="0" applyFont="1" applyFill="1" applyBorder="1" applyAlignment="1">
      <alignment horizontal="center" vertical="center"/>
    </xf>
    <xf numFmtId="0" fontId="24" fillId="14" borderId="32" xfId="0" applyFont="1" applyFill="1" applyBorder="1" applyAlignment="1">
      <alignment horizontal="center" vertical="center"/>
    </xf>
    <xf numFmtId="0" fontId="35" fillId="15" borderId="25" xfId="0" applyFont="1" applyFill="1" applyBorder="1" applyAlignment="1">
      <alignment horizontal="center"/>
    </xf>
    <xf numFmtId="0" fontId="35" fillId="15" borderId="33" xfId="0" applyFont="1" applyFill="1" applyBorder="1" applyAlignment="1">
      <alignment horizontal="center"/>
    </xf>
    <xf numFmtId="0" fontId="35" fillId="15" borderId="33" xfId="0" applyFont="1" applyFill="1" applyBorder="1" applyAlignment="1">
      <alignment horizontal="center" wrapText="1"/>
    </xf>
    <xf numFmtId="0" fontId="35" fillId="15" borderId="34" xfId="0" applyFont="1" applyFill="1" applyBorder="1" applyAlignment="1">
      <alignment horizontal="center"/>
    </xf>
    <xf numFmtId="0" fontId="36" fillId="9" borderId="21" xfId="0" applyFont="1" applyFill="1" applyBorder="1" applyAlignment="1">
      <alignment horizontal="left" vertical="center"/>
    </xf>
    <xf numFmtId="0" fontId="36" fillId="9" borderId="25" xfId="0" applyFont="1" applyFill="1" applyBorder="1" applyAlignment="1">
      <alignment horizontal="left" vertical="center"/>
    </xf>
    <xf numFmtId="0" fontId="0" fillId="37" borderId="0" xfId="0" applyFont="1" applyFill="1" applyAlignment="1"/>
    <xf numFmtId="0" fontId="24" fillId="19" borderId="45" xfId="0" applyFont="1" applyFill="1" applyBorder="1" applyAlignment="1">
      <alignment horizontal="center" vertical="center" wrapText="1"/>
    </xf>
    <xf numFmtId="0" fontId="24" fillId="19" borderId="44" xfId="0" applyFont="1" applyFill="1" applyBorder="1" applyAlignment="1">
      <alignment horizontal="center" vertical="center" wrapText="1"/>
    </xf>
    <xf numFmtId="0" fontId="24" fillId="19" borderId="53" xfId="0" applyFont="1" applyFill="1" applyBorder="1" applyAlignment="1">
      <alignment horizontal="center" vertical="center" wrapText="1"/>
    </xf>
    <xf numFmtId="0" fontId="12" fillId="16" borderId="12" xfId="0" applyFont="1" applyFill="1" applyBorder="1" applyAlignment="1">
      <alignment horizontal="center" vertical="center" wrapText="1"/>
    </xf>
    <xf numFmtId="0" fontId="15" fillId="17" borderId="10" xfId="0" applyFont="1" applyFill="1" applyBorder="1"/>
    <xf numFmtId="0" fontId="12" fillId="16" borderId="17" xfId="0" applyFont="1" applyFill="1" applyBorder="1" applyAlignment="1">
      <alignment horizontal="center" vertical="center" wrapText="1"/>
    </xf>
    <xf numFmtId="0" fontId="15" fillId="17" borderId="13" xfId="0" applyFont="1" applyFill="1" applyBorder="1"/>
    <xf numFmtId="0" fontId="12" fillId="16" borderId="44" xfId="0" applyFont="1" applyFill="1" applyBorder="1" applyAlignment="1">
      <alignment horizontal="center" vertical="center" wrapText="1"/>
    </xf>
    <xf numFmtId="0" fontId="15" fillId="17" borderId="44" xfId="0" applyFont="1" applyFill="1" applyBorder="1"/>
    <xf numFmtId="0" fontId="24" fillId="19" borderId="45" xfId="0" applyFont="1" applyFill="1" applyBorder="1" applyAlignment="1">
      <alignment horizontal="center" vertical="center" wrapText="1"/>
    </xf>
    <xf numFmtId="0" fontId="24" fillId="19" borderId="44" xfId="0" applyFont="1" applyFill="1" applyBorder="1" applyAlignment="1">
      <alignment horizontal="center" vertical="center" wrapText="1"/>
    </xf>
    <xf numFmtId="0" fontId="24" fillId="19" borderId="48" xfId="0" applyFont="1" applyFill="1" applyBorder="1" applyAlignment="1">
      <alignment horizontal="center" vertical="center" wrapText="1"/>
    </xf>
    <xf numFmtId="0" fontId="24" fillId="19" borderId="50" xfId="0" applyFont="1" applyFill="1" applyBorder="1" applyAlignment="1">
      <alignment horizontal="center" vertical="center" wrapText="1"/>
    </xf>
    <xf numFmtId="0" fontId="22" fillId="19" borderId="59" xfId="0" applyFont="1" applyFill="1" applyBorder="1" applyAlignment="1">
      <alignment horizontal="center" vertical="center" wrapText="1"/>
    </xf>
    <xf numFmtId="0" fontId="22" fillId="19" borderId="60" xfId="0" applyFont="1" applyFill="1" applyBorder="1" applyAlignment="1">
      <alignment horizontal="center" vertical="center" wrapText="1"/>
    </xf>
    <xf numFmtId="0" fontId="22" fillId="19" borderId="61" xfId="0" applyFont="1" applyFill="1" applyBorder="1" applyAlignment="1">
      <alignment horizontal="center" vertical="center" wrapText="1"/>
    </xf>
    <xf numFmtId="0" fontId="22" fillId="19" borderId="68" xfId="0" applyFont="1" applyFill="1" applyBorder="1" applyAlignment="1">
      <alignment horizontal="center" vertical="center" wrapText="1"/>
    </xf>
    <xf numFmtId="0" fontId="22" fillId="19" borderId="70" xfId="0" applyFont="1" applyFill="1" applyBorder="1" applyAlignment="1">
      <alignment horizontal="center" vertical="center" wrapText="1"/>
    </xf>
    <xf numFmtId="0" fontId="22" fillId="19" borderId="75" xfId="0" applyFont="1" applyFill="1" applyBorder="1" applyAlignment="1">
      <alignment horizontal="center" vertical="center" wrapText="1"/>
    </xf>
    <xf numFmtId="0" fontId="22" fillId="19" borderId="72" xfId="0" applyFont="1" applyFill="1" applyBorder="1" applyAlignment="1">
      <alignment horizontal="center" vertical="center" wrapText="1"/>
    </xf>
    <xf numFmtId="0" fontId="22" fillId="0" borderId="46" xfId="0" applyFont="1" applyBorder="1" applyAlignment="1">
      <alignment horizontal="center" vertical="center" wrapText="1"/>
    </xf>
    <xf numFmtId="0" fontId="22" fillId="0" borderId="47" xfId="0" applyFont="1" applyBorder="1" applyAlignment="1">
      <alignment horizontal="center" vertical="center" wrapText="1"/>
    </xf>
    <xf numFmtId="0" fontId="22" fillId="0" borderId="49"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62" xfId="0" applyFont="1" applyBorder="1" applyAlignment="1">
      <alignment horizontal="center" vertical="center" wrapText="1"/>
    </xf>
    <xf numFmtId="0" fontId="7" fillId="0" borderId="15" xfId="0" applyFont="1" applyBorder="1" applyAlignment="1">
      <alignment horizontal="center" vertical="center" wrapText="1"/>
    </xf>
    <xf numFmtId="0" fontId="20" fillId="20" borderId="44" xfId="0" applyFont="1" applyFill="1" applyBorder="1" applyAlignment="1">
      <alignment horizontal="center" vertical="center" wrapText="1"/>
    </xf>
    <xf numFmtId="0" fontId="22" fillId="19" borderId="45" xfId="0" applyFont="1" applyFill="1" applyBorder="1" applyAlignment="1">
      <alignment horizontal="center" vertical="center" wrapText="1"/>
    </xf>
    <xf numFmtId="0" fontId="22" fillId="19" borderId="44" xfId="0" applyFont="1" applyFill="1" applyBorder="1" applyAlignment="1">
      <alignment horizontal="center" vertical="center" wrapText="1"/>
    </xf>
    <xf numFmtId="0" fontId="22" fillId="19" borderId="48" xfId="0" applyFont="1" applyFill="1" applyBorder="1" applyAlignment="1">
      <alignment horizontal="center" vertical="center" wrapText="1"/>
    </xf>
    <xf numFmtId="0" fontId="22" fillId="19" borderId="53" xfId="0" applyFont="1" applyFill="1" applyBorder="1" applyAlignment="1">
      <alignment horizontal="center" vertical="center" wrapText="1"/>
    </xf>
    <xf numFmtId="0" fontId="4" fillId="0" borderId="44" xfId="0" applyFont="1" applyBorder="1" applyAlignment="1">
      <alignment horizontal="center"/>
    </xf>
    <xf numFmtId="0" fontId="4" fillId="0" borderId="65" xfId="0" applyFont="1" applyBorder="1" applyAlignment="1">
      <alignment horizontal="center"/>
    </xf>
    <xf numFmtId="0" fontId="4" fillId="0" borderId="66" xfId="0" applyFont="1" applyBorder="1" applyAlignment="1">
      <alignment horizontal="center"/>
    </xf>
    <xf numFmtId="0" fontId="4" fillId="0" borderId="52" xfId="0" applyFont="1" applyBorder="1" applyAlignment="1">
      <alignment horizontal="center"/>
    </xf>
    <xf numFmtId="0" fontId="18" fillId="20" borderId="12" xfId="0" applyFont="1" applyFill="1" applyBorder="1" applyAlignment="1">
      <alignment horizontal="center" vertical="center" wrapText="1"/>
    </xf>
    <xf numFmtId="0" fontId="18" fillId="20" borderId="15" xfId="0" applyFont="1" applyFill="1" applyBorder="1" applyAlignment="1">
      <alignment horizontal="center" vertical="center" wrapText="1"/>
    </xf>
    <xf numFmtId="0" fontId="27" fillId="29" borderId="47" xfId="0" applyFont="1" applyFill="1" applyBorder="1" applyAlignment="1">
      <alignment horizontal="center" vertical="center"/>
    </xf>
    <xf numFmtId="0" fontId="27" fillId="29" borderId="57" xfId="0" applyFont="1" applyFill="1" applyBorder="1" applyAlignment="1">
      <alignment horizontal="center" vertical="center"/>
    </xf>
    <xf numFmtId="0" fontId="27" fillId="29" borderId="51" xfId="0" applyFont="1" applyFill="1" applyBorder="1" applyAlignment="1">
      <alignment horizontal="center" vertical="center"/>
    </xf>
    <xf numFmtId="0" fontId="4" fillId="0" borderId="47" xfId="0" applyFont="1" applyBorder="1" applyAlignment="1">
      <alignment horizontal="center"/>
    </xf>
    <xf numFmtId="0" fontId="4" fillId="0" borderId="57" xfId="0" applyFont="1" applyBorder="1" applyAlignment="1">
      <alignment horizontal="center"/>
    </xf>
    <xf numFmtId="0" fontId="4" fillId="0" borderId="51" xfId="0" applyFont="1" applyBorder="1" applyAlignment="1">
      <alignment horizontal="center"/>
    </xf>
    <xf numFmtId="0" fontId="24" fillId="19" borderId="53" xfId="0" applyFont="1" applyFill="1" applyBorder="1" applyAlignment="1">
      <alignment horizontal="center" vertical="center" wrapText="1"/>
    </xf>
    <xf numFmtId="0" fontId="24" fillId="19" borderId="56" xfId="0" applyFont="1" applyFill="1" applyBorder="1" applyAlignment="1">
      <alignment horizontal="center" vertical="center" wrapText="1"/>
    </xf>
    <xf numFmtId="0" fontId="22" fillId="19" borderId="50" xfId="0" applyFont="1" applyFill="1" applyBorder="1" applyAlignment="1">
      <alignment horizontal="center" vertical="center" wrapText="1"/>
    </xf>
    <xf numFmtId="0" fontId="22" fillId="19" borderId="58" xfId="0" applyFont="1" applyFill="1" applyBorder="1" applyAlignment="1">
      <alignment horizontal="center" vertical="center" wrapText="1"/>
    </xf>
    <xf numFmtId="0" fontId="22" fillId="19" borderId="56" xfId="0" applyFont="1" applyFill="1" applyBorder="1" applyAlignment="1">
      <alignment horizontal="center" vertical="center" wrapText="1"/>
    </xf>
    <xf numFmtId="0" fontId="5" fillId="0" borderId="37" xfId="0" applyFont="1" applyBorder="1" applyAlignment="1">
      <alignment horizontal="center" vertical="center" wrapText="1"/>
    </xf>
    <xf numFmtId="0" fontId="3" fillId="0" borderId="38" xfId="0" applyFont="1" applyBorder="1"/>
    <xf numFmtId="0" fontId="3" fillId="0" borderId="39" xfId="0" applyFont="1" applyBorder="1"/>
    <xf numFmtId="0" fontId="3" fillId="0" borderId="41" xfId="0" applyFont="1" applyBorder="1"/>
    <xf numFmtId="0" fontId="0" fillId="0" borderId="0" xfId="0" applyFont="1" applyAlignment="1"/>
    <xf numFmtId="0" fontId="3" fillId="0" borderId="42" xfId="0" applyFont="1" applyBorder="1"/>
    <xf numFmtId="0" fontId="3" fillId="0" borderId="29" xfId="0" applyFont="1" applyBorder="1"/>
    <xf numFmtId="0" fontId="3" fillId="0" borderId="30" xfId="0" applyFont="1" applyBorder="1"/>
    <xf numFmtId="0" fontId="3" fillId="0" borderId="31" xfId="0" applyFont="1" applyBorder="1"/>
    <xf numFmtId="0" fontId="11" fillId="10" borderId="36" xfId="0" applyFont="1" applyFill="1" applyBorder="1" applyAlignment="1">
      <alignment horizontal="center" vertical="center" wrapText="1"/>
    </xf>
    <xf numFmtId="0" fontId="3" fillId="0" borderId="40" xfId="0" applyFont="1" applyBorder="1"/>
    <xf numFmtId="0" fontId="3" fillId="0" borderId="43" xfId="0" applyFont="1" applyBorder="1"/>
    <xf numFmtId="0" fontId="11" fillId="10" borderId="37" xfId="0" applyFont="1" applyFill="1" applyBorder="1" applyAlignment="1">
      <alignment horizontal="center" vertical="center"/>
    </xf>
    <xf numFmtId="0" fontId="11" fillId="10" borderId="36" xfId="0" applyFont="1" applyFill="1" applyBorder="1" applyAlignment="1">
      <alignment horizontal="center"/>
    </xf>
    <xf numFmtId="0" fontId="11" fillId="0" borderId="36" xfId="0" applyFont="1" applyBorder="1" applyAlignment="1">
      <alignment horizontal="center" vertical="top" wrapText="1"/>
    </xf>
    <xf numFmtId="0" fontId="11" fillId="0" borderId="36" xfId="0" applyFont="1" applyBorder="1" applyAlignment="1">
      <alignment horizontal="center" vertical="center"/>
    </xf>
    <xf numFmtId="0" fontId="11" fillId="0" borderId="36" xfId="0" applyFont="1" applyBorder="1" applyAlignment="1">
      <alignment horizontal="center" vertical="center" wrapText="1"/>
    </xf>
    <xf numFmtId="0" fontId="39" fillId="30" borderId="18" xfId="0" applyFont="1" applyFill="1" applyBorder="1" applyAlignment="1">
      <alignment horizontal="center" vertical="center"/>
    </xf>
    <xf numFmtId="0" fontId="38" fillId="31" borderId="19" xfId="0" applyFont="1" applyFill="1" applyBorder="1" applyAlignment="1">
      <alignment vertical="center"/>
    </xf>
    <xf numFmtId="0" fontId="38" fillId="31" borderId="20" xfId="0" applyFont="1" applyFill="1" applyBorder="1" applyAlignment="1">
      <alignment vertical="center"/>
    </xf>
    <xf numFmtId="0" fontId="36" fillId="10" borderId="22" xfId="0" applyFont="1" applyFill="1" applyBorder="1" applyAlignment="1">
      <alignment vertical="center" wrapText="1"/>
    </xf>
    <xf numFmtId="0" fontId="40" fillId="0" borderId="23" xfId="0" applyFont="1" applyBorder="1" applyAlignment="1">
      <alignment vertical="center"/>
    </xf>
    <xf numFmtId="0" fontId="40" fillId="0" borderId="24" xfId="0" applyFont="1" applyBorder="1" applyAlignment="1">
      <alignment vertical="center"/>
    </xf>
    <xf numFmtId="0" fontId="13" fillId="12" borderId="1" xfId="0" applyFont="1" applyFill="1" applyBorder="1"/>
    <xf numFmtId="0" fontId="3" fillId="0" borderId="35" xfId="0" applyFont="1" applyBorder="1"/>
    <xf numFmtId="0" fontId="3" fillId="0" borderId="2" xfId="0" applyFont="1" applyBorder="1"/>
    <xf numFmtId="0" fontId="21" fillId="32" borderId="26" xfId="0" applyFont="1" applyFill="1" applyBorder="1" applyAlignment="1">
      <alignment horizontal="center" vertical="center" wrapText="1"/>
    </xf>
    <xf numFmtId="0" fontId="37" fillId="31" borderId="27" xfId="0" applyFont="1" applyFill="1" applyBorder="1"/>
    <xf numFmtId="0" fontId="37" fillId="31" borderId="28" xfId="0" applyFont="1" applyFill="1" applyBorder="1"/>
    <xf numFmtId="0" fontId="37" fillId="31" borderId="29" xfId="0" applyFont="1" applyFill="1" applyBorder="1"/>
    <xf numFmtId="0" fontId="37" fillId="31" borderId="30" xfId="0" applyFont="1" applyFill="1" applyBorder="1"/>
    <xf numFmtId="0" fontId="37" fillId="31" borderId="31" xfId="0" applyFont="1" applyFill="1" applyBorder="1"/>
    <xf numFmtId="0" fontId="7" fillId="10" borderId="1" xfId="0" applyFont="1" applyFill="1" applyBorder="1" applyAlignment="1">
      <alignment horizontal="center" wrapText="1"/>
    </xf>
    <xf numFmtId="0" fontId="7" fillId="10" borderId="1" xfId="0" applyFont="1" applyFill="1" applyBorder="1" applyAlignment="1">
      <alignment horizontal="center" vertical="top" wrapText="1"/>
    </xf>
    <xf numFmtId="0" fontId="32" fillId="34" borderId="48" xfId="0" applyFont="1" applyFill="1" applyBorder="1" applyAlignment="1">
      <alignment horizontal="center" vertical="center" wrapText="1"/>
    </xf>
    <xf numFmtId="0" fontId="32" fillId="34" borderId="50" xfId="0" applyFont="1" applyFill="1" applyBorder="1" applyAlignment="1">
      <alignment horizontal="center" vertical="center" wrapText="1"/>
    </xf>
    <xf numFmtId="0" fontId="32" fillId="34" borderId="56" xfId="0" applyFont="1" applyFill="1" applyBorder="1" applyAlignment="1">
      <alignment horizontal="center" vertical="center" wrapText="1"/>
    </xf>
    <xf numFmtId="0" fontId="24" fillId="0" borderId="47" xfId="0" applyFont="1" applyBorder="1" applyAlignment="1">
      <alignment horizontal="left" vertical="center"/>
    </xf>
    <xf numFmtId="0" fontId="24" fillId="0" borderId="57" xfId="0" applyFont="1" applyBorder="1" applyAlignment="1">
      <alignment horizontal="left" vertical="center"/>
    </xf>
    <xf numFmtId="0" fontId="24" fillId="0" borderId="51" xfId="0" applyFont="1" applyBorder="1" applyAlignment="1">
      <alignment horizontal="left" vertical="center"/>
    </xf>
    <xf numFmtId="0" fontId="24" fillId="0" borderId="47" xfId="0" applyFont="1" applyBorder="1" applyAlignment="1">
      <alignment horizontal="left"/>
    </xf>
    <xf numFmtId="0" fontId="24" fillId="0" borderId="57" xfId="0" applyFont="1" applyBorder="1" applyAlignment="1">
      <alignment horizontal="left"/>
    </xf>
    <xf numFmtId="0" fontId="24" fillId="0" borderId="51" xfId="0" applyFont="1" applyBorder="1" applyAlignment="1">
      <alignment horizontal="left"/>
    </xf>
    <xf numFmtId="0" fontId="32" fillId="33" borderId="57" xfId="0" applyFont="1" applyFill="1" applyBorder="1" applyAlignment="1">
      <alignment horizontal="left" vertical="center"/>
    </xf>
    <xf numFmtId="0" fontId="32" fillId="33" borderId="51" xfId="0" applyFont="1" applyFill="1" applyBorder="1" applyAlignment="1">
      <alignment horizontal="left" vertical="center"/>
    </xf>
    <xf numFmtId="0" fontId="33" fillId="33" borderId="44" xfId="0" applyFont="1" applyFill="1" applyBorder="1" applyAlignment="1">
      <alignment horizontal="left" vertical="center"/>
    </xf>
    <xf numFmtId="0" fontId="33" fillId="33" borderId="44" xfId="0" applyFont="1" applyFill="1" applyBorder="1" applyAlignment="1">
      <alignment horizontal="left" vertical="center" wrapText="1"/>
    </xf>
    <xf numFmtId="0" fontId="32" fillId="33" borderId="57" xfId="0" applyFont="1" applyFill="1" applyBorder="1" applyAlignment="1">
      <alignment horizontal="left" vertical="center" wrapText="1"/>
    </xf>
    <xf numFmtId="0" fontId="32" fillId="33" borderId="51" xfId="0" applyFont="1" applyFill="1" applyBorder="1" applyAlignment="1">
      <alignment horizontal="left" vertical="center" wrapText="1"/>
    </xf>
    <xf numFmtId="0" fontId="32" fillId="33" borderId="44" xfId="0" applyFont="1" applyFill="1" applyBorder="1" applyAlignment="1">
      <alignment horizontal="left" vertical="center" wrapText="1"/>
    </xf>
    <xf numFmtId="0" fontId="32" fillId="33" borderId="63" xfId="0" applyFont="1" applyFill="1" applyBorder="1" applyAlignment="1">
      <alignment horizontal="left" vertical="center" wrapText="1"/>
    </xf>
    <xf numFmtId="0" fontId="32" fillId="33" borderId="64" xfId="0" applyFont="1" applyFill="1" applyBorder="1" applyAlignment="1">
      <alignment horizontal="left" vertical="center" wrapText="1"/>
    </xf>
    <xf numFmtId="0" fontId="32" fillId="33" borderId="27" xfId="0" applyFont="1" applyFill="1" applyBorder="1" applyAlignment="1">
      <alignment horizontal="left" vertical="center" wrapText="1"/>
    </xf>
    <xf numFmtId="0" fontId="32" fillId="33" borderId="67" xfId="0" applyFont="1" applyFill="1" applyBorder="1" applyAlignment="1">
      <alignment horizontal="left" vertical="center" wrapText="1"/>
    </xf>
    <xf numFmtId="0" fontId="32" fillId="33" borderId="66" xfId="0" applyFont="1" applyFill="1" applyBorder="1" applyAlignment="1">
      <alignment horizontal="left" vertical="center" wrapText="1"/>
    </xf>
    <xf numFmtId="0" fontId="32" fillId="33" borderId="52" xfId="0" applyFont="1" applyFill="1" applyBorder="1" applyAlignment="1">
      <alignment horizontal="left" vertical="center" wrapText="1"/>
    </xf>
    <xf numFmtId="0" fontId="0" fillId="19" borderId="27" xfId="0" applyFont="1" applyFill="1" applyBorder="1" applyAlignment="1">
      <alignment horizontal="center" vertical="center"/>
    </xf>
    <xf numFmtId="0" fontId="32" fillId="33" borderId="44" xfId="0" applyFont="1" applyFill="1" applyBorder="1" applyAlignment="1">
      <alignment horizontal="left" vertical="center"/>
    </xf>
    <xf numFmtId="0" fontId="31" fillId="31" borderId="27" xfId="0" applyFont="1" applyFill="1" applyBorder="1" applyAlignment="1">
      <alignment horizontal="center" vertical="center"/>
    </xf>
    <xf numFmtId="0" fontId="31" fillId="31" borderId="66" xfId="0" applyFont="1" applyFill="1" applyBorder="1" applyAlignment="1">
      <alignment horizontal="center" vertical="center"/>
    </xf>
    <xf numFmtId="0" fontId="29" fillId="36" borderId="47" xfId="0" applyFont="1" applyFill="1" applyBorder="1" applyAlignment="1">
      <alignment horizontal="center"/>
    </xf>
    <xf numFmtId="0" fontId="29" fillId="36" borderId="57" xfId="0" applyFont="1" applyFill="1" applyBorder="1" applyAlignment="1">
      <alignment horizontal="center"/>
    </xf>
    <xf numFmtId="0" fontId="29" fillId="36" borderId="51" xfId="0" applyFont="1" applyFill="1" applyBorder="1" applyAlignment="1">
      <alignment horizontal="center"/>
    </xf>
    <xf numFmtId="0" fontId="32" fillId="19" borderId="44" xfId="0" applyFont="1" applyFill="1" applyBorder="1" applyAlignment="1">
      <alignment horizontal="left" vertical="center"/>
    </xf>
    <xf numFmtId="0" fontId="24" fillId="0" borderId="47" xfId="0" applyFont="1" applyBorder="1" applyAlignment="1">
      <alignment horizontal="center" vertical="center"/>
    </xf>
    <xf numFmtId="0" fontId="24" fillId="0" borderId="57" xfId="0" applyFont="1" applyBorder="1" applyAlignment="1">
      <alignment horizontal="center" vertical="center"/>
    </xf>
    <xf numFmtId="0" fontId="24" fillId="0" borderId="77" xfId="0" applyFont="1" applyBorder="1" applyAlignment="1">
      <alignment horizontal="center" vertical="center"/>
    </xf>
    <xf numFmtId="0" fontId="24" fillId="0" borderId="78" xfId="0" applyFont="1" applyBorder="1" applyAlignment="1">
      <alignment horizontal="center" vertical="center"/>
    </xf>
    <xf numFmtId="0" fontId="24" fillId="0" borderId="79" xfId="0" applyFont="1" applyBorder="1" applyAlignment="1">
      <alignment horizontal="center" vertical="center"/>
    </xf>
    <xf numFmtId="0" fontId="24" fillId="0" borderId="80" xfId="0" applyFont="1" applyBorder="1" applyAlignment="1">
      <alignment horizontal="center" vertical="center"/>
    </xf>
    <xf numFmtId="0" fontId="24" fillId="34" borderId="70" xfId="0" applyFont="1" applyFill="1" applyBorder="1" applyAlignment="1">
      <alignment horizontal="center" vertical="center"/>
    </xf>
    <xf numFmtId="0" fontId="24" fillId="34" borderId="44" xfId="0" applyFont="1" applyFill="1" applyBorder="1" applyAlignment="1">
      <alignment horizontal="center" vertical="center"/>
    </xf>
    <xf numFmtId="0" fontId="24" fillId="34" borderId="72" xfId="0" applyFont="1" applyFill="1" applyBorder="1" applyAlignment="1">
      <alignment horizontal="center" vertical="center"/>
    </xf>
    <xf numFmtId="0" fontId="24" fillId="34" borderId="53" xfId="0" applyFont="1" applyFill="1" applyBorder="1" applyAlignment="1">
      <alignment horizontal="center" vertical="center"/>
    </xf>
    <xf numFmtId="0" fontId="24" fillId="34" borderId="70" xfId="0" applyFont="1" applyFill="1" applyBorder="1" applyAlignment="1">
      <alignment horizontal="center" vertical="center" wrapText="1"/>
    </xf>
    <xf numFmtId="0" fontId="39" fillId="24" borderId="68" xfId="0" applyFont="1" applyFill="1" applyBorder="1" applyAlignment="1">
      <alignment horizontal="center" vertical="center"/>
    </xf>
    <xf numFmtId="0" fontId="39" fillId="24" borderId="45" xfId="0" applyFont="1" applyFill="1" applyBorder="1" applyAlignment="1">
      <alignment horizontal="center" vertical="center"/>
    </xf>
    <xf numFmtId="0" fontId="39" fillId="24" borderId="69" xfId="0" applyFont="1" applyFill="1" applyBorder="1" applyAlignment="1">
      <alignment horizontal="center" vertical="center"/>
    </xf>
    <xf numFmtId="0" fontId="39" fillId="24" borderId="70" xfId="0" applyFont="1" applyFill="1" applyBorder="1" applyAlignment="1">
      <alignment horizontal="center" vertical="center"/>
    </xf>
    <xf numFmtId="0" fontId="39" fillId="24" borderId="44" xfId="0" applyFont="1" applyFill="1" applyBorder="1" applyAlignment="1">
      <alignment horizontal="center" vertical="center"/>
    </xf>
    <xf numFmtId="0" fontId="39" fillId="24" borderId="71" xfId="0" applyFont="1" applyFill="1" applyBorder="1" applyAlignment="1">
      <alignment horizontal="center" vertical="center"/>
    </xf>
    <xf numFmtId="0" fontId="24" fillId="0" borderId="44" xfId="0" applyFont="1" applyBorder="1" applyAlignment="1">
      <alignment horizontal="center" vertical="center"/>
    </xf>
    <xf numFmtId="0" fontId="24" fillId="0" borderId="71" xfId="0" applyFont="1" applyBorder="1" applyAlignment="1">
      <alignment horizontal="center" vertical="center"/>
    </xf>
    <xf numFmtId="0" fontId="24" fillId="0" borderId="44" xfId="0" applyFont="1" applyBorder="1" applyAlignment="1">
      <alignment horizontal="center" vertical="center" wrapText="1"/>
    </xf>
    <xf numFmtId="0" fontId="0" fillId="0" borderId="0" xfId="0" applyFont="1" applyAlignment="1">
      <alignment horizontal="center"/>
    </xf>
    <xf numFmtId="0" fontId="31" fillId="35" borderId="0" xfId="0" applyFont="1" applyFill="1" applyAlignment="1">
      <alignment horizontal="center" vertical="center" wrapText="1"/>
    </xf>
    <xf numFmtId="0" fontId="31" fillId="35" borderId="0" xfId="0" applyFont="1" applyFill="1" applyAlignment="1">
      <alignment horizontal="center" vertical="center"/>
    </xf>
    <xf numFmtId="0" fontId="22" fillId="0" borderId="81" xfId="0" applyFont="1" applyBorder="1" applyAlignment="1">
      <alignment horizontal="center" vertical="center" wrapText="1"/>
    </xf>
    <xf numFmtId="0" fontId="22" fillId="0" borderId="65" xfId="0" applyFont="1" applyBorder="1" applyAlignment="1">
      <alignment horizontal="center" vertical="center" wrapText="1"/>
    </xf>
    <xf numFmtId="0" fontId="23" fillId="0" borderId="48" xfId="0" applyFont="1" applyBorder="1" applyAlignment="1">
      <alignment horizontal="center" vertical="center" wrapText="1"/>
    </xf>
    <xf numFmtId="0" fontId="22" fillId="0" borderId="44" xfId="0" applyFont="1" applyBorder="1"/>
    <xf numFmtId="0" fontId="22" fillId="0" borderId="0" xfId="0" applyFont="1"/>
    <xf numFmtId="0" fontId="24" fillId="0" borderId="0" xfId="0" applyFont="1" applyAlignment="1"/>
    <xf numFmtId="0" fontId="22" fillId="0" borderId="44" xfId="0" applyFont="1" applyBorder="1" applyAlignment="1">
      <alignment horizontal="center"/>
    </xf>
    <xf numFmtId="0" fontId="24" fillId="0" borderId="44" xfId="0" applyFont="1" applyBorder="1"/>
    <xf numFmtId="0" fontId="22" fillId="0" borderId="49" xfId="0" applyFont="1" applyBorder="1" applyAlignment="1">
      <alignment vertical="center" wrapText="1"/>
    </xf>
    <xf numFmtId="0" fontId="0" fillId="38" borderId="0" xfId="0" applyFont="1" applyFill="1" applyAlignment="1"/>
    <xf numFmtId="0" fontId="5" fillId="38" borderId="0" xfId="0" applyFont="1" applyFill="1" applyAlignment="1">
      <alignment vertical="center"/>
    </xf>
    <xf numFmtId="0" fontId="6" fillId="38" borderId="0" xfId="0" applyFont="1" applyFill="1" applyAlignment="1">
      <alignment vertical="top"/>
    </xf>
    <xf numFmtId="0" fontId="6" fillId="38" borderId="0" xfId="0" applyFont="1" applyFill="1"/>
    <xf numFmtId="0" fontId="0" fillId="38" borderId="27" xfId="0" applyFont="1" applyFill="1" applyBorder="1" applyAlignment="1"/>
    <xf numFmtId="0" fontId="5" fillId="38" borderId="27" xfId="0" applyFont="1" applyFill="1" applyBorder="1"/>
    <xf numFmtId="0" fontId="10" fillId="39" borderId="27" xfId="0" applyFont="1" applyFill="1" applyBorder="1"/>
    <xf numFmtId="0" fontId="5" fillId="38" borderId="0" xfId="0" applyFont="1" applyFill="1"/>
    <xf numFmtId="0" fontId="9" fillId="38" borderId="0" xfId="0" applyFont="1" applyFill="1" applyAlignment="1">
      <alignment vertical="center"/>
    </xf>
    <xf numFmtId="0" fontId="6" fillId="38" borderId="0" xfId="0" applyFont="1" applyFill="1" applyAlignment="1">
      <alignment horizontal="right"/>
    </xf>
    <xf numFmtId="0" fontId="8" fillId="0" borderId="12" xfId="0" applyFont="1" applyBorder="1" applyAlignment="1">
      <alignment horizontal="center" vertical="center"/>
    </xf>
    <xf numFmtId="0" fontId="8" fillId="0" borderId="44" xfId="0" applyFont="1" applyBorder="1" applyAlignment="1">
      <alignment horizontal="center" vertical="center"/>
    </xf>
    <xf numFmtId="0" fontId="5" fillId="0" borderId="82" xfId="0" applyFont="1" applyBorder="1" applyAlignment="1">
      <alignment horizontal="center"/>
    </xf>
    <xf numFmtId="0" fontId="5" fillId="0" borderId="10" xfId="0" applyFont="1" applyBorder="1" applyAlignment="1">
      <alignment horizontal="center"/>
    </xf>
    <xf numFmtId="0" fontId="11" fillId="0" borderId="44" xfId="0" applyFont="1" applyBorder="1" applyAlignment="1">
      <alignment horizontal="center" vertical="center"/>
    </xf>
    <xf numFmtId="0" fontId="11" fillId="0" borderId="10" xfId="0" applyFont="1" applyBorder="1" applyAlignment="1">
      <alignment horizontal="center" vertical="center"/>
    </xf>
    <xf numFmtId="0" fontId="11" fillId="0" borderId="82" xfId="0" applyFont="1" applyBorder="1" applyAlignment="1">
      <alignment horizontal="center" vertical="center"/>
    </xf>
    <xf numFmtId="0" fontId="23" fillId="0" borderId="50" xfId="0" applyFont="1" applyBorder="1" applyAlignment="1">
      <alignment horizontal="center" vertical="center" wrapText="1"/>
    </xf>
    <xf numFmtId="0" fontId="23" fillId="0" borderId="56" xfId="0" applyFont="1" applyBorder="1" applyAlignment="1">
      <alignment horizontal="center" vertical="center" wrapText="1"/>
    </xf>
    <xf numFmtId="0" fontId="22" fillId="38" borderId="12" xfId="0" applyFont="1" applyFill="1" applyBorder="1" applyAlignment="1">
      <alignment horizontal="left" vertical="center"/>
    </xf>
    <xf numFmtId="0" fontId="22" fillId="38" borderId="17" xfId="0" applyFont="1" applyFill="1" applyBorder="1" applyAlignment="1">
      <alignment horizontal="left" vertical="center"/>
    </xf>
    <xf numFmtId="0" fontId="22" fillId="38" borderId="44" xfId="0" applyFont="1" applyFill="1" applyBorder="1" applyAlignment="1">
      <alignment horizontal="left" vertical="center"/>
    </xf>
    <xf numFmtId="0" fontId="22" fillId="0" borderId="56" xfId="0" applyFont="1" applyBorder="1" applyAlignment="1">
      <alignment horizontal="center" vertical="center"/>
    </xf>
    <xf numFmtId="0" fontId="22" fillId="0" borderId="68" xfId="0" applyFont="1" applyBorder="1" applyAlignment="1">
      <alignment horizontal="center" vertical="center"/>
    </xf>
    <xf numFmtId="0" fontId="22" fillId="0" borderId="45" xfId="0" applyFont="1" applyBorder="1"/>
    <xf numFmtId="0" fontId="24" fillId="0" borderId="45" xfId="0" applyFont="1" applyBorder="1"/>
    <xf numFmtId="0" fontId="22" fillId="0" borderId="69" xfId="0" applyFont="1" applyBorder="1"/>
    <xf numFmtId="0" fontId="22" fillId="0" borderId="70" xfId="0" applyFont="1" applyBorder="1" applyAlignment="1">
      <alignment horizontal="center" vertical="center"/>
    </xf>
    <xf numFmtId="0" fontId="22" fillId="0" borderId="71" xfId="0" applyFont="1" applyBorder="1"/>
    <xf numFmtId="0" fontId="22" fillId="0" borderId="72" xfId="0" applyFont="1" applyBorder="1" applyAlignment="1">
      <alignment horizontal="center" vertical="center"/>
    </xf>
    <xf numFmtId="0" fontId="24" fillId="8" borderId="53" xfId="0" applyFont="1" applyFill="1" applyBorder="1" applyAlignment="1">
      <alignment horizontal="left" wrapText="1"/>
    </xf>
    <xf numFmtId="0" fontId="22" fillId="0" borderId="53" xfId="0" applyFont="1" applyBorder="1"/>
    <xf numFmtId="0" fontId="24" fillId="0" borderId="53" xfId="0" applyFont="1" applyBorder="1"/>
    <xf numFmtId="0" fontId="22" fillId="0" borderId="73" xfId="0" applyFont="1" applyBorder="1"/>
    <xf numFmtId="0" fontId="22" fillId="0" borderId="59" xfId="0" applyFont="1" applyBorder="1" applyAlignment="1">
      <alignment horizontal="center" vertical="center"/>
    </xf>
    <xf numFmtId="0" fontId="22" fillId="0" borderId="58" xfId="0" applyFont="1" applyBorder="1" applyAlignment="1">
      <alignment horizontal="center" vertical="center"/>
    </xf>
    <xf numFmtId="0" fontId="22" fillId="0" borderId="45" xfId="0" applyFont="1" applyBorder="1" applyAlignment="1">
      <alignment horizontal="center"/>
    </xf>
    <xf numFmtId="0" fontId="24" fillId="0" borderId="45" xfId="0" applyFont="1" applyBorder="1" applyAlignment="1">
      <alignment vertical="center" wrapText="1"/>
    </xf>
    <xf numFmtId="0" fontId="22" fillId="0" borderId="60" xfId="0" applyFont="1" applyBorder="1" applyAlignment="1">
      <alignment horizontal="center" vertical="center"/>
    </xf>
    <xf numFmtId="0" fontId="24" fillId="0" borderId="44" xfId="0" applyFont="1" applyBorder="1" applyAlignment="1">
      <alignment horizontal="center"/>
    </xf>
    <xf numFmtId="0" fontId="24" fillId="0" borderId="44" xfId="0" applyFont="1" applyBorder="1" applyAlignment="1">
      <alignment vertical="center" wrapText="1"/>
    </xf>
    <xf numFmtId="0" fontId="24" fillId="0" borderId="71" xfId="0" applyFont="1" applyBorder="1"/>
    <xf numFmtId="0" fontId="22" fillId="0" borderId="61" xfId="0" applyFont="1" applyBorder="1" applyAlignment="1">
      <alignment horizontal="center" vertical="center"/>
    </xf>
    <xf numFmtId="0" fontId="22" fillId="0" borderId="53" xfId="0" applyFont="1" applyBorder="1" applyAlignment="1">
      <alignment horizontal="center" vertical="center"/>
    </xf>
    <xf numFmtId="0" fontId="24" fillId="0" borderId="53" xfId="0" applyFont="1" applyBorder="1" applyAlignment="1">
      <alignment horizontal="center"/>
    </xf>
  </cellXfs>
  <cellStyles count="2">
    <cellStyle name="Hyperlink" xfId="1" builtinId="8"/>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EDC0-4EC3-B818-4A101DA74153}"/>
              </c:ext>
            </c:extLst>
          </c:dPt>
          <c:dPt>
            <c:idx val="1"/>
            <c:bubble3D val="0"/>
            <c:spPr>
              <a:solidFill>
                <a:srgbClr val="EA4335"/>
              </a:solidFill>
            </c:spPr>
            <c:extLst>
              <c:ext xmlns:c16="http://schemas.microsoft.com/office/drawing/2014/chart" uri="{C3380CC4-5D6E-409C-BE32-E72D297353CC}">
                <c16:uniqueId val="{00000003-EDC0-4EC3-B818-4A101DA74153}"/>
              </c:ext>
            </c:extLst>
          </c:dPt>
          <c:dPt>
            <c:idx val="2"/>
            <c:bubble3D val="0"/>
            <c:spPr>
              <a:solidFill>
                <a:srgbClr val="FBBC04"/>
              </a:solidFill>
            </c:spPr>
            <c:extLst>
              <c:ext xmlns:c16="http://schemas.microsoft.com/office/drawing/2014/chart" uri="{C3380CC4-5D6E-409C-BE32-E72D297353CC}">
                <c16:uniqueId val="{00000005-EDC0-4EC3-B818-4A101DA74153}"/>
              </c:ext>
            </c:extLst>
          </c:dPt>
          <c:dPt>
            <c:idx val="3"/>
            <c:bubble3D val="0"/>
            <c:spPr>
              <a:solidFill>
                <a:srgbClr val="34A853"/>
              </a:solidFill>
            </c:spPr>
            <c:extLst>
              <c:ext xmlns:c16="http://schemas.microsoft.com/office/drawing/2014/chart" uri="{C3380CC4-5D6E-409C-BE32-E72D297353CC}">
                <c16:uniqueId val="{00000007-EDC0-4EC3-B818-4A101DA7415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21</c:v>
                </c:pt>
                <c:pt idx="1">
                  <c:v>4</c:v>
                </c:pt>
                <c:pt idx="2">
                  <c:v>0</c:v>
                </c:pt>
                <c:pt idx="3">
                  <c:v>0</c:v>
                </c:pt>
              </c:numCache>
            </c:numRef>
          </c:val>
          <c:extLst>
            <c:ext xmlns:c16="http://schemas.microsoft.com/office/drawing/2014/chart" uri="{C3380CC4-5D6E-409C-BE32-E72D297353CC}">
              <c16:uniqueId val="{00000008-EDC0-4EC3-B818-4A101DA74153}"/>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11</xdr:row>
      <xdr:rowOff>28575</xdr:rowOff>
    </xdr:from>
    <xdr:ext cx="4725760" cy="3033032"/>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68036</xdr:colOff>
      <xdr:row>3</xdr:row>
      <xdr:rowOff>81642</xdr:rowOff>
    </xdr:from>
    <xdr:to>
      <xdr:col>15</xdr:col>
      <xdr:colOff>217715</xdr:colOff>
      <xdr:row>33</xdr:row>
      <xdr:rowOff>217713</xdr:rowOff>
    </xdr:to>
    <xdr:pic>
      <xdr:nvPicPr>
        <xdr:cNvPr id="6" name="Picture 5">
          <a:extLst>
            <a:ext uri="{FF2B5EF4-FFF2-40B4-BE49-F238E27FC236}">
              <a16:creationId xmlns:a16="http://schemas.microsoft.com/office/drawing/2014/main" id="{FE1304F7-1C5B-704D-EDDE-D341F9D301D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6480"/>
        <a:stretch/>
      </xdr:blipFill>
      <xdr:spPr>
        <a:xfrm>
          <a:off x="680357" y="761999"/>
          <a:ext cx="8722179" cy="50346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QA-Traning/Class%202/Test%20Case%20and%20Bug%20report/Project-Wise-QA-report_Post-Release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gle Sprint-19"/>
      <sheetName val="Do not delete"/>
    </sheetNames>
    <sheetDataSet>
      <sheetData sheetId="0">
        <row r="4">
          <cell r="B4" t="str">
            <v>Count</v>
          </cell>
        </row>
        <row r="5">
          <cell r="A5" t="str">
            <v>Passed</v>
          </cell>
          <cell r="B5">
            <v>10</v>
          </cell>
          <cell r="G5" t="str">
            <v>Total Bugs</v>
          </cell>
          <cell r="H5" t="str">
            <v>Backend</v>
          </cell>
          <cell r="I5" t="str">
            <v>Android</v>
          </cell>
          <cell r="J5" t="str">
            <v>Backoffice</v>
          </cell>
        </row>
        <row r="6">
          <cell r="A6" t="str">
            <v>Blocked</v>
          </cell>
          <cell r="B6">
            <v>0</v>
          </cell>
          <cell r="G6">
            <v>6</v>
          </cell>
          <cell r="H6">
            <v>4</v>
          </cell>
          <cell r="I6">
            <v>2</v>
          </cell>
          <cell r="J6">
            <v>6</v>
          </cell>
        </row>
        <row r="7">
          <cell r="A7" t="str">
            <v>Untested</v>
          </cell>
          <cell r="B7">
            <v>0</v>
          </cell>
        </row>
        <row r="8">
          <cell r="A8" t="str">
            <v>Retest</v>
          </cell>
          <cell r="B8">
            <v>0</v>
          </cell>
        </row>
        <row r="9">
          <cell r="A9" t="str">
            <v>Failed</v>
          </cell>
          <cell r="B9">
            <v>0</v>
          </cell>
        </row>
      </sheetData>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cQSUvSBEO7qpSEcWhxruEnxbrF4UnYFy/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70"/>
  <sheetViews>
    <sheetView topLeftCell="C1" zoomScale="70" zoomScaleNormal="70" workbookViewId="0">
      <pane ySplit="6" topLeftCell="A22" activePane="bottomLeft" state="frozen"/>
      <selection pane="bottomLeft" activeCell="G28" sqref="G28:J28"/>
    </sheetView>
  </sheetViews>
  <sheetFormatPr defaultColWidth="12.5703125" defaultRowHeight="15" customHeight="1" x14ac:dyDescent="0.2"/>
  <cols>
    <col min="1" max="1" width="8.28515625" style="29" customWidth="1"/>
    <col min="2" max="2" width="17.7109375" style="29" customWidth="1"/>
    <col min="3" max="3" width="19.140625" style="29" customWidth="1"/>
    <col min="4" max="4" width="13.140625" style="29" customWidth="1"/>
    <col min="5" max="5" width="29.42578125" style="29" customWidth="1"/>
    <col min="6" max="6" width="18.7109375" style="44" customWidth="1"/>
    <col min="7" max="7" width="80.140625" style="29" customWidth="1"/>
    <col min="8" max="8" width="53.85546875" style="45" customWidth="1"/>
    <col min="9" max="9" width="18.7109375" style="44" customWidth="1"/>
    <col min="10" max="10" width="19.28515625" style="29" customWidth="1"/>
    <col min="11" max="11" width="15" style="29" customWidth="1"/>
    <col min="12" max="12" width="17.85546875" style="29" customWidth="1"/>
    <col min="14" max="26" width="12.5703125" customWidth="1"/>
  </cols>
  <sheetData>
    <row r="1" spans="1:26" ht="15.75" customHeight="1" x14ac:dyDescent="0.25">
      <c r="A1" s="145" t="s">
        <v>55</v>
      </c>
      <c r="B1" s="146"/>
      <c r="C1" s="165" t="s">
        <v>157</v>
      </c>
      <c r="D1" s="166"/>
      <c r="E1" s="13" t="s">
        <v>56</v>
      </c>
      <c r="F1" s="80" t="s">
        <v>57</v>
      </c>
      <c r="G1" s="82" t="s">
        <v>58</v>
      </c>
      <c r="H1" s="18" t="s">
        <v>105</v>
      </c>
      <c r="I1" s="46" t="s">
        <v>0</v>
      </c>
      <c r="J1" s="2">
        <f>COUNTIF(J7:J162, "Passed")</f>
        <v>21</v>
      </c>
      <c r="K1" s="1"/>
      <c r="L1" s="14"/>
      <c r="N1" s="1"/>
      <c r="O1" s="1"/>
      <c r="P1" s="1"/>
      <c r="Q1" s="1"/>
      <c r="R1" s="1"/>
      <c r="S1" s="1"/>
      <c r="T1" s="1"/>
      <c r="U1" s="1"/>
      <c r="V1" s="1"/>
      <c r="W1" s="1"/>
      <c r="X1" s="1"/>
      <c r="Y1" s="1"/>
    </row>
    <row r="2" spans="1:26" ht="15.75" customHeight="1" x14ac:dyDescent="0.25">
      <c r="A2" s="147" t="s">
        <v>59</v>
      </c>
      <c r="B2" s="148"/>
      <c r="C2" s="167" t="s">
        <v>60</v>
      </c>
      <c r="D2" s="168"/>
      <c r="E2" s="16" t="s">
        <v>61</v>
      </c>
      <c r="F2" s="17" t="s">
        <v>62</v>
      </c>
      <c r="G2" s="83" t="s">
        <v>63</v>
      </c>
      <c r="H2" s="15" t="s">
        <v>64</v>
      </c>
      <c r="I2" s="47" t="s">
        <v>1</v>
      </c>
      <c r="J2" s="2">
        <f>COUNTIF(J7:J162, "Failed")</f>
        <v>4</v>
      </c>
      <c r="K2" s="1"/>
      <c r="L2" s="14"/>
      <c r="N2" s="1"/>
      <c r="O2" s="1"/>
      <c r="P2" s="1"/>
      <c r="Q2" s="1"/>
      <c r="R2" s="1"/>
      <c r="S2" s="1"/>
      <c r="T2" s="1"/>
      <c r="U2" s="1"/>
      <c r="V2" s="1"/>
      <c r="W2" s="1"/>
      <c r="X2" s="1"/>
      <c r="Y2" s="1"/>
    </row>
    <row r="3" spans="1:26" ht="15.75" customHeight="1" x14ac:dyDescent="0.25">
      <c r="A3" s="149" t="s">
        <v>65</v>
      </c>
      <c r="B3" s="150"/>
      <c r="C3" s="169"/>
      <c r="D3" s="170"/>
      <c r="E3" s="16" t="s">
        <v>66</v>
      </c>
      <c r="F3" s="17" t="s">
        <v>62</v>
      </c>
      <c r="G3" s="83" t="s">
        <v>67</v>
      </c>
      <c r="H3" s="18"/>
      <c r="I3" s="48" t="s">
        <v>2</v>
      </c>
      <c r="J3" s="2">
        <f>COUNTIF(J6:J162, "Not Executed")</f>
        <v>0</v>
      </c>
      <c r="K3" s="1"/>
      <c r="L3" s="14"/>
      <c r="N3" s="1"/>
      <c r="O3" s="1"/>
      <c r="P3" s="1"/>
      <c r="Q3" s="1"/>
      <c r="R3" s="1"/>
      <c r="S3" s="1"/>
      <c r="T3" s="1"/>
      <c r="U3" s="1"/>
      <c r="V3" s="1"/>
      <c r="W3" s="1"/>
      <c r="X3" s="1"/>
      <c r="Y3" s="1"/>
    </row>
    <row r="4" spans="1:26" ht="15.75" customHeight="1" x14ac:dyDescent="0.25">
      <c r="A4" s="62"/>
      <c r="B4" s="61"/>
      <c r="C4" s="19"/>
      <c r="D4" s="19"/>
      <c r="E4" s="59"/>
      <c r="F4" s="19"/>
      <c r="G4" s="81"/>
      <c r="I4" s="49"/>
      <c r="J4" s="2">
        <f>COUNTIF(J6:J162, "Out of Scope")</f>
        <v>0</v>
      </c>
      <c r="K4" s="1"/>
      <c r="L4" s="52"/>
      <c r="N4" s="1"/>
      <c r="O4" s="1"/>
      <c r="P4" s="1"/>
      <c r="Q4" s="1"/>
      <c r="R4" s="1"/>
      <c r="S4" s="1"/>
      <c r="T4" s="1"/>
      <c r="U4" s="1"/>
      <c r="V4" s="1"/>
      <c r="W4" s="1"/>
      <c r="X4" s="1"/>
      <c r="Y4" s="1"/>
    </row>
    <row r="5" spans="1:26" ht="15.75" customHeight="1" x14ac:dyDescent="0.2">
      <c r="A5" s="180" t="s">
        <v>68</v>
      </c>
      <c r="B5" s="181"/>
      <c r="C5" s="171" t="s">
        <v>62</v>
      </c>
      <c r="D5" s="171"/>
      <c r="E5" s="21"/>
      <c r="F5" s="21"/>
      <c r="G5" s="21"/>
      <c r="H5" s="20"/>
      <c r="I5" s="50" t="s">
        <v>3</v>
      </c>
      <c r="J5" s="3">
        <f>SUM(J1:J4)</f>
        <v>25</v>
      </c>
      <c r="K5" s="1"/>
      <c r="N5" s="1"/>
      <c r="O5" s="1"/>
      <c r="P5" s="1"/>
      <c r="Q5" s="1"/>
      <c r="R5" s="1"/>
      <c r="S5" s="1"/>
      <c r="T5" s="1"/>
      <c r="U5" s="1"/>
      <c r="V5" s="1"/>
      <c r="W5" s="1"/>
      <c r="X5" s="1"/>
      <c r="Y5" s="1"/>
    </row>
    <row r="6" spans="1:26" ht="15.75" customHeight="1" x14ac:dyDescent="0.25">
      <c r="A6" s="42"/>
      <c r="B6" s="60"/>
      <c r="C6" s="21"/>
      <c r="D6" s="21"/>
      <c r="E6" s="43"/>
      <c r="F6" s="43"/>
      <c r="G6" s="43"/>
      <c r="H6" s="21"/>
      <c r="I6" s="51" t="s">
        <v>4</v>
      </c>
      <c r="J6" s="4" t="s">
        <v>11</v>
      </c>
      <c r="K6" s="1"/>
      <c r="L6" s="53"/>
      <c r="N6" s="1"/>
      <c r="O6" s="1"/>
      <c r="P6" s="1"/>
      <c r="Q6" s="1"/>
      <c r="R6" s="1"/>
      <c r="S6" s="1"/>
      <c r="T6" s="1"/>
      <c r="U6" s="1"/>
      <c r="V6" s="1"/>
      <c r="W6" s="1"/>
      <c r="X6" s="1"/>
      <c r="Y6" s="1"/>
    </row>
    <row r="7" spans="1:26" ht="31.5" customHeight="1" thickBot="1" x14ac:dyDescent="0.25">
      <c r="A7" s="22" t="s">
        <v>5</v>
      </c>
      <c r="B7" s="23" t="s">
        <v>6</v>
      </c>
      <c r="C7" s="23" t="s">
        <v>69</v>
      </c>
      <c r="D7" s="27" t="s">
        <v>7</v>
      </c>
      <c r="E7" s="23" t="s">
        <v>98</v>
      </c>
      <c r="F7" s="24" t="s">
        <v>70</v>
      </c>
      <c r="G7" s="25" t="s">
        <v>71</v>
      </c>
      <c r="H7" s="26" t="s">
        <v>8</v>
      </c>
      <c r="I7" s="26" t="s">
        <v>9</v>
      </c>
      <c r="J7" s="27" t="s">
        <v>10</v>
      </c>
      <c r="K7" s="84" t="s">
        <v>190</v>
      </c>
      <c r="L7" s="24" t="s">
        <v>106</v>
      </c>
      <c r="N7" s="1"/>
      <c r="O7" s="1"/>
      <c r="P7" s="1"/>
      <c r="Q7" s="1"/>
      <c r="R7" s="1"/>
      <c r="S7" s="1"/>
      <c r="T7" s="1"/>
      <c r="U7" s="1"/>
      <c r="V7" s="1"/>
      <c r="W7" s="1"/>
      <c r="X7" s="1"/>
      <c r="Y7" s="1"/>
      <c r="Z7" s="1"/>
    </row>
    <row r="8" spans="1:26" ht="14.25" customHeight="1" x14ac:dyDescent="0.2">
      <c r="A8" s="308" t="s">
        <v>72</v>
      </c>
      <c r="B8" s="282" t="s">
        <v>60</v>
      </c>
      <c r="C8" s="162" t="s">
        <v>101</v>
      </c>
      <c r="D8" s="155" t="s">
        <v>99</v>
      </c>
      <c r="E8" s="191" t="s">
        <v>203</v>
      </c>
      <c r="F8" s="151" t="s">
        <v>138</v>
      </c>
      <c r="G8" s="63" t="s">
        <v>214</v>
      </c>
      <c r="H8" s="64" t="s">
        <v>12</v>
      </c>
      <c r="I8" s="71" t="s">
        <v>80</v>
      </c>
      <c r="J8" s="39" t="s">
        <v>13</v>
      </c>
      <c r="K8" s="108"/>
      <c r="L8" s="115"/>
      <c r="N8" s="1"/>
      <c r="O8" s="1"/>
      <c r="P8" s="1"/>
      <c r="Q8" s="1"/>
      <c r="R8" s="1"/>
      <c r="S8" s="1"/>
      <c r="T8" s="1"/>
      <c r="U8" s="1"/>
      <c r="V8" s="1"/>
      <c r="W8" s="1"/>
      <c r="X8" s="1"/>
      <c r="Y8" s="1"/>
      <c r="Z8" s="1"/>
    </row>
    <row r="9" spans="1:26" ht="18.75" customHeight="1" x14ac:dyDescent="0.2">
      <c r="A9" s="308" t="s">
        <v>73</v>
      </c>
      <c r="B9" s="306"/>
      <c r="C9" s="163"/>
      <c r="D9" s="156"/>
      <c r="E9" s="190"/>
      <c r="F9" s="152"/>
      <c r="G9" s="65" t="s">
        <v>158</v>
      </c>
      <c r="H9" s="65" t="s">
        <v>74</v>
      </c>
      <c r="I9" s="72" t="s">
        <v>80</v>
      </c>
      <c r="J9" s="30" t="s">
        <v>13</v>
      </c>
      <c r="K9" s="56"/>
      <c r="L9" s="110"/>
      <c r="N9" s="1"/>
      <c r="O9" s="1"/>
      <c r="P9" s="1"/>
      <c r="Q9" s="1"/>
      <c r="R9" s="1"/>
      <c r="S9" s="1"/>
      <c r="T9" s="1"/>
      <c r="U9" s="1"/>
      <c r="V9" s="1"/>
      <c r="W9" s="1"/>
      <c r="X9" s="1"/>
      <c r="Y9" s="1"/>
      <c r="Z9" s="1"/>
    </row>
    <row r="10" spans="1:26" ht="15.75" customHeight="1" x14ac:dyDescent="0.2">
      <c r="A10" s="308" t="s">
        <v>75</v>
      </c>
      <c r="B10" s="306"/>
      <c r="C10" s="163"/>
      <c r="D10" s="156"/>
      <c r="E10" s="192"/>
      <c r="F10" s="152"/>
      <c r="G10" s="74" t="s">
        <v>77</v>
      </c>
      <c r="H10" s="67" t="s">
        <v>78</v>
      </c>
      <c r="I10" s="75" t="s">
        <v>80</v>
      </c>
      <c r="J10" s="30" t="s">
        <v>13</v>
      </c>
      <c r="K10" s="28"/>
      <c r="L10" s="110"/>
      <c r="N10" s="1"/>
      <c r="O10" s="1"/>
      <c r="P10" s="1"/>
      <c r="Q10" s="1"/>
      <c r="R10" s="1"/>
      <c r="S10" s="1"/>
      <c r="T10" s="1"/>
      <c r="U10" s="1"/>
      <c r="V10" s="1"/>
      <c r="W10" s="1"/>
      <c r="X10" s="1"/>
      <c r="Y10" s="1"/>
      <c r="Z10" s="1"/>
    </row>
    <row r="11" spans="1:26" ht="16.5" customHeight="1" x14ac:dyDescent="0.2">
      <c r="A11" s="308" t="s">
        <v>76</v>
      </c>
      <c r="B11" s="306"/>
      <c r="C11" s="163" t="s">
        <v>102</v>
      </c>
      <c r="D11" s="156"/>
      <c r="E11" s="173" t="s">
        <v>173</v>
      </c>
      <c r="F11" s="153" t="s">
        <v>138</v>
      </c>
      <c r="G11" s="37" t="s">
        <v>179</v>
      </c>
      <c r="H11" s="37" t="s">
        <v>159</v>
      </c>
      <c r="I11" s="73" t="s">
        <v>80</v>
      </c>
      <c r="J11" s="32" t="s">
        <v>13</v>
      </c>
      <c r="K11" s="54"/>
      <c r="L11" s="116"/>
      <c r="N11" s="55"/>
      <c r="O11" s="55"/>
      <c r="P11" s="55"/>
      <c r="Q11" s="55"/>
      <c r="R11" s="55"/>
      <c r="S11" s="55"/>
      <c r="T11" s="55"/>
      <c r="U11" s="55"/>
      <c r="V11" s="55"/>
      <c r="W11" s="55"/>
      <c r="X11" s="55"/>
      <c r="Y11" s="55"/>
      <c r="Z11" s="55"/>
    </row>
    <row r="12" spans="1:26" ht="20.25" customHeight="1" x14ac:dyDescent="0.2">
      <c r="A12" s="308" t="s">
        <v>79</v>
      </c>
      <c r="B12" s="306"/>
      <c r="C12" s="163"/>
      <c r="D12" s="156"/>
      <c r="E12" s="173"/>
      <c r="F12" s="154"/>
      <c r="G12" s="66" t="s">
        <v>178</v>
      </c>
      <c r="H12" s="66" t="s">
        <v>202</v>
      </c>
      <c r="I12" s="73" t="s">
        <v>80</v>
      </c>
      <c r="J12" s="30" t="s">
        <v>13</v>
      </c>
      <c r="K12" s="28"/>
      <c r="L12" s="110"/>
      <c r="N12" s="1"/>
      <c r="O12" s="1"/>
      <c r="P12" s="1"/>
      <c r="Q12" s="1"/>
      <c r="R12" s="1"/>
      <c r="S12" s="1"/>
      <c r="T12" s="1"/>
      <c r="U12" s="1"/>
      <c r="V12" s="1"/>
      <c r="W12" s="1"/>
      <c r="X12" s="1"/>
      <c r="Y12" s="1"/>
      <c r="Z12" s="1"/>
    </row>
    <row r="13" spans="1:26" ht="15.75" customHeight="1" x14ac:dyDescent="0.2">
      <c r="A13" s="308" t="s">
        <v>81</v>
      </c>
      <c r="B13" s="306"/>
      <c r="C13" s="163"/>
      <c r="D13" s="156"/>
      <c r="E13" s="174" t="s">
        <v>160</v>
      </c>
      <c r="F13" s="153" t="s">
        <v>138</v>
      </c>
      <c r="G13" s="31" t="s">
        <v>169</v>
      </c>
      <c r="H13" s="69" t="s">
        <v>163</v>
      </c>
      <c r="I13" s="120" t="s">
        <v>80</v>
      </c>
      <c r="J13" s="32" t="s">
        <v>13</v>
      </c>
      <c r="K13" s="28"/>
      <c r="L13" s="110"/>
      <c r="N13" s="1"/>
      <c r="O13" s="1"/>
      <c r="P13" s="1"/>
      <c r="Q13" s="1"/>
      <c r="R13" s="1"/>
      <c r="S13" s="1"/>
      <c r="T13" s="1"/>
      <c r="U13" s="1"/>
      <c r="V13" s="1"/>
      <c r="W13" s="1"/>
      <c r="X13" s="1"/>
      <c r="Y13" s="1"/>
      <c r="Z13" s="1"/>
    </row>
    <row r="14" spans="1:26" ht="15.75" customHeight="1" x14ac:dyDescent="0.2">
      <c r="A14" s="308" t="s">
        <v>82</v>
      </c>
      <c r="B14" s="306"/>
      <c r="C14" s="163"/>
      <c r="D14" s="156"/>
      <c r="E14" s="190"/>
      <c r="F14" s="154"/>
      <c r="G14" s="33" t="s">
        <v>161</v>
      </c>
      <c r="H14" s="76" t="s">
        <v>162</v>
      </c>
      <c r="I14" s="121" t="s">
        <v>80</v>
      </c>
      <c r="J14" s="32" t="s">
        <v>13</v>
      </c>
      <c r="K14" s="28"/>
      <c r="L14" s="110"/>
      <c r="N14" s="1"/>
      <c r="O14" s="1"/>
      <c r="P14" s="1"/>
      <c r="Q14" s="1"/>
      <c r="R14" s="1"/>
      <c r="S14" s="1"/>
      <c r="T14" s="1"/>
      <c r="U14" s="1"/>
      <c r="V14" s="1"/>
      <c r="W14" s="1"/>
      <c r="X14" s="1"/>
      <c r="Y14" s="1"/>
      <c r="Z14" s="1"/>
    </row>
    <row r="15" spans="1:26" ht="15.75" customHeight="1" x14ac:dyDescent="0.25">
      <c r="A15" s="308" t="s">
        <v>83</v>
      </c>
      <c r="B15" s="306"/>
      <c r="C15" s="163"/>
      <c r="D15" s="156"/>
      <c r="E15" s="190"/>
      <c r="F15" s="154"/>
      <c r="G15" s="34" t="s">
        <v>170</v>
      </c>
      <c r="H15" s="77" t="s">
        <v>164</v>
      </c>
      <c r="I15" s="121" t="s">
        <v>80</v>
      </c>
      <c r="J15" s="32" t="s">
        <v>13</v>
      </c>
      <c r="K15" s="28"/>
      <c r="L15" s="110"/>
      <c r="N15" s="1"/>
      <c r="O15" s="1"/>
      <c r="P15" s="1"/>
      <c r="Q15" s="1"/>
      <c r="R15" s="1"/>
      <c r="S15" s="1"/>
      <c r="T15" s="1"/>
      <c r="U15" s="1"/>
      <c r="V15" s="1"/>
      <c r="W15" s="1"/>
      <c r="X15" s="1"/>
      <c r="Y15" s="1"/>
      <c r="Z15" s="1"/>
    </row>
    <row r="16" spans="1:26" ht="15.75" customHeight="1" x14ac:dyDescent="0.25">
      <c r="A16" s="308" t="s">
        <v>84</v>
      </c>
      <c r="B16" s="306"/>
      <c r="C16" s="163"/>
      <c r="D16" s="156"/>
      <c r="E16" s="190"/>
      <c r="F16" s="154"/>
      <c r="G16" s="34" t="s">
        <v>165</v>
      </c>
      <c r="H16" s="77" t="s">
        <v>167</v>
      </c>
      <c r="I16" s="121" t="s">
        <v>80</v>
      </c>
      <c r="J16" s="32" t="s">
        <v>13</v>
      </c>
      <c r="K16" s="28"/>
      <c r="L16" s="110"/>
      <c r="N16" s="5"/>
      <c r="O16" s="5"/>
      <c r="P16" s="5"/>
      <c r="Q16" s="5"/>
      <c r="R16" s="5"/>
      <c r="S16" s="5"/>
      <c r="T16" s="5"/>
      <c r="U16" s="5"/>
      <c r="V16" s="5"/>
      <c r="W16" s="5"/>
      <c r="X16" s="5"/>
      <c r="Y16" s="5"/>
      <c r="Z16" s="5"/>
    </row>
    <row r="17" spans="1:26" ht="15.75" customHeight="1" x14ac:dyDescent="0.25">
      <c r="A17" s="308" t="s">
        <v>85</v>
      </c>
      <c r="B17" s="306"/>
      <c r="C17" s="163"/>
      <c r="D17" s="156"/>
      <c r="E17" s="190"/>
      <c r="F17" s="154"/>
      <c r="G17" s="34" t="s">
        <v>166</v>
      </c>
      <c r="H17" s="77" t="s">
        <v>167</v>
      </c>
      <c r="I17" s="121" t="s">
        <v>80</v>
      </c>
      <c r="J17" s="32" t="s">
        <v>13</v>
      </c>
      <c r="K17" s="28"/>
      <c r="L17" s="110"/>
      <c r="N17" s="5"/>
      <c r="O17" s="5"/>
      <c r="P17" s="5"/>
      <c r="Q17" s="5"/>
      <c r="R17" s="5"/>
      <c r="S17" s="5"/>
      <c r="T17" s="5"/>
      <c r="U17" s="5"/>
      <c r="V17" s="5"/>
      <c r="W17" s="5"/>
      <c r="X17" s="5"/>
      <c r="Y17" s="5"/>
      <c r="Z17" s="5"/>
    </row>
    <row r="18" spans="1:26" s="103" customFormat="1" ht="15.75" customHeight="1" x14ac:dyDescent="0.25">
      <c r="A18" s="308" t="s">
        <v>86</v>
      </c>
      <c r="B18" s="306"/>
      <c r="C18" s="163"/>
      <c r="D18" s="156"/>
      <c r="E18" s="102"/>
      <c r="F18" s="189"/>
      <c r="G18" s="34" t="s">
        <v>184</v>
      </c>
      <c r="H18" s="105" t="s">
        <v>185</v>
      </c>
      <c r="I18" s="121" t="s">
        <v>80</v>
      </c>
      <c r="J18" s="32" t="s">
        <v>13</v>
      </c>
      <c r="K18" s="28"/>
      <c r="L18" s="110"/>
      <c r="N18" s="5"/>
      <c r="O18" s="5"/>
      <c r="P18" s="5"/>
      <c r="Q18" s="5"/>
      <c r="R18" s="5"/>
      <c r="S18" s="5"/>
      <c r="T18" s="5"/>
      <c r="U18" s="5"/>
      <c r="V18" s="5"/>
      <c r="W18" s="5"/>
      <c r="X18" s="5"/>
      <c r="Y18" s="5"/>
      <c r="Z18" s="5"/>
    </row>
    <row r="19" spans="1:26" ht="19.5" customHeight="1" thickBot="1" x14ac:dyDescent="0.25">
      <c r="A19" s="308" t="s">
        <v>87</v>
      </c>
      <c r="B19" s="306"/>
      <c r="C19" s="163"/>
      <c r="D19" s="156"/>
      <c r="E19" s="104" t="s">
        <v>174</v>
      </c>
      <c r="F19" s="78" t="s">
        <v>138</v>
      </c>
      <c r="G19" s="106" t="s">
        <v>177</v>
      </c>
      <c r="H19" s="35" t="s">
        <v>175</v>
      </c>
      <c r="I19" s="121" t="s">
        <v>176</v>
      </c>
      <c r="J19" s="32" t="s">
        <v>15</v>
      </c>
      <c r="K19" s="57" t="s">
        <v>189</v>
      </c>
      <c r="L19" s="110"/>
      <c r="N19" s="5"/>
      <c r="O19" s="5"/>
      <c r="P19" s="5"/>
      <c r="Q19" s="5"/>
      <c r="R19" s="5"/>
      <c r="S19" s="5"/>
      <c r="T19" s="5"/>
      <c r="U19" s="5"/>
      <c r="V19" s="5"/>
      <c r="W19" s="5"/>
      <c r="X19" s="5"/>
      <c r="Y19" s="5"/>
      <c r="Z19" s="5"/>
    </row>
    <row r="20" spans="1:26" ht="15.75" customHeight="1" x14ac:dyDescent="0.2">
      <c r="A20" s="308" t="s">
        <v>88</v>
      </c>
      <c r="B20" s="306"/>
      <c r="C20" s="163"/>
      <c r="D20" s="156"/>
      <c r="E20" s="173" t="s">
        <v>104</v>
      </c>
      <c r="F20" s="151" t="s">
        <v>138</v>
      </c>
      <c r="G20" s="35" t="s">
        <v>77</v>
      </c>
      <c r="H20" s="79" t="s">
        <v>168</v>
      </c>
      <c r="I20" s="143" t="s">
        <v>80</v>
      </c>
      <c r="J20" s="32" t="s">
        <v>13</v>
      </c>
      <c r="K20" s="28"/>
      <c r="L20" s="110"/>
      <c r="N20" s="5"/>
      <c r="O20" s="5"/>
      <c r="P20" s="5"/>
      <c r="Q20" s="5"/>
      <c r="R20" s="5"/>
      <c r="S20" s="5"/>
      <c r="T20" s="5"/>
      <c r="U20" s="5"/>
      <c r="V20" s="5"/>
      <c r="W20" s="5"/>
      <c r="X20" s="5"/>
      <c r="Y20" s="5"/>
      <c r="Z20" s="5"/>
    </row>
    <row r="21" spans="1:26" ht="15.75" customHeight="1" x14ac:dyDescent="0.2">
      <c r="A21" s="308" t="s">
        <v>89</v>
      </c>
      <c r="B21" s="306"/>
      <c r="C21" s="163"/>
      <c r="D21" s="156"/>
      <c r="E21" s="173"/>
      <c r="F21" s="152"/>
      <c r="G21" s="36" t="s">
        <v>171</v>
      </c>
      <c r="H21" s="68" t="s">
        <v>168</v>
      </c>
      <c r="I21" s="143" t="s">
        <v>80</v>
      </c>
      <c r="J21" s="32" t="s">
        <v>13</v>
      </c>
      <c r="K21" s="107"/>
      <c r="L21" s="110"/>
      <c r="N21" s="5"/>
      <c r="O21" s="5"/>
      <c r="P21" s="5"/>
      <c r="Q21" s="5"/>
      <c r="R21" s="5"/>
      <c r="S21" s="5"/>
      <c r="T21" s="5"/>
      <c r="U21" s="5"/>
      <c r="V21" s="5"/>
      <c r="W21" s="5"/>
      <c r="X21" s="5"/>
      <c r="Y21" s="5"/>
      <c r="Z21" s="5"/>
    </row>
    <row r="22" spans="1:26" ht="15.75" customHeight="1" thickBot="1" x14ac:dyDescent="0.25">
      <c r="A22" s="308" t="s">
        <v>90</v>
      </c>
      <c r="B22" s="306"/>
      <c r="C22" s="164"/>
      <c r="D22" s="157"/>
      <c r="E22" s="175"/>
      <c r="F22" s="152"/>
      <c r="G22" s="70" t="s">
        <v>172</v>
      </c>
      <c r="H22" s="117" t="s">
        <v>92</v>
      </c>
      <c r="I22" s="144" t="s">
        <v>80</v>
      </c>
      <c r="J22" s="118" t="s">
        <v>13</v>
      </c>
      <c r="K22" s="119"/>
      <c r="L22" s="114"/>
      <c r="N22" s="5"/>
      <c r="O22" s="5"/>
      <c r="P22" s="5"/>
      <c r="Q22" s="5"/>
      <c r="R22" s="5"/>
      <c r="S22" s="5"/>
      <c r="T22" s="5"/>
      <c r="U22" s="5"/>
      <c r="V22" s="5"/>
      <c r="W22" s="5"/>
      <c r="X22" s="5"/>
      <c r="Y22" s="5"/>
      <c r="Z22" s="5"/>
    </row>
    <row r="23" spans="1:26" ht="15.75" customHeight="1" x14ac:dyDescent="0.2">
      <c r="A23" s="308" t="s">
        <v>91</v>
      </c>
      <c r="B23" s="306"/>
      <c r="C23" s="163" t="s">
        <v>102</v>
      </c>
      <c r="D23" s="158" t="s">
        <v>100</v>
      </c>
      <c r="E23" s="172" t="s">
        <v>203</v>
      </c>
      <c r="F23" s="151" t="s">
        <v>138</v>
      </c>
      <c r="G23" s="63" t="s">
        <v>180</v>
      </c>
      <c r="H23" s="64" t="s">
        <v>183</v>
      </c>
      <c r="I23" s="122" t="s">
        <v>80</v>
      </c>
      <c r="J23" s="39" t="s">
        <v>13</v>
      </c>
      <c r="K23" s="108"/>
      <c r="L23" s="109"/>
      <c r="N23" s="5"/>
      <c r="O23" s="5"/>
      <c r="P23" s="5"/>
      <c r="Q23" s="5"/>
      <c r="R23" s="5"/>
      <c r="S23" s="5"/>
      <c r="T23" s="5"/>
      <c r="U23" s="5"/>
      <c r="V23" s="5"/>
      <c r="W23" s="5"/>
      <c r="X23" s="5"/>
      <c r="Y23" s="5"/>
      <c r="Z23" s="5"/>
    </row>
    <row r="24" spans="1:26" ht="15.75" customHeight="1" thickBot="1" x14ac:dyDescent="0.25">
      <c r="A24" s="308" t="s">
        <v>93</v>
      </c>
      <c r="B24" s="306"/>
      <c r="C24" s="163"/>
      <c r="D24" s="159"/>
      <c r="E24" s="173"/>
      <c r="F24" s="152"/>
      <c r="G24" s="65" t="s">
        <v>186</v>
      </c>
      <c r="H24" s="65" t="s">
        <v>181</v>
      </c>
      <c r="I24" s="143" t="s">
        <v>182</v>
      </c>
      <c r="J24" s="30" t="s">
        <v>15</v>
      </c>
      <c r="K24" s="28"/>
      <c r="L24" s="110"/>
      <c r="N24" s="5"/>
      <c r="O24" s="5"/>
      <c r="P24" s="5"/>
      <c r="Q24" s="5"/>
      <c r="R24" s="5"/>
      <c r="S24" s="5"/>
      <c r="T24" s="5"/>
      <c r="U24" s="5"/>
      <c r="V24" s="5"/>
      <c r="W24" s="5"/>
      <c r="X24" s="5"/>
      <c r="Y24" s="5"/>
      <c r="Z24" s="5"/>
    </row>
    <row r="25" spans="1:26" s="103" customFormat="1" ht="15.75" customHeight="1" x14ac:dyDescent="0.2">
      <c r="A25" s="308" t="s">
        <v>94</v>
      </c>
      <c r="B25" s="306"/>
      <c r="C25" s="163"/>
      <c r="D25" s="160"/>
      <c r="E25" s="174"/>
      <c r="F25" s="153"/>
      <c r="G25" s="123" t="s">
        <v>191</v>
      </c>
      <c r="H25" s="123" t="s">
        <v>192</v>
      </c>
      <c r="I25" s="122" t="s">
        <v>80</v>
      </c>
      <c r="J25" s="40" t="s">
        <v>13</v>
      </c>
      <c r="K25" s="124"/>
      <c r="L25" s="125"/>
      <c r="N25" s="5"/>
      <c r="O25" s="5"/>
      <c r="P25" s="5"/>
      <c r="Q25" s="5"/>
      <c r="R25" s="5"/>
      <c r="S25" s="5"/>
      <c r="T25" s="5"/>
      <c r="U25" s="5"/>
      <c r="V25" s="5"/>
      <c r="W25" s="5"/>
      <c r="X25" s="5"/>
      <c r="Y25" s="5"/>
      <c r="Z25" s="5"/>
    </row>
    <row r="26" spans="1:26" ht="15.75" customHeight="1" thickBot="1" x14ac:dyDescent="0.25">
      <c r="A26" s="309" t="s">
        <v>95</v>
      </c>
      <c r="B26" s="306"/>
      <c r="C26" s="164"/>
      <c r="D26" s="161"/>
      <c r="E26" s="175"/>
      <c r="F26" s="188"/>
      <c r="G26" s="111" t="s">
        <v>187</v>
      </c>
      <c r="H26" s="38" t="s">
        <v>188</v>
      </c>
      <c r="I26" s="144" t="s">
        <v>182</v>
      </c>
      <c r="J26" s="112" t="s">
        <v>15</v>
      </c>
      <c r="K26" s="113"/>
      <c r="L26" s="114"/>
      <c r="N26" s="5"/>
      <c r="O26" s="5"/>
      <c r="P26" s="5"/>
      <c r="Q26" s="5"/>
      <c r="R26" s="5"/>
      <c r="S26" s="5"/>
      <c r="T26" s="5"/>
      <c r="U26" s="5"/>
      <c r="V26" s="5"/>
      <c r="W26" s="5"/>
      <c r="X26" s="5"/>
      <c r="Y26" s="5"/>
      <c r="Z26" s="5"/>
    </row>
    <row r="27" spans="1:26" s="285" customFormat="1" ht="15.75" customHeight="1" x14ac:dyDescent="0.25">
      <c r="A27" s="309" t="s">
        <v>218</v>
      </c>
      <c r="B27" s="306"/>
      <c r="C27" s="163" t="s">
        <v>207</v>
      </c>
      <c r="D27" s="312" t="s">
        <v>204</v>
      </c>
      <c r="E27" s="172" t="s">
        <v>203</v>
      </c>
      <c r="F27" s="151" t="s">
        <v>138</v>
      </c>
      <c r="G27" s="63" t="s">
        <v>213</v>
      </c>
      <c r="H27" s="64" t="s">
        <v>12</v>
      </c>
      <c r="I27" s="142" t="s">
        <v>80</v>
      </c>
      <c r="J27" s="313" t="s">
        <v>13</v>
      </c>
      <c r="K27" s="314"/>
      <c r="L27" s="315"/>
      <c r="N27" s="284"/>
      <c r="O27" s="284"/>
      <c r="P27" s="284"/>
      <c r="Q27" s="284"/>
      <c r="R27" s="284"/>
      <c r="S27" s="284"/>
      <c r="T27" s="284"/>
      <c r="U27" s="284"/>
      <c r="V27" s="284"/>
      <c r="W27" s="284"/>
      <c r="X27" s="284"/>
      <c r="Y27" s="284"/>
      <c r="Z27" s="284"/>
    </row>
    <row r="28" spans="1:26" s="285" customFormat="1" ht="15.75" customHeight="1" x14ac:dyDescent="0.25">
      <c r="A28" s="309" t="s">
        <v>219</v>
      </c>
      <c r="B28" s="306"/>
      <c r="C28" s="163"/>
      <c r="D28" s="316"/>
      <c r="E28" s="173"/>
      <c r="F28" s="152"/>
      <c r="G28" s="283" t="s">
        <v>215</v>
      </c>
      <c r="H28" s="32" t="s">
        <v>205</v>
      </c>
      <c r="I28" s="286" t="s">
        <v>206</v>
      </c>
      <c r="J28" s="283" t="s">
        <v>15</v>
      </c>
      <c r="K28" s="287"/>
      <c r="L28" s="317"/>
      <c r="N28" s="284"/>
      <c r="O28" s="284"/>
      <c r="P28" s="284"/>
      <c r="Q28" s="284"/>
      <c r="R28" s="284"/>
      <c r="S28" s="284"/>
      <c r="T28" s="284"/>
      <c r="U28" s="284"/>
      <c r="V28" s="284"/>
      <c r="W28" s="284"/>
      <c r="X28" s="284"/>
      <c r="Y28" s="284"/>
      <c r="Z28" s="284"/>
    </row>
    <row r="29" spans="1:26" s="285" customFormat="1" ht="15.75" customHeight="1" thickBot="1" x14ac:dyDescent="0.3">
      <c r="A29" s="309" t="s">
        <v>220</v>
      </c>
      <c r="B29" s="306"/>
      <c r="C29" s="164"/>
      <c r="D29" s="318"/>
      <c r="E29" s="175"/>
      <c r="F29" s="188"/>
      <c r="G29" s="319" t="s">
        <v>227</v>
      </c>
      <c r="H29" s="118" t="s">
        <v>212</v>
      </c>
      <c r="I29" s="144" t="s">
        <v>80</v>
      </c>
      <c r="J29" s="320" t="s">
        <v>13</v>
      </c>
      <c r="K29" s="321"/>
      <c r="L29" s="322"/>
      <c r="N29" s="284"/>
      <c r="O29" s="284"/>
      <c r="P29" s="284"/>
      <c r="Q29" s="284"/>
      <c r="R29" s="284"/>
      <c r="S29" s="284"/>
      <c r="T29" s="284"/>
      <c r="U29" s="284"/>
      <c r="V29" s="284"/>
      <c r="W29" s="284"/>
      <c r="X29" s="284"/>
      <c r="Y29" s="284"/>
      <c r="Z29" s="284"/>
    </row>
    <row r="30" spans="1:26" s="285" customFormat="1" ht="15.75" customHeight="1" x14ac:dyDescent="0.25">
      <c r="A30" s="309" t="s">
        <v>221</v>
      </c>
      <c r="B30" s="306"/>
      <c r="C30" s="164" t="s">
        <v>102</v>
      </c>
      <c r="D30" s="323" t="s">
        <v>224</v>
      </c>
      <c r="E30" s="324" t="s">
        <v>228</v>
      </c>
      <c r="F30" s="325" t="s">
        <v>138</v>
      </c>
      <c r="G30" s="326" t="s">
        <v>209</v>
      </c>
      <c r="H30" s="326" t="s">
        <v>210</v>
      </c>
      <c r="I30" s="142" t="s">
        <v>80</v>
      </c>
      <c r="J30" s="313" t="s">
        <v>13</v>
      </c>
      <c r="K30" s="314"/>
      <c r="L30" s="315"/>
      <c r="N30" s="284"/>
      <c r="O30" s="284"/>
      <c r="P30" s="284"/>
      <c r="Q30" s="284"/>
      <c r="R30" s="284"/>
      <c r="S30" s="284"/>
      <c r="T30" s="284"/>
      <c r="U30" s="284"/>
      <c r="V30" s="284"/>
      <c r="W30" s="284"/>
      <c r="X30" s="284"/>
      <c r="Y30" s="284"/>
      <c r="Z30" s="284"/>
    </row>
    <row r="31" spans="1:26" s="285" customFormat="1" ht="15.75" customHeight="1" x14ac:dyDescent="0.25">
      <c r="A31" s="309" t="s">
        <v>222</v>
      </c>
      <c r="B31" s="306"/>
      <c r="C31" s="280"/>
      <c r="D31" s="327"/>
      <c r="E31" s="311"/>
      <c r="F31" s="328" t="s">
        <v>138</v>
      </c>
      <c r="G31" s="329" t="s">
        <v>216</v>
      </c>
      <c r="H31" s="329" t="s">
        <v>211</v>
      </c>
      <c r="I31" s="143" t="s">
        <v>80</v>
      </c>
      <c r="J31" s="283" t="s">
        <v>13</v>
      </c>
      <c r="K31" s="283"/>
      <c r="L31" s="330"/>
      <c r="N31" s="284"/>
      <c r="O31" s="284"/>
      <c r="P31" s="284"/>
      <c r="Q31" s="284"/>
      <c r="R31" s="284"/>
      <c r="S31" s="284"/>
      <c r="T31" s="284"/>
      <c r="U31" s="284"/>
      <c r="V31" s="284"/>
      <c r="W31" s="284"/>
      <c r="X31" s="284"/>
      <c r="Y31" s="284"/>
    </row>
    <row r="32" spans="1:26" s="285" customFormat="1" ht="19.5" customHeight="1" thickBot="1" x14ac:dyDescent="0.3">
      <c r="A32" s="310" t="s">
        <v>223</v>
      </c>
      <c r="B32" s="307"/>
      <c r="C32" s="281"/>
      <c r="D32" s="331"/>
      <c r="E32" s="332" t="s">
        <v>208</v>
      </c>
      <c r="F32" s="333" t="s">
        <v>138</v>
      </c>
      <c r="G32" s="320" t="s">
        <v>226</v>
      </c>
      <c r="H32" s="118" t="s">
        <v>217</v>
      </c>
      <c r="I32" s="144" t="s">
        <v>80</v>
      </c>
      <c r="J32" s="320" t="s">
        <v>13</v>
      </c>
      <c r="K32" s="321"/>
      <c r="L32" s="322"/>
      <c r="N32" s="284"/>
      <c r="O32" s="284"/>
      <c r="P32" s="284"/>
      <c r="Q32" s="284"/>
      <c r="R32" s="284"/>
      <c r="S32" s="284"/>
      <c r="T32" s="284"/>
      <c r="U32" s="284"/>
      <c r="V32" s="284"/>
      <c r="W32" s="284"/>
      <c r="X32" s="284"/>
      <c r="Y32" s="284"/>
      <c r="Z32" s="284"/>
    </row>
    <row r="33" spans="1:26" ht="15.75" customHeight="1" x14ac:dyDescent="0.2">
      <c r="A33" s="5"/>
      <c r="B33" s="5"/>
      <c r="C33" s="288"/>
      <c r="H33" s="6"/>
      <c r="I33" s="41"/>
      <c r="J33" s="5"/>
      <c r="L33" s="5"/>
      <c r="N33" s="5"/>
      <c r="O33" s="5"/>
      <c r="P33" s="5"/>
      <c r="Q33" s="5"/>
      <c r="R33" s="5"/>
      <c r="S33" s="5"/>
      <c r="T33" s="5"/>
      <c r="U33" s="5"/>
      <c r="V33" s="5"/>
      <c r="W33" s="5"/>
      <c r="X33" s="5"/>
      <c r="Y33" s="5"/>
      <c r="Z33" s="5"/>
    </row>
    <row r="34" spans="1:26" ht="15.75" customHeight="1" x14ac:dyDescent="0.2">
      <c r="A34" s="5"/>
      <c r="B34" s="5"/>
      <c r="H34" s="6"/>
      <c r="I34" s="41"/>
      <c r="J34" s="5"/>
      <c r="L34" s="5"/>
      <c r="N34" s="5"/>
      <c r="O34" s="5"/>
      <c r="P34" s="5"/>
      <c r="Q34" s="5"/>
      <c r="R34" s="5"/>
      <c r="S34" s="5"/>
      <c r="T34" s="5"/>
      <c r="U34" s="5"/>
      <c r="V34" s="5"/>
      <c r="W34" s="5"/>
      <c r="X34" s="5"/>
      <c r="Y34" s="5"/>
      <c r="Z34" s="5"/>
    </row>
    <row r="35" spans="1:26" ht="15.75" customHeight="1" x14ac:dyDescent="0.2">
      <c r="A35" s="5"/>
      <c r="B35" s="5"/>
      <c r="H35" s="6"/>
      <c r="I35" s="41"/>
      <c r="J35" s="5"/>
      <c r="L35" s="5"/>
      <c r="N35" s="5"/>
      <c r="O35" s="5"/>
      <c r="P35" s="5"/>
      <c r="Q35" s="5"/>
      <c r="R35" s="5"/>
      <c r="S35" s="5"/>
      <c r="T35" s="5"/>
      <c r="U35" s="5"/>
      <c r="V35" s="5"/>
      <c r="W35" s="5"/>
      <c r="X35" s="5"/>
      <c r="Y35" s="5"/>
      <c r="Z35" s="5"/>
    </row>
    <row r="36" spans="1:26" ht="15.75" customHeight="1" x14ac:dyDescent="0.2">
      <c r="A36" s="5"/>
      <c r="B36" s="5"/>
      <c r="C36" s="5"/>
      <c r="D36" s="5"/>
      <c r="E36" s="5"/>
      <c r="F36" s="41"/>
      <c r="G36" s="5"/>
      <c r="H36" s="6"/>
      <c r="I36" s="41"/>
      <c r="J36" s="5"/>
      <c r="L36" s="5"/>
      <c r="N36" s="5"/>
      <c r="O36" s="5"/>
      <c r="P36" s="5"/>
      <c r="Q36" s="5"/>
      <c r="R36" s="5"/>
      <c r="S36" s="5"/>
      <c r="T36" s="5"/>
      <c r="U36" s="5"/>
      <c r="V36" s="5"/>
      <c r="W36" s="5"/>
      <c r="X36" s="5"/>
      <c r="Y36" s="5"/>
      <c r="Z36" s="5"/>
    </row>
    <row r="37" spans="1:26" ht="15.75" customHeight="1" x14ac:dyDescent="0.2">
      <c r="A37" s="5"/>
      <c r="B37" s="5"/>
      <c r="C37" s="5"/>
      <c r="D37" s="5"/>
      <c r="E37" s="5"/>
      <c r="F37" s="41"/>
      <c r="G37" s="5"/>
      <c r="H37" s="6"/>
      <c r="I37" s="41"/>
      <c r="J37" s="5"/>
      <c r="L37" s="5"/>
      <c r="N37" s="5"/>
      <c r="O37" s="5"/>
      <c r="P37" s="5"/>
      <c r="Q37" s="5"/>
      <c r="R37" s="5"/>
      <c r="S37" s="5"/>
      <c r="T37" s="5"/>
      <c r="U37" s="5"/>
      <c r="V37" s="5"/>
      <c r="W37" s="5"/>
      <c r="X37" s="5"/>
      <c r="Y37" s="5"/>
      <c r="Z37" s="5"/>
    </row>
    <row r="38" spans="1:26" ht="15.75" customHeight="1" x14ac:dyDescent="0.2">
      <c r="A38" s="5"/>
      <c r="B38" s="5"/>
      <c r="D38" s="5"/>
      <c r="E38"/>
      <c r="F38" s="5"/>
      <c r="G38" s="5"/>
      <c r="H38" s="5"/>
      <c r="I38" s="5"/>
      <c r="J38" s="5"/>
      <c r="K38" s="5"/>
      <c r="L38" s="5"/>
      <c r="M38" s="5"/>
      <c r="N38" s="5"/>
      <c r="O38" s="5"/>
      <c r="P38" s="5"/>
      <c r="Q38" s="5"/>
      <c r="R38" s="5"/>
    </row>
    <row r="39" spans="1:26" ht="15.75" customHeight="1" x14ac:dyDescent="0.2">
      <c r="A39" s="5"/>
      <c r="B39" s="5"/>
      <c r="D39" s="5"/>
      <c r="E39"/>
      <c r="F39" s="5"/>
      <c r="G39" s="5"/>
      <c r="H39" s="5"/>
      <c r="I39" s="5"/>
      <c r="J39" s="5"/>
      <c r="K39" s="5"/>
      <c r="L39" s="5"/>
      <c r="M39" s="5"/>
      <c r="N39" s="5"/>
      <c r="O39" s="5"/>
      <c r="P39" s="5"/>
      <c r="Q39" s="5"/>
      <c r="R39" s="5"/>
    </row>
    <row r="40" spans="1:26" ht="15.75" customHeight="1" x14ac:dyDescent="0.2">
      <c r="A40" s="5"/>
      <c r="B40" s="5"/>
      <c r="D40" s="5"/>
      <c r="E40"/>
      <c r="F40" s="5"/>
      <c r="G40" s="5"/>
      <c r="H40" s="5"/>
      <c r="I40" s="5"/>
      <c r="J40" s="5"/>
      <c r="K40" s="5"/>
      <c r="L40" s="5"/>
      <c r="M40" s="5"/>
      <c r="N40" s="5"/>
      <c r="O40" s="5"/>
      <c r="P40" s="5"/>
      <c r="Q40" s="5"/>
      <c r="R40" s="5"/>
    </row>
    <row r="41" spans="1:26" ht="15.75" customHeight="1" x14ac:dyDescent="0.2">
      <c r="A41" s="5"/>
      <c r="B41" s="5"/>
      <c r="D41" s="5"/>
      <c r="E41"/>
      <c r="F41" s="5"/>
      <c r="G41" s="5"/>
      <c r="H41" s="5"/>
      <c r="I41" s="5"/>
      <c r="J41" s="5"/>
      <c r="K41" s="5"/>
      <c r="L41" s="5"/>
      <c r="M41" s="5"/>
      <c r="N41" s="5"/>
      <c r="O41" s="5"/>
      <c r="P41" s="5"/>
      <c r="Q41" s="5"/>
      <c r="R41" s="5"/>
    </row>
    <row r="42" spans="1:26" ht="15.75" customHeight="1" x14ac:dyDescent="0.2">
      <c r="A42" s="5"/>
      <c r="B42" s="5"/>
      <c r="D42" s="5"/>
      <c r="E42"/>
      <c r="F42" s="5"/>
      <c r="G42" s="5"/>
      <c r="H42" s="5"/>
      <c r="I42" s="5"/>
      <c r="J42" s="5"/>
      <c r="K42" s="5"/>
      <c r="L42" s="5"/>
      <c r="M42" s="5"/>
      <c r="N42" s="5"/>
      <c r="O42" s="5"/>
      <c r="P42" s="5"/>
      <c r="Q42" s="5"/>
      <c r="R42" s="5"/>
    </row>
    <row r="43" spans="1:26" ht="15.75" customHeight="1" x14ac:dyDescent="0.2">
      <c r="A43" s="5"/>
      <c r="B43" s="5"/>
      <c r="D43" s="5"/>
      <c r="E43"/>
      <c r="F43" s="5"/>
      <c r="G43" s="5"/>
      <c r="H43" s="5"/>
      <c r="I43" s="5"/>
      <c r="J43" s="5"/>
      <c r="K43" s="5"/>
      <c r="L43" s="5"/>
      <c r="M43" s="5"/>
      <c r="N43" s="5"/>
      <c r="O43" s="5"/>
      <c r="P43" s="5"/>
      <c r="Q43" s="5"/>
      <c r="R43" s="5"/>
    </row>
    <row r="44" spans="1:26" ht="15.75" customHeight="1" x14ac:dyDescent="0.2">
      <c r="A44" s="5"/>
      <c r="B44" s="5"/>
      <c r="D44" s="5"/>
      <c r="E44"/>
      <c r="F44" s="5"/>
      <c r="G44" s="5"/>
      <c r="H44" s="5"/>
      <c r="I44" s="5"/>
      <c r="J44" s="5"/>
      <c r="K44" s="5"/>
      <c r="L44" s="5"/>
      <c r="M44" s="5"/>
      <c r="N44" s="5"/>
      <c r="O44" s="5"/>
      <c r="P44" s="5"/>
      <c r="Q44" s="5"/>
      <c r="R44" s="5"/>
    </row>
    <row r="45" spans="1:26" ht="15.75" customHeight="1" x14ac:dyDescent="0.2">
      <c r="A45" s="5"/>
      <c r="B45" s="5"/>
      <c r="D45" s="5"/>
      <c r="E45"/>
      <c r="F45" s="5"/>
      <c r="G45" s="5"/>
      <c r="H45" s="5"/>
      <c r="I45" s="5"/>
      <c r="J45" s="5"/>
      <c r="K45" s="5"/>
      <c r="L45" s="5"/>
      <c r="M45" s="5"/>
      <c r="N45" s="5"/>
      <c r="O45" s="5"/>
      <c r="P45" s="5"/>
      <c r="Q45" s="5"/>
      <c r="R45" s="5"/>
    </row>
    <row r="46" spans="1:26" ht="15.75" customHeight="1" x14ac:dyDescent="0.2">
      <c r="A46" s="5"/>
      <c r="B46" s="5"/>
      <c r="D46" s="5"/>
      <c r="E46"/>
      <c r="F46" s="5"/>
      <c r="G46" s="5"/>
      <c r="H46" s="5"/>
      <c r="I46" s="5"/>
      <c r="J46" s="5"/>
      <c r="K46" s="5"/>
      <c r="L46" s="5"/>
      <c r="M46" s="5"/>
      <c r="N46" s="5"/>
      <c r="O46" s="5"/>
      <c r="P46" s="5"/>
      <c r="Q46" s="5"/>
      <c r="R46" s="5"/>
    </row>
    <row r="47" spans="1:26" ht="15.75" customHeight="1" x14ac:dyDescent="0.2">
      <c r="A47" s="5"/>
      <c r="B47" s="5"/>
      <c r="D47" s="5"/>
      <c r="E47"/>
      <c r="F47" s="5"/>
      <c r="G47" s="5"/>
      <c r="H47" s="5"/>
      <c r="I47" s="5"/>
      <c r="J47" s="5"/>
      <c r="K47" s="5"/>
      <c r="L47" s="5"/>
      <c r="M47" s="5"/>
      <c r="N47" s="5"/>
      <c r="O47" s="5"/>
      <c r="P47" s="5"/>
      <c r="Q47" s="5"/>
      <c r="R47" s="5"/>
    </row>
    <row r="48" spans="1:26" ht="15.75" customHeight="1" x14ac:dyDescent="0.2">
      <c r="A48" s="5"/>
      <c r="B48" s="5"/>
      <c r="D48" s="5"/>
      <c r="E48"/>
      <c r="F48" s="5"/>
      <c r="G48" s="5"/>
      <c r="H48" s="5"/>
      <c r="I48" s="5"/>
      <c r="J48" s="5"/>
      <c r="K48" s="5"/>
      <c r="L48" s="5"/>
      <c r="M48" s="5"/>
      <c r="N48" s="5"/>
      <c r="O48" s="5"/>
      <c r="P48" s="5"/>
      <c r="Q48" s="5"/>
      <c r="R48" s="5"/>
    </row>
    <row r="49" spans="1:12" ht="15" customHeight="1" x14ac:dyDescent="0.2">
      <c r="A49" s="5"/>
      <c r="B49" s="5"/>
      <c r="D49" s="5"/>
      <c r="E49"/>
      <c r="F49"/>
      <c r="G49"/>
      <c r="H49"/>
      <c r="I49"/>
      <c r="J49"/>
      <c r="K49"/>
      <c r="L49"/>
    </row>
    <row r="50" spans="1:12" ht="15" customHeight="1" x14ac:dyDescent="0.2">
      <c r="A50" s="5"/>
      <c r="B50" s="5"/>
      <c r="D50" s="5"/>
      <c r="E50"/>
      <c r="F50"/>
      <c r="G50"/>
      <c r="H50"/>
      <c r="I50"/>
      <c r="J50"/>
      <c r="K50"/>
      <c r="L50"/>
    </row>
    <row r="51" spans="1:12" ht="15" customHeight="1" x14ac:dyDescent="0.2">
      <c r="A51" s="5"/>
      <c r="B51" s="5"/>
      <c r="D51" s="5"/>
      <c r="E51"/>
      <c r="F51"/>
      <c r="G51"/>
      <c r="H51"/>
      <c r="I51"/>
      <c r="J51"/>
      <c r="K51"/>
      <c r="L51"/>
    </row>
    <row r="52" spans="1:12" ht="15" customHeight="1" x14ac:dyDescent="0.2">
      <c r="A52" s="5"/>
      <c r="B52" s="5"/>
      <c r="C52" s="182" t="s">
        <v>103</v>
      </c>
      <c r="D52" s="183"/>
      <c r="E52" s="183"/>
      <c r="F52" s="184"/>
      <c r="G52" s="5"/>
      <c r="H52" s="6"/>
      <c r="I52" s="41"/>
      <c r="J52" s="5"/>
      <c r="L52" s="5"/>
    </row>
    <row r="53" spans="1:12" ht="15" customHeight="1" x14ac:dyDescent="0.2">
      <c r="A53" s="5"/>
      <c r="B53" s="5"/>
      <c r="F53" s="41"/>
      <c r="G53" s="5"/>
      <c r="H53" s="6"/>
      <c r="I53" s="41"/>
      <c r="J53" s="5"/>
      <c r="L53" s="5"/>
    </row>
    <row r="54" spans="1:12" ht="15" customHeight="1" x14ac:dyDescent="0.2">
      <c r="A54" s="5"/>
      <c r="B54" s="5"/>
      <c r="C54" s="185"/>
      <c r="D54" s="186"/>
      <c r="E54" s="186"/>
      <c r="F54" s="187"/>
      <c r="G54" s="5"/>
      <c r="H54" s="6"/>
      <c r="I54" s="41"/>
      <c r="J54" s="5"/>
      <c r="L54" s="5"/>
    </row>
    <row r="55" spans="1:12" ht="15" customHeight="1" x14ac:dyDescent="0.2">
      <c r="A55" s="5"/>
      <c r="B55" s="5"/>
      <c r="C55" s="176"/>
      <c r="D55" s="176"/>
      <c r="E55" s="176"/>
      <c r="F55" s="176"/>
      <c r="G55" s="5"/>
      <c r="H55" s="6"/>
      <c r="I55" s="41"/>
      <c r="J55" s="5"/>
      <c r="L55" s="5"/>
    </row>
    <row r="56" spans="1:12" ht="15" customHeight="1" x14ac:dyDescent="0.2">
      <c r="A56" s="5"/>
      <c r="B56" s="5"/>
      <c r="C56" s="177"/>
      <c r="D56" s="178"/>
      <c r="E56" s="178"/>
      <c r="F56" s="179"/>
      <c r="G56" s="5"/>
      <c r="H56" s="6"/>
      <c r="I56" s="41"/>
      <c r="J56" s="5"/>
      <c r="L56" s="5"/>
    </row>
    <row r="57" spans="1:12" ht="15" customHeight="1" x14ac:dyDescent="0.2">
      <c r="A57" s="5"/>
      <c r="B57" s="5"/>
      <c r="C57" s="5"/>
      <c r="D57" s="5"/>
      <c r="E57" s="5"/>
      <c r="F57" s="41"/>
      <c r="G57" s="5"/>
      <c r="H57" s="6"/>
      <c r="I57" s="41"/>
      <c r="J57" s="5"/>
      <c r="L57" s="5"/>
    </row>
    <row r="58" spans="1:12" ht="15" customHeight="1" x14ac:dyDescent="0.2">
      <c r="A58" s="5"/>
      <c r="B58" s="5"/>
      <c r="C58" s="5"/>
      <c r="D58" s="5"/>
      <c r="E58" s="5"/>
      <c r="F58" s="41"/>
      <c r="G58" s="5"/>
      <c r="H58" s="6"/>
      <c r="I58" s="41"/>
      <c r="J58" s="5"/>
      <c r="L58" s="5"/>
    </row>
    <row r="59" spans="1:12" ht="15" customHeight="1" x14ac:dyDescent="0.2">
      <c r="A59" s="5"/>
      <c r="B59" s="5"/>
      <c r="C59" s="5"/>
      <c r="D59" s="5"/>
      <c r="E59" s="5"/>
      <c r="F59" s="41"/>
      <c r="G59" s="5"/>
      <c r="H59" s="6"/>
      <c r="I59" s="41"/>
      <c r="J59" s="5"/>
      <c r="L59" s="5"/>
    </row>
    <row r="60" spans="1:12" ht="15" customHeight="1" x14ac:dyDescent="0.2">
      <c r="A60" s="5"/>
      <c r="B60" s="5"/>
      <c r="C60" s="5"/>
      <c r="D60" s="5"/>
      <c r="E60" s="5"/>
      <c r="F60" s="41"/>
      <c r="G60" s="5"/>
      <c r="H60" s="6"/>
      <c r="I60" s="41"/>
      <c r="J60" s="5"/>
      <c r="L60" s="5"/>
    </row>
    <row r="61" spans="1:12" ht="15" customHeight="1" x14ac:dyDescent="0.2">
      <c r="A61" s="5"/>
      <c r="B61" s="5"/>
      <c r="C61" s="5"/>
      <c r="D61" s="5"/>
      <c r="E61" s="5"/>
      <c r="F61" s="41"/>
      <c r="G61" s="5"/>
      <c r="H61" s="6"/>
      <c r="I61" s="41"/>
      <c r="J61" s="5"/>
      <c r="L61" s="5"/>
    </row>
    <row r="62" spans="1:12" ht="15" customHeight="1" x14ac:dyDescent="0.2">
      <c r="A62" s="5"/>
      <c r="B62" s="5"/>
      <c r="C62" s="5"/>
      <c r="D62" s="5"/>
      <c r="E62" s="5"/>
      <c r="F62" s="41"/>
      <c r="G62" s="5"/>
      <c r="H62" s="6"/>
      <c r="I62" s="41"/>
      <c r="J62" s="5"/>
      <c r="L62" s="5"/>
    </row>
    <row r="63" spans="1:12" ht="15" customHeight="1" x14ac:dyDescent="0.2">
      <c r="A63" s="5"/>
      <c r="B63" s="5"/>
      <c r="C63" s="5"/>
      <c r="D63" s="5"/>
      <c r="E63" s="5"/>
      <c r="F63" s="41"/>
      <c r="G63" s="5"/>
      <c r="H63" s="6"/>
      <c r="I63" s="41"/>
      <c r="J63" s="5"/>
      <c r="L63" s="5"/>
    </row>
    <row r="64" spans="1:12" ht="15" customHeight="1" x14ac:dyDescent="0.2">
      <c r="A64" s="5"/>
      <c r="B64" s="5"/>
      <c r="C64" s="5"/>
      <c r="D64" s="5"/>
      <c r="E64" s="5"/>
      <c r="F64" s="41"/>
      <c r="G64" s="5"/>
      <c r="H64" s="6"/>
      <c r="I64" s="41"/>
      <c r="J64" s="5"/>
      <c r="L64" s="5"/>
    </row>
    <row r="65" spans="1:12" ht="15" customHeight="1" x14ac:dyDescent="0.2">
      <c r="A65" s="5"/>
      <c r="B65" s="5"/>
      <c r="C65" s="5"/>
      <c r="D65" s="5"/>
      <c r="E65" s="5"/>
      <c r="F65" s="41"/>
      <c r="G65" s="5"/>
      <c r="H65" s="6"/>
      <c r="I65" s="41"/>
      <c r="J65" s="5"/>
      <c r="L65" s="5"/>
    </row>
    <row r="66" spans="1:12" ht="15" customHeight="1" x14ac:dyDescent="0.2">
      <c r="A66" s="5"/>
      <c r="B66" s="5"/>
      <c r="C66" s="5"/>
      <c r="D66" s="5"/>
      <c r="E66" s="5"/>
      <c r="F66" s="41"/>
      <c r="G66" s="5"/>
      <c r="H66" s="6"/>
      <c r="I66" s="41"/>
      <c r="J66" s="5"/>
      <c r="L66" s="5"/>
    </row>
    <row r="67" spans="1:12" ht="15" customHeight="1" x14ac:dyDescent="0.2">
      <c r="A67" s="5"/>
      <c r="B67" s="5"/>
      <c r="C67" s="5"/>
      <c r="D67" s="5"/>
      <c r="E67" s="5"/>
      <c r="F67" s="41"/>
      <c r="G67" s="5"/>
      <c r="H67" s="6"/>
      <c r="I67" s="41"/>
      <c r="J67" s="5"/>
      <c r="L67" s="5"/>
    </row>
    <row r="68" spans="1:12" ht="15" customHeight="1" x14ac:dyDescent="0.2">
      <c r="A68" s="5"/>
      <c r="B68" s="5"/>
      <c r="C68" s="5"/>
      <c r="D68" s="5"/>
      <c r="E68" s="5"/>
      <c r="F68" s="41"/>
      <c r="G68" s="5"/>
      <c r="H68" s="6"/>
      <c r="I68" s="41"/>
      <c r="J68" s="5"/>
      <c r="L68" s="5"/>
    </row>
    <row r="69" spans="1:12" ht="15" customHeight="1" x14ac:dyDescent="0.2">
      <c r="A69" s="5"/>
      <c r="B69" s="5"/>
      <c r="C69" s="5"/>
      <c r="D69" s="5"/>
      <c r="E69" s="5"/>
      <c r="F69" s="41"/>
      <c r="G69" s="5"/>
      <c r="H69" s="6"/>
      <c r="I69" s="41"/>
      <c r="J69" s="5"/>
      <c r="L69" s="5"/>
    </row>
    <row r="70" spans="1:12" ht="15" customHeight="1" x14ac:dyDescent="0.2">
      <c r="A70" s="5"/>
      <c r="B70" s="5"/>
      <c r="C70" s="5"/>
      <c r="D70" s="5"/>
      <c r="E70" s="5"/>
      <c r="F70" s="41"/>
      <c r="G70" s="5"/>
      <c r="H70" s="6"/>
      <c r="I70" s="41"/>
      <c r="J70" s="5"/>
      <c r="L70" s="5"/>
    </row>
  </sheetData>
  <mergeCells count="35">
    <mergeCell ref="E27:E29"/>
    <mergeCell ref="D27:D29"/>
    <mergeCell ref="C27:C29"/>
    <mergeCell ref="C30:C32"/>
    <mergeCell ref="D30:D32"/>
    <mergeCell ref="E30:E31"/>
    <mergeCell ref="C55:F55"/>
    <mergeCell ref="C56:F56"/>
    <mergeCell ref="A5:B5"/>
    <mergeCell ref="C52:F52"/>
    <mergeCell ref="C54:F54"/>
    <mergeCell ref="F23:F26"/>
    <mergeCell ref="F13:F18"/>
    <mergeCell ref="F20:F22"/>
    <mergeCell ref="E11:E12"/>
    <mergeCell ref="E13:E17"/>
    <mergeCell ref="E20:E22"/>
    <mergeCell ref="E8:E10"/>
    <mergeCell ref="F27:F29"/>
    <mergeCell ref="B8:B32"/>
    <mergeCell ref="A1:B1"/>
    <mergeCell ref="A2:B2"/>
    <mergeCell ref="A3:B3"/>
    <mergeCell ref="F8:F10"/>
    <mergeCell ref="F11:F12"/>
    <mergeCell ref="D8:D22"/>
    <mergeCell ref="D23:D26"/>
    <mergeCell ref="C8:C10"/>
    <mergeCell ref="C11:C22"/>
    <mergeCell ref="C23:C26"/>
    <mergeCell ref="C1:D1"/>
    <mergeCell ref="C2:D2"/>
    <mergeCell ref="C3:D3"/>
    <mergeCell ref="C5:D5"/>
    <mergeCell ref="E23:E26"/>
  </mergeCells>
  <phoneticPr fontId="34" type="noConversion"/>
  <conditionalFormatting sqref="J8:K9 J13:K25 J27:K29 K30 J30:J31 J52:K70 C38:C51 J32:K37">
    <cfRule type="cellIs" dxfId="15" priority="21" operator="equal">
      <formula>"Passed"</formula>
    </cfRule>
  </conditionalFormatting>
  <conditionalFormatting sqref="J8:K9 J13:K25 J27:K29 K30 J30:J31 J52:K70 C38:C51 J32:K37">
    <cfRule type="cellIs" dxfId="14" priority="22" operator="equal">
      <formula>"Failed"</formula>
    </cfRule>
  </conditionalFormatting>
  <conditionalFormatting sqref="J8:K9 J13:K25 J27:K29 K30 J30:J31 J52:K70 C38:C51 J32:K37">
    <cfRule type="cellIs" dxfId="13" priority="23" operator="equal">
      <formula>"Not Executed"</formula>
    </cfRule>
  </conditionalFormatting>
  <conditionalFormatting sqref="J8:K9 J13:K25 J27:K29 K30 J30:J31 J52:K70 C38:C51 J32:K37">
    <cfRule type="cellIs" dxfId="12" priority="24" operator="equal">
      <formula>"Out of Scope"</formula>
    </cfRule>
  </conditionalFormatting>
  <conditionalFormatting sqref="J10:K10">
    <cfRule type="cellIs" dxfId="11" priority="13" operator="equal">
      <formula>"Passed"</formula>
    </cfRule>
  </conditionalFormatting>
  <conditionalFormatting sqref="J10:K10">
    <cfRule type="cellIs" dxfId="10" priority="14" operator="equal">
      <formula>"Failed"</formula>
    </cfRule>
  </conditionalFormatting>
  <conditionalFormatting sqref="J10:K10">
    <cfRule type="cellIs" dxfId="9" priority="15" operator="equal">
      <formula>"Not Executed"</formula>
    </cfRule>
  </conditionalFormatting>
  <conditionalFormatting sqref="J10:K10">
    <cfRule type="cellIs" dxfId="8" priority="16" operator="equal">
      <formula>"Out of Scope"</formula>
    </cfRule>
  </conditionalFormatting>
  <conditionalFormatting sqref="J11:K12">
    <cfRule type="cellIs" dxfId="7" priority="9" operator="equal">
      <formula>"Passed"</formula>
    </cfRule>
  </conditionalFormatting>
  <conditionalFormatting sqref="J11:K12">
    <cfRule type="cellIs" dxfId="6" priority="10" operator="equal">
      <formula>"Failed"</formula>
    </cfRule>
  </conditionalFormatting>
  <conditionalFormatting sqref="J11:K12">
    <cfRule type="cellIs" dxfId="5" priority="11" operator="equal">
      <formula>"Not Executed"</formula>
    </cfRule>
  </conditionalFormatting>
  <conditionalFormatting sqref="J11:K12">
    <cfRule type="cellIs" dxfId="4" priority="12" operator="equal">
      <formula>"Out of Scope"</formula>
    </cfRule>
  </conditionalFormatting>
  <conditionalFormatting sqref="J26:K26">
    <cfRule type="cellIs" dxfId="3" priority="5" operator="equal">
      <formula>"Passed"</formula>
    </cfRule>
  </conditionalFormatting>
  <conditionalFormatting sqref="J26:K26">
    <cfRule type="cellIs" dxfId="2" priority="6" operator="equal">
      <formula>"Failed"</formula>
    </cfRule>
  </conditionalFormatting>
  <conditionalFormatting sqref="J26:K26">
    <cfRule type="cellIs" dxfId="1" priority="7" operator="equal">
      <formula>"Not Executed"</formula>
    </cfRule>
  </conditionalFormatting>
  <conditionalFormatting sqref="J26:K26">
    <cfRule type="cellIs" dxfId="0" priority="8" operator="equal">
      <formula>"Out of Scope"</formula>
    </cfRule>
  </conditionalFormatting>
  <dataValidations count="1">
    <dataValidation type="list" allowBlank="1" sqref="J8:K26 J27:J32 C38:C51 J52:K70" xr:uid="{5CA6DDBB-1532-4C40-81E8-650321AC1C24}">
      <formula1>"Passed,Failed,Not Executed,Out of Scope"</formula1>
    </dataValidation>
  </dataValidations>
  <hyperlinks>
    <hyperlink ref="K19" r:id="rId1" xr:uid="{AC0B617D-53CC-427A-939C-4E1394113755}"/>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250"/>
  <sheetViews>
    <sheetView zoomScale="70" zoomScaleNormal="70" workbookViewId="0">
      <selection activeCell="C6" sqref="C6:G6"/>
    </sheetView>
  </sheetViews>
  <sheetFormatPr defaultColWidth="12.5703125" defaultRowHeight="15" customHeight="1" x14ac:dyDescent="0.2"/>
  <cols>
    <col min="1" max="1" width="8.7109375" customWidth="1"/>
    <col min="2" max="2" width="29.42578125" customWidth="1"/>
    <col min="3" max="3" width="21.5703125" customWidth="1"/>
    <col min="4" max="5" width="14.42578125" customWidth="1"/>
    <col min="6" max="6" width="17.140625" customWidth="1"/>
    <col min="7" max="7" width="14.42578125" customWidth="1"/>
    <col min="8" max="8" width="9.5703125" customWidth="1"/>
    <col min="9" max="11" width="14.42578125" customWidth="1"/>
    <col min="12" max="12" width="17.85546875" customWidth="1"/>
    <col min="13" max="13" width="19.7109375" customWidth="1"/>
    <col min="14" max="14" width="21.42578125" customWidth="1"/>
    <col min="15" max="15" width="13.85546875" customWidth="1"/>
    <col min="16" max="16" width="25" customWidth="1"/>
    <col min="17" max="18" width="14.42578125" customWidth="1"/>
    <col min="19" max="26" width="12.5703125" customWidth="1"/>
  </cols>
  <sheetData>
    <row r="1" spans="1:25" ht="15.75" customHeight="1" x14ac:dyDescent="0.2">
      <c r="A1" s="289"/>
      <c r="B1" s="289"/>
      <c r="C1" s="289"/>
      <c r="D1" s="289"/>
      <c r="E1" s="289"/>
      <c r="F1" s="289"/>
      <c r="G1" s="289"/>
      <c r="H1" s="289"/>
      <c r="I1" s="289"/>
      <c r="J1" s="289"/>
      <c r="K1" s="289"/>
      <c r="L1" s="289"/>
      <c r="M1" s="289"/>
      <c r="N1" s="289"/>
      <c r="O1" s="289"/>
      <c r="P1" s="289"/>
    </row>
    <row r="2" spans="1:25" ht="0.75" customHeight="1" x14ac:dyDescent="0.2">
      <c r="A2" s="289"/>
      <c r="H2" s="289"/>
      <c r="I2" s="289"/>
      <c r="J2" s="289"/>
      <c r="K2" s="289"/>
      <c r="L2" s="289"/>
      <c r="M2" s="289"/>
      <c r="N2" s="289"/>
      <c r="O2" s="289"/>
      <c r="P2" s="289"/>
    </row>
    <row r="3" spans="1:25" ht="39.75" customHeight="1" x14ac:dyDescent="0.2">
      <c r="A3" s="289"/>
      <c r="B3" s="210" t="s">
        <v>17</v>
      </c>
      <c r="C3" s="211"/>
      <c r="D3" s="211"/>
      <c r="E3" s="211"/>
      <c r="F3" s="211"/>
      <c r="G3" s="212"/>
      <c r="H3" s="289"/>
      <c r="I3" s="289"/>
      <c r="J3" s="289"/>
      <c r="K3" s="292"/>
      <c r="L3" s="293"/>
      <c r="M3" s="293"/>
      <c r="N3" s="289"/>
      <c r="O3" s="289"/>
      <c r="P3" s="289"/>
    </row>
    <row r="4" spans="1:25" ht="20.25" customHeight="1" x14ac:dyDescent="0.2">
      <c r="A4" s="289"/>
      <c r="B4" s="139" t="s">
        <v>193</v>
      </c>
      <c r="C4" s="213" t="s">
        <v>157</v>
      </c>
      <c r="D4" s="214"/>
      <c r="E4" s="214"/>
      <c r="F4" s="214"/>
      <c r="G4" s="215"/>
      <c r="H4" s="289"/>
      <c r="I4" s="289"/>
      <c r="J4" s="293"/>
      <c r="K4" s="289"/>
      <c r="L4" s="289"/>
      <c r="M4" s="289"/>
      <c r="N4" s="289"/>
      <c r="O4" s="289"/>
      <c r="P4" s="289"/>
    </row>
    <row r="5" spans="1:25" ht="24" customHeight="1" x14ac:dyDescent="0.2">
      <c r="A5" s="289"/>
      <c r="B5" s="140" t="s">
        <v>194</v>
      </c>
      <c r="C5" s="213" t="s">
        <v>60</v>
      </c>
      <c r="D5" s="214"/>
      <c r="E5" s="214"/>
      <c r="F5" s="214"/>
      <c r="G5" s="215"/>
      <c r="H5" s="289"/>
      <c r="I5" s="299" t="s">
        <v>18</v>
      </c>
      <c r="J5" s="300" t="s">
        <v>19</v>
      </c>
      <c r="K5" s="289"/>
      <c r="L5" s="303" t="s">
        <v>24</v>
      </c>
      <c r="M5" s="303" t="s">
        <v>25</v>
      </c>
      <c r="N5" s="305" t="s">
        <v>225</v>
      </c>
      <c r="O5" s="304"/>
      <c r="P5" s="289"/>
    </row>
    <row r="6" spans="1:25" ht="20.25" customHeight="1" x14ac:dyDescent="0.2">
      <c r="A6" s="289"/>
      <c r="B6" s="139" t="s">
        <v>20</v>
      </c>
      <c r="C6" s="213" t="s">
        <v>21</v>
      </c>
      <c r="D6" s="214"/>
      <c r="E6" s="214"/>
      <c r="F6" s="214"/>
      <c r="G6" s="215"/>
      <c r="H6" s="289"/>
      <c r="I6" s="97">
        <f>C14</f>
        <v>21</v>
      </c>
      <c r="J6" s="99" t="s">
        <v>0</v>
      </c>
      <c r="K6" s="289"/>
      <c r="L6" s="100"/>
      <c r="M6" s="100"/>
      <c r="N6" s="301" t="s">
        <v>27</v>
      </c>
      <c r="O6" s="302"/>
      <c r="P6" s="289"/>
    </row>
    <row r="7" spans="1:25" ht="23.25" customHeight="1" x14ac:dyDescent="0.2">
      <c r="A7" s="289"/>
      <c r="B7" s="139" t="s">
        <v>22</v>
      </c>
      <c r="C7" s="213" t="s">
        <v>97</v>
      </c>
      <c r="D7" s="214"/>
      <c r="E7" s="214"/>
      <c r="F7" s="214"/>
      <c r="G7" s="215"/>
      <c r="H7" s="289"/>
      <c r="I7" s="97">
        <f>D14</f>
        <v>4</v>
      </c>
      <c r="J7" s="99" t="s">
        <v>1</v>
      </c>
      <c r="K7" s="294"/>
      <c r="L7" s="295"/>
      <c r="M7" s="293"/>
      <c r="N7" s="289"/>
      <c r="O7" s="289"/>
      <c r="P7" s="289"/>
    </row>
    <row r="8" spans="1:25" ht="22.5" customHeight="1" x14ac:dyDescent="0.2">
      <c r="A8" s="289"/>
      <c r="B8" s="139" t="s">
        <v>23</v>
      </c>
      <c r="C8" s="213" t="s">
        <v>97</v>
      </c>
      <c r="D8" s="214"/>
      <c r="E8" s="214"/>
      <c r="F8" s="214"/>
      <c r="G8" s="215"/>
      <c r="H8" s="289"/>
      <c r="I8" s="97">
        <f>E14</f>
        <v>0</v>
      </c>
      <c r="J8" s="99" t="s">
        <v>2</v>
      </c>
      <c r="K8" s="293"/>
      <c r="L8" s="289"/>
      <c r="M8" s="289"/>
      <c r="N8" s="289"/>
      <c r="O8" s="289"/>
      <c r="P8" s="289"/>
    </row>
    <row r="9" spans="1:25" ht="15.75" customHeight="1" x14ac:dyDescent="0.2">
      <c r="A9" s="289"/>
      <c r="B9" s="139" t="s">
        <v>26</v>
      </c>
      <c r="C9" s="213" t="s">
        <v>21</v>
      </c>
      <c r="D9" s="214"/>
      <c r="E9" s="214"/>
      <c r="F9" s="214"/>
      <c r="G9" s="215"/>
      <c r="H9" s="289"/>
      <c r="I9" s="7">
        <f>F14</f>
        <v>0</v>
      </c>
      <c r="J9" s="98" t="s">
        <v>3</v>
      </c>
      <c r="K9" s="289"/>
      <c r="L9" s="289"/>
      <c r="M9" s="289"/>
      <c r="N9" s="289"/>
      <c r="O9" s="289"/>
      <c r="P9" s="289"/>
    </row>
    <row r="10" spans="1:25" ht="15.75" customHeight="1" x14ac:dyDescent="0.2">
      <c r="A10" s="289"/>
      <c r="B10" s="219" t="s">
        <v>28</v>
      </c>
      <c r="C10" s="220"/>
      <c r="D10" s="220"/>
      <c r="E10" s="220"/>
      <c r="F10" s="220"/>
      <c r="G10" s="221"/>
      <c r="H10" s="289"/>
      <c r="I10" s="289"/>
      <c r="J10" s="289"/>
      <c r="K10" s="289"/>
      <c r="L10" s="289"/>
      <c r="M10" s="289"/>
      <c r="N10" s="289"/>
      <c r="O10" s="289"/>
      <c r="P10" s="289"/>
    </row>
    <row r="11" spans="1:25" ht="15.75" customHeight="1" x14ac:dyDescent="0.2">
      <c r="A11" s="289"/>
      <c r="B11" s="222"/>
      <c r="C11" s="223"/>
      <c r="D11" s="223"/>
      <c r="E11" s="223"/>
      <c r="F11" s="223"/>
      <c r="G11" s="224"/>
      <c r="H11" s="289"/>
      <c r="I11" s="289"/>
      <c r="J11" s="289"/>
      <c r="K11" s="289"/>
      <c r="L11" s="289"/>
      <c r="M11" s="289"/>
      <c r="N11" s="289"/>
      <c r="O11" s="289"/>
      <c r="P11" s="289"/>
    </row>
    <row r="12" spans="1:25" ht="15.75" customHeight="1" x14ac:dyDescent="0.2">
      <c r="A12" s="289"/>
      <c r="B12" s="126" t="s">
        <v>29</v>
      </c>
      <c r="C12" s="127" t="s">
        <v>0</v>
      </c>
      <c r="D12" s="127" t="s">
        <v>1</v>
      </c>
      <c r="E12" s="127" t="s">
        <v>2</v>
      </c>
      <c r="F12" s="127" t="s">
        <v>30</v>
      </c>
      <c r="G12" s="128" t="s">
        <v>31</v>
      </c>
      <c r="H12" s="289"/>
      <c r="I12" s="289"/>
      <c r="J12" s="289"/>
      <c r="K12" s="289"/>
      <c r="L12" s="296"/>
      <c r="M12" s="296"/>
      <c r="N12" s="296"/>
      <c r="O12" s="296"/>
      <c r="P12" s="296"/>
      <c r="Q12" s="8"/>
    </row>
    <row r="13" spans="1:25" ht="30.75" customHeight="1" x14ac:dyDescent="0.2">
      <c r="A13" s="290"/>
      <c r="B13" s="129"/>
      <c r="C13" s="130">
        <f>TestCase!J1</f>
        <v>21</v>
      </c>
      <c r="D13" s="131">
        <f>TestCase!J2</f>
        <v>4</v>
      </c>
      <c r="E13" s="132">
        <f>TestCase!J3</f>
        <v>0</v>
      </c>
      <c r="F13" s="133">
        <f>TestCase!J4</f>
        <v>0</v>
      </c>
      <c r="G13" s="134">
        <f>TestCase!J5</f>
        <v>25</v>
      </c>
      <c r="H13" s="290"/>
      <c r="I13" s="290"/>
      <c r="J13" s="290"/>
      <c r="K13" s="290"/>
      <c r="L13" s="297"/>
      <c r="M13" s="290"/>
      <c r="N13" s="290"/>
      <c r="O13" s="290"/>
      <c r="P13" s="290"/>
      <c r="Q13" s="9"/>
      <c r="R13" s="9"/>
      <c r="S13" s="9"/>
      <c r="T13" s="9"/>
      <c r="U13" s="9"/>
      <c r="V13" s="9"/>
      <c r="W13" s="9"/>
      <c r="X13" s="9"/>
      <c r="Y13" s="9"/>
    </row>
    <row r="14" spans="1:25" ht="15.75" x14ac:dyDescent="0.25">
      <c r="A14" s="289"/>
      <c r="B14" s="135" t="s">
        <v>32</v>
      </c>
      <c r="C14" s="136">
        <f t="shared" ref="C14:G14" si="0">SUM(C13)</f>
        <v>21</v>
      </c>
      <c r="D14" s="137">
        <f t="shared" si="0"/>
        <v>4</v>
      </c>
      <c r="E14" s="136">
        <f t="shared" si="0"/>
        <v>0</v>
      </c>
      <c r="F14" s="136">
        <f t="shared" si="0"/>
        <v>0</v>
      </c>
      <c r="G14" s="138">
        <f t="shared" si="0"/>
        <v>25</v>
      </c>
      <c r="H14" s="289"/>
      <c r="I14" s="289"/>
      <c r="J14" s="289"/>
      <c r="K14" s="289"/>
      <c r="L14" s="292"/>
      <c r="M14" s="298"/>
      <c r="N14" s="298"/>
      <c r="O14" s="298"/>
      <c r="P14" s="298"/>
      <c r="Q14" s="10"/>
      <c r="R14" s="10"/>
    </row>
    <row r="15" spans="1:25" ht="15.75" customHeight="1" x14ac:dyDescent="0.2">
      <c r="A15" s="289"/>
      <c r="B15" s="291"/>
      <c r="C15" s="291"/>
      <c r="D15" s="291"/>
      <c r="E15" s="291"/>
      <c r="F15" s="291"/>
      <c r="G15" s="291"/>
      <c r="H15" s="289"/>
      <c r="I15" s="289"/>
      <c r="J15" s="289"/>
      <c r="K15" s="289"/>
      <c r="L15" s="292"/>
      <c r="M15" s="298"/>
      <c r="N15" s="298"/>
      <c r="O15" s="298"/>
      <c r="P15" s="298"/>
      <c r="Q15" s="10"/>
      <c r="R15" s="10"/>
    </row>
    <row r="16" spans="1:25" ht="15.75" customHeight="1" x14ac:dyDescent="0.2">
      <c r="A16" s="289"/>
      <c r="B16" s="291"/>
      <c r="C16" s="291"/>
      <c r="D16" s="291"/>
      <c r="E16" s="291"/>
      <c r="F16" s="291"/>
      <c r="G16" s="291"/>
      <c r="H16" s="289"/>
      <c r="I16" s="289"/>
      <c r="J16" s="289"/>
      <c r="K16" s="289"/>
      <c r="L16" s="296"/>
      <c r="M16" s="296"/>
      <c r="N16" s="296"/>
      <c r="O16" s="296"/>
      <c r="P16" s="296"/>
      <c r="Q16" s="8"/>
      <c r="R16" s="8"/>
    </row>
    <row r="17" spans="1:16" ht="15.75" customHeight="1" x14ac:dyDescent="0.25">
      <c r="A17" s="289"/>
      <c r="B17" s="225" t="s">
        <v>33</v>
      </c>
      <c r="C17" s="217"/>
      <c r="D17" s="217"/>
      <c r="E17" s="217"/>
      <c r="F17" s="217"/>
      <c r="G17" s="218"/>
      <c r="H17" s="289"/>
      <c r="I17" s="289"/>
      <c r="J17" s="289"/>
      <c r="K17" s="289"/>
      <c r="L17" s="289"/>
      <c r="M17" s="289"/>
      <c r="N17" s="289"/>
      <c r="O17" s="289"/>
      <c r="P17" s="289"/>
    </row>
    <row r="18" spans="1:16" ht="15.75" customHeight="1" x14ac:dyDescent="0.2">
      <c r="A18" s="289"/>
      <c r="B18" s="226" t="s">
        <v>34</v>
      </c>
      <c r="C18" s="217"/>
      <c r="D18" s="218"/>
      <c r="E18" s="11"/>
      <c r="F18" s="11" t="s">
        <v>35</v>
      </c>
      <c r="G18" s="11" t="s">
        <v>36</v>
      </c>
      <c r="H18" s="289"/>
      <c r="I18" s="289"/>
      <c r="J18" s="289"/>
      <c r="K18" s="289"/>
      <c r="L18" s="289"/>
      <c r="M18" s="289"/>
      <c r="N18" s="289"/>
      <c r="O18" s="289"/>
      <c r="P18" s="289"/>
    </row>
    <row r="19" spans="1:16" ht="15.75" customHeight="1" x14ac:dyDescent="0.25">
      <c r="A19" s="289"/>
      <c r="B19" s="216" t="s">
        <v>37</v>
      </c>
      <c r="C19" s="217"/>
      <c r="D19" s="218"/>
      <c r="E19" s="12"/>
      <c r="F19" s="12" t="s">
        <v>38</v>
      </c>
      <c r="G19" s="12" t="s">
        <v>38</v>
      </c>
      <c r="H19" s="289"/>
      <c r="I19" s="289"/>
      <c r="J19" s="289"/>
      <c r="K19" s="289"/>
      <c r="L19" s="289"/>
      <c r="M19" s="289"/>
      <c r="N19" s="289"/>
      <c r="O19" s="289"/>
      <c r="P19" s="289"/>
    </row>
    <row r="20" spans="1:16" ht="15.75" customHeight="1" x14ac:dyDescent="0.25">
      <c r="A20" s="289"/>
      <c r="B20" s="216" t="s">
        <v>39</v>
      </c>
      <c r="C20" s="217"/>
      <c r="D20" s="218"/>
      <c r="E20" s="12"/>
      <c r="F20" s="12" t="s">
        <v>38</v>
      </c>
      <c r="G20" s="12" t="s">
        <v>38</v>
      </c>
      <c r="H20" s="289"/>
      <c r="I20" s="289"/>
      <c r="J20" s="289"/>
      <c r="K20" s="289"/>
      <c r="L20" s="289"/>
      <c r="M20" s="289"/>
      <c r="N20" s="289"/>
      <c r="O20" s="289"/>
      <c r="P20" s="289"/>
    </row>
    <row r="21" spans="1:16" ht="15.75" customHeight="1" x14ac:dyDescent="0.2">
      <c r="A21" s="289"/>
      <c r="B21" s="289"/>
      <c r="C21" s="289"/>
      <c r="D21" s="289"/>
      <c r="E21" s="289"/>
      <c r="F21" s="289"/>
      <c r="G21" s="289"/>
      <c r="H21" s="289"/>
      <c r="I21" s="289"/>
      <c r="J21" s="289"/>
      <c r="K21" s="289"/>
      <c r="L21" s="289"/>
      <c r="M21" s="289"/>
      <c r="N21" s="289"/>
      <c r="O21" s="289"/>
      <c r="P21" s="289"/>
    </row>
    <row r="22" spans="1:16" ht="15.75" customHeight="1" x14ac:dyDescent="0.2">
      <c r="B22" s="206"/>
      <c r="C22" s="202" t="s">
        <v>40</v>
      </c>
      <c r="D22" s="205" t="s">
        <v>16</v>
      </c>
      <c r="E22" s="194"/>
      <c r="F22" s="194"/>
      <c r="G22" s="195"/>
      <c r="H22" s="289"/>
      <c r="I22" s="289"/>
      <c r="J22" s="289"/>
      <c r="K22" s="289"/>
      <c r="L22" s="289"/>
      <c r="M22" s="289"/>
      <c r="N22" s="289"/>
      <c r="O22" s="289"/>
      <c r="P22" s="289"/>
    </row>
    <row r="23" spans="1:16" ht="15.75" customHeight="1" x14ac:dyDescent="0.2">
      <c r="B23" s="203"/>
      <c r="C23" s="203"/>
      <c r="D23" s="196"/>
      <c r="E23" s="197"/>
      <c r="F23" s="197"/>
      <c r="G23" s="198"/>
      <c r="H23" s="289"/>
      <c r="I23" s="289"/>
      <c r="J23" s="289"/>
      <c r="K23" s="289"/>
      <c r="L23" s="289"/>
      <c r="M23" s="289"/>
      <c r="N23" s="289"/>
      <c r="O23" s="289"/>
      <c r="P23" s="289"/>
    </row>
    <row r="24" spans="1:16" ht="15.75" customHeight="1" x14ac:dyDescent="0.2">
      <c r="B24" s="203"/>
      <c r="C24" s="203"/>
      <c r="D24" s="196"/>
      <c r="E24" s="197"/>
      <c r="F24" s="197"/>
      <c r="G24" s="198"/>
      <c r="H24" s="289"/>
      <c r="I24" s="289"/>
      <c r="J24" s="289"/>
      <c r="K24" s="289"/>
      <c r="L24" s="289"/>
      <c r="M24" s="289"/>
      <c r="N24" s="289"/>
      <c r="O24" s="289"/>
      <c r="P24" s="289"/>
    </row>
    <row r="25" spans="1:16" ht="15.75" customHeight="1" x14ac:dyDescent="0.2">
      <c r="B25" s="204"/>
      <c r="C25" s="204"/>
      <c r="D25" s="199"/>
      <c r="E25" s="200"/>
      <c r="F25" s="200"/>
      <c r="G25" s="201"/>
      <c r="H25" s="289"/>
      <c r="I25" s="289"/>
      <c r="J25" s="289"/>
      <c r="K25" s="289"/>
      <c r="L25" s="289"/>
      <c r="M25" s="289"/>
      <c r="N25" s="289"/>
      <c r="O25" s="289"/>
      <c r="P25" s="289"/>
    </row>
    <row r="26" spans="1:16" ht="15.75" customHeight="1" x14ac:dyDescent="0.2">
      <c r="B26" s="207" t="s">
        <v>41</v>
      </c>
      <c r="C26" s="208" t="s">
        <v>14</v>
      </c>
      <c r="D26" s="193" t="s">
        <v>42</v>
      </c>
      <c r="E26" s="194"/>
      <c r="F26" s="194"/>
      <c r="G26" s="195"/>
    </row>
    <row r="27" spans="1:16" ht="15.75" customHeight="1" x14ac:dyDescent="0.2">
      <c r="B27" s="203"/>
      <c r="C27" s="203"/>
      <c r="D27" s="196"/>
      <c r="E27" s="197"/>
      <c r="F27" s="197"/>
      <c r="G27" s="198"/>
    </row>
    <row r="28" spans="1:16" ht="15.75" customHeight="1" x14ac:dyDescent="0.2">
      <c r="B28" s="203"/>
      <c r="C28" s="203"/>
      <c r="D28" s="196"/>
      <c r="E28" s="197"/>
      <c r="F28" s="197"/>
      <c r="G28" s="198"/>
    </row>
    <row r="29" spans="1:16" ht="15.75" customHeight="1" x14ac:dyDescent="0.2">
      <c r="B29" s="204"/>
      <c r="C29" s="204"/>
      <c r="D29" s="199"/>
      <c r="E29" s="200"/>
      <c r="F29" s="200"/>
      <c r="G29" s="201"/>
    </row>
    <row r="30" spans="1:16" ht="15.75" customHeight="1" x14ac:dyDescent="0.2">
      <c r="B30" s="207" t="s">
        <v>41</v>
      </c>
      <c r="C30" s="208" t="s">
        <v>43</v>
      </c>
      <c r="D30" s="193" t="s">
        <v>44</v>
      </c>
      <c r="E30" s="194"/>
      <c r="F30" s="194"/>
      <c r="G30" s="195"/>
    </row>
    <row r="31" spans="1:16" ht="15.75" customHeight="1" x14ac:dyDescent="0.2">
      <c r="B31" s="203"/>
      <c r="C31" s="203"/>
      <c r="D31" s="196"/>
      <c r="E31" s="197"/>
      <c r="F31" s="197"/>
      <c r="G31" s="198"/>
    </row>
    <row r="32" spans="1:16" ht="15.75" customHeight="1" x14ac:dyDescent="0.2">
      <c r="B32" s="203"/>
      <c r="C32" s="203"/>
      <c r="D32" s="196"/>
      <c r="E32" s="197"/>
      <c r="F32" s="197"/>
      <c r="G32" s="198"/>
    </row>
    <row r="33" spans="2:7" ht="15.75" customHeight="1" x14ac:dyDescent="0.2">
      <c r="B33" s="204"/>
      <c r="C33" s="204"/>
      <c r="D33" s="199"/>
      <c r="E33" s="200"/>
      <c r="F33" s="200"/>
      <c r="G33" s="201"/>
    </row>
    <row r="34" spans="2:7" ht="15.75" customHeight="1" x14ac:dyDescent="0.2">
      <c r="B34" s="207" t="s">
        <v>41</v>
      </c>
      <c r="C34" s="208" t="s">
        <v>45</v>
      </c>
      <c r="D34" s="193" t="s">
        <v>46</v>
      </c>
      <c r="E34" s="194"/>
      <c r="F34" s="194"/>
      <c r="G34" s="195"/>
    </row>
    <row r="35" spans="2:7" ht="15.75" customHeight="1" x14ac:dyDescent="0.2">
      <c r="B35" s="203"/>
      <c r="C35" s="203"/>
      <c r="D35" s="196"/>
      <c r="E35" s="197"/>
      <c r="F35" s="197"/>
      <c r="G35" s="198"/>
    </row>
    <row r="36" spans="2:7" ht="15.75" customHeight="1" x14ac:dyDescent="0.2">
      <c r="B36" s="203"/>
      <c r="C36" s="203"/>
      <c r="D36" s="196"/>
      <c r="E36" s="197"/>
      <c r="F36" s="197"/>
      <c r="G36" s="198"/>
    </row>
    <row r="37" spans="2:7" ht="15.75" customHeight="1" x14ac:dyDescent="0.2">
      <c r="B37" s="204"/>
      <c r="C37" s="204"/>
      <c r="D37" s="199"/>
      <c r="E37" s="200"/>
      <c r="F37" s="200"/>
      <c r="G37" s="201"/>
    </row>
    <row r="38" spans="2:7" ht="15.75" customHeight="1" x14ac:dyDescent="0.2">
      <c r="B38" s="207" t="s">
        <v>41</v>
      </c>
      <c r="C38" s="208" t="s">
        <v>47</v>
      </c>
      <c r="D38" s="193" t="s">
        <v>48</v>
      </c>
      <c r="E38" s="194"/>
      <c r="F38" s="194"/>
      <c r="G38" s="195"/>
    </row>
    <row r="39" spans="2:7" ht="15.75" customHeight="1" x14ac:dyDescent="0.2">
      <c r="B39" s="203"/>
      <c r="C39" s="203"/>
      <c r="D39" s="196"/>
      <c r="E39" s="197"/>
      <c r="F39" s="197"/>
      <c r="G39" s="198"/>
    </row>
    <row r="40" spans="2:7" ht="15.75" customHeight="1" x14ac:dyDescent="0.2">
      <c r="B40" s="203"/>
      <c r="C40" s="203"/>
      <c r="D40" s="196"/>
      <c r="E40" s="197"/>
      <c r="F40" s="197"/>
      <c r="G40" s="198"/>
    </row>
    <row r="41" spans="2:7" ht="15.75" customHeight="1" x14ac:dyDescent="0.2">
      <c r="B41" s="204"/>
      <c r="C41" s="204"/>
      <c r="D41" s="199"/>
      <c r="E41" s="200"/>
      <c r="F41" s="200"/>
      <c r="G41" s="201"/>
    </row>
    <row r="42" spans="2:7" ht="15.75" customHeight="1" x14ac:dyDescent="0.2">
      <c r="B42" s="207" t="s">
        <v>41</v>
      </c>
      <c r="C42" s="209" t="s">
        <v>49</v>
      </c>
      <c r="D42" s="193" t="s">
        <v>50</v>
      </c>
      <c r="E42" s="194"/>
      <c r="F42" s="194"/>
      <c r="G42" s="195"/>
    </row>
    <row r="43" spans="2:7" ht="15.75" customHeight="1" x14ac:dyDescent="0.2">
      <c r="B43" s="203"/>
      <c r="C43" s="203"/>
      <c r="D43" s="196"/>
      <c r="E43" s="197"/>
      <c r="F43" s="197"/>
      <c r="G43" s="198"/>
    </row>
    <row r="44" spans="2:7" ht="15.75" customHeight="1" x14ac:dyDescent="0.2">
      <c r="B44" s="203"/>
      <c r="C44" s="203"/>
      <c r="D44" s="196"/>
      <c r="E44" s="197"/>
      <c r="F44" s="197"/>
      <c r="G44" s="198"/>
    </row>
    <row r="45" spans="2:7" ht="15.75" customHeight="1" x14ac:dyDescent="0.2">
      <c r="B45" s="204"/>
      <c r="C45" s="204"/>
      <c r="D45" s="199"/>
      <c r="E45" s="200"/>
      <c r="F45" s="200"/>
      <c r="G45" s="201"/>
    </row>
    <row r="46" spans="2:7" ht="15.75" customHeight="1" x14ac:dyDescent="0.2">
      <c r="B46" s="207" t="s">
        <v>41</v>
      </c>
      <c r="C46" s="209" t="s">
        <v>51</v>
      </c>
      <c r="D46" s="193" t="s">
        <v>52</v>
      </c>
      <c r="E46" s="194"/>
      <c r="F46" s="194"/>
      <c r="G46" s="195"/>
    </row>
    <row r="47" spans="2:7" ht="15.75" customHeight="1" x14ac:dyDescent="0.2">
      <c r="B47" s="203"/>
      <c r="C47" s="203"/>
      <c r="D47" s="196"/>
      <c r="E47" s="197"/>
      <c r="F47" s="197"/>
      <c r="G47" s="198"/>
    </row>
    <row r="48" spans="2:7" ht="15.75" customHeight="1" x14ac:dyDescent="0.2">
      <c r="B48" s="203"/>
      <c r="C48" s="203"/>
      <c r="D48" s="196"/>
      <c r="E48" s="197"/>
      <c r="F48" s="197"/>
      <c r="G48" s="198"/>
    </row>
    <row r="49" spans="2:7" ht="33.75" customHeight="1" x14ac:dyDescent="0.2">
      <c r="B49" s="204"/>
      <c r="C49" s="204"/>
      <c r="D49" s="199"/>
      <c r="E49" s="200"/>
      <c r="F49" s="200"/>
      <c r="G49" s="201"/>
    </row>
    <row r="50" spans="2:7" ht="15.75" customHeight="1" x14ac:dyDescent="0.2">
      <c r="B50" s="207" t="s">
        <v>41</v>
      </c>
      <c r="C50" s="209" t="s">
        <v>53</v>
      </c>
      <c r="D50" s="193" t="s">
        <v>54</v>
      </c>
      <c r="E50" s="194"/>
      <c r="F50" s="194"/>
      <c r="G50" s="195"/>
    </row>
    <row r="51" spans="2:7" ht="15.75" customHeight="1" x14ac:dyDescent="0.2">
      <c r="B51" s="203"/>
      <c r="C51" s="203"/>
      <c r="D51" s="196"/>
      <c r="E51" s="197"/>
      <c r="F51" s="197"/>
      <c r="G51" s="198"/>
    </row>
    <row r="52" spans="2:7" ht="15.75" customHeight="1" x14ac:dyDescent="0.2">
      <c r="B52" s="203"/>
      <c r="C52" s="203"/>
      <c r="D52" s="196"/>
      <c r="E52" s="197"/>
      <c r="F52" s="197"/>
      <c r="G52" s="198"/>
    </row>
    <row r="53" spans="2:7" ht="39" customHeight="1" x14ac:dyDescent="0.2">
      <c r="B53" s="204"/>
      <c r="C53" s="204"/>
      <c r="D53" s="199"/>
      <c r="E53" s="200"/>
      <c r="F53" s="200"/>
      <c r="G53" s="201"/>
    </row>
    <row r="54" spans="2:7" ht="15.75" customHeight="1" x14ac:dyDescent="0.2"/>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
    <row r="64" spans="2: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sheetData>
  <mergeCells count="38">
    <mergeCell ref="N6:O6"/>
    <mergeCell ref="N5:O5"/>
    <mergeCell ref="B20:D20"/>
    <mergeCell ref="C7:G7"/>
    <mergeCell ref="C9:G9"/>
    <mergeCell ref="B10:G11"/>
    <mergeCell ref="B17:G17"/>
    <mergeCell ref="B18:D18"/>
    <mergeCell ref="B19:D19"/>
    <mergeCell ref="B3:G3"/>
    <mergeCell ref="C4:G4"/>
    <mergeCell ref="C5:G5"/>
    <mergeCell ref="C6:G6"/>
    <mergeCell ref="C8:G8"/>
    <mergeCell ref="B34:B37"/>
    <mergeCell ref="C34:C37"/>
    <mergeCell ref="C46:C49"/>
    <mergeCell ref="D46:G49"/>
    <mergeCell ref="B50:B53"/>
    <mergeCell ref="D38:G41"/>
    <mergeCell ref="D34:G37"/>
    <mergeCell ref="C50:C53"/>
    <mergeCell ref="D50:G53"/>
    <mergeCell ref="B38:B41"/>
    <mergeCell ref="C38:C41"/>
    <mergeCell ref="B46:B49"/>
    <mergeCell ref="B42:B45"/>
    <mergeCell ref="C42:C45"/>
    <mergeCell ref="D42:G45"/>
    <mergeCell ref="D26:G29"/>
    <mergeCell ref="D30:G33"/>
    <mergeCell ref="C22:C25"/>
    <mergeCell ref="D22:G25"/>
    <mergeCell ref="B22:B25"/>
    <mergeCell ref="B26:B29"/>
    <mergeCell ref="C26:C29"/>
    <mergeCell ref="B30:B33"/>
    <mergeCell ref="C30:C33"/>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9DA26-397A-460E-8B4C-3E9CB474BDFE}">
  <dimension ref="A1:T20"/>
  <sheetViews>
    <sheetView workbookViewId="0">
      <selection activeCell="S8" sqref="S8"/>
    </sheetView>
  </sheetViews>
  <sheetFormatPr defaultRowHeight="12.75" x14ac:dyDescent="0.2"/>
  <cols>
    <col min="1" max="1" width="5.28515625" style="87" customWidth="1"/>
    <col min="6" max="6" width="11.42578125" customWidth="1"/>
    <col min="7" max="7" width="5.28515625" style="87" customWidth="1"/>
    <col min="8" max="8" width="5.42578125" customWidth="1"/>
    <col min="9" max="9" width="14.28515625" customWidth="1"/>
    <col min="11" max="11" width="14.85546875" customWidth="1"/>
    <col min="12" max="12" width="12.28515625" customWidth="1"/>
    <col min="13" max="13" width="4.7109375" customWidth="1"/>
    <col min="17" max="17" width="10.42578125" customWidth="1"/>
    <col min="18" max="18" width="7.42578125" customWidth="1"/>
    <col min="19" max="19" width="9.140625" style="87"/>
  </cols>
  <sheetData>
    <row r="1" spans="1:20" s="58" customFormat="1" x14ac:dyDescent="0.2">
      <c r="A1" s="249"/>
      <c r="B1" s="249"/>
      <c r="C1" s="249"/>
      <c r="D1" s="249"/>
      <c r="E1" s="249"/>
      <c r="F1" s="249"/>
      <c r="G1" s="249"/>
      <c r="S1" s="87"/>
    </row>
    <row r="2" spans="1:20" s="58" customFormat="1" ht="12.75" customHeight="1" x14ac:dyDescent="0.25">
      <c r="A2" s="101" t="s">
        <v>107</v>
      </c>
      <c r="B2" s="253" t="s">
        <v>108</v>
      </c>
      <c r="C2" s="254"/>
      <c r="D2" s="254"/>
      <c r="E2" s="254"/>
      <c r="F2" s="255"/>
      <c r="G2" s="101" t="s">
        <v>38</v>
      </c>
      <c r="H2" s="92"/>
      <c r="I2" s="251" t="s">
        <v>112</v>
      </c>
      <c r="J2" s="251"/>
      <c r="K2" s="251"/>
      <c r="L2" s="251"/>
      <c r="M2" s="251"/>
      <c r="N2" s="251"/>
      <c r="O2" s="251"/>
      <c r="P2" s="251"/>
      <c r="Q2" s="251"/>
      <c r="R2" s="251"/>
      <c r="S2" s="251"/>
    </row>
    <row r="3" spans="1:20" s="85" customFormat="1" ht="15.75" x14ac:dyDescent="0.25">
      <c r="A3" s="88">
        <v>1</v>
      </c>
      <c r="B3" s="233" t="s">
        <v>109</v>
      </c>
      <c r="C3" s="234"/>
      <c r="D3" s="234"/>
      <c r="E3" s="234"/>
      <c r="F3" s="235"/>
      <c r="G3" s="90"/>
      <c r="I3" s="252"/>
      <c r="J3" s="252"/>
      <c r="K3" s="252"/>
      <c r="L3" s="252"/>
      <c r="M3" s="252"/>
      <c r="N3" s="252"/>
      <c r="O3" s="252"/>
      <c r="P3" s="252"/>
      <c r="Q3" s="252"/>
      <c r="R3" s="252"/>
      <c r="S3" s="252"/>
    </row>
    <row r="4" spans="1:20" ht="15.75" x14ac:dyDescent="0.25">
      <c r="A4" s="88">
        <v>2</v>
      </c>
      <c r="B4" s="233" t="s">
        <v>110</v>
      </c>
      <c r="C4" s="234"/>
      <c r="D4" s="234"/>
      <c r="E4" s="234"/>
      <c r="F4" s="235"/>
      <c r="G4" s="90" t="s">
        <v>138</v>
      </c>
      <c r="I4" s="256" t="s">
        <v>151</v>
      </c>
      <c r="J4" s="256"/>
      <c r="K4" s="256"/>
      <c r="L4" s="236" t="s">
        <v>125</v>
      </c>
      <c r="M4" s="236"/>
      <c r="N4" s="236"/>
      <c r="O4" s="236"/>
      <c r="P4" s="236"/>
      <c r="Q4" s="236"/>
      <c r="R4" s="237"/>
      <c r="S4" s="93">
        <v>1</v>
      </c>
    </row>
    <row r="5" spans="1:20" ht="15.75" x14ac:dyDescent="0.25">
      <c r="A5" s="88">
        <v>3</v>
      </c>
      <c r="B5" s="233" t="s">
        <v>111</v>
      </c>
      <c r="C5" s="234"/>
      <c r="D5" s="234"/>
      <c r="E5" s="234"/>
      <c r="F5" s="235"/>
      <c r="G5" s="90" t="s">
        <v>138</v>
      </c>
      <c r="I5" s="256" t="s">
        <v>152</v>
      </c>
      <c r="J5" s="256"/>
      <c r="K5" s="256"/>
      <c r="L5" s="236" t="s">
        <v>126</v>
      </c>
      <c r="M5" s="236"/>
      <c r="N5" s="236"/>
      <c r="O5" s="236"/>
      <c r="P5" s="236"/>
      <c r="Q5" s="236"/>
      <c r="R5" s="237"/>
      <c r="S5" s="93">
        <v>0.84</v>
      </c>
    </row>
    <row r="6" spans="1:20" ht="15.75" x14ac:dyDescent="0.25">
      <c r="A6" s="88">
        <v>4</v>
      </c>
      <c r="B6" s="233" t="s">
        <v>113</v>
      </c>
      <c r="C6" s="234"/>
      <c r="D6" s="234"/>
      <c r="E6" s="234"/>
      <c r="F6" s="235"/>
      <c r="G6" s="91">
        <v>25</v>
      </c>
      <c r="I6" s="250" t="s">
        <v>153</v>
      </c>
      <c r="J6" s="250"/>
      <c r="K6" s="250"/>
      <c r="L6" s="236" t="s">
        <v>127</v>
      </c>
      <c r="M6" s="236"/>
      <c r="N6" s="236"/>
      <c r="O6" s="236"/>
      <c r="P6" s="236"/>
      <c r="Q6" s="236"/>
      <c r="R6" s="237"/>
      <c r="S6" s="94">
        <v>0.16</v>
      </c>
      <c r="T6" s="89"/>
    </row>
    <row r="7" spans="1:20" ht="15.75" x14ac:dyDescent="0.2">
      <c r="A7" s="88">
        <v>5</v>
      </c>
      <c r="B7" s="230" t="s">
        <v>116</v>
      </c>
      <c r="C7" s="231"/>
      <c r="D7" s="231"/>
      <c r="E7" s="231"/>
      <c r="F7" s="232"/>
      <c r="G7" s="91">
        <v>21</v>
      </c>
      <c r="I7" s="238" t="s">
        <v>154</v>
      </c>
      <c r="J7" s="238"/>
      <c r="K7" s="238"/>
      <c r="L7" s="236" t="s">
        <v>128</v>
      </c>
      <c r="M7" s="236"/>
      <c r="N7" s="236"/>
      <c r="O7" s="236"/>
      <c r="P7" s="236"/>
      <c r="Q7" s="236"/>
      <c r="R7" s="237"/>
      <c r="S7" s="93">
        <v>0</v>
      </c>
    </row>
    <row r="8" spans="1:20" ht="15.75" x14ac:dyDescent="0.2">
      <c r="A8" s="88">
        <v>6</v>
      </c>
      <c r="B8" s="230" t="s">
        <v>115</v>
      </c>
      <c r="C8" s="231"/>
      <c r="D8" s="231"/>
      <c r="E8" s="231"/>
      <c r="F8" s="232"/>
      <c r="G8" s="91">
        <v>4</v>
      </c>
      <c r="I8" s="238" t="s">
        <v>155</v>
      </c>
      <c r="J8" s="238"/>
      <c r="K8" s="238"/>
      <c r="L8" s="236" t="s">
        <v>129</v>
      </c>
      <c r="M8" s="236"/>
      <c r="N8" s="236"/>
      <c r="O8" s="236"/>
      <c r="P8" s="236"/>
      <c r="Q8" s="236"/>
      <c r="R8" s="237"/>
      <c r="S8" s="93">
        <v>0</v>
      </c>
    </row>
    <row r="9" spans="1:20" ht="15.75" customHeight="1" x14ac:dyDescent="0.2">
      <c r="A9" s="88">
        <v>7</v>
      </c>
      <c r="B9" s="230" t="s">
        <v>114</v>
      </c>
      <c r="C9" s="231"/>
      <c r="D9" s="231"/>
      <c r="E9" s="231"/>
      <c r="F9" s="232"/>
      <c r="G9" s="91">
        <v>0</v>
      </c>
      <c r="I9" s="239" t="s">
        <v>131</v>
      </c>
      <c r="J9" s="242"/>
      <c r="K9" s="242"/>
      <c r="L9" s="240" t="s">
        <v>130</v>
      </c>
      <c r="M9" s="240"/>
      <c r="N9" s="240"/>
      <c r="O9" s="240"/>
      <c r="P9" s="240"/>
      <c r="Q9" s="240"/>
      <c r="R9" s="241"/>
      <c r="S9" s="95" t="s">
        <v>138</v>
      </c>
    </row>
    <row r="10" spans="1:20" ht="19.5" customHeight="1" x14ac:dyDescent="0.2">
      <c r="A10" s="88">
        <v>8</v>
      </c>
      <c r="B10" s="230" t="s">
        <v>117</v>
      </c>
      <c r="C10" s="231"/>
      <c r="D10" s="231"/>
      <c r="E10" s="231"/>
      <c r="F10" s="232"/>
      <c r="G10" s="91">
        <v>0</v>
      </c>
      <c r="I10" s="239" t="s">
        <v>132</v>
      </c>
      <c r="J10" s="239"/>
      <c r="K10" s="239"/>
      <c r="L10" s="243" t="s">
        <v>156</v>
      </c>
      <c r="M10" s="243"/>
      <c r="N10" s="243"/>
      <c r="O10" s="243"/>
      <c r="P10" s="243"/>
      <c r="Q10" s="243"/>
      <c r="R10" s="244"/>
      <c r="S10" s="227" t="s">
        <v>138</v>
      </c>
    </row>
    <row r="11" spans="1:20" ht="15.75" customHeight="1" x14ac:dyDescent="0.2">
      <c r="A11" s="88">
        <v>9</v>
      </c>
      <c r="B11" s="230" t="s">
        <v>118</v>
      </c>
      <c r="C11" s="231"/>
      <c r="D11" s="231"/>
      <c r="E11" s="231"/>
      <c r="F11" s="232"/>
      <c r="G11" s="90">
        <v>0</v>
      </c>
      <c r="I11" s="239"/>
      <c r="J11" s="239"/>
      <c r="K11" s="239"/>
      <c r="L11" s="245"/>
      <c r="M11" s="245"/>
      <c r="N11" s="245"/>
      <c r="O11" s="245"/>
      <c r="P11" s="245"/>
      <c r="Q11" s="245"/>
      <c r="R11" s="246"/>
      <c r="S11" s="228"/>
    </row>
    <row r="12" spans="1:20" ht="15.75" x14ac:dyDescent="0.2">
      <c r="A12" s="88">
        <v>10</v>
      </c>
      <c r="B12" s="230" t="s">
        <v>119</v>
      </c>
      <c r="C12" s="231"/>
      <c r="D12" s="231"/>
      <c r="E12" s="231"/>
      <c r="F12" s="232"/>
      <c r="G12" s="90">
        <v>0</v>
      </c>
      <c r="I12" s="239"/>
      <c r="J12" s="239"/>
      <c r="K12" s="239"/>
      <c r="L12" s="247"/>
      <c r="M12" s="247"/>
      <c r="N12" s="247"/>
      <c r="O12" s="247"/>
      <c r="P12" s="247"/>
      <c r="Q12" s="247"/>
      <c r="R12" s="248"/>
      <c r="S12" s="229"/>
    </row>
    <row r="13" spans="1:20" ht="15.75" customHeight="1" x14ac:dyDescent="0.2">
      <c r="A13" s="88">
        <v>11</v>
      </c>
      <c r="B13" s="230" t="s">
        <v>120</v>
      </c>
      <c r="C13" s="231"/>
      <c r="D13" s="231"/>
      <c r="E13" s="231"/>
      <c r="F13" s="232"/>
      <c r="G13" s="90">
        <v>0</v>
      </c>
      <c r="I13" s="239" t="s">
        <v>133</v>
      </c>
      <c r="J13" s="239"/>
      <c r="K13" s="239"/>
      <c r="L13" s="240" t="s">
        <v>134</v>
      </c>
      <c r="M13" s="240"/>
      <c r="N13" s="240"/>
      <c r="O13" s="240"/>
      <c r="P13" s="240"/>
      <c r="Q13" s="240"/>
      <c r="R13" s="241"/>
      <c r="S13" s="95" t="s">
        <v>138</v>
      </c>
    </row>
    <row r="14" spans="1:20" ht="15.75" x14ac:dyDescent="0.2">
      <c r="A14" s="88">
        <v>12</v>
      </c>
      <c r="B14" s="230" t="s">
        <v>121</v>
      </c>
      <c r="C14" s="231"/>
      <c r="D14" s="231"/>
      <c r="E14" s="231"/>
      <c r="F14" s="232"/>
      <c r="G14" s="90">
        <v>0</v>
      </c>
      <c r="I14" s="238" t="s">
        <v>135</v>
      </c>
      <c r="J14" s="238"/>
      <c r="K14" s="238"/>
      <c r="L14" s="236" t="s">
        <v>139</v>
      </c>
      <c r="M14" s="236"/>
      <c r="N14" s="236"/>
      <c r="O14" s="236"/>
      <c r="P14" s="236"/>
      <c r="Q14" s="236"/>
      <c r="R14" s="237"/>
      <c r="S14" s="95" t="s">
        <v>138</v>
      </c>
    </row>
    <row r="15" spans="1:20" ht="15.75" x14ac:dyDescent="0.2">
      <c r="A15" s="88">
        <v>13</v>
      </c>
      <c r="B15" s="230" t="s">
        <v>122</v>
      </c>
      <c r="C15" s="231"/>
      <c r="D15" s="231"/>
      <c r="E15" s="231"/>
      <c r="F15" s="232"/>
      <c r="G15" s="90">
        <v>0</v>
      </c>
      <c r="I15" s="238" t="s">
        <v>136</v>
      </c>
      <c r="J15" s="238"/>
      <c r="K15" s="238"/>
      <c r="L15" s="236" t="s">
        <v>140</v>
      </c>
      <c r="M15" s="236"/>
      <c r="N15" s="236"/>
      <c r="O15" s="236"/>
      <c r="P15" s="236"/>
      <c r="Q15" s="236"/>
      <c r="R15" s="237"/>
      <c r="S15" s="95" t="s">
        <v>138</v>
      </c>
    </row>
    <row r="16" spans="1:20" ht="15.75" x14ac:dyDescent="0.2">
      <c r="A16" s="88">
        <v>14</v>
      </c>
      <c r="B16" s="230" t="s">
        <v>123</v>
      </c>
      <c r="C16" s="231"/>
      <c r="D16" s="231"/>
      <c r="E16" s="231"/>
      <c r="F16" s="232"/>
      <c r="G16" s="90">
        <v>0</v>
      </c>
      <c r="I16" s="238" t="s">
        <v>137</v>
      </c>
      <c r="J16" s="238"/>
      <c r="K16" s="238"/>
      <c r="L16" s="236" t="s">
        <v>141</v>
      </c>
      <c r="M16" s="236"/>
      <c r="N16" s="236"/>
      <c r="O16" s="236"/>
      <c r="P16" s="236"/>
      <c r="Q16" s="236"/>
      <c r="R16" s="237"/>
      <c r="S16" s="95" t="s">
        <v>138</v>
      </c>
    </row>
    <row r="17" spans="1:7" ht="15.75" x14ac:dyDescent="0.2">
      <c r="A17" s="88">
        <v>15</v>
      </c>
      <c r="B17" s="230" t="s">
        <v>124</v>
      </c>
      <c r="C17" s="231"/>
      <c r="D17" s="231"/>
      <c r="E17" s="231"/>
      <c r="F17" s="232"/>
      <c r="G17" s="90">
        <v>0</v>
      </c>
    </row>
    <row r="18" spans="1:7" ht="15.75" x14ac:dyDescent="0.2">
      <c r="A18" s="86"/>
    </row>
    <row r="19" spans="1:7" ht="15.75" x14ac:dyDescent="0.2">
      <c r="A19" s="86"/>
    </row>
    <row r="20" spans="1:7" ht="15.75" x14ac:dyDescent="0.2">
      <c r="A20" s="86"/>
    </row>
  </sheetData>
  <mergeCells count="41">
    <mergeCell ref="I15:K15"/>
    <mergeCell ref="L15:R15"/>
    <mergeCell ref="I16:K16"/>
    <mergeCell ref="L16:R16"/>
    <mergeCell ref="A1:G1"/>
    <mergeCell ref="L6:R6"/>
    <mergeCell ref="L7:R7"/>
    <mergeCell ref="I7:K7"/>
    <mergeCell ref="I6:K6"/>
    <mergeCell ref="I2:S3"/>
    <mergeCell ref="B2:F2"/>
    <mergeCell ref="B14:F14"/>
    <mergeCell ref="I4:K4"/>
    <mergeCell ref="I5:K5"/>
    <mergeCell ref="L4:R4"/>
    <mergeCell ref="L5:R5"/>
    <mergeCell ref="I8:K8"/>
    <mergeCell ref="I14:K14"/>
    <mergeCell ref="L14:R14"/>
    <mergeCell ref="I13:K13"/>
    <mergeCell ref="L13:R13"/>
    <mergeCell ref="I9:K9"/>
    <mergeCell ref="L9:R9"/>
    <mergeCell ref="I10:K12"/>
    <mergeCell ref="L10:R12"/>
    <mergeCell ref="S10:S12"/>
    <mergeCell ref="B16:F16"/>
    <mergeCell ref="B17:F17"/>
    <mergeCell ref="B3:F3"/>
    <mergeCell ref="B4:F4"/>
    <mergeCell ref="B5:F5"/>
    <mergeCell ref="B6:F6"/>
    <mergeCell ref="B7:F7"/>
    <mergeCell ref="B15:F15"/>
    <mergeCell ref="B8:F8"/>
    <mergeCell ref="B9:F9"/>
    <mergeCell ref="B10:F10"/>
    <mergeCell ref="B11:F11"/>
    <mergeCell ref="B12:F12"/>
    <mergeCell ref="B13:F13"/>
    <mergeCell ref="L8:R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66F36-5EE1-4384-B74E-0FDA504D85A6}">
  <dimension ref="A1:V40"/>
  <sheetViews>
    <sheetView tabSelected="1" workbookViewId="0">
      <selection activeCell="R35" sqref="R35"/>
    </sheetView>
  </sheetViews>
  <sheetFormatPr defaultRowHeight="12.75" x14ac:dyDescent="0.2"/>
  <cols>
    <col min="3" max="3" width="7.140625" customWidth="1"/>
    <col min="7" max="7" width="2.28515625" customWidth="1"/>
    <col min="10" max="10" width="6.85546875" customWidth="1"/>
    <col min="14" max="14" width="3.140625" customWidth="1"/>
    <col min="17" max="17" width="6.5703125" customWidth="1"/>
    <col min="21" max="21" width="4" customWidth="1"/>
  </cols>
  <sheetData>
    <row r="1" spans="1:22" x14ac:dyDescent="0.2">
      <c r="A1" s="141"/>
      <c r="B1" s="141"/>
      <c r="C1" s="141"/>
      <c r="D1" s="141"/>
      <c r="E1" s="141"/>
      <c r="F1" s="141"/>
      <c r="G1" s="141"/>
      <c r="H1" s="141"/>
      <c r="I1" s="141"/>
      <c r="J1" s="141"/>
      <c r="K1" s="141"/>
      <c r="L1" s="141"/>
      <c r="M1" s="141"/>
      <c r="N1" s="141"/>
      <c r="O1" s="141"/>
      <c r="P1" s="141"/>
      <c r="Q1" s="141"/>
      <c r="R1" s="141"/>
      <c r="S1" s="141"/>
      <c r="T1" s="141"/>
      <c r="U1" s="141"/>
      <c r="V1" s="141"/>
    </row>
    <row r="2" spans="1:22" ht="13.5" thickBot="1" x14ac:dyDescent="0.25">
      <c r="A2" s="141"/>
      <c r="B2" s="141"/>
      <c r="C2" s="141"/>
      <c r="D2" s="141"/>
      <c r="E2" s="141"/>
      <c r="F2" s="141"/>
      <c r="G2" s="141"/>
      <c r="H2" s="141"/>
      <c r="I2" s="141"/>
      <c r="J2" s="141"/>
      <c r="K2" s="141"/>
      <c r="L2" s="141"/>
      <c r="M2" s="141"/>
      <c r="N2" s="141"/>
      <c r="O2" s="141"/>
      <c r="P2" s="141"/>
      <c r="Q2" s="141"/>
      <c r="R2" s="141"/>
      <c r="S2" s="141"/>
      <c r="T2" s="141"/>
      <c r="U2" s="141"/>
      <c r="V2" s="141"/>
    </row>
    <row r="3" spans="1:22" ht="12.75" customHeight="1" x14ac:dyDescent="0.2">
      <c r="A3" s="141"/>
      <c r="B3" s="268" t="s">
        <v>142</v>
      </c>
      <c r="C3" s="269"/>
      <c r="D3" s="269"/>
      <c r="E3" s="269"/>
      <c r="F3" s="269"/>
      <c r="G3" s="270"/>
      <c r="H3" s="141"/>
      <c r="I3" s="268" t="s">
        <v>142</v>
      </c>
      <c r="J3" s="269"/>
      <c r="K3" s="269"/>
      <c r="L3" s="269"/>
      <c r="M3" s="269"/>
      <c r="N3" s="270"/>
      <c r="O3" s="141"/>
      <c r="P3" s="268" t="s">
        <v>142</v>
      </c>
      <c r="Q3" s="269"/>
      <c r="R3" s="269"/>
      <c r="S3" s="269"/>
      <c r="T3" s="269"/>
      <c r="U3" s="270"/>
      <c r="V3" s="141"/>
    </row>
    <row r="4" spans="1:22" ht="12.75" customHeight="1" x14ac:dyDescent="0.2">
      <c r="A4" s="141"/>
      <c r="B4" s="271"/>
      <c r="C4" s="272"/>
      <c r="D4" s="272"/>
      <c r="E4" s="272"/>
      <c r="F4" s="272"/>
      <c r="G4" s="273"/>
      <c r="H4" s="141"/>
      <c r="I4" s="271"/>
      <c r="J4" s="272"/>
      <c r="K4" s="272"/>
      <c r="L4" s="272"/>
      <c r="M4" s="272"/>
      <c r="N4" s="273"/>
      <c r="O4" s="141"/>
      <c r="P4" s="271"/>
      <c r="Q4" s="272"/>
      <c r="R4" s="272"/>
      <c r="S4" s="272"/>
      <c r="T4" s="272"/>
      <c r="U4" s="273"/>
      <c r="V4" s="141"/>
    </row>
    <row r="5" spans="1:22" ht="12.75" customHeight="1" x14ac:dyDescent="0.2">
      <c r="A5" s="141"/>
      <c r="B5" s="271"/>
      <c r="C5" s="272"/>
      <c r="D5" s="272"/>
      <c r="E5" s="272"/>
      <c r="F5" s="272"/>
      <c r="G5" s="273"/>
      <c r="H5" s="141"/>
      <c r="I5" s="271"/>
      <c r="J5" s="272"/>
      <c r="K5" s="272"/>
      <c r="L5" s="272"/>
      <c r="M5" s="272"/>
      <c r="N5" s="273"/>
      <c r="O5" s="141"/>
      <c r="P5" s="271"/>
      <c r="Q5" s="272"/>
      <c r="R5" s="272"/>
      <c r="S5" s="272"/>
      <c r="T5" s="272"/>
      <c r="U5" s="273"/>
      <c r="V5" s="141"/>
    </row>
    <row r="6" spans="1:22" ht="15.75" x14ac:dyDescent="0.2">
      <c r="A6" s="141"/>
      <c r="B6" s="263" t="s">
        <v>146</v>
      </c>
      <c r="C6" s="264"/>
      <c r="D6" s="274" t="s">
        <v>87</v>
      </c>
      <c r="E6" s="274"/>
      <c r="F6" s="274"/>
      <c r="G6" s="275"/>
      <c r="H6" s="141"/>
      <c r="I6" s="263" t="s">
        <v>146</v>
      </c>
      <c r="J6" s="264"/>
      <c r="K6" s="274" t="s">
        <v>93</v>
      </c>
      <c r="L6" s="274"/>
      <c r="M6" s="274"/>
      <c r="N6" s="275"/>
      <c r="O6" s="141"/>
      <c r="P6" s="263" t="s">
        <v>146</v>
      </c>
      <c r="Q6" s="264"/>
      <c r="R6" s="274" t="s">
        <v>95</v>
      </c>
      <c r="S6" s="274"/>
      <c r="T6" s="274"/>
      <c r="U6" s="275"/>
      <c r="V6" s="141"/>
    </row>
    <row r="7" spans="1:22" ht="27.75" customHeight="1" x14ac:dyDescent="0.2">
      <c r="A7" s="141"/>
      <c r="B7" s="263" t="s">
        <v>147</v>
      </c>
      <c r="C7" s="264"/>
      <c r="D7" s="274" t="s">
        <v>195</v>
      </c>
      <c r="E7" s="274"/>
      <c r="F7" s="274"/>
      <c r="G7" s="275"/>
      <c r="H7" s="141"/>
      <c r="I7" s="263" t="s">
        <v>147</v>
      </c>
      <c r="J7" s="264"/>
      <c r="K7" s="276" t="s">
        <v>198</v>
      </c>
      <c r="L7" s="274"/>
      <c r="M7" s="274"/>
      <c r="N7" s="275"/>
      <c r="O7" s="141"/>
      <c r="P7" s="263" t="s">
        <v>147</v>
      </c>
      <c r="Q7" s="264"/>
      <c r="R7" s="276" t="s">
        <v>199</v>
      </c>
      <c r="S7" s="274"/>
      <c r="T7" s="274"/>
      <c r="U7" s="275"/>
      <c r="V7" s="141"/>
    </row>
    <row r="8" spans="1:22" ht="12.75" customHeight="1" x14ac:dyDescent="0.2">
      <c r="A8" s="141"/>
      <c r="B8" s="267" t="s">
        <v>145</v>
      </c>
      <c r="C8" s="264"/>
      <c r="D8" s="276" t="s">
        <v>196</v>
      </c>
      <c r="E8" s="274"/>
      <c r="F8" s="274"/>
      <c r="G8" s="275"/>
      <c r="H8" s="141"/>
      <c r="I8" s="267" t="s">
        <v>145</v>
      </c>
      <c r="J8" s="264"/>
      <c r="K8" s="276" t="s">
        <v>197</v>
      </c>
      <c r="L8" s="274"/>
      <c r="M8" s="274"/>
      <c r="N8" s="275"/>
      <c r="O8" s="141"/>
      <c r="P8" s="267" t="s">
        <v>145</v>
      </c>
      <c r="Q8" s="264"/>
      <c r="R8" s="276" t="s">
        <v>200</v>
      </c>
      <c r="S8" s="274"/>
      <c r="T8" s="274"/>
      <c r="U8" s="275"/>
      <c r="V8" s="141"/>
    </row>
    <row r="9" spans="1:22" ht="12.75" customHeight="1" x14ac:dyDescent="0.2">
      <c r="A9" s="141"/>
      <c r="B9" s="263"/>
      <c r="C9" s="264"/>
      <c r="D9" s="274"/>
      <c r="E9" s="274"/>
      <c r="F9" s="274"/>
      <c r="G9" s="275"/>
      <c r="H9" s="141"/>
      <c r="I9" s="263"/>
      <c r="J9" s="264"/>
      <c r="K9" s="274"/>
      <c r="L9" s="274"/>
      <c r="M9" s="274"/>
      <c r="N9" s="275"/>
      <c r="O9" s="141"/>
      <c r="P9" s="263"/>
      <c r="Q9" s="264"/>
      <c r="R9" s="274"/>
      <c r="S9" s="274"/>
      <c r="T9" s="274"/>
      <c r="U9" s="275"/>
      <c r="V9" s="141"/>
    </row>
    <row r="10" spans="1:22" ht="12.75" customHeight="1" x14ac:dyDescent="0.2">
      <c r="A10" s="141"/>
      <c r="B10" s="263"/>
      <c r="C10" s="264"/>
      <c r="D10" s="274"/>
      <c r="E10" s="274"/>
      <c r="F10" s="274"/>
      <c r="G10" s="275"/>
      <c r="H10" s="141"/>
      <c r="I10" s="263"/>
      <c r="J10" s="264"/>
      <c r="K10" s="274"/>
      <c r="L10" s="274"/>
      <c r="M10" s="274"/>
      <c r="N10" s="275"/>
      <c r="O10" s="141"/>
      <c r="P10" s="263"/>
      <c r="Q10" s="264"/>
      <c r="R10" s="274"/>
      <c r="S10" s="274"/>
      <c r="T10" s="274"/>
      <c r="U10" s="275"/>
      <c r="V10" s="141"/>
    </row>
    <row r="11" spans="1:22" ht="12.75" customHeight="1" x14ac:dyDescent="0.2">
      <c r="A11" s="141"/>
      <c r="B11" s="263"/>
      <c r="C11" s="264"/>
      <c r="D11" s="274"/>
      <c r="E11" s="274"/>
      <c r="F11" s="274"/>
      <c r="G11" s="275"/>
      <c r="H11" s="141"/>
      <c r="I11" s="263"/>
      <c r="J11" s="264"/>
      <c r="K11" s="274"/>
      <c r="L11" s="274"/>
      <c r="M11" s="274"/>
      <c r="N11" s="275"/>
      <c r="O11" s="141"/>
      <c r="P11" s="263"/>
      <c r="Q11" s="264"/>
      <c r="R11" s="274"/>
      <c r="S11" s="274"/>
      <c r="T11" s="274"/>
      <c r="U11" s="275"/>
      <c r="V11" s="141"/>
    </row>
    <row r="12" spans="1:22" ht="12.75" customHeight="1" x14ac:dyDescent="0.2">
      <c r="A12" s="141"/>
      <c r="B12" s="263"/>
      <c r="C12" s="264"/>
      <c r="D12" s="274"/>
      <c r="E12" s="274"/>
      <c r="F12" s="274"/>
      <c r="G12" s="275"/>
      <c r="H12" s="141"/>
      <c r="I12" s="263"/>
      <c r="J12" s="264"/>
      <c r="K12" s="274"/>
      <c r="L12" s="274"/>
      <c r="M12" s="274"/>
      <c r="N12" s="275"/>
      <c r="O12" s="141"/>
      <c r="P12" s="263"/>
      <c r="Q12" s="264"/>
      <c r="R12" s="274"/>
      <c r="S12" s="274"/>
      <c r="T12" s="274"/>
      <c r="U12" s="275"/>
      <c r="V12" s="141"/>
    </row>
    <row r="13" spans="1:22" ht="12.75" customHeight="1" x14ac:dyDescent="0.2">
      <c r="A13" s="141"/>
      <c r="B13" s="263"/>
      <c r="C13" s="264"/>
      <c r="D13" s="274"/>
      <c r="E13" s="274"/>
      <c r="F13" s="274"/>
      <c r="G13" s="275"/>
      <c r="H13" s="141"/>
      <c r="I13" s="263"/>
      <c r="J13" s="264"/>
      <c r="K13" s="274"/>
      <c r="L13" s="274"/>
      <c r="M13" s="274"/>
      <c r="N13" s="275"/>
      <c r="O13" s="141"/>
      <c r="P13" s="263"/>
      <c r="Q13" s="264"/>
      <c r="R13" s="274"/>
      <c r="S13" s="274"/>
      <c r="T13" s="274"/>
      <c r="U13" s="275"/>
      <c r="V13" s="141"/>
    </row>
    <row r="14" spans="1:22" ht="12.75" customHeight="1" x14ac:dyDescent="0.2">
      <c r="A14" s="141"/>
      <c r="B14" s="263"/>
      <c r="C14" s="264"/>
      <c r="D14" s="274"/>
      <c r="E14" s="274"/>
      <c r="F14" s="274"/>
      <c r="G14" s="275"/>
      <c r="H14" s="141"/>
      <c r="I14" s="263"/>
      <c r="J14" s="264"/>
      <c r="K14" s="274"/>
      <c r="L14" s="274"/>
      <c r="M14" s="274"/>
      <c r="N14" s="275"/>
      <c r="O14" s="141"/>
      <c r="P14" s="263"/>
      <c r="Q14" s="264"/>
      <c r="R14" s="274"/>
      <c r="S14" s="274"/>
      <c r="T14" s="274"/>
      <c r="U14" s="275"/>
      <c r="V14" s="141"/>
    </row>
    <row r="15" spans="1:22" ht="15.75" x14ac:dyDescent="0.2">
      <c r="A15" s="141"/>
      <c r="B15" s="263" t="s">
        <v>143</v>
      </c>
      <c r="C15" s="264"/>
      <c r="D15" s="257" t="s">
        <v>150</v>
      </c>
      <c r="E15" s="258"/>
      <c r="F15" s="258"/>
      <c r="G15" s="259"/>
      <c r="H15" s="141"/>
      <c r="I15" s="263" t="s">
        <v>143</v>
      </c>
      <c r="J15" s="264"/>
      <c r="K15" s="257" t="s">
        <v>150</v>
      </c>
      <c r="L15" s="258"/>
      <c r="M15" s="258"/>
      <c r="N15" s="259"/>
      <c r="O15" s="141"/>
      <c r="P15" s="263" t="s">
        <v>143</v>
      </c>
      <c r="Q15" s="264"/>
      <c r="R15" s="257" t="s">
        <v>150</v>
      </c>
      <c r="S15" s="258"/>
      <c r="T15" s="258"/>
      <c r="U15" s="259"/>
      <c r="V15" s="141"/>
    </row>
    <row r="16" spans="1:22" ht="15.75" x14ac:dyDescent="0.2">
      <c r="A16" s="141"/>
      <c r="B16" s="263" t="s">
        <v>6</v>
      </c>
      <c r="C16" s="264"/>
      <c r="D16" s="257" t="s">
        <v>60</v>
      </c>
      <c r="E16" s="258"/>
      <c r="F16" s="258"/>
      <c r="G16" s="259"/>
      <c r="H16" s="141"/>
      <c r="I16" s="263" t="s">
        <v>6</v>
      </c>
      <c r="J16" s="264"/>
      <c r="K16" s="257" t="s">
        <v>60</v>
      </c>
      <c r="L16" s="258"/>
      <c r="M16" s="258"/>
      <c r="N16" s="259"/>
      <c r="O16" s="141"/>
      <c r="P16" s="263" t="s">
        <v>6</v>
      </c>
      <c r="Q16" s="264"/>
      <c r="R16" s="257" t="s">
        <v>60</v>
      </c>
      <c r="S16" s="258"/>
      <c r="T16" s="258"/>
      <c r="U16" s="259"/>
      <c r="V16" s="141"/>
    </row>
    <row r="17" spans="1:22" ht="15.75" x14ac:dyDescent="0.2">
      <c r="A17" s="141"/>
      <c r="B17" s="263" t="s">
        <v>96</v>
      </c>
      <c r="C17" s="264"/>
      <c r="D17" s="257" t="s">
        <v>149</v>
      </c>
      <c r="E17" s="258"/>
      <c r="F17" s="258"/>
      <c r="G17" s="259"/>
      <c r="H17" s="141"/>
      <c r="I17" s="263" t="s">
        <v>96</v>
      </c>
      <c r="J17" s="264"/>
      <c r="K17" s="257" t="s">
        <v>149</v>
      </c>
      <c r="L17" s="258"/>
      <c r="M17" s="258"/>
      <c r="N17" s="259"/>
      <c r="O17" s="141"/>
      <c r="P17" s="263" t="s">
        <v>96</v>
      </c>
      <c r="Q17" s="264"/>
      <c r="R17" s="257" t="s">
        <v>149</v>
      </c>
      <c r="S17" s="258"/>
      <c r="T17" s="258"/>
      <c r="U17" s="259"/>
      <c r="V17" s="141"/>
    </row>
    <row r="18" spans="1:22" ht="15.75" x14ac:dyDescent="0.2">
      <c r="A18" s="141"/>
      <c r="B18" s="263" t="s">
        <v>144</v>
      </c>
      <c r="C18" s="264"/>
      <c r="D18" s="257"/>
      <c r="E18" s="258"/>
      <c r="F18" s="258"/>
      <c r="G18" s="259"/>
      <c r="H18" s="141"/>
      <c r="I18" s="263" t="s">
        <v>144</v>
      </c>
      <c r="J18" s="264"/>
      <c r="K18" s="257"/>
      <c r="L18" s="258"/>
      <c r="M18" s="258"/>
      <c r="N18" s="259"/>
      <c r="O18" s="141"/>
      <c r="P18" s="263" t="s">
        <v>144</v>
      </c>
      <c r="Q18" s="264"/>
      <c r="R18" s="257"/>
      <c r="S18" s="258"/>
      <c r="T18" s="258"/>
      <c r="U18" s="259"/>
      <c r="V18" s="141"/>
    </row>
    <row r="19" spans="1:22" ht="16.5" thickBot="1" x14ac:dyDescent="0.25">
      <c r="A19" s="141"/>
      <c r="B19" s="265" t="s">
        <v>148</v>
      </c>
      <c r="C19" s="266"/>
      <c r="D19" s="260" t="s">
        <v>62</v>
      </c>
      <c r="E19" s="261"/>
      <c r="F19" s="261"/>
      <c r="G19" s="262"/>
      <c r="H19" s="141"/>
      <c r="I19" s="265" t="s">
        <v>148</v>
      </c>
      <c r="J19" s="266"/>
      <c r="K19" s="260" t="s">
        <v>62</v>
      </c>
      <c r="L19" s="261"/>
      <c r="M19" s="261"/>
      <c r="N19" s="262"/>
      <c r="O19" s="141"/>
      <c r="P19" s="265" t="s">
        <v>148</v>
      </c>
      <c r="Q19" s="266"/>
      <c r="R19" s="260" t="s">
        <v>62</v>
      </c>
      <c r="S19" s="261"/>
      <c r="T19" s="261"/>
      <c r="U19" s="262"/>
      <c r="V19" s="141"/>
    </row>
    <row r="20" spans="1:22" x14ac:dyDescent="0.2">
      <c r="A20" s="141"/>
      <c r="B20" s="141"/>
      <c r="C20" s="141"/>
      <c r="D20" s="141"/>
      <c r="E20" s="141"/>
      <c r="F20" s="141"/>
      <c r="G20" s="141"/>
      <c r="H20" s="141"/>
      <c r="I20" s="141"/>
      <c r="J20" s="141"/>
      <c r="K20" s="141"/>
      <c r="L20" s="141"/>
      <c r="M20" s="141"/>
      <c r="N20" s="141"/>
      <c r="O20" s="141"/>
      <c r="P20" s="141"/>
      <c r="Q20" s="141"/>
      <c r="R20" s="141"/>
      <c r="S20" s="141"/>
      <c r="T20" s="141"/>
      <c r="U20" s="141"/>
      <c r="V20" s="141"/>
    </row>
    <row r="21" spans="1:22" ht="13.5" thickBot="1" x14ac:dyDescent="0.25">
      <c r="A21" s="141"/>
      <c r="B21" s="141"/>
      <c r="C21" s="141"/>
      <c r="D21" s="141"/>
      <c r="E21" s="141"/>
      <c r="F21" s="141"/>
      <c r="G21" s="141"/>
      <c r="H21" s="141"/>
      <c r="I21" s="141"/>
      <c r="J21" s="141"/>
      <c r="K21" s="141"/>
      <c r="L21" s="141"/>
      <c r="M21" s="141"/>
      <c r="N21" s="141"/>
      <c r="O21" s="141"/>
      <c r="P21" s="141"/>
      <c r="Q21" s="141"/>
      <c r="R21" s="141"/>
      <c r="S21" s="141"/>
      <c r="T21" s="141"/>
      <c r="U21" s="141"/>
      <c r="V21" s="141"/>
    </row>
    <row r="22" spans="1:22" x14ac:dyDescent="0.2">
      <c r="A22" s="141"/>
      <c r="B22" s="268" t="s">
        <v>142</v>
      </c>
      <c r="C22" s="269"/>
      <c r="D22" s="269"/>
      <c r="E22" s="269"/>
      <c r="F22" s="269"/>
      <c r="G22" s="270"/>
      <c r="H22" s="141"/>
      <c r="I22" s="268"/>
      <c r="J22" s="269"/>
      <c r="K22" s="269"/>
      <c r="L22" s="269"/>
      <c r="M22" s="269"/>
      <c r="N22" s="270"/>
      <c r="O22" s="141"/>
      <c r="P22" s="141"/>
      <c r="Q22" s="141"/>
      <c r="R22" s="141"/>
      <c r="S22" s="141"/>
      <c r="T22" s="141"/>
      <c r="U22" s="141"/>
      <c r="V22" s="141"/>
    </row>
    <row r="23" spans="1:22" x14ac:dyDescent="0.2">
      <c r="A23" s="141"/>
      <c r="B23" s="271"/>
      <c r="C23" s="272"/>
      <c r="D23" s="272"/>
      <c r="E23" s="272"/>
      <c r="F23" s="272"/>
      <c r="G23" s="273"/>
      <c r="H23" s="141"/>
      <c r="I23" s="271"/>
      <c r="J23" s="272"/>
      <c r="K23" s="272"/>
      <c r="L23" s="272"/>
      <c r="M23" s="272"/>
      <c r="N23" s="273"/>
      <c r="O23" s="141"/>
      <c r="P23" s="141"/>
      <c r="Q23" s="141"/>
      <c r="R23" s="141"/>
      <c r="S23" s="141"/>
      <c r="T23" s="141"/>
      <c r="U23" s="141"/>
      <c r="V23" s="141"/>
    </row>
    <row r="24" spans="1:22" x14ac:dyDescent="0.2">
      <c r="A24" s="141"/>
      <c r="B24" s="271"/>
      <c r="C24" s="272"/>
      <c r="D24" s="272"/>
      <c r="E24" s="272"/>
      <c r="F24" s="272"/>
      <c r="G24" s="273"/>
      <c r="H24" s="141"/>
      <c r="I24" s="271"/>
      <c r="J24" s="272"/>
      <c r="K24" s="272"/>
      <c r="L24" s="272"/>
      <c r="M24" s="272"/>
      <c r="N24" s="273"/>
      <c r="O24" s="141"/>
      <c r="P24" s="141"/>
      <c r="Q24" s="141"/>
      <c r="R24" s="141"/>
      <c r="S24" s="141"/>
      <c r="T24" s="141"/>
      <c r="U24" s="141"/>
      <c r="V24" s="141"/>
    </row>
    <row r="25" spans="1:22" ht="15.75" x14ac:dyDescent="0.2">
      <c r="A25" s="141"/>
      <c r="B25" s="263" t="s">
        <v>146</v>
      </c>
      <c r="C25" s="264"/>
      <c r="D25" s="274" t="s">
        <v>219</v>
      </c>
      <c r="E25" s="274"/>
      <c r="F25" s="274"/>
      <c r="G25" s="275"/>
      <c r="H25" s="141"/>
      <c r="I25" s="263"/>
      <c r="J25" s="264"/>
      <c r="K25" s="274"/>
      <c r="L25" s="274"/>
      <c r="M25" s="274"/>
      <c r="N25" s="275"/>
      <c r="O25" s="141"/>
      <c r="P25" s="141"/>
      <c r="Q25" s="141"/>
      <c r="R25" s="141"/>
      <c r="S25" s="141"/>
      <c r="T25" s="141"/>
      <c r="U25" s="141"/>
      <c r="V25" s="141"/>
    </row>
    <row r="26" spans="1:22" ht="38.25" customHeight="1" x14ac:dyDescent="0.2">
      <c r="A26" s="141"/>
      <c r="B26" s="263" t="s">
        <v>147</v>
      </c>
      <c r="C26" s="264"/>
      <c r="D26" s="276" t="s">
        <v>229</v>
      </c>
      <c r="E26" s="274"/>
      <c r="F26" s="274"/>
      <c r="G26" s="275"/>
      <c r="H26" s="141"/>
      <c r="I26" s="263"/>
      <c r="J26" s="264"/>
      <c r="K26" s="274"/>
      <c r="L26" s="274"/>
      <c r="M26" s="274"/>
      <c r="N26" s="275"/>
      <c r="O26" s="141"/>
      <c r="P26" s="141"/>
      <c r="Q26" s="141"/>
      <c r="R26" s="141"/>
      <c r="S26" s="141"/>
      <c r="T26" s="141"/>
      <c r="U26" s="141"/>
      <c r="V26" s="141"/>
    </row>
    <row r="27" spans="1:22" x14ac:dyDescent="0.2">
      <c r="A27" s="141"/>
      <c r="B27" s="267" t="s">
        <v>145</v>
      </c>
      <c r="C27" s="264"/>
      <c r="D27" s="276" t="s">
        <v>230</v>
      </c>
      <c r="E27" s="274"/>
      <c r="F27" s="274"/>
      <c r="G27" s="275"/>
      <c r="H27" s="141"/>
      <c r="I27" s="267"/>
      <c r="J27" s="264"/>
      <c r="K27" s="276"/>
      <c r="L27" s="274"/>
      <c r="M27" s="274"/>
      <c r="N27" s="275"/>
      <c r="O27" s="141"/>
      <c r="P27" s="141"/>
      <c r="Q27" s="141"/>
      <c r="R27" s="141"/>
      <c r="S27" s="141"/>
      <c r="T27" s="141"/>
      <c r="U27" s="141"/>
      <c r="V27" s="141"/>
    </row>
    <row r="28" spans="1:22" x14ac:dyDescent="0.2">
      <c r="A28" s="141"/>
      <c r="B28" s="263"/>
      <c r="C28" s="264"/>
      <c r="D28" s="274"/>
      <c r="E28" s="274"/>
      <c r="F28" s="274"/>
      <c r="G28" s="275"/>
      <c r="H28" s="141"/>
      <c r="I28" s="263"/>
      <c r="J28" s="264"/>
      <c r="K28" s="274"/>
      <c r="L28" s="274"/>
      <c r="M28" s="274"/>
      <c r="N28" s="275"/>
      <c r="O28" s="141"/>
      <c r="P28" s="141"/>
      <c r="Q28" s="141"/>
      <c r="R28" s="141"/>
      <c r="S28" s="141"/>
      <c r="T28" s="141"/>
      <c r="U28" s="141"/>
      <c r="V28" s="141"/>
    </row>
    <row r="29" spans="1:22" x14ac:dyDescent="0.2">
      <c r="A29" s="141"/>
      <c r="B29" s="263"/>
      <c r="C29" s="264"/>
      <c r="D29" s="274"/>
      <c r="E29" s="274"/>
      <c r="F29" s="274"/>
      <c r="G29" s="275"/>
      <c r="H29" s="141"/>
      <c r="I29" s="263"/>
      <c r="J29" s="264"/>
      <c r="K29" s="274"/>
      <c r="L29" s="274"/>
      <c r="M29" s="274"/>
      <c r="N29" s="275"/>
      <c r="O29" s="141"/>
      <c r="P29" s="141"/>
      <c r="Q29" s="141"/>
      <c r="R29" s="141"/>
      <c r="S29" s="141"/>
      <c r="T29" s="141"/>
      <c r="U29" s="141"/>
      <c r="V29" s="141"/>
    </row>
    <row r="30" spans="1:22" x14ac:dyDescent="0.2">
      <c r="A30" s="141"/>
      <c r="B30" s="263"/>
      <c r="C30" s="264"/>
      <c r="D30" s="274"/>
      <c r="E30" s="274"/>
      <c r="F30" s="274"/>
      <c r="G30" s="275"/>
      <c r="H30" s="141"/>
      <c r="I30" s="263"/>
      <c r="J30" s="264"/>
      <c r="K30" s="274"/>
      <c r="L30" s="274"/>
      <c r="M30" s="274"/>
      <c r="N30" s="275"/>
      <c r="O30" s="141"/>
      <c r="P30" s="141"/>
      <c r="Q30" s="141"/>
      <c r="R30" s="141"/>
      <c r="S30" s="141"/>
      <c r="T30" s="141"/>
      <c r="U30" s="141"/>
      <c r="V30" s="141"/>
    </row>
    <row r="31" spans="1:22" x14ac:dyDescent="0.2">
      <c r="A31" s="141"/>
      <c r="B31" s="263"/>
      <c r="C31" s="264"/>
      <c r="D31" s="274"/>
      <c r="E31" s="274"/>
      <c r="F31" s="274"/>
      <c r="G31" s="275"/>
      <c r="H31" s="141"/>
      <c r="I31" s="263"/>
      <c r="J31" s="264"/>
      <c r="K31" s="274"/>
      <c r="L31" s="274"/>
      <c r="M31" s="274"/>
      <c r="N31" s="275"/>
      <c r="O31" s="141"/>
      <c r="P31" s="141"/>
      <c r="Q31" s="141"/>
      <c r="R31" s="141"/>
      <c r="S31" s="141"/>
      <c r="T31" s="141"/>
      <c r="U31" s="141"/>
      <c r="V31" s="141"/>
    </row>
    <row r="32" spans="1:22" x14ac:dyDescent="0.2">
      <c r="A32" s="141"/>
      <c r="B32" s="263"/>
      <c r="C32" s="264"/>
      <c r="D32" s="274"/>
      <c r="E32" s="274"/>
      <c r="F32" s="274"/>
      <c r="G32" s="275"/>
      <c r="H32" s="141"/>
      <c r="I32" s="263"/>
      <c r="J32" s="264"/>
      <c r="K32" s="274"/>
      <c r="L32" s="274"/>
      <c r="M32" s="274"/>
      <c r="N32" s="275"/>
      <c r="O32" s="141"/>
      <c r="P32" s="141"/>
      <c r="Q32" s="141"/>
      <c r="R32" s="141"/>
      <c r="S32" s="141"/>
      <c r="T32" s="141"/>
      <c r="U32" s="141"/>
      <c r="V32" s="141"/>
    </row>
    <row r="33" spans="1:22" x14ac:dyDescent="0.2">
      <c r="A33" s="141"/>
      <c r="B33" s="263"/>
      <c r="C33" s="264"/>
      <c r="D33" s="274"/>
      <c r="E33" s="274"/>
      <c r="F33" s="274"/>
      <c r="G33" s="275"/>
      <c r="H33" s="141"/>
      <c r="I33" s="263"/>
      <c r="J33" s="264"/>
      <c r="K33" s="274"/>
      <c r="L33" s="274"/>
      <c r="M33" s="274"/>
      <c r="N33" s="275"/>
      <c r="O33" s="141"/>
      <c r="P33" s="141"/>
      <c r="Q33" s="141"/>
      <c r="R33" s="141"/>
      <c r="S33" s="141"/>
      <c r="T33" s="141"/>
      <c r="U33" s="141"/>
      <c r="V33" s="141"/>
    </row>
    <row r="34" spans="1:22" ht="15.75" x14ac:dyDescent="0.2">
      <c r="A34" s="141"/>
      <c r="B34" s="263" t="s">
        <v>143</v>
      </c>
      <c r="C34" s="264"/>
      <c r="D34" s="257" t="s">
        <v>150</v>
      </c>
      <c r="E34" s="258"/>
      <c r="F34" s="258"/>
      <c r="G34" s="259"/>
      <c r="H34" s="141"/>
      <c r="I34" s="263"/>
      <c r="J34" s="264"/>
      <c r="K34" s="257"/>
      <c r="L34" s="258"/>
      <c r="M34" s="258"/>
      <c r="N34" s="259"/>
      <c r="O34" s="141"/>
      <c r="P34" s="141"/>
      <c r="Q34" s="141"/>
      <c r="R34" s="141"/>
      <c r="S34" s="141"/>
      <c r="T34" s="141"/>
      <c r="U34" s="141"/>
      <c r="V34" s="141"/>
    </row>
    <row r="35" spans="1:22" ht="15.75" x14ac:dyDescent="0.2">
      <c r="A35" s="141"/>
      <c r="B35" s="263" t="s">
        <v>6</v>
      </c>
      <c r="C35" s="264"/>
      <c r="D35" s="257" t="s">
        <v>60</v>
      </c>
      <c r="E35" s="258"/>
      <c r="F35" s="258"/>
      <c r="G35" s="259"/>
      <c r="H35" s="141"/>
      <c r="I35" s="263"/>
      <c r="J35" s="264"/>
      <c r="K35" s="257"/>
      <c r="L35" s="258"/>
      <c r="M35" s="258"/>
      <c r="N35" s="259"/>
      <c r="O35" s="141"/>
      <c r="P35" s="141"/>
      <c r="Q35" s="141"/>
      <c r="R35" s="141"/>
      <c r="S35" s="141"/>
      <c r="T35" s="141"/>
      <c r="U35" s="141"/>
      <c r="V35" s="141"/>
    </row>
    <row r="36" spans="1:22" ht="15.75" x14ac:dyDescent="0.2">
      <c r="A36" s="141"/>
      <c r="B36" s="263" t="s">
        <v>96</v>
      </c>
      <c r="C36" s="264"/>
      <c r="D36" s="257" t="s">
        <v>149</v>
      </c>
      <c r="E36" s="258"/>
      <c r="F36" s="258"/>
      <c r="G36" s="259"/>
      <c r="H36" s="141"/>
      <c r="I36" s="263"/>
      <c r="J36" s="264"/>
      <c r="K36" s="257"/>
      <c r="L36" s="258"/>
      <c r="M36" s="258"/>
      <c r="N36" s="259"/>
      <c r="O36" s="141"/>
      <c r="P36" s="141"/>
      <c r="Q36" s="141"/>
      <c r="R36" s="141"/>
      <c r="S36" s="141"/>
      <c r="T36" s="141"/>
      <c r="U36" s="141"/>
      <c r="V36" s="141"/>
    </row>
    <row r="37" spans="1:22" ht="15.75" x14ac:dyDescent="0.2">
      <c r="A37" s="141"/>
      <c r="B37" s="263" t="s">
        <v>144</v>
      </c>
      <c r="C37" s="264"/>
      <c r="D37" s="257"/>
      <c r="E37" s="258"/>
      <c r="F37" s="258"/>
      <c r="G37" s="259"/>
      <c r="H37" s="141"/>
      <c r="I37" s="263"/>
      <c r="J37" s="264"/>
      <c r="K37" s="257"/>
      <c r="L37" s="258"/>
      <c r="M37" s="258"/>
      <c r="N37" s="259"/>
      <c r="O37" s="141"/>
      <c r="P37" s="141"/>
      <c r="Q37" s="141"/>
      <c r="R37" s="141"/>
      <c r="S37" s="141"/>
      <c r="T37" s="141"/>
      <c r="U37" s="141"/>
      <c r="V37" s="141"/>
    </row>
    <row r="38" spans="1:22" ht="16.5" thickBot="1" x14ac:dyDescent="0.25">
      <c r="A38" s="141"/>
      <c r="B38" s="265" t="s">
        <v>148</v>
      </c>
      <c r="C38" s="266"/>
      <c r="D38" s="260" t="s">
        <v>62</v>
      </c>
      <c r="E38" s="261"/>
      <c r="F38" s="261"/>
      <c r="G38" s="262"/>
      <c r="H38" s="141"/>
      <c r="I38" s="265"/>
      <c r="J38" s="266"/>
      <c r="K38" s="260"/>
      <c r="L38" s="261"/>
      <c r="M38" s="261"/>
      <c r="N38" s="262"/>
      <c r="O38" s="141"/>
      <c r="P38" s="141"/>
      <c r="Q38" s="141"/>
      <c r="R38" s="141"/>
      <c r="S38" s="141"/>
      <c r="T38" s="141"/>
      <c r="U38" s="141"/>
      <c r="V38" s="141"/>
    </row>
    <row r="39" spans="1:22" x14ac:dyDescent="0.2">
      <c r="A39" s="141"/>
      <c r="B39" s="141"/>
      <c r="C39" s="141"/>
      <c r="D39" s="141"/>
      <c r="E39" s="141"/>
      <c r="F39" s="141"/>
      <c r="G39" s="141"/>
      <c r="H39" s="141"/>
      <c r="I39" s="141"/>
      <c r="J39" s="141"/>
      <c r="K39" s="141"/>
      <c r="L39" s="141"/>
      <c r="M39" s="141"/>
      <c r="N39" s="141"/>
      <c r="O39" s="141"/>
      <c r="P39" s="141"/>
      <c r="Q39" s="141"/>
      <c r="R39" s="141"/>
      <c r="S39" s="141"/>
      <c r="T39" s="141"/>
      <c r="U39" s="141"/>
      <c r="V39" s="141"/>
    </row>
    <row r="40" spans="1:22" x14ac:dyDescent="0.2">
      <c r="A40" s="141"/>
      <c r="B40" s="141"/>
      <c r="C40" s="141"/>
      <c r="D40" s="141"/>
      <c r="E40" s="141"/>
      <c r="F40" s="141"/>
      <c r="G40" s="141"/>
      <c r="H40" s="141"/>
      <c r="I40" s="141"/>
      <c r="J40" s="141"/>
      <c r="K40" s="141"/>
      <c r="L40" s="141"/>
      <c r="M40" s="141"/>
      <c r="N40" s="141"/>
      <c r="O40" s="141"/>
      <c r="P40" s="141"/>
      <c r="Q40" s="141"/>
      <c r="R40" s="141"/>
      <c r="S40" s="141"/>
      <c r="T40" s="141"/>
      <c r="U40" s="141"/>
      <c r="V40" s="141"/>
    </row>
  </sheetData>
  <mergeCells count="85">
    <mergeCell ref="I36:J36"/>
    <mergeCell ref="K36:N36"/>
    <mergeCell ref="I37:J37"/>
    <mergeCell ref="K37:N37"/>
    <mergeCell ref="I38:J38"/>
    <mergeCell ref="K38:N38"/>
    <mergeCell ref="I27:J33"/>
    <mergeCell ref="K27:N33"/>
    <mergeCell ref="I34:J34"/>
    <mergeCell ref="K34:N34"/>
    <mergeCell ref="I35:J35"/>
    <mergeCell ref="K35:N35"/>
    <mergeCell ref="I22:N24"/>
    <mergeCell ref="I25:J25"/>
    <mergeCell ref="K25:N25"/>
    <mergeCell ref="I26:J26"/>
    <mergeCell ref="K26:N26"/>
    <mergeCell ref="B36:C36"/>
    <mergeCell ref="D36:G36"/>
    <mergeCell ref="B37:C37"/>
    <mergeCell ref="D37:G37"/>
    <mergeCell ref="B38:C38"/>
    <mergeCell ref="D38:G38"/>
    <mergeCell ref="B27:C33"/>
    <mergeCell ref="D27:G33"/>
    <mergeCell ref="B34:C34"/>
    <mergeCell ref="D34:G34"/>
    <mergeCell ref="B35:C35"/>
    <mergeCell ref="D35:G35"/>
    <mergeCell ref="B22:G24"/>
    <mergeCell ref="B25:C25"/>
    <mergeCell ref="D25:G25"/>
    <mergeCell ref="B26:C26"/>
    <mergeCell ref="D26:G26"/>
    <mergeCell ref="R17:U17"/>
    <mergeCell ref="P18:Q18"/>
    <mergeCell ref="R18:U18"/>
    <mergeCell ref="P19:Q19"/>
    <mergeCell ref="R19:U19"/>
    <mergeCell ref="P17:Q17"/>
    <mergeCell ref="R8:U14"/>
    <mergeCell ref="P15:Q15"/>
    <mergeCell ref="R15:U15"/>
    <mergeCell ref="P16:Q16"/>
    <mergeCell ref="R16:U16"/>
    <mergeCell ref="P8:Q14"/>
    <mergeCell ref="I17:J17"/>
    <mergeCell ref="K17:N17"/>
    <mergeCell ref="I18:J18"/>
    <mergeCell ref="K18:N18"/>
    <mergeCell ref="I19:J19"/>
    <mergeCell ref="K19:N19"/>
    <mergeCell ref="I8:J14"/>
    <mergeCell ref="K8:N14"/>
    <mergeCell ref="I15:J15"/>
    <mergeCell ref="K15:N15"/>
    <mergeCell ref="I16:J16"/>
    <mergeCell ref="K16:N16"/>
    <mergeCell ref="I3:N5"/>
    <mergeCell ref="I6:J6"/>
    <mergeCell ref="K6:N6"/>
    <mergeCell ref="I7:J7"/>
    <mergeCell ref="K7:N7"/>
    <mergeCell ref="P3:U5"/>
    <mergeCell ref="P6:Q6"/>
    <mergeCell ref="R6:U6"/>
    <mergeCell ref="P7:Q7"/>
    <mergeCell ref="R7:U7"/>
    <mergeCell ref="B3:G5"/>
    <mergeCell ref="B6:C6"/>
    <mergeCell ref="B7:C7"/>
    <mergeCell ref="B15:C15"/>
    <mergeCell ref="B16:C16"/>
    <mergeCell ref="D6:G6"/>
    <mergeCell ref="D7:G7"/>
    <mergeCell ref="D8:G14"/>
    <mergeCell ref="D15:G15"/>
    <mergeCell ref="D16:G16"/>
    <mergeCell ref="D18:G18"/>
    <mergeCell ref="D19:G19"/>
    <mergeCell ref="B18:C18"/>
    <mergeCell ref="B19:C19"/>
    <mergeCell ref="B8:C14"/>
    <mergeCell ref="D17:G17"/>
    <mergeCell ref="B17:C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A8F0F-2453-4ADE-A0E4-69912B4059EC}">
  <dimension ref="A1:S38"/>
  <sheetViews>
    <sheetView topLeftCell="A3" zoomScale="85" zoomScaleNormal="85" workbookViewId="0">
      <selection activeCell="W24" sqref="W24"/>
    </sheetView>
  </sheetViews>
  <sheetFormatPr defaultRowHeight="12.75" x14ac:dyDescent="0.2"/>
  <cols>
    <col min="16" max="16" width="3.85546875" customWidth="1"/>
    <col min="17" max="17" width="1.5703125" hidden="1" customWidth="1"/>
    <col min="18" max="18" width="9.140625" hidden="1" customWidth="1"/>
  </cols>
  <sheetData>
    <row r="1" spans="1:19" ht="24" customHeight="1" x14ac:dyDescent="0.2">
      <c r="A1" s="96"/>
      <c r="B1" s="96"/>
      <c r="C1" s="96"/>
      <c r="D1" s="96"/>
      <c r="E1" s="96"/>
      <c r="F1" s="96"/>
      <c r="G1" s="278" t="s">
        <v>201</v>
      </c>
      <c r="H1" s="279"/>
      <c r="I1" s="279"/>
      <c r="J1" s="279"/>
      <c r="K1" s="279"/>
      <c r="L1" s="96"/>
      <c r="M1" s="96"/>
      <c r="N1" s="96"/>
      <c r="O1" s="96"/>
      <c r="P1" s="96"/>
      <c r="Q1" s="96"/>
      <c r="R1" s="96"/>
      <c r="S1" s="96"/>
    </row>
    <row r="2" spans="1:19" ht="17.25" customHeight="1" x14ac:dyDescent="0.2">
      <c r="A2" s="96"/>
      <c r="B2" s="96"/>
      <c r="C2" s="96"/>
      <c r="D2" s="96"/>
      <c r="E2" s="96"/>
      <c r="F2" s="96"/>
      <c r="G2" s="279"/>
      <c r="H2" s="279"/>
      <c r="I2" s="279"/>
      <c r="J2" s="279"/>
      <c r="K2" s="279"/>
      <c r="L2" s="96"/>
      <c r="M2" s="96"/>
      <c r="N2" s="96"/>
      <c r="O2" s="96"/>
      <c r="P2" s="96"/>
      <c r="Q2" s="96"/>
      <c r="R2" s="96"/>
      <c r="S2" s="96"/>
    </row>
    <row r="3" spans="1:19" x14ac:dyDescent="0.2">
      <c r="A3" s="96"/>
      <c r="B3" s="96"/>
      <c r="C3" s="96"/>
      <c r="D3" s="96"/>
      <c r="E3" s="96"/>
      <c r="F3" s="96"/>
      <c r="G3" s="96"/>
      <c r="H3" s="96"/>
      <c r="I3" s="96"/>
      <c r="J3" s="96"/>
      <c r="K3" s="96"/>
      <c r="L3" s="96"/>
      <c r="M3" s="96"/>
      <c r="N3" s="96"/>
      <c r="O3" s="96"/>
      <c r="P3" s="96"/>
      <c r="Q3" s="96"/>
      <c r="R3" s="96"/>
      <c r="S3" s="96"/>
    </row>
    <row r="4" spans="1:19" x14ac:dyDescent="0.2">
      <c r="A4" s="96"/>
      <c r="B4" s="277"/>
      <c r="C4" s="277"/>
      <c r="D4" s="277"/>
      <c r="E4" s="277"/>
      <c r="F4" s="277"/>
      <c r="G4" s="277"/>
      <c r="H4" s="277"/>
      <c r="I4" s="277"/>
      <c r="J4" s="277"/>
      <c r="K4" s="277"/>
      <c r="L4" s="277"/>
      <c r="M4" s="277"/>
      <c r="N4" s="277"/>
      <c r="O4" s="277"/>
      <c r="P4" s="277"/>
      <c r="Q4" s="277"/>
      <c r="R4" s="277"/>
      <c r="S4" s="96"/>
    </row>
    <row r="5" spans="1:19" x14ac:dyDescent="0.2">
      <c r="A5" s="96"/>
      <c r="B5" s="277"/>
      <c r="C5" s="277"/>
      <c r="D5" s="277"/>
      <c r="E5" s="277"/>
      <c r="F5" s="277"/>
      <c r="G5" s="277"/>
      <c r="H5" s="277"/>
      <c r="I5" s="277"/>
      <c r="J5" s="277"/>
      <c r="K5" s="277"/>
      <c r="L5" s="277"/>
      <c r="M5" s="277"/>
      <c r="N5" s="277"/>
      <c r="O5" s="277"/>
      <c r="P5" s="277"/>
      <c r="Q5" s="277"/>
      <c r="R5" s="277"/>
      <c r="S5" s="96"/>
    </row>
    <row r="6" spans="1:19" x14ac:dyDescent="0.2">
      <c r="A6" s="96"/>
      <c r="B6" s="277"/>
      <c r="C6" s="277"/>
      <c r="D6" s="277"/>
      <c r="E6" s="277"/>
      <c r="F6" s="277"/>
      <c r="G6" s="277"/>
      <c r="H6" s="277"/>
      <c r="I6" s="277"/>
      <c r="J6" s="277"/>
      <c r="K6" s="277"/>
      <c r="L6" s="277"/>
      <c r="M6" s="277"/>
      <c r="N6" s="277"/>
      <c r="O6" s="277"/>
      <c r="P6" s="277"/>
      <c r="Q6" s="277"/>
      <c r="R6" s="277"/>
      <c r="S6" s="96"/>
    </row>
    <row r="7" spans="1:19" x14ac:dyDescent="0.2">
      <c r="A7" s="96"/>
      <c r="B7" s="277"/>
      <c r="C7" s="277"/>
      <c r="D7" s="277"/>
      <c r="E7" s="277"/>
      <c r="F7" s="277"/>
      <c r="G7" s="277"/>
      <c r="H7" s="277"/>
      <c r="I7" s="277"/>
      <c r="J7" s="277"/>
      <c r="K7" s="277"/>
      <c r="L7" s="277"/>
      <c r="M7" s="277"/>
      <c r="N7" s="277"/>
      <c r="O7" s="277"/>
      <c r="P7" s="277"/>
      <c r="Q7" s="277"/>
      <c r="R7" s="277"/>
      <c r="S7" s="96"/>
    </row>
    <row r="8" spans="1:19" x14ac:dyDescent="0.2">
      <c r="A8" s="96"/>
      <c r="B8" s="277"/>
      <c r="C8" s="277"/>
      <c r="D8" s="277"/>
      <c r="E8" s="277"/>
      <c r="F8" s="277"/>
      <c r="G8" s="277"/>
      <c r="H8" s="277"/>
      <c r="I8" s="277"/>
      <c r="J8" s="277"/>
      <c r="K8" s="277"/>
      <c r="L8" s="277"/>
      <c r="M8" s="277"/>
      <c r="N8" s="277"/>
      <c r="O8" s="277"/>
      <c r="P8" s="277"/>
      <c r="Q8" s="277"/>
      <c r="R8" s="277"/>
      <c r="S8" s="96"/>
    </row>
    <row r="9" spans="1:19" x14ac:dyDescent="0.2">
      <c r="A9" s="96"/>
      <c r="B9" s="277"/>
      <c r="C9" s="277"/>
      <c r="D9" s="277"/>
      <c r="E9" s="277"/>
      <c r="F9" s="277"/>
      <c r="G9" s="277"/>
      <c r="H9" s="277"/>
      <c r="I9" s="277"/>
      <c r="J9" s="277"/>
      <c r="K9" s="277"/>
      <c r="L9" s="277"/>
      <c r="M9" s="277"/>
      <c r="N9" s="277"/>
      <c r="O9" s="277"/>
      <c r="P9" s="277"/>
      <c r="Q9" s="277"/>
      <c r="R9" s="277"/>
      <c r="S9" s="96"/>
    </row>
    <row r="10" spans="1:19" x14ac:dyDescent="0.2">
      <c r="A10" s="96"/>
      <c r="B10" s="277"/>
      <c r="C10" s="277"/>
      <c r="D10" s="277"/>
      <c r="E10" s="277"/>
      <c r="F10" s="277"/>
      <c r="G10" s="277"/>
      <c r="H10" s="277"/>
      <c r="I10" s="277"/>
      <c r="J10" s="277"/>
      <c r="K10" s="277"/>
      <c r="L10" s="277"/>
      <c r="M10" s="277"/>
      <c r="N10" s="277"/>
      <c r="O10" s="277"/>
      <c r="P10" s="277"/>
      <c r="Q10" s="277"/>
      <c r="R10" s="277"/>
      <c r="S10" s="96"/>
    </row>
    <row r="11" spans="1:19" x14ac:dyDescent="0.2">
      <c r="A11" s="96"/>
      <c r="B11" s="277"/>
      <c r="C11" s="277"/>
      <c r="D11" s="277"/>
      <c r="E11" s="277"/>
      <c r="F11" s="277"/>
      <c r="G11" s="277"/>
      <c r="H11" s="277"/>
      <c r="I11" s="277"/>
      <c r="J11" s="277"/>
      <c r="K11" s="277"/>
      <c r="L11" s="277"/>
      <c r="M11" s="277"/>
      <c r="N11" s="277"/>
      <c r="O11" s="277"/>
      <c r="P11" s="277"/>
      <c r="Q11" s="277"/>
      <c r="R11" s="277"/>
      <c r="S11" s="96"/>
    </row>
    <row r="12" spans="1:19" x14ac:dyDescent="0.2">
      <c r="A12" s="96"/>
      <c r="B12" s="277"/>
      <c r="C12" s="277"/>
      <c r="D12" s="277"/>
      <c r="E12" s="277"/>
      <c r="F12" s="277"/>
      <c r="G12" s="277"/>
      <c r="H12" s="277"/>
      <c r="I12" s="277"/>
      <c r="J12" s="277"/>
      <c r="K12" s="277"/>
      <c r="L12" s="277"/>
      <c r="M12" s="277"/>
      <c r="N12" s="277"/>
      <c r="O12" s="277"/>
      <c r="P12" s="277"/>
      <c r="Q12" s="277"/>
      <c r="R12" s="277"/>
      <c r="S12" s="96"/>
    </row>
    <row r="13" spans="1:19" x14ac:dyDescent="0.2">
      <c r="A13" s="96"/>
      <c r="B13" s="277"/>
      <c r="C13" s="277"/>
      <c r="D13" s="277"/>
      <c r="E13" s="277"/>
      <c r="F13" s="277"/>
      <c r="G13" s="277"/>
      <c r="H13" s="277"/>
      <c r="I13" s="277"/>
      <c r="J13" s="277"/>
      <c r="K13" s="277"/>
      <c r="L13" s="277"/>
      <c r="M13" s="277"/>
      <c r="N13" s="277"/>
      <c r="O13" s="277"/>
      <c r="P13" s="277"/>
      <c r="Q13" s="277"/>
      <c r="R13" s="277"/>
      <c r="S13" s="96"/>
    </row>
    <row r="14" spans="1:19" x14ac:dyDescent="0.2">
      <c r="A14" s="96"/>
      <c r="B14" s="277"/>
      <c r="C14" s="277"/>
      <c r="D14" s="277"/>
      <c r="E14" s="277"/>
      <c r="F14" s="277"/>
      <c r="G14" s="277"/>
      <c r="H14" s="277"/>
      <c r="I14" s="277"/>
      <c r="J14" s="277"/>
      <c r="K14" s="277"/>
      <c r="L14" s="277"/>
      <c r="M14" s="277"/>
      <c r="N14" s="277"/>
      <c r="O14" s="277"/>
      <c r="P14" s="277"/>
      <c r="Q14" s="277"/>
      <c r="R14" s="277"/>
      <c r="S14" s="96"/>
    </row>
    <row r="15" spans="1:19" x14ac:dyDescent="0.2">
      <c r="A15" s="96"/>
      <c r="B15" s="277"/>
      <c r="C15" s="277"/>
      <c r="D15" s="277"/>
      <c r="E15" s="277"/>
      <c r="F15" s="277"/>
      <c r="G15" s="277"/>
      <c r="H15" s="277"/>
      <c r="I15" s="277"/>
      <c r="J15" s="277"/>
      <c r="K15" s="277"/>
      <c r="L15" s="277"/>
      <c r="M15" s="277"/>
      <c r="N15" s="277"/>
      <c r="O15" s="277"/>
      <c r="P15" s="277"/>
      <c r="Q15" s="277"/>
      <c r="R15" s="277"/>
      <c r="S15" s="96"/>
    </row>
    <row r="16" spans="1:19" x14ac:dyDescent="0.2">
      <c r="A16" s="96"/>
      <c r="B16" s="277"/>
      <c r="C16" s="277"/>
      <c r="D16" s="277"/>
      <c r="E16" s="277"/>
      <c r="F16" s="277"/>
      <c r="G16" s="277"/>
      <c r="H16" s="277"/>
      <c r="I16" s="277"/>
      <c r="J16" s="277"/>
      <c r="K16" s="277"/>
      <c r="L16" s="277"/>
      <c r="M16" s="277"/>
      <c r="N16" s="277"/>
      <c r="O16" s="277"/>
      <c r="P16" s="277"/>
      <c r="Q16" s="277"/>
      <c r="R16" s="277"/>
      <c r="S16" s="96"/>
    </row>
    <row r="17" spans="1:19" x14ac:dyDescent="0.2">
      <c r="A17" s="96"/>
      <c r="B17" s="277"/>
      <c r="C17" s="277"/>
      <c r="D17" s="277"/>
      <c r="E17" s="277"/>
      <c r="F17" s="277"/>
      <c r="G17" s="277"/>
      <c r="H17" s="277"/>
      <c r="I17" s="277"/>
      <c r="J17" s="277"/>
      <c r="K17" s="277"/>
      <c r="L17" s="277"/>
      <c r="M17" s="277"/>
      <c r="N17" s="277"/>
      <c r="O17" s="277"/>
      <c r="P17" s="277"/>
      <c r="Q17" s="277"/>
      <c r="R17" s="277"/>
      <c r="S17" s="96"/>
    </row>
    <row r="18" spans="1:19" x14ac:dyDescent="0.2">
      <c r="A18" s="96"/>
      <c r="B18" s="277"/>
      <c r="C18" s="277"/>
      <c r="D18" s="277"/>
      <c r="E18" s="277"/>
      <c r="F18" s="277"/>
      <c r="G18" s="277"/>
      <c r="H18" s="277"/>
      <c r="I18" s="277"/>
      <c r="J18" s="277"/>
      <c r="K18" s="277"/>
      <c r="L18" s="277"/>
      <c r="M18" s="277"/>
      <c r="N18" s="277"/>
      <c r="O18" s="277"/>
      <c r="P18" s="277"/>
      <c r="Q18" s="277"/>
      <c r="R18" s="277"/>
      <c r="S18" s="96"/>
    </row>
    <row r="19" spans="1:19" x14ac:dyDescent="0.2">
      <c r="A19" s="96"/>
      <c r="B19" s="277"/>
      <c r="C19" s="277"/>
      <c r="D19" s="277"/>
      <c r="E19" s="277"/>
      <c r="F19" s="277"/>
      <c r="G19" s="277"/>
      <c r="H19" s="277"/>
      <c r="I19" s="277"/>
      <c r="J19" s="277"/>
      <c r="K19" s="277"/>
      <c r="L19" s="277"/>
      <c r="M19" s="277"/>
      <c r="N19" s="277"/>
      <c r="O19" s="277"/>
      <c r="P19" s="277"/>
      <c r="Q19" s="277"/>
      <c r="R19" s="277"/>
      <c r="S19" s="96"/>
    </row>
    <row r="20" spans="1:19" x14ac:dyDescent="0.2">
      <c r="A20" s="96"/>
      <c r="B20" s="277"/>
      <c r="C20" s="277"/>
      <c r="D20" s="277"/>
      <c r="E20" s="277"/>
      <c r="F20" s="277"/>
      <c r="G20" s="277"/>
      <c r="H20" s="277"/>
      <c r="I20" s="277"/>
      <c r="J20" s="277"/>
      <c r="K20" s="277"/>
      <c r="L20" s="277"/>
      <c r="M20" s="277"/>
      <c r="N20" s="277"/>
      <c r="O20" s="277"/>
      <c r="P20" s="277"/>
      <c r="Q20" s="277"/>
      <c r="R20" s="277"/>
      <c r="S20" s="96"/>
    </row>
    <row r="21" spans="1:19" x14ac:dyDescent="0.2">
      <c r="A21" s="96"/>
      <c r="B21" s="277"/>
      <c r="C21" s="277"/>
      <c r="D21" s="277"/>
      <c r="E21" s="277"/>
      <c r="F21" s="277"/>
      <c r="G21" s="277"/>
      <c r="H21" s="277"/>
      <c r="I21" s="277"/>
      <c r="J21" s="277"/>
      <c r="K21" s="277"/>
      <c r="L21" s="277"/>
      <c r="M21" s="277"/>
      <c r="N21" s="277"/>
      <c r="O21" s="277"/>
      <c r="P21" s="277"/>
      <c r="Q21" s="277"/>
      <c r="R21" s="277"/>
      <c r="S21" s="96"/>
    </row>
    <row r="22" spans="1:19" x14ac:dyDescent="0.2">
      <c r="A22" s="96"/>
      <c r="B22" s="277"/>
      <c r="C22" s="277"/>
      <c r="D22" s="277"/>
      <c r="E22" s="277"/>
      <c r="F22" s="277"/>
      <c r="G22" s="277"/>
      <c r="H22" s="277"/>
      <c r="I22" s="277"/>
      <c r="J22" s="277"/>
      <c r="K22" s="277"/>
      <c r="L22" s="277"/>
      <c r="M22" s="277"/>
      <c r="N22" s="277"/>
      <c r="O22" s="277"/>
      <c r="P22" s="277"/>
      <c r="Q22" s="277"/>
      <c r="R22" s="277"/>
      <c r="S22" s="96"/>
    </row>
    <row r="23" spans="1:19" x14ac:dyDescent="0.2">
      <c r="A23" s="96"/>
      <c r="B23" s="277"/>
      <c r="C23" s="277"/>
      <c r="D23" s="277"/>
      <c r="E23" s="277"/>
      <c r="F23" s="277"/>
      <c r="G23" s="277"/>
      <c r="H23" s="277"/>
      <c r="I23" s="277"/>
      <c r="J23" s="277"/>
      <c r="K23" s="277"/>
      <c r="L23" s="277"/>
      <c r="M23" s="277"/>
      <c r="N23" s="277"/>
      <c r="O23" s="277"/>
      <c r="P23" s="277"/>
      <c r="Q23" s="277"/>
      <c r="R23" s="277"/>
      <c r="S23" s="96"/>
    </row>
    <row r="24" spans="1:19" x14ac:dyDescent="0.2">
      <c r="A24" s="96"/>
      <c r="B24" s="277"/>
      <c r="C24" s="277"/>
      <c r="D24" s="277"/>
      <c r="E24" s="277"/>
      <c r="F24" s="277"/>
      <c r="G24" s="277"/>
      <c r="H24" s="277"/>
      <c r="I24" s="277"/>
      <c r="J24" s="277"/>
      <c r="K24" s="277"/>
      <c r="L24" s="277"/>
      <c r="M24" s="277"/>
      <c r="N24" s="277"/>
      <c r="O24" s="277"/>
      <c r="P24" s="277"/>
      <c r="Q24" s="277"/>
      <c r="R24" s="277"/>
      <c r="S24" s="96"/>
    </row>
    <row r="25" spans="1:19" x14ac:dyDescent="0.2">
      <c r="A25" s="96"/>
      <c r="B25" s="277"/>
      <c r="C25" s="277"/>
      <c r="D25" s="277"/>
      <c r="E25" s="277"/>
      <c r="F25" s="277"/>
      <c r="G25" s="277"/>
      <c r="H25" s="277"/>
      <c r="I25" s="277"/>
      <c r="J25" s="277"/>
      <c r="K25" s="277"/>
      <c r="L25" s="277"/>
      <c r="M25" s="277"/>
      <c r="N25" s="277"/>
      <c r="O25" s="277"/>
      <c r="P25" s="277"/>
      <c r="Q25" s="277"/>
      <c r="R25" s="277"/>
      <c r="S25" s="96"/>
    </row>
    <row r="26" spans="1:19" x14ac:dyDescent="0.2">
      <c r="A26" s="96"/>
      <c r="B26" s="277"/>
      <c r="C26" s="277"/>
      <c r="D26" s="277"/>
      <c r="E26" s="277"/>
      <c r="F26" s="277"/>
      <c r="G26" s="277"/>
      <c r="H26" s="277"/>
      <c r="I26" s="277"/>
      <c r="J26" s="277"/>
      <c r="K26" s="277"/>
      <c r="L26" s="277"/>
      <c r="M26" s="277"/>
      <c r="N26" s="277"/>
      <c r="O26" s="277"/>
      <c r="P26" s="277"/>
      <c r="Q26" s="277"/>
      <c r="R26" s="277"/>
      <c r="S26" s="96"/>
    </row>
    <row r="27" spans="1:19" x14ac:dyDescent="0.2">
      <c r="A27" s="96"/>
      <c r="B27" s="277"/>
      <c r="C27" s="277"/>
      <c r="D27" s="277"/>
      <c r="E27" s="277"/>
      <c r="F27" s="277"/>
      <c r="G27" s="277"/>
      <c r="H27" s="277"/>
      <c r="I27" s="277"/>
      <c r="J27" s="277"/>
      <c r="K27" s="277"/>
      <c r="L27" s="277"/>
      <c r="M27" s="277"/>
      <c r="N27" s="277"/>
      <c r="O27" s="277"/>
      <c r="P27" s="277"/>
      <c r="Q27" s="277"/>
      <c r="R27" s="277"/>
      <c r="S27" s="96"/>
    </row>
    <row r="28" spans="1:19" x14ac:dyDescent="0.2">
      <c r="A28" s="96"/>
      <c r="B28" s="277"/>
      <c r="C28" s="277"/>
      <c r="D28" s="277"/>
      <c r="E28" s="277"/>
      <c r="F28" s="277"/>
      <c r="G28" s="277"/>
      <c r="H28" s="277"/>
      <c r="I28" s="277"/>
      <c r="J28" s="277"/>
      <c r="K28" s="277"/>
      <c r="L28" s="277"/>
      <c r="M28" s="277"/>
      <c r="N28" s="277"/>
      <c r="O28" s="277"/>
      <c r="P28" s="277"/>
      <c r="Q28" s="277"/>
      <c r="R28" s="277"/>
      <c r="S28" s="96"/>
    </row>
    <row r="29" spans="1:19" x14ac:dyDescent="0.2">
      <c r="A29" s="96"/>
      <c r="B29" s="277"/>
      <c r="C29" s="277"/>
      <c r="D29" s="277"/>
      <c r="E29" s="277"/>
      <c r="F29" s="277"/>
      <c r="G29" s="277"/>
      <c r="H29" s="277"/>
      <c r="I29" s="277"/>
      <c r="J29" s="277"/>
      <c r="K29" s="277"/>
      <c r="L29" s="277"/>
      <c r="M29" s="277"/>
      <c r="N29" s="277"/>
      <c r="O29" s="277"/>
      <c r="P29" s="277"/>
      <c r="Q29" s="277"/>
      <c r="R29" s="277"/>
      <c r="S29" s="96"/>
    </row>
    <row r="30" spans="1:19" x14ac:dyDescent="0.2">
      <c r="A30" s="96"/>
      <c r="B30" s="277"/>
      <c r="C30" s="277"/>
      <c r="D30" s="277"/>
      <c r="E30" s="277"/>
      <c r="F30" s="277"/>
      <c r="G30" s="277"/>
      <c r="H30" s="277"/>
      <c r="I30" s="277"/>
      <c r="J30" s="277"/>
      <c r="K30" s="277"/>
      <c r="L30" s="277"/>
      <c r="M30" s="277"/>
      <c r="N30" s="277"/>
      <c r="O30" s="277"/>
      <c r="P30" s="277"/>
      <c r="Q30" s="277"/>
      <c r="R30" s="277"/>
      <c r="S30" s="96"/>
    </row>
    <row r="31" spans="1:19" x14ac:dyDescent="0.2">
      <c r="A31" s="96"/>
      <c r="B31" s="277"/>
      <c r="C31" s="277"/>
      <c r="D31" s="277"/>
      <c r="E31" s="277"/>
      <c r="F31" s="277"/>
      <c r="G31" s="277"/>
      <c r="H31" s="277"/>
      <c r="I31" s="277"/>
      <c r="J31" s="277"/>
      <c r="K31" s="277"/>
      <c r="L31" s="277"/>
      <c r="M31" s="277"/>
      <c r="N31" s="277"/>
      <c r="O31" s="277"/>
      <c r="P31" s="277"/>
      <c r="Q31" s="277"/>
      <c r="R31" s="277"/>
      <c r="S31" s="96"/>
    </row>
    <row r="32" spans="1:19" x14ac:dyDescent="0.2">
      <c r="A32" s="96"/>
      <c r="B32" s="277"/>
      <c r="C32" s="277"/>
      <c r="D32" s="277"/>
      <c r="E32" s="277"/>
      <c r="F32" s="277"/>
      <c r="G32" s="277"/>
      <c r="H32" s="277"/>
      <c r="I32" s="277"/>
      <c r="J32" s="277"/>
      <c r="K32" s="277"/>
      <c r="L32" s="277"/>
      <c r="M32" s="277"/>
      <c r="N32" s="277"/>
      <c r="O32" s="277"/>
      <c r="P32" s="277"/>
      <c r="Q32" s="277"/>
      <c r="R32" s="277"/>
      <c r="S32" s="96"/>
    </row>
    <row r="33" spans="1:19" x14ac:dyDescent="0.2">
      <c r="A33" s="96"/>
      <c r="B33" s="277"/>
      <c r="C33" s="277"/>
      <c r="D33" s="277"/>
      <c r="E33" s="277"/>
      <c r="F33" s="277"/>
      <c r="G33" s="277"/>
      <c r="H33" s="277"/>
      <c r="I33" s="277"/>
      <c r="J33" s="277"/>
      <c r="K33" s="277"/>
      <c r="L33" s="277"/>
      <c r="M33" s="277"/>
      <c r="N33" s="277"/>
      <c r="O33" s="277"/>
      <c r="P33" s="277"/>
      <c r="Q33" s="277"/>
      <c r="R33" s="277"/>
      <c r="S33" s="96"/>
    </row>
    <row r="34" spans="1:19" ht="29.25" customHeight="1" x14ac:dyDescent="0.2">
      <c r="A34" s="96"/>
      <c r="B34" s="277"/>
      <c r="C34" s="277"/>
      <c r="D34" s="277"/>
      <c r="E34" s="277"/>
      <c r="F34" s="277"/>
      <c r="G34" s="277"/>
      <c r="H34" s="277"/>
      <c r="I34" s="277"/>
      <c r="J34" s="277"/>
      <c r="K34" s="277"/>
      <c r="L34" s="277"/>
      <c r="M34" s="277"/>
      <c r="N34" s="277"/>
      <c r="O34" s="277"/>
      <c r="P34" s="277"/>
      <c r="Q34" s="277"/>
      <c r="R34" s="277"/>
      <c r="S34" s="96"/>
    </row>
    <row r="35" spans="1:19" x14ac:dyDescent="0.2">
      <c r="A35" s="96"/>
      <c r="B35" s="96"/>
      <c r="C35" s="96"/>
      <c r="D35" s="96"/>
      <c r="E35" s="96"/>
      <c r="F35" s="96"/>
      <c r="G35" s="96"/>
      <c r="H35" s="96"/>
      <c r="I35" s="96"/>
      <c r="J35" s="96"/>
      <c r="K35" s="96"/>
      <c r="L35" s="96"/>
      <c r="M35" s="96"/>
      <c r="N35" s="96"/>
      <c r="O35" s="96"/>
      <c r="P35" s="96"/>
      <c r="Q35" s="96"/>
      <c r="R35" s="96"/>
      <c r="S35" s="96"/>
    </row>
    <row r="36" spans="1:19" x14ac:dyDescent="0.2">
      <c r="A36" s="96"/>
      <c r="B36" s="96"/>
      <c r="C36" s="96"/>
      <c r="D36" s="96"/>
      <c r="E36" s="96"/>
      <c r="F36" s="96"/>
      <c r="G36" s="96"/>
      <c r="H36" s="96"/>
      <c r="I36" s="96"/>
      <c r="J36" s="96"/>
      <c r="K36" s="96"/>
      <c r="L36" s="96"/>
      <c r="M36" s="96"/>
      <c r="N36" s="96"/>
      <c r="O36" s="96"/>
      <c r="P36" s="96"/>
      <c r="Q36" s="96"/>
      <c r="R36" s="96"/>
      <c r="S36" s="96"/>
    </row>
    <row r="37" spans="1:19" x14ac:dyDescent="0.2">
      <c r="A37" s="96"/>
      <c r="B37" s="96"/>
      <c r="C37" s="96"/>
      <c r="D37" s="96"/>
      <c r="E37" s="96"/>
      <c r="F37" s="96"/>
      <c r="G37" s="96"/>
      <c r="H37" s="96"/>
      <c r="I37" s="96"/>
      <c r="J37" s="96"/>
      <c r="K37" s="96"/>
      <c r="L37" s="96"/>
      <c r="M37" s="96"/>
      <c r="N37" s="96"/>
      <c r="O37" s="96"/>
      <c r="P37" s="96"/>
      <c r="Q37" s="96"/>
      <c r="R37" s="96"/>
      <c r="S37" s="96"/>
    </row>
    <row r="38" spans="1:19" x14ac:dyDescent="0.2">
      <c r="A38" s="96"/>
      <c r="B38" s="96"/>
      <c r="C38" s="96"/>
      <c r="D38" s="96"/>
      <c r="E38" s="96"/>
      <c r="F38" s="96"/>
      <c r="G38" s="96"/>
      <c r="H38" s="96"/>
      <c r="I38" s="96"/>
      <c r="J38" s="96"/>
      <c r="K38" s="96"/>
      <c r="L38" s="96"/>
      <c r="M38" s="96"/>
      <c r="N38" s="96"/>
      <c r="O38" s="96"/>
      <c r="P38" s="96"/>
      <c r="Q38" s="96"/>
      <c r="R38" s="96"/>
      <c r="S38" s="96"/>
    </row>
  </sheetData>
  <mergeCells count="2">
    <mergeCell ref="B4:R34"/>
    <mergeCell ref="G1:K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Report</vt:lpstr>
      <vt:lpstr>TestMatrix</vt:lpstr>
      <vt:lpstr>Bug Report</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2022-09-27T14:22:52Z</dcterms:modified>
</cp:coreProperties>
</file>