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guerrero\Desktop\PUERTO\INDICADORES SIG\"/>
    </mc:Choice>
  </mc:AlternateContent>
  <xr:revisionPtr revIDLastSave="0" documentId="13_ncr:1_{6CCB898B-6BD0-42DB-95B8-1F475FF08800}" xr6:coauthVersionLast="47" xr6:coauthVersionMax="47" xr10:uidLastSave="{00000000-0000-0000-0000-000000000000}"/>
  <bookViews>
    <workbookView xWindow="-107" yWindow="-107" windowWidth="20847" windowHeight="11208" xr2:uid="{ED3ADFA8-216E-47BC-8E6A-6943D8BB52A1}"/>
  </bookViews>
  <sheets>
    <sheet name="TOTA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1" l="1"/>
  <c r="L7" i="1"/>
  <c r="N11" i="1" l="1"/>
  <c r="M11" i="1"/>
  <c r="K11" i="1"/>
  <c r="J11" i="1"/>
  <c r="I11" i="1"/>
  <c r="H11" i="1"/>
  <c r="G11" i="1"/>
  <c r="F11" i="1"/>
  <c r="E11" i="1"/>
  <c r="D11" i="1"/>
  <c r="C11" i="1"/>
  <c r="O10" i="1"/>
  <c r="O9" i="1"/>
  <c r="O8" i="1"/>
  <c r="O7" i="1"/>
  <c r="O11" i="1" s="1"/>
  <c r="O6" i="1"/>
  <c r="O5" i="1"/>
  <c r="O4" i="1"/>
  <c r="O3" i="1"/>
  <c r="O2" i="1"/>
  <c r="N7" i="1"/>
  <c r="M7" i="1"/>
  <c r="K7" i="1"/>
  <c r="J7" i="1"/>
  <c r="I7" i="1"/>
  <c r="H7" i="1"/>
  <c r="G7" i="1"/>
  <c r="F7" i="1"/>
  <c r="E7" i="1"/>
  <c r="D7" i="1"/>
  <c r="C7" i="1"/>
</calcChain>
</file>

<file path=xl/sharedStrings.xml><?xml version="1.0" encoding="utf-8"?>
<sst xmlns="http://schemas.openxmlformats.org/spreadsheetml/2006/main" count="27" uniqueCount="27">
  <si>
    <t>OBJETIVO</t>
  </si>
  <si>
    <t>DETALLE INDICADOR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</si>
  <si>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</si>
  <si>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</si>
  <si>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</si>
  <si>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</si>
  <si>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</si>
  <si>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</si>
  <si>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</si>
  <si>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</si>
  <si>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</si>
  <si>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</si>
  <si>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</si>
  <si>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</si>
  <si>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</si>
  <si>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CONTENEDORES EXPORTADOS</t>
  </si>
  <si>
    <t>20´Dry</t>
  </si>
  <si>
    <t>20´Dry - Flexi</t>
  </si>
  <si>
    <t>20´Tank</t>
  </si>
  <si>
    <t>40´Dry</t>
  </si>
  <si>
    <t>40´Reef</t>
  </si>
  <si>
    <t>TOTAL CONTENEDORES EXPORTADOS</t>
  </si>
  <si>
    <t>% DE INSPECCIÓN</t>
  </si>
  <si>
    <t>TOTAL INSPECCIÓN FÍSICA</t>
  </si>
  <si>
    <t>TOTAL INSPECCIÓN NO INTRUSIVA</t>
  </si>
  <si>
    <t>TOTAL INSPECCIÓN DOCUMENTAL</t>
  </si>
  <si>
    <t>% DE INSPECCIÓN FÍSICA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</si>
</sst>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theme="0" tint="-0.14999847407452621"/>
      </bottom>
      <diagonal/>
    </border>
    <border>
      <left/>
      <right/>
      <top style="double">
        <color theme="0" tint="-0.14999847407452621"/>
      </top>
      <bottom/>
      <diagonal/>
    </border>
    <border>
      <left/>
      <right/>
      <top style="double">
        <color theme="0" tint="-0.14999847407452621"/>
      </top>
      <bottom style="double">
        <color theme="0" tint="-0.149998474074526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3" xfId="0" applyFont="1" applyFill="1" applyBorder="1"/>
    <xf numFmtId="164" fontId="2" fillId="2" borderId="1" xfId="1" applyNumberFormat="1" applyFont="1" applyFill="1" applyBorder="1" applyAlignment="1">
      <alignment horizontal="center"/>
    </xf>
    <xf numFmtId="10" fontId="0" fillId="0" borderId="0" xfId="0" applyNumberFormat="1"/>
    <xf numFmtId="0" fontId="2" fillId="2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A1EBD-5AB4-469B-A27A-7DD362DC23E5}">
  <dimension ref="A1:O13"/>
  <sheetViews>
    <sheetView tabSelected="1" workbookViewId="0">
      <selection activeCell="L11" sqref="L11"/>
    </sheetView>
  </sheetViews>
  <sheetFormatPr baseColWidth="10" defaultRowHeight="14" x14ac:dyDescent="0.3"/>
  <cols>
    <col min="1" max="1" width="31.5" bestFit="1" customWidth="1"/>
    <col min="2" max="2" width="38.69921875" bestFit="1" customWidth="1"/>
    <col min="3" max="3" width="6.796875" bestFit="1" customWidth="1"/>
    <col min="4" max="4" width="9" bestFit="1" customWidth="1"/>
    <col min="5" max="5" width="6.69921875" bestFit="1" customWidth="1"/>
    <col min="6" max="6" width="5.796875" bestFit="1" customWidth="1"/>
    <col min="7" max="7" width="5.59765625" bestFit="1" customWidth="1"/>
    <col min="8" max="8" width="5.8984375" bestFit="1" customWidth="1"/>
    <col min="9" max="9" width="5.69921875" bestFit="1" customWidth="1"/>
    <col min="10" max="10" width="8" bestFit="1" customWidth="1"/>
    <col min="11" max="11" width="11.5" bestFit="1" customWidth="1"/>
    <col min="12" max="12" width="9.09765625" bestFit="1" customWidth="1"/>
    <col min="13" max="13" width="10.796875" bestFit="1" customWidth="1"/>
    <col min="14" max="14" width="10" bestFit="1" customWidth="1"/>
    <col min="15" max="15" width="6.296875" bestFit="1" customWidth="1"/>
  </cols>
  <sheetData>
    <row r="1" spans="1:15" ht="14.55" thickBot="1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ht="15.05" thickTop="1" thickBot="1" x14ac:dyDescent="0.35">
      <c r="A2" s="7" t="s">
        <v>15</v>
      </c>
      <c r="B2" s="3" t="s">
        <v>16</v>
      </c>
      <c r="C2" s="1">
        <v>19</v>
      </c>
      <c r="D2" s="1">
        <v>41</v>
      </c>
      <c r="E2" s="1">
        <v>47</v>
      </c>
      <c r="F2" s="1">
        <v>33</v>
      </c>
      <c r="G2" s="1">
        <v>24</v>
      </c>
      <c r="H2" s="1">
        <v>58</v>
      </c>
      <c r="I2" s="1">
        <v>44</v>
      </c>
      <c r="J2" s="1">
        <v>61</v>
      </c>
      <c r="K2" s="1">
        <v>42</v>
      </c>
      <c r="L2" s="1">
        <v>17</v>
      </c>
      <c r="M2" s="1">
        <v>0</v>
      </c>
      <c r="N2" s="1">
        <v>0</v>
      </c>
      <c r="O2" s="1">
        <f>+SUM(C2:N2)</f>
        <v>386</v>
      </c>
    </row>
    <row r="3" spans="1:15" ht="15.05" thickTop="1" thickBot="1" x14ac:dyDescent="0.35">
      <c r="A3" s="8"/>
      <c r="B3" s="3" t="s">
        <v>17</v>
      </c>
      <c r="C3" s="1">
        <v>16</v>
      </c>
      <c r="D3" s="1">
        <v>10</v>
      </c>
      <c r="E3" s="1">
        <v>35</v>
      </c>
      <c r="F3" s="1">
        <v>10</v>
      </c>
      <c r="G3" s="1">
        <v>36</v>
      </c>
      <c r="H3" s="1">
        <v>26</v>
      </c>
      <c r="I3" s="1">
        <v>35</v>
      </c>
      <c r="J3" s="1">
        <v>10</v>
      </c>
      <c r="K3" s="1">
        <v>14</v>
      </c>
      <c r="L3" s="1">
        <v>10</v>
      </c>
      <c r="M3" s="1">
        <v>0</v>
      </c>
      <c r="N3" s="1">
        <v>0</v>
      </c>
      <c r="O3" s="1">
        <f t="shared" ref="O3:O10" si="0">+SUM(C3:N3)</f>
        <v>202</v>
      </c>
    </row>
    <row r="4" spans="1:15" ht="15.05" thickTop="1" thickBot="1" x14ac:dyDescent="0.35">
      <c r="A4" s="8"/>
      <c r="B4" s="3" t="s">
        <v>18</v>
      </c>
      <c r="C4" s="1">
        <v>59</v>
      </c>
      <c r="D4" s="1">
        <v>48</v>
      </c>
      <c r="E4" s="1">
        <v>50</v>
      </c>
      <c r="F4" s="1">
        <v>37</v>
      </c>
      <c r="G4" s="1">
        <v>30</v>
      </c>
      <c r="H4" s="1">
        <v>36</v>
      </c>
      <c r="I4" s="1">
        <v>21</v>
      </c>
      <c r="J4" s="1">
        <v>48</v>
      </c>
      <c r="K4" s="1">
        <v>30</v>
      </c>
      <c r="L4" s="1">
        <v>28</v>
      </c>
      <c r="M4" s="1">
        <v>0</v>
      </c>
      <c r="N4" s="1">
        <v>0</v>
      </c>
      <c r="O4" s="1">
        <f t="shared" si="0"/>
        <v>387</v>
      </c>
    </row>
    <row r="5" spans="1:15" ht="15.05" thickTop="1" thickBot="1" x14ac:dyDescent="0.35">
      <c r="A5" s="8"/>
      <c r="B5" s="3" t="s">
        <v>19</v>
      </c>
      <c r="C5" s="1">
        <v>1</v>
      </c>
      <c r="D5" s="1">
        <v>4</v>
      </c>
      <c r="E5" s="1">
        <v>2</v>
      </c>
      <c r="F5" s="1">
        <v>0</v>
      </c>
      <c r="G5" s="1">
        <v>0</v>
      </c>
      <c r="H5" s="1">
        <v>8</v>
      </c>
      <c r="I5" s="1">
        <v>3</v>
      </c>
      <c r="J5" s="1">
        <v>3</v>
      </c>
      <c r="K5" s="1">
        <v>5</v>
      </c>
      <c r="L5" s="1">
        <v>3</v>
      </c>
      <c r="M5" s="1">
        <v>0</v>
      </c>
      <c r="N5" s="1">
        <v>0</v>
      </c>
      <c r="O5" s="1">
        <f t="shared" si="0"/>
        <v>29</v>
      </c>
    </row>
    <row r="6" spans="1:15" ht="15.05" thickTop="1" thickBot="1" x14ac:dyDescent="0.35">
      <c r="A6" s="8"/>
      <c r="B6" s="3" t="s">
        <v>20</v>
      </c>
      <c r="C6" s="1">
        <v>72</v>
      </c>
      <c r="D6" s="1">
        <v>70</v>
      </c>
      <c r="E6" s="1">
        <v>98</v>
      </c>
      <c r="F6" s="1">
        <v>78</v>
      </c>
      <c r="G6" s="1">
        <v>89</v>
      </c>
      <c r="H6" s="1">
        <v>95</v>
      </c>
      <c r="I6" s="1">
        <v>71</v>
      </c>
      <c r="J6" s="1">
        <v>106</v>
      </c>
      <c r="K6" s="1">
        <v>78</v>
      </c>
      <c r="L6" s="1">
        <v>61</v>
      </c>
      <c r="M6" s="1">
        <v>0</v>
      </c>
      <c r="N6" s="1">
        <v>0</v>
      </c>
      <c r="O6" s="1">
        <f t="shared" si="0"/>
        <v>818</v>
      </c>
    </row>
    <row r="7" spans="1:15" ht="15.05" thickTop="1" thickBot="1" x14ac:dyDescent="0.35">
      <c r="A7" s="9"/>
      <c r="B7" s="1" t="s">
        <v>21</v>
      </c>
      <c r="C7" s="1">
        <f>+SUM(C2:C6)</f>
        <v>167</v>
      </c>
      <c r="D7" s="1">
        <f t="shared" ref="D7:N7" si="1">+SUM(D2:D6)</f>
        <v>173</v>
      </c>
      <c r="E7" s="1">
        <f t="shared" si="1"/>
        <v>232</v>
      </c>
      <c r="F7" s="1">
        <f t="shared" si="1"/>
        <v>158</v>
      </c>
      <c r="G7" s="1">
        <f t="shared" si="1"/>
        <v>179</v>
      </c>
      <c r="H7" s="1">
        <f t="shared" si="1"/>
        <v>223</v>
      </c>
      <c r="I7" s="1">
        <f t="shared" si="1"/>
        <v>174</v>
      </c>
      <c r="J7" s="1">
        <f t="shared" si="1"/>
        <v>228</v>
      </c>
      <c r="K7" s="1">
        <f t="shared" si="1"/>
        <v>169</v>
      </c>
      <c r="L7" s="1">
        <f t="shared" si="1"/>
        <v>119</v>
      </c>
      <c r="M7" s="1">
        <f t="shared" si="1"/>
        <v>0</v>
      </c>
      <c r="N7" s="1">
        <f t="shared" si="1"/>
        <v>0</v>
      </c>
      <c r="O7" s="1">
        <f t="shared" si="0"/>
        <v>1822</v>
      </c>
    </row>
    <row r="8" spans="1:15" ht="15.05" thickTop="1" thickBot="1" x14ac:dyDescent="0.35">
      <c r="A8" s="10" t="s">
        <v>22</v>
      </c>
      <c r="B8" s="4" t="s">
        <v>23</v>
      </c>
      <c r="C8" s="1">
        <v>10</v>
      </c>
      <c r="D8" s="1">
        <v>8</v>
      </c>
      <c r="E8" s="1">
        <v>21</v>
      </c>
      <c r="F8" s="1">
        <v>13</v>
      </c>
      <c r="G8" s="1">
        <v>9</v>
      </c>
      <c r="H8" s="1">
        <v>9</v>
      </c>
      <c r="I8" s="1">
        <v>7</v>
      </c>
      <c r="J8" s="1">
        <v>8</v>
      </c>
      <c r="K8" s="1">
        <v>8</v>
      </c>
      <c r="L8" s="1">
        <v>8</v>
      </c>
      <c r="M8" s="1">
        <v>0</v>
      </c>
      <c r="N8" s="1">
        <v>0</v>
      </c>
      <c r="O8" s="1">
        <f t="shared" si="0"/>
        <v>101</v>
      </c>
    </row>
    <row r="9" spans="1:15" ht="15.05" thickTop="1" thickBot="1" x14ac:dyDescent="0.35">
      <c r="A9" s="11"/>
      <c r="B9" s="3" t="s">
        <v>24</v>
      </c>
      <c r="C9" s="1">
        <v>1</v>
      </c>
      <c r="D9" s="1">
        <v>2</v>
      </c>
      <c r="E9" s="1">
        <v>5</v>
      </c>
      <c r="F9" s="1">
        <v>0</v>
      </c>
      <c r="G9" s="1">
        <v>0</v>
      </c>
      <c r="H9" s="1">
        <v>0</v>
      </c>
      <c r="I9" s="1">
        <v>0</v>
      </c>
      <c r="J9" s="1">
        <v>7</v>
      </c>
      <c r="K9" s="1">
        <v>1</v>
      </c>
      <c r="L9" s="1">
        <v>1</v>
      </c>
      <c r="M9" s="1">
        <v>0</v>
      </c>
      <c r="N9" s="1">
        <v>0</v>
      </c>
      <c r="O9" s="1">
        <f t="shared" si="0"/>
        <v>17</v>
      </c>
    </row>
    <row r="10" spans="1:15" ht="15.05" thickTop="1" thickBot="1" x14ac:dyDescent="0.35">
      <c r="A10" s="11"/>
      <c r="B10" s="3" t="s">
        <v>25</v>
      </c>
      <c r="C10" s="1">
        <v>156</v>
      </c>
      <c r="D10" s="1">
        <v>165</v>
      </c>
      <c r="E10" s="1">
        <v>198</v>
      </c>
      <c r="F10" s="1">
        <v>145</v>
      </c>
      <c r="G10" s="1">
        <v>170</v>
      </c>
      <c r="H10" s="1">
        <v>218</v>
      </c>
      <c r="I10" s="1">
        <v>167</v>
      </c>
      <c r="J10" s="1">
        <v>213</v>
      </c>
      <c r="K10" s="1">
        <v>148</v>
      </c>
      <c r="L10" s="1">
        <v>107</v>
      </c>
      <c r="M10" s="1">
        <v>0</v>
      </c>
      <c r="N10" s="1">
        <v>0</v>
      </c>
      <c r="O10" s="1">
        <f t="shared" si="0"/>
        <v>1687</v>
      </c>
    </row>
    <row r="11" spans="1:15" ht="15.05" thickTop="1" thickBot="1" x14ac:dyDescent="0.35">
      <c r="A11" s="12"/>
      <c r="B11" s="1" t="s">
        <v>26</v>
      </c>
      <c r="C11" s="5">
        <f>+SUM(C8:C9)/C7</f>
        <v>6.5868263473053898E-2</v>
      </c>
      <c r="D11" s="5">
        <f t="shared" ref="D11:O11" si="2">+SUM(D8:D9)/D7</f>
        <v>5.7803468208092484E-2</v>
      </c>
      <c r="E11" s="5">
        <f t="shared" si="2"/>
        <v>0.11206896551724138</v>
      </c>
      <c r="F11" s="5">
        <f t="shared" si="2"/>
        <v>8.2278481012658222E-2</v>
      </c>
      <c r="G11" s="5">
        <f t="shared" si="2"/>
        <v>5.027932960893855E-2</v>
      </c>
      <c r="H11" s="5">
        <f t="shared" si="2"/>
        <v>4.0358744394618833E-2</v>
      </c>
      <c r="I11" s="5">
        <f t="shared" si="2"/>
        <v>4.0229885057471264E-2</v>
      </c>
      <c r="J11" s="5">
        <f t="shared" si="2"/>
        <v>6.5789473684210523E-2</v>
      </c>
      <c r="K11" s="5">
        <f t="shared" si="2"/>
        <v>5.3254437869822487E-2</v>
      </c>
      <c r="L11" s="5">
        <f t="shared" si="2"/>
        <v>7.5630252100840331E-2</v>
      </c>
      <c r="M11" s="5" t="e">
        <f t="shared" si="2"/>
        <v>#DIV/0!</v>
      </c>
      <c r="N11" s="5" t="e">
        <f t="shared" si="2"/>
        <v>#DIV/0!</v>
      </c>
      <c r="O11" s="5">
        <f t="shared" si="2"/>
        <v>6.4763995609220637E-2</v>
      </c>
    </row>
    <row r="12" spans="1:15" ht="14.55" thickTop="1" x14ac:dyDescent="0.3"/>
    <row r="13" spans="1:15" x14ac:dyDescent="0.3">
      <c r="C13" s="6"/>
    </row>
  </sheetData>
  <mergeCells count="2">
    <mergeCell ref="A2:A7"/>
    <mergeCell ref="A8:A11"/>
  </mergeCells>
  <pageMargins left="0.7" right="0.7" top="0.75" bottom="0.75" header="0.3" footer="0.3"/>
  <ignoredErrors>
    <ignoredError sqref="C11:L11 M11:O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GUERRERO</dc:creator>
  <cp:lastModifiedBy>OSCAR GUERRERO</cp:lastModifiedBy>
  <dcterms:created xsi:type="dcterms:W3CDTF">2021-10-14T19:13:27Z</dcterms:created>
  <dcterms:modified xsi:type="dcterms:W3CDTF">2021-11-16T20:37:10Z</dcterms:modified>
</cp:coreProperties>
</file>