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93ED1EFE-0976-4C0C-B0DB-FB0BED9C0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mp566A" sheetId="1" r:id="rId1"/>
  </sheets>
  <calcPr calcId="0"/>
  <pivotCaches>
    <pivotCache cacheId="5" r:id="rId2"/>
    <pivotCache cacheId="8" r:id="rId3"/>
    <pivotCache cacheId="11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566A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<sst xmlns="http://schemas.openxmlformats.org/spreadsheetml/2006/main" count="60" uniqueCount="25">
  <si>
    <t>Row Labels</t>
  </si>
  <si>
    <t>Grand Total</t>
  </si>
  <si>
    <t>2013</t>
  </si>
  <si>
    <t>2015</t>
  </si>
  <si>
    <t>2014</t>
  </si>
  <si>
    <t>2016</t>
  </si>
  <si>
    <t>Column Labels</t>
  </si>
  <si>
    <t>April</t>
  </si>
  <si>
    <t>August</t>
  </si>
  <si>
    <t>December</t>
  </si>
  <si>
    <t>February</t>
  </si>
  <si>
    <t>July</t>
  </si>
  <si>
    <t>June</t>
  </si>
  <si>
    <t>March</t>
  </si>
  <si>
    <t>May</t>
  </si>
  <si>
    <t>November</t>
  </si>
  <si>
    <t>October</t>
  </si>
  <si>
    <t>September</t>
  </si>
  <si>
    <t>January</t>
  </si>
  <si>
    <t>Total Rev</t>
  </si>
  <si>
    <t>Total Total Rev</t>
  </si>
  <si>
    <t>Total Total Rev Goal</t>
  </si>
  <si>
    <t>Total Rev Goal</t>
  </si>
  <si>
    <t>Total Total Rev Status</t>
  </si>
  <si>
    <t>Total Rev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</si>
</sst>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.00;&quot;₪&quot;\-#,##0.00;&quot;₪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1.990710995371" backgroundQuery="1" createdVersion="7" refreshedVersion="7" minRefreshableVersion="3" recordCount="0" supportSubquery="1" supportAdvancedDrill="1" xr:uid="{00000000-000A-0000-FFFF-FFFF81000000}">
  <cacheSource type="external" connectionId="1"/>
  <cacheFields count="5">
    <cacheField name="[Date].[DescMonth].[DescMonth]" caption="DescMonth" numFmtId="0" hierarchy="35" level="1">
      <sharedItems count="12">
        <s v="[Date].[DescMonth].&amp;[April]" c="April"/>
        <s v="[Date].[DescMonth].&amp;[August]" c="August"/>
        <s v="[Date].[DescMonth].&amp;[December]" c="December"/>
        <s v="[Date].[DescMonth].&amp;[February]" c="February"/>
        <s v="[Date].[DescMonth].&amp;[January]" c="January"/>
        <s v="[Date].[DescMonth].&amp;[July]" c="July"/>
        <s v="[Date].[DescMonth].&amp;[June]" c="June"/>
        <s v="[Date].[DescMonth].&amp;[March]" c="March"/>
        <s v="[Date].[DescMonth].&amp;[May]" c="May"/>
        <s v="[Date].[DescMonth].&amp;[November]" c="November"/>
        <s v="[Date].[DescMonth].&amp;[October]" c="October"/>
        <s v="[Date].[DescMonth].&amp;[September]" c="September"/>
      </sharedItems>
    </cacheField>
    <cacheField name="[Measures].[Total Rev]" caption="Total Rev" numFmtId="0" hierarchy="90" level="32767"/>
    <cacheField name="[Measures].[_Total Rev Status]" caption="_Total Rev Status" numFmtId="0" hierarchy="98" level="32767"/>
    <cacheField name="[Measures].[_Total Rev Goal]" caption="_Total Rev Goal" numFmtId="0" hierarchy="97" level="32767"/>
    <cacheField name="[Date].[DescYear].[DescYear]" caption="DescYear" numFmtId="0" hierarchy="36" level="1">
      <sharedItems count="4">
        <s v="[Date].[DescYear].&amp;[2013]" c="2013"/>
        <s v="[Date].[DescYear].&amp;[2014]" c="2014"/>
        <s v="[Date].[DescYear].&amp;[2015]" c="2015"/>
        <s v="[Date].[DescYear].&amp;[2016]" c="2016"/>
      </sharedItems>
    </cacheField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2" unbalanced="0">
      <fieldsUsage count="2">
        <fieldUsage x="-1"/>
        <fieldUsage x="0"/>
      </fieldsUsage>
    </cacheHierarchy>
    <cacheHierarchy uniqueName="[Date].[DescYear]" caption="DescYear" attribute="1" time="1" defaultMemberUniqueName="[Date].[DescYear].[All]" allUniqueName="[Date].[DescYear].[All]" dimensionUniqueName="[Date]" displayFolder="" count="2" unbalanced="0">
      <fieldsUsage count="2">
        <fieldUsage x="-1"/>
        <fieldUsage x="4"/>
      </fieldsUsage>
    </cacheHierarchy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/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 oneField="1">
      <fieldsUsage count="1">
        <fieldUsage x="1"/>
      </fieldsUsage>
    </cacheHierarchy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oneField="1" hidden="1">
      <fieldsUsage count="1">
        <fieldUsage x="3"/>
      </fieldsUsage>
    </cacheHierarchy>
    <cacheHierarchy uniqueName="[Measures].[_Total Rev Status]" caption="_Total Rev Status" measure="1" iconSet="6" displayFolder="" measureGroup="FactUsage" count="0" oneField="1" hidden="1">
      <fieldsUsage count="1">
        <fieldUsage x="2"/>
      </fieldsUsage>
    </cacheHierarchy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1.990712962965" backgroundQuery="1" createdVersion="7" refreshedVersion="7" minRefreshableVersion="3" recordCount="0" supportSubquery="1" supportAdvancedDrill="1" xr:uid="{00000000-000A-0000-FFFF-FFFF62000000}">
  <cacheSource type="external" connectionId="1"/>
  <cacheFields count="4">
    <cacheField name="[Date].[DescMonth].[DescMonth]" caption="DescMonth" numFmtId="0" hierarchy="35" level="1">
      <sharedItems count="12">
        <s v="[Date].[DescMonth].&amp;[April]" c="April"/>
        <s v="[Date].[DescMonth].&amp;[August]" c="August"/>
        <s v="[Date].[DescMonth].&amp;[December]" c="December"/>
        <s v="[Date].[DescMonth].&amp;[February]" c="February"/>
        <s v="[Date].[DescMonth].&amp;[January]" c="January"/>
        <s v="[Date].[DescMonth].&amp;[July]" c="July"/>
        <s v="[Date].[DescMonth].&amp;[June]" c="June"/>
        <s v="[Date].[DescMonth].&amp;[March]" c="March"/>
        <s v="[Date].[DescMonth].&amp;[May]" c="May"/>
        <s v="[Date].[DescMonth].&amp;[November]" c="November"/>
        <s v="[Date].[DescMonth].&amp;[October]" c="October"/>
        <s v="[Date].[DescMonth].&amp;[September]" c="September"/>
      </sharedItems>
    </cacheField>
    <cacheField name="[Measures].[Total Rev]" caption="Total Rev" numFmtId="0" hierarchy="90" level="32767"/>
    <cacheField name="[Measures].[_Total Rev Status]" caption="_Total Rev Status" numFmtId="0" hierarchy="98" level="32767"/>
    <cacheField name="[Measures].[_Total Rev Goal]" caption="_Total Rev Goal" numFmtId="0" hierarchy="97" level="32767"/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2" unbalanced="0">
      <fieldsUsage count="2">
        <fieldUsage x="-1"/>
        <fieldUsage x="0"/>
      </fieldsUsage>
    </cacheHierarchy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/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 oneField="1">
      <fieldsUsage count="1">
        <fieldUsage x="1"/>
      </fieldsUsage>
    </cacheHierarchy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oneField="1" hidden="1">
      <fieldsUsage count="1">
        <fieldUsage x="3"/>
      </fieldsUsage>
    </cacheHierarchy>
    <cacheHierarchy uniqueName="[Measures].[_Total Rev Status]" caption="_Total Rev Status" measure="1" iconSet="6" displayFolder="" measureGroup="FactUsage" count="0" oneField="1" hidden="1">
      <fieldsUsage count="1">
        <fieldUsage x="2"/>
      </fieldsUsage>
    </cacheHierarchy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51.990714467589" backgroundQuery="1" createdVersion="7" refreshedVersion="7" minRefreshableVersion="3" recordCount="0" supportSubquery="1" supportAdvancedDrill="1" xr:uid="{00000000-000A-0000-FFFF-FFFF58000000}">
  <cacheSource type="external" connectionId="1"/>
  <cacheFields count="5">
    <cacheField name="[Date].[DescMonth].[DescMonth]" caption="DescMonth" numFmtId="0" hierarchy="35" level="1">
      <sharedItems count="12">
        <s v="[Date].[DescMonth].&amp;[April]" c="April"/>
        <s v="[Date].[DescMonth].&amp;[August]" c="August"/>
        <s v="[Date].[DescMonth].&amp;[December]" c="December"/>
        <s v="[Date].[DescMonth].&amp;[February]" c="February"/>
        <s v="[Date].[DescMonth].&amp;[January]" c="January"/>
        <s v="[Date].[DescMonth].&amp;[July]" c="July"/>
        <s v="[Date].[DescMonth].&amp;[June]" c="June"/>
        <s v="[Date].[DescMonth].&amp;[March]" c="March"/>
        <s v="[Date].[DescMonth].&amp;[May]" c="May"/>
        <s v="[Date].[DescMonth].&amp;[November]" c="November"/>
        <s v="[Date].[DescMonth].&amp;[October]" c="October"/>
        <s v="[Date].[DescMonth].&amp;[September]" c="September"/>
      </sharedItems>
    </cacheField>
    <cacheField name="[Measures].[Total Rev]" caption="Total Rev" numFmtId="0" hierarchy="90" level="32767"/>
    <cacheField name="[Measures].[_Total Rev Status]" caption="_Total Rev Status" numFmtId="0" hierarchy="98" level="32767"/>
    <cacheField name="[Measures].[_Total Rev Goal]" caption="_Total Rev Goal" numFmtId="0" hierarchy="97" level="32767"/>
    <cacheField name="[Date].[DescYear].[DescYear]" caption="DescYear" numFmtId="0" hierarchy="36" level="1">
      <sharedItems count="4">
        <s v="[Date].[DescYear].&amp;[2013]" c="2013"/>
        <s v="[Date].[DescYear].&amp;[2014]" c="2014"/>
        <s v="[Date].[DescYear].&amp;[2015]" c="2015"/>
        <s v="[Date].[DescYear].&amp;[2016]" c="2016"/>
      </sharedItems>
    </cacheField>
  </cacheFields>
  <cacheHierarchies count="99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2" unbalanced="0">
      <fieldsUsage count="2">
        <fieldUsage x="-1"/>
        <fieldUsage x="0"/>
      </fieldsUsage>
    </cacheHierarchy>
    <cacheHierarchy uniqueName="[Date].[DescYear]" caption="DescYear" attribute="1" time="1" defaultMemberUniqueName="[Date].[DescYear].[All]" allUniqueName="[Date].[DescYear].[All]" dimensionUniqueName="[Date]" displayFolder="" count="2" unbalanced="0">
      <fieldsUsage count="2">
        <fieldUsage x="-1"/>
        <fieldUsage x="4"/>
      </fieldsUsage>
    </cacheHierarchy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Minutes]" caption="Number Of Minutes" measure="1" displayFolder="" measureGroup="FactUsage" count="0"/>
    <cacheHierarchy uniqueName="[Measures].[This year]" caption="This year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 oneField="1">
      <fieldsUsage count="1">
        <fieldUsage x="1"/>
      </fieldsUsage>
    </cacheHierarchy>
    <cacheHierarchy uniqueName="[Measures].[KPI Last Month Rev]" caption="KPI Last Month Rev" measure="1" displayFolder="" measureGroup="FactUsage" count="0"/>
    <cacheHierarchy uniqueName="[Measures].[Discounted Number Of Minutes]" caption="Discounted Number Of Minutes" measure="1" displayFolder="" measureGroup="FactUsage" count="0"/>
    <cacheHierarchy uniqueName="[Measures].[Normal Price]" caption="Normal Price" measure="1" displayFolder="" measureGroup="FactUsage" count="0"/>
    <cacheHierarchy uniqueName="[Measures].[Discounted Price]" caption="Discounted Price" measure="1" displayFolder="" measureGroup="FactUsage" count="0"/>
    <cacheHierarchy uniqueName="[Measures].[COUNT of CallId]" caption="COUNT of CallId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oneField="1" hidden="1">
      <fieldsUsage count="1">
        <fieldUsage x="3"/>
      </fieldsUsage>
    </cacheHierarchy>
    <cacheHierarchy uniqueName="[Measures].[_Total Rev Status]" caption="_Total Rev Status" measure="1" iconSet="6" displayFolder="" measureGroup="FactUsage" count="0" oneField="1" hidden="1">
      <fieldsUsage count="1">
        <fieldUsage x="2"/>
      </fieldsUsage>
    </cacheHierarchy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7:P32" firstHeaderRow="1" firstDataRow="3" firstDataCol="1"/>
  <pivotFields count="5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1" baseField="0" baseItem="0"/>
    <dataField name="Total Rev Status" fld="2" baseField="0" baseItem="0"/>
    <dataField name="Total Rev Goal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57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3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F1:I14" firstHeaderRow="0" firstDataRow="1" firstDataCol="1"/>
  <pivotFields count="4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name="Total Rev Status" fld="2" baseField="0" baseItem="0"/>
    <dataField name="Total Rev Goal" fld="3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12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:D6" firstHeaderRow="0" firstDataRow="1" firstDataCol="1"/>
  <pivotFields count="5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name="Total Rev Status" fld="2" baseField="0" baseItem="0"/>
    <dataField name="Total Rev Goal" fld="3" baseField="0" baseItem="0"/>
  </dataFields>
  <conditionalFormats count="1">
    <conditionalFormat scope="data" priority="3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57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H8" sqref="H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140625" bestFit="1" customWidth="1"/>
    <col min="4" max="4" width="13.85546875" bestFit="1" customWidth="1"/>
    <col min="5" max="5" width="10.140625" bestFit="1" customWidth="1"/>
    <col min="6" max="6" width="13.140625" bestFit="1" customWidth="1"/>
    <col min="7" max="7" width="11.140625" bestFit="1" customWidth="1"/>
    <col min="8" max="8" width="15.140625" bestFit="1" customWidth="1"/>
    <col min="9" max="10" width="13.85546875" bestFit="1" customWidth="1"/>
    <col min="11" max="11" width="9.140625" hidden="1" customWidth="1"/>
    <col min="12" max="12" width="15.140625" hidden="1" customWidth="1"/>
    <col min="13" max="13" width="13.85546875" hidden="1" customWidth="1"/>
    <col min="14" max="14" width="14.140625" bestFit="1" customWidth="1"/>
    <col min="15" max="15" width="20.140625" bestFit="1" customWidth="1"/>
    <col min="16" max="16" width="18.85546875" bestFit="1" customWidth="1"/>
    <col min="17" max="108" width="16.28515625" bestFit="1" customWidth="1"/>
    <col min="109" max="109" width="14.140625" bestFit="1" customWidth="1"/>
    <col min="110" max="110" width="20.140625" bestFit="1" customWidth="1"/>
    <col min="111" max="111" width="18.85546875" bestFit="1" customWidth="1"/>
    <col min="112" max="116" width="8.7109375" bestFit="1" customWidth="1"/>
    <col min="117" max="136" width="9.7109375" bestFit="1" customWidth="1"/>
    <col min="137" max="143" width="8.7109375" bestFit="1" customWidth="1"/>
    <col min="144" max="162" width="9.7109375" bestFit="1" customWidth="1"/>
    <col min="163" max="171" width="8.7109375" bestFit="1" customWidth="1"/>
    <col min="172" max="188" width="9.7109375" bestFit="1" customWidth="1"/>
    <col min="189" max="196" width="8.7109375" bestFit="1" customWidth="1"/>
    <col min="197" max="224" width="9.7109375" bestFit="1" customWidth="1"/>
    <col min="225" max="242" width="10.7109375" bestFit="1" customWidth="1"/>
    <col min="243" max="250" width="9.7109375" bestFit="1" customWidth="1"/>
    <col min="251" max="269" width="10.7109375" bestFit="1" customWidth="1"/>
    <col min="270" max="278" width="9.7109375" bestFit="1" customWidth="1"/>
    <col min="279" max="299" width="10.7109375" bestFit="1" customWidth="1"/>
    <col min="300" max="305" width="8.7109375" bestFit="1" customWidth="1"/>
    <col min="306" max="326" width="9.7109375" bestFit="1" customWidth="1"/>
    <col min="327" max="332" width="8.7109375" bestFit="1" customWidth="1"/>
    <col min="333" max="348" width="9.7109375" bestFit="1" customWidth="1"/>
    <col min="349" max="357" width="8.7109375" bestFit="1" customWidth="1"/>
    <col min="358" max="377" width="9.7109375" bestFit="1" customWidth="1"/>
    <col min="378" max="384" width="8.7109375" bestFit="1" customWidth="1"/>
    <col min="385" max="403" width="9.7109375" bestFit="1" customWidth="1"/>
    <col min="404" max="412" width="8.7109375" bestFit="1" customWidth="1"/>
    <col min="413" max="432" width="9.7109375" bestFit="1" customWidth="1"/>
    <col min="433" max="441" width="8.7109375" bestFit="1" customWidth="1"/>
    <col min="442" max="460" width="9.7109375" bestFit="1" customWidth="1"/>
    <col min="461" max="467" width="8.7109375" bestFit="1" customWidth="1"/>
    <col min="468" max="489" width="9.7109375" bestFit="1" customWidth="1"/>
    <col min="490" max="497" width="8.7109375" bestFit="1" customWidth="1"/>
    <col min="498" max="515" width="9.7109375" bestFit="1" customWidth="1"/>
    <col min="516" max="524" width="8.7109375" bestFit="1" customWidth="1"/>
    <col min="525" max="550" width="9.7109375" bestFit="1" customWidth="1"/>
    <col min="551" max="572" width="10.7109375" bestFit="1" customWidth="1"/>
    <col min="573" max="580" width="9.7109375" bestFit="1" customWidth="1"/>
    <col min="581" max="600" width="10.7109375" bestFit="1" customWidth="1"/>
    <col min="601" max="608" width="9.7109375" bestFit="1" customWidth="1"/>
    <col min="609" max="629" width="10.7109375" bestFit="1" customWidth="1"/>
    <col min="630" max="635" width="8.7109375" bestFit="1" customWidth="1"/>
    <col min="636" max="654" width="9.7109375" bestFit="1" customWidth="1"/>
    <col min="655" max="662" width="8.7109375" bestFit="1" customWidth="1"/>
    <col min="663" max="678" width="9.7109375" bestFit="1" customWidth="1"/>
    <col min="679" max="686" width="8.7109375" bestFit="1" customWidth="1"/>
    <col min="687" max="702" width="9.7109375" bestFit="1" customWidth="1"/>
    <col min="703" max="710" width="8.7109375" bestFit="1" customWidth="1"/>
    <col min="711" max="729" width="9.7109375" bestFit="1" customWidth="1"/>
    <col min="730" max="736" width="8.7109375" bestFit="1" customWidth="1"/>
    <col min="737" max="756" width="9.7109375" bestFit="1" customWidth="1"/>
    <col min="757" max="764" width="8.7109375" bestFit="1" customWidth="1"/>
    <col min="765" max="782" width="9.7109375" bestFit="1" customWidth="1"/>
    <col min="783" max="791" width="8.7109375" bestFit="1" customWidth="1"/>
    <col min="792" max="813" width="9.7109375" bestFit="1" customWidth="1"/>
    <col min="814" max="821" width="8.7109375" bestFit="1" customWidth="1"/>
    <col min="822" max="841" width="9.7109375" bestFit="1" customWidth="1"/>
    <col min="842" max="850" width="8.7109375" bestFit="1" customWidth="1"/>
    <col min="851" max="877" width="9.7109375" bestFit="1" customWidth="1"/>
    <col min="878" max="895" width="10.7109375" bestFit="1" customWidth="1"/>
    <col min="896" max="903" width="9.7109375" bestFit="1" customWidth="1"/>
    <col min="904" max="919" width="10.7109375" bestFit="1" customWidth="1"/>
    <col min="920" max="928" width="9.7109375" bestFit="1" customWidth="1"/>
    <col min="929" max="947" width="10.7109375" bestFit="1" customWidth="1"/>
    <col min="948" max="955" width="8.7109375" bestFit="1" customWidth="1"/>
    <col min="956" max="972" width="9.7109375" bestFit="1" customWidth="1"/>
    <col min="973" max="973" width="11.28515625" bestFit="1" customWidth="1"/>
  </cols>
  <sheetData>
    <row r="1" spans="1:9" x14ac:dyDescent="0.25">
      <c r="A1" s="2" t="s">
        <v>0</v>
      </c>
      <c r="B1" t="s">
        <v>19</v>
      </c>
      <c r="C1" t="s">
        <v>24</v>
      </c>
      <c r="D1" t="s">
        <v>22</v>
      </c>
      <c r="F1" s="2" t="s">
        <v>0</v>
      </c>
      <c r="G1" t="s">
        <v>19</v>
      </c>
      <c r="H1" t="s">
        <v>24</v>
      </c>
      <c r="I1" t="s">
        <v>22</v>
      </c>
    </row>
    <row r="2" spans="1:9" x14ac:dyDescent="0.25">
      <c r="A2" s="3" t="s">
        <v>2</v>
      </c>
      <c r="B2" s="1">
        <v>9697.7199999999793</v>
      </c>
      <c r="C2" s="4">
        <v>1</v>
      </c>
      <c r="D2" s="1">
        <v>8916.779999999997</v>
      </c>
      <c r="F2" s="3" t="s">
        <v>18</v>
      </c>
      <c r="G2" s="1">
        <v>2093.2899999999991</v>
      </c>
      <c r="H2" s="4">
        <v>1</v>
      </c>
      <c r="I2" s="1">
        <v>1917.2000000000005</v>
      </c>
    </row>
    <row r="3" spans="1:9" x14ac:dyDescent="0.25">
      <c r="A3" s="3" t="s">
        <v>4</v>
      </c>
      <c r="B3" s="1">
        <v>9013.8699999999772</v>
      </c>
      <c r="C3" s="4">
        <v>0</v>
      </c>
      <c r="D3" s="1">
        <v>9067.1200000000044</v>
      </c>
      <c r="F3" s="3" t="s">
        <v>10</v>
      </c>
      <c r="G3" s="1">
        <v>1805.4599999999994</v>
      </c>
      <c r="H3" s="4">
        <v>0</v>
      </c>
      <c r="I3" s="1">
        <v>2093.29</v>
      </c>
    </row>
    <row r="4" spans="1:9" x14ac:dyDescent="0.25">
      <c r="A4" s="3" t="s">
        <v>3</v>
      </c>
      <c r="B4" s="1">
        <v>5075.7699999999995</v>
      </c>
      <c r="C4" s="4">
        <v>0</v>
      </c>
      <c r="D4" s="1">
        <v>5394.890000000004</v>
      </c>
      <c r="F4" s="3" t="s">
        <v>13</v>
      </c>
      <c r="G4" s="1">
        <v>1799.2999999999986</v>
      </c>
      <c r="H4" s="4">
        <v>0</v>
      </c>
      <c r="I4" s="1">
        <v>1805.4600000000005</v>
      </c>
    </row>
    <row r="5" spans="1:9" x14ac:dyDescent="0.25">
      <c r="A5" s="3" t="s">
        <v>5</v>
      </c>
      <c r="B5" s="1"/>
      <c r="C5" s="4"/>
      <c r="D5" s="1">
        <v>408.56999999999988</v>
      </c>
      <c r="F5" s="3" t="s">
        <v>7</v>
      </c>
      <c r="G5" s="1">
        <v>1806.4699999999989</v>
      </c>
      <c r="H5" s="4">
        <v>0</v>
      </c>
      <c r="I5" s="1">
        <v>1799.3000000000002</v>
      </c>
    </row>
    <row r="6" spans="1:9" x14ac:dyDescent="0.25">
      <c r="A6" s="3" t="s">
        <v>1</v>
      </c>
      <c r="B6" s="1">
        <v>23787.35999999999</v>
      </c>
      <c r="C6" s="4">
        <v>0</v>
      </c>
      <c r="D6" s="1">
        <v>23787.35999999999</v>
      </c>
      <c r="F6" s="3" t="s">
        <v>14</v>
      </c>
      <c r="G6" s="1">
        <v>2092.92</v>
      </c>
      <c r="H6" s="4">
        <v>1</v>
      </c>
      <c r="I6" s="1">
        <v>1806.4700000000007</v>
      </c>
    </row>
    <row r="7" spans="1:9" x14ac:dyDescent="0.25">
      <c r="F7" s="3" t="s">
        <v>12</v>
      </c>
      <c r="G7" s="1">
        <v>2015.6599999999992</v>
      </c>
      <c r="H7" s="4">
        <v>0</v>
      </c>
      <c r="I7" s="1">
        <v>2092.9200000000005</v>
      </c>
    </row>
    <row r="8" spans="1:9" x14ac:dyDescent="0.25">
      <c r="F8" s="3" t="s">
        <v>11</v>
      </c>
      <c r="G8" s="1">
        <v>1923.1899999999989</v>
      </c>
      <c r="H8" s="4">
        <v>0</v>
      </c>
      <c r="I8" s="1">
        <v>2015.6599999999999</v>
      </c>
    </row>
    <row r="9" spans="1:9" x14ac:dyDescent="0.25">
      <c r="F9" s="3" t="s">
        <v>8</v>
      </c>
      <c r="G9" s="1">
        <v>1832.8099999999997</v>
      </c>
      <c r="H9" s="4">
        <v>0</v>
      </c>
      <c r="I9" s="1">
        <v>1923.1900000000003</v>
      </c>
    </row>
    <row r="10" spans="1:9" x14ac:dyDescent="0.25">
      <c r="F10" s="3" t="s">
        <v>17</v>
      </c>
      <c r="G10" s="1">
        <v>1923.099999999999</v>
      </c>
      <c r="H10" s="4">
        <v>0</v>
      </c>
      <c r="I10" s="1">
        <v>1832.809999999999</v>
      </c>
    </row>
    <row r="11" spans="1:9" x14ac:dyDescent="0.25">
      <c r="F11" s="3" t="s">
        <v>16</v>
      </c>
      <c r="G11" s="1">
        <v>2536.7899999999986</v>
      </c>
      <c r="H11" s="4">
        <v>1</v>
      </c>
      <c r="I11" s="1">
        <v>1923.0999999999992</v>
      </c>
    </row>
    <row r="12" spans="1:9" x14ac:dyDescent="0.25">
      <c r="F12" s="3" t="s">
        <v>15</v>
      </c>
      <c r="G12" s="1">
        <v>2041.1699999999996</v>
      </c>
      <c r="H12" s="4">
        <v>0</v>
      </c>
      <c r="I12" s="1">
        <v>2536.7900000000009</v>
      </c>
    </row>
    <row r="13" spans="1:9" x14ac:dyDescent="0.25">
      <c r="F13" s="3" t="s">
        <v>9</v>
      </c>
      <c r="G13" s="1">
        <v>1917.1999999999982</v>
      </c>
      <c r="H13" s="4">
        <v>0</v>
      </c>
      <c r="I13" s="1">
        <v>2041.1699999999998</v>
      </c>
    </row>
    <row r="14" spans="1:9" x14ac:dyDescent="0.25">
      <c r="F14" s="3" t="s">
        <v>1</v>
      </c>
      <c r="G14" s="1">
        <v>23787.35999999999</v>
      </c>
      <c r="H14" s="4">
        <v>0</v>
      </c>
      <c r="I14" s="1">
        <v>23787.35999999999</v>
      </c>
    </row>
    <row r="17" spans="1:16" x14ac:dyDescent="0.25">
      <c r="B17" s="2" t="s">
        <v>6</v>
      </c>
    </row>
    <row r="18" spans="1:16" x14ac:dyDescent="0.25">
      <c r="B18" t="s">
        <v>2</v>
      </c>
      <c r="E18" t="s">
        <v>4</v>
      </c>
      <c r="H18" t="s">
        <v>3</v>
      </c>
      <c r="K18" t="s">
        <v>5</v>
      </c>
      <c r="N18" t="s">
        <v>20</v>
      </c>
      <c r="O18" t="s">
        <v>23</v>
      </c>
      <c r="P18" t="s">
        <v>21</v>
      </c>
    </row>
    <row r="19" spans="1:16" x14ac:dyDescent="0.25">
      <c r="A19" s="2" t="s">
        <v>0</v>
      </c>
      <c r="B19" t="s">
        <v>19</v>
      </c>
      <c r="C19" t="s">
        <v>24</v>
      </c>
      <c r="D19" t="s">
        <v>22</v>
      </c>
      <c r="E19" t="s">
        <v>19</v>
      </c>
      <c r="F19" t="s">
        <v>24</v>
      </c>
      <c r="G19" t="s">
        <v>22</v>
      </c>
      <c r="H19" t="s">
        <v>19</v>
      </c>
      <c r="I19" t="s">
        <v>24</v>
      </c>
      <c r="J19" t="s">
        <v>22</v>
      </c>
      <c r="K19" t="s">
        <v>19</v>
      </c>
      <c r="L19" t="s">
        <v>24</v>
      </c>
      <c r="M19" t="s">
        <v>22</v>
      </c>
    </row>
    <row r="20" spans="1:16" x14ac:dyDescent="0.25">
      <c r="A20" s="3" t="s">
        <v>18</v>
      </c>
      <c r="B20" s="1">
        <v>804.98000000000059</v>
      </c>
      <c r="C20" s="4">
        <v>1</v>
      </c>
      <c r="D20" s="1"/>
      <c r="E20" s="1">
        <v>789.97999999999956</v>
      </c>
      <c r="F20" s="4">
        <v>0</v>
      </c>
      <c r="G20" s="1">
        <v>780.94000000000017</v>
      </c>
      <c r="H20" s="1">
        <v>498.33000000000004</v>
      </c>
      <c r="I20" s="4">
        <v>-1</v>
      </c>
      <c r="J20" s="1">
        <v>727.69000000000017</v>
      </c>
      <c r="K20" s="4"/>
      <c r="L20" s="4"/>
      <c r="M20" s="1">
        <v>408.56999999999988</v>
      </c>
      <c r="N20" s="1">
        <v>2093.2899999999991</v>
      </c>
      <c r="O20" s="4">
        <v>1</v>
      </c>
      <c r="P20" s="1">
        <v>1917.2000000000005</v>
      </c>
    </row>
    <row r="21" spans="1:16" x14ac:dyDescent="0.25">
      <c r="A21" s="3" t="s">
        <v>10</v>
      </c>
      <c r="B21" s="1">
        <v>712.45000000000016</v>
      </c>
      <c r="C21" s="4">
        <v>0</v>
      </c>
      <c r="D21" s="1">
        <v>804.98</v>
      </c>
      <c r="E21" s="1">
        <v>700.35999999999967</v>
      </c>
      <c r="F21" s="4">
        <v>0</v>
      </c>
      <c r="G21" s="1">
        <v>789.98</v>
      </c>
      <c r="H21" s="1">
        <v>392.64999999999992</v>
      </c>
      <c r="I21" s="4">
        <v>-1</v>
      </c>
      <c r="J21" s="1">
        <v>498.33</v>
      </c>
      <c r="K21" s="4"/>
      <c r="L21" s="4"/>
      <c r="M21" s="1"/>
      <c r="N21" s="1">
        <v>1805.4599999999994</v>
      </c>
      <c r="O21" s="4">
        <v>0</v>
      </c>
      <c r="P21" s="1">
        <v>2093.29</v>
      </c>
    </row>
    <row r="22" spans="1:16" x14ac:dyDescent="0.25">
      <c r="A22" s="3" t="s">
        <v>13</v>
      </c>
      <c r="B22" s="1">
        <v>697.49000000000035</v>
      </c>
      <c r="C22" s="4">
        <v>0</v>
      </c>
      <c r="D22" s="1">
        <v>712.45</v>
      </c>
      <c r="E22" s="1">
        <v>684.4799999999999</v>
      </c>
      <c r="F22" s="4">
        <v>0</v>
      </c>
      <c r="G22" s="1">
        <v>700.36000000000013</v>
      </c>
      <c r="H22" s="1">
        <v>417.33000000000004</v>
      </c>
      <c r="I22" s="4">
        <v>1</v>
      </c>
      <c r="J22" s="1">
        <v>392.65</v>
      </c>
      <c r="K22" s="4"/>
      <c r="L22" s="4"/>
      <c r="M22" s="1"/>
      <c r="N22" s="1">
        <v>1799.2999999999986</v>
      </c>
      <c r="O22" s="4">
        <v>0</v>
      </c>
      <c r="P22" s="1">
        <v>1805.4600000000005</v>
      </c>
    </row>
    <row r="23" spans="1:16" x14ac:dyDescent="0.25">
      <c r="A23" s="3" t="s">
        <v>7</v>
      </c>
      <c r="B23" s="1">
        <v>740.5</v>
      </c>
      <c r="C23" s="4">
        <v>1</v>
      </c>
      <c r="D23" s="1">
        <v>697.4899999999999</v>
      </c>
      <c r="E23" s="1">
        <v>667.07000000000016</v>
      </c>
      <c r="F23" s="4">
        <v>0</v>
      </c>
      <c r="G23" s="1">
        <v>684.4799999999999</v>
      </c>
      <c r="H23" s="1">
        <v>398.90000000000003</v>
      </c>
      <c r="I23" s="4">
        <v>0</v>
      </c>
      <c r="J23" s="1">
        <v>417.3300000000001</v>
      </c>
      <c r="K23" s="4"/>
      <c r="L23" s="4"/>
      <c r="M23" s="1"/>
      <c r="N23" s="1">
        <v>1806.4699999999989</v>
      </c>
      <c r="O23" s="4">
        <v>0</v>
      </c>
      <c r="P23" s="1">
        <v>1799.3000000000002</v>
      </c>
    </row>
    <row r="24" spans="1:16" x14ac:dyDescent="0.25">
      <c r="A24" s="3" t="s">
        <v>14</v>
      </c>
      <c r="B24" s="1">
        <v>802.54</v>
      </c>
      <c r="C24" s="4">
        <v>1</v>
      </c>
      <c r="D24" s="1">
        <v>740.50000000000011</v>
      </c>
      <c r="E24" s="1">
        <v>829.74000000000046</v>
      </c>
      <c r="F24" s="4">
        <v>1</v>
      </c>
      <c r="G24" s="1">
        <v>667.07</v>
      </c>
      <c r="H24" s="1">
        <v>460.6400000000001</v>
      </c>
      <c r="I24" s="4">
        <v>1</v>
      </c>
      <c r="J24" s="1">
        <v>398.89999999999992</v>
      </c>
      <c r="K24" s="4"/>
      <c r="L24" s="4"/>
      <c r="M24" s="4"/>
      <c r="N24" s="1">
        <v>2092.92</v>
      </c>
      <c r="O24" s="4">
        <v>1</v>
      </c>
      <c r="P24" s="1">
        <v>1806.4700000000007</v>
      </c>
    </row>
    <row r="25" spans="1:16" x14ac:dyDescent="0.25">
      <c r="A25" s="3" t="s">
        <v>12</v>
      </c>
      <c r="B25" s="1">
        <v>715.47000000000014</v>
      </c>
      <c r="C25" s="4">
        <v>0</v>
      </c>
      <c r="D25" s="1">
        <v>802.54000000000019</v>
      </c>
      <c r="E25" s="1">
        <v>787.29000000000019</v>
      </c>
      <c r="F25" s="4">
        <v>0</v>
      </c>
      <c r="G25" s="1">
        <v>829.7399999999999</v>
      </c>
      <c r="H25" s="1">
        <v>512.9000000000002</v>
      </c>
      <c r="I25" s="4">
        <v>1</v>
      </c>
      <c r="J25" s="1">
        <v>460.63999999999993</v>
      </c>
      <c r="K25" s="4"/>
      <c r="L25" s="4"/>
      <c r="M25" s="4"/>
      <c r="N25" s="1">
        <v>2015.6599999999992</v>
      </c>
      <c r="O25" s="4">
        <v>0</v>
      </c>
      <c r="P25" s="1">
        <v>2092.9200000000005</v>
      </c>
    </row>
    <row r="26" spans="1:16" x14ac:dyDescent="0.25">
      <c r="A26" s="3" t="s">
        <v>11</v>
      </c>
      <c r="B26" s="1">
        <v>737.54999999999973</v>
      </c>
      <c r="C26" s="4">
        <v>0</v>
      </c>
      <c r="D26" s="1">
        <v>715.46999999999991</v>
      </c>
      <c r="E26" s="1">
        <v>830.78000000000009</v>
      </c>
      <c r="F26" s="4">
        <v>1</v>
      </c>
      <c r="G26" s="1">
        <v>787.29000000000008</v>
      </c>
      <c r="H26" s="1">
        <v>354.86000000000007</v>
      </c>
      <c r="I26" s="4">
        <v>-1</v>
      </c>
      <c r="J26" s="1">
        <v>512.90000000000009</v>
      </c>
      <c r="K26" s="4"/>
      <c r="L26" s="4"/>
      <c r="M26" s="4"/>
      <c r="N26" s="1">
        <v>1923.1899999999989</v>
      </c>
      <c r="O26" s="4">
        <v>0</v>
      </c>
      <c r="P26" s="1">
        <v>2015.6599999999999</v>
      </c>
    </row>
    <row r="27" spans="1:16" x14ac:dyDescent="0.25">
      <c r="A27" s="3" t="s">
        <v>8</v>
      </c>
      <c r="B27" s="1">
        <v>740.07000000000039</v>
      </c>
      <c r="C27" s="4">
        <v>0</v>
      </c>
      <c r="D27" s="1">
        <v>737.55000000000007</v>
      </c>
      <c r="E27" s="1">
        <v>680.36000000000013</v>
      </c>
      <c r="F27" s="4">
        <v>0</v>
      </c>
      <c r="G27" s="1">
        <v>830.77999999999986</v>
      </c>
      <c r="H27" s="1">
        <v>412.37999999999994</v>
      </c>
      <c r="I27" s="4">
        <v>1</v>
      </c>
      <c r="J27" s="1">
        <v>354.86000000000007</v>
      </c>
      <c r="K27" s="4"/>
      <c r="L27" s="4"/>
      <c r="M27" s="4"/>
      <c r="N27" s="1">
        <v>1832.8099999999997</v>
      </c>
      <c r="O27" s="4">
        <v>0</v>
      </c>
      <c r="P27" s="1">
        <v>1923.1900000000003</v>
      </c>
    </row>
    <row r="28" spans="1:16" x14ac:dyDescent="0.25">
      <c r="A28" s="3" t="s">
        <v>17</v>
      </c>
      <c r="B28" s="1">
        <v>787.01000000000033</v>
      </c>
      <c r="C28" s="4">
        <v>1</v>
      </c>
      <c r="D28" s="1">
        <v>740.07</v>
      </c>
      <c r="E28" s="1">
        <v>738.01000000000079</v>
      </c>
      <c r="F28" s="4">
        <v>1</v>
      </c>
      <c r="G28" s="1">
        <v>680.36</v>
      </c>
      <c r="H28" s="1">
        <v>398.08000000000015</v>
      </c>
      <c r="I28" s="4">
        <v>0</v>
      </c>
      <c r="J28" s="1">
        <v>412.38000000000011</v>
      </c>
      <c r="K28" s="4"/>
      <c r="L28" s="4"/>
      <c r="M28" s="4"/>
      <c r="N28" s="1">
        <v>1923.099999999999</v>
      </c>
      <c r="O28" s="4">
        <v>0</v>
      </c>
      <c r="P28" s="1">
        <v>1832.809999999999</v>
      </c>
    </row>
    <row r="29" spans="1:16" x14ac:dyDescent="0.25">
      <c r="A29" s="3" t="s">
        <v>16</v>
      </c>
      <c r="B29" s="1">
        <v>1356.029999999997</v>
      </c>
      <c r="C29" s="4">
        <v>1</v>
      </c>
      <c r="D29" s="1">
        <v>787.01</v>
      </c>
      <c r="E29" s="1">
        <v>771.91000000000008</v>
      </c>
      <c r="F29" s="4">
        <v>0</v>
      </c>
      <c r="G29" s="1">
        <v>738.0100000000001</v>
      </c>
      <c r="H29" s="1">
        <v>408.85000000000014</v>
      </c>
      <c r="I29" s="4">
        <v>0</v>
      </c>
      <c r="J29" s="1">
        <v>398.0800000000001</v>
      </c>
      <c r="K29" s="4"/>
      <c r="L29" s="4"/>
      <c r="M29" s="4"/>
      <c r="N29" s="1">
        <v>2536.7899999999986</v>
      </c>
      <c r="O29" s="4">
        <v>1</v>
      </c>
      <c r="P29" s="1">
        <v>1923.0999999999992</v>
      </c>
    </row>
    <row r="30" spans="1:16" x14ac:dyDescent="0.25">
      <c r="A30" s="3" t="s">
        <v>15</v>
      </c>
      <c r="B30" s="1">
        <v>822.68999999999971</v>
      </c>
      <c r="C30" s="4">
        <v>-1</v>
      </c>
      <c r="D30" s="1">
        <v>1356.0300000000007</v>
      </c>
      <c r="E30" s="1">
        <v>806.20000000000016</v>
      </c>
      <c r="F30" s="4">
        <v>0</v>
      </c>
      <c r="G30" s="1">
        <v>771.91000000000008</v>
      </c>
      <c r="H30" s="1">
        <v>412.28000000000014</v>
      </c>
      <c r="I30" s="4">
        <v>0</v>
      </c>
      <c r="J30" s="1">
        <v>408.84999999999997</v>
      </c>
      <c r="K30" s="4"/>
      <c r="L30" s="4"/>
      <c r="M30" s="4"/>
      <c r="N30" s="1">
        <v>2041.1699999999996</v>
      </c>
      <c r="O30" s="4">
        <v>0</v>
      </c>
      <c r="P30" s="1">
        <v>2536.7900000000009</v>
      </c>
    </row>
    <row r="31" spans="1:16" x14ac:dyDescent="0.25">
      <c r="A31" s="3" t="s">
        <v>9</v>
      </c>
      <c r="B31" s="1">
        <v>780.93999999999971</v>
      </c>
      <c r="C31" s="4">
        <v>0</v>
      </c>
      <c r="D31" s="1">
        <v>822.69000000000028</v>
      </c>
      <c r="E31" s="1">
        <v>727.69000000000062</v>
      </c>
      <c r="F31" s="4">
        <v>0</v>
      </c>
      <c r="G31" s="1">
        <v>806.2</v>
      </c>
      <c r="H31" s="1">
        <v>408.57000000000028</v>
      </c>
      <c r="I31" s="4">
        <v>0</v>
      </c>
      <c r="J31" s="1">
        <v>412.28000000000009</v>
      </c>
      <c r="K31" s="4"/>
      <c r="L31" s="4"/>
      <c r="M31" s="4"/>
      <c r="N31" s="1">
        <v>1917.1999999999982</v>
      </c>
      <c r="O31" s="4">
        <v>0</v>
      </c>
      <c r="P31" s="1">
        <v>2041.1699999999998</v>
      </c>
    </row>
    <row r="32" spans="1:16" x14ac:dyDescent="0.25">
      <c r="A32" s="3" t="s">
        <v>1</v>
      </c>
      <c r="B32" s="1">
        <v>9697.7199999999793</v>
      </c>
      <c r="C32" s="4">
        <v>1</v>
      </c>
      <c r="D32" s="1">
        <v>8916.779999999997</v>
      </c>
      <c r="E32" s="1">
        <v>9013.8699999999772</v>
      </c>
      <c r="F32" s="4">
        <v>0</v>
      </c>
      <c r="G32" s="1">
        <v>9067.1200000000044</v>
      </c>
      <c r="H32" s="1">
        <v>5075.7699999999995</v>
      </c>
      <c r="I32" s="4">
        <v>0</v>
      </c>
      <c r="J32" s="1">
        <v>5394.890000000004</v>
      </c>
      <c r="K32" s="4"/>
      <c r="L32" s="4"/>
      <c r="M32" s="1">
        <v>408.56999999999988</v>
      </c>
      <c r="N32" s="1">
        <v>23787.35999999999</v>
      </c>
      <c r="O32" s="4">
        <v>0</v>
      </c>
      <c r="P32" s="1">
        <v>23787.35999999999</v>
      </c>
    </row>
  </sheetData>
  <conditionalFormatting pivot="1" sqref="C2:C6">
    <cfRule type="iconSet" priority="3">
      <iconSet showValue="0">
        <cfvo type="num" val="-1"/>
        <cfvo type="num" val="-0.5"/>
        <cfvo type="num" val="0.5"/>
      </iconSet>
    </cfRule>
  </conditionalFormatting>
  <conditionalFormatting pivot="1" sqref="H2:H14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C20:C32 F20:F32 I20:I32 L20:L32 O20:O32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tmp566A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2021-06-02T23:19:11Z</dcterms:created>
  <dcterms:modified xsi:type="dcterms:W3CDTF">2021-06-04T20:47:57Z</dcterms:modified>
</cp:coreProperties>
</file>