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Users\LPT288798\Desktop\24年仓库人工登记数据\山东仓24年\山东仓清洗入库\"/>
    </mc:Choice>
  </mc:AlternateContent>
  <xr:revisionPtr revIDLastSave="0" documentId="13_ncr:1_{B3993206-850B-44A8-8DDF-C1533F2D09B8}" xr6:coauthVersionLast="36" xr6:coauthVersionMax="36" xr10:uidLastSave="{00000000-0000-0000-0000-000000000000}"/>
  <bookViews>
    <workbookView xWindow="0" yWindow="0" windowWidth="27945" windowHeight="12255" tabRatio="925" xr2:uid="{00000000-000D-0000-FFFF-FFFF00000000}"/>
  </bookViews>
  <sheets>
    <sheet name="调岗工资汇总" sheetId="55" r:id="rId1"/>
    <sheet name="调岗人员出勤明细" sheetId="65" state="hidden" r:id="rId2"/>
    <sheet name="组装打包爆款明细" sheetId="66" r:id="rId3"/>
    <sheet name="大爆款打包小爆款包裹汇总" sheetId="69" r:id="rId4"/>
    <sheet name="预包产品明细" sheetId="70" r:id="rId5"/>
    <sheet name="Sheet1" sheetId="71" r:id="rId6"/>
    <sheet name="Sheet2" sheetId="72" r:id="rId7"/>
    <sheet name="拣货验货打包补贴" sheetId="64" state="hidden" r:id="rId8"/>
    <sheet name="拣货验货打包工价计算" sheetId="63" state="hidden" r:id="rId9"/>
  </sheets>
  <definedNames>
    <definedName name="_xlnm._FilterDatabase" localSheetId="0" hidden="1">调岗工资汇总!$A$2:$J$127</definedName>
    <definedName name="_xlnm._FilterDatabase" localSheetId="1" hidden="1">调岗人员出勤明细!$A$2:$L$63</definedName>
    <definedName name="_xlnm._FilterDatabase" localSheetId="2" hidden="1">组装打包爆款明细!$A$2:$D$126</definedName>
  </definedNames>
  <calcPr calcId="191029"/>
</workbook>
</file>

<file path=xl/calcChain.xml><?xml version="1.0" encoding="utf-8"?>
<calcChain xmlns="http://schemas.openxmlformats.org/spreadsheetml/2006/main">
  <c r="D21" i="64" l="1"/>
  <c r="D20" i="64"/>
  <c r="D19" i="64"/>
  <c r="D18" i="64"/>
  <c r="H49" i="69"/>
  <c r="A49" i="69"/>
  <c r="A48" i="69"/>
  <c r="H47" i="69"/>
  <c r="A47" i="69"/>
  <c r="H46" i="69"/>
  <c r="A46" i="69"/>
  <c r="H45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H10" i="69"/>
  <c r="K62" i="65"/>
  <c r="I62" i="65"/>
  <c r="K61" i="65"/>
  <c r="I61" i="65"/>
  <c r="K60" i="65"/>
  <c r="I60" i="65"/>
  <c r="K59" i="65"/>
  <c r="I59" i="65"/>
  <c r="K58" i="65"/>
  <c r="I58" i="65"/>
  <c r="K57" i="65"/>
  <c r="I57" i="65"/>
  <c r="K56" i="65"/>
  <c r="I56" i="65"/>
  <c r="K55" i="65"/>
  <c r="I55" i="65"/>
  <c r="K54" i="65"/>
  <c r="I54" i="65"/>
  <c r="K53" i="65"/>
  <c r="I53" i="65"/>
  <c r="K52" i="65"/>
  <c r="I52" i="65"/>
  <c r="K51" i="65"/>
  <c r="I51" i="65"/>
  <c r="K50" i="65"/>
  <c r="I50" i="65"/>
  <c r="K49" i="65"/>
  <c r="I49" i="65"/>
  <c r="K48" i="65"/>
  <c r="I48" i="65"/>
  <c r="K47" i="65"/>
  <c r="I47" i="65"/>
  <c r="K46" i="65"/>
  <c r="I46" i="65"/>
  <c r="K45" i="65"/>
  <c r="I45" i="65"/>
  <c r="K44" i="65"/>
  <c r="I44" i="65"/>
  <c r="K43" i="65"/>
  <c r="I43" i="65"/>
  <c r="K42" i="65"/>
  <c r="I42" i="65"/>
  <c r="K41" i="65"/>
  <c r="I41" i="65"/>
  <c r="K40" i="65"/>
  <c r="I40" i="65"/>
  <c r="K39" i="65"/>
  <c r="I39" i="65"/>
  <c r="K38" i="65"/>
  <c r="I38" i="65"/>
  <c r="K37" i="65"/>
  <c r="I37" i="65"/>
  <c r="K36" i="65"/>
  <c r="I36" i="65"/>
  <c r="K35" i="65"/>
  <c r="I35" i="65"/>
  <c r="K34" i="65"/>
  <c r="I34" i="65"/>
  <c r="K33" i="65"/>
  <c r="I33" i="65"/>
  <c r="K32" i="65"/>
  <c r="I32" i="65"/>
  <c r="K31" i="65"/>
  <c r="I31" i="65"/>
  <c r="K30" i="65"/>
  <c r="I30" i="65"/>
  <c r="K29" i="65"/>
  <c r="I29" i="65"/>
  <c r="K28" i="65"/>
  <c r="I28" i="65"/>
  <c r="K27" i="65"/>
  <c r="I27" i="65"/>
  <c r="K26" i="65"/>
  <c r="I26" i="65"/>
  <c r="K25" i="65"/>
  <c r="I25" i="65"/>
  <c r="K24" i="65"/>
  <c r="I24" i="65"/>
  <c r="K23" i="65"/>
  <c r="I23" i="65"/>
  <c r="K22" i="65"/>
  <c r="I22" i="65"/>
  <c r="K21" i="65"/>
  <c r="I21" i="65"/>
  <c r="K20" i="65"/>
  <c r="I20" i="65"/>
  <c r="K19" i="65"/>
  <c r="I19" i="65"/>
  <c r="K18" i="65"/>
  <c r="I18" i="65"/>
  <c r="K17" i="65"/>
  <c r="I17" i="65"/>
  <c r="K16" i="65"/>
  <c r="I16" i="65"/>
  <c r="K15" i="65"/>
  <c r="I15" i="65"/>
  <c r="K14" i="65"/>
  <c r="I14" i="65"/>
  <c r="K13" i="65"/>
  <c r="I13" i="65"/>
  <c r="K12" i="65"/>
  <c r="I12" i="65"/>
  <c r="K11" i="65"/>
  <c r="I11" i="65"/>
  <c r="K10" i="65"/>
  <c r="I10" i="65"/>
  <c r="K9" i="65"/>
  <c r="I9" i="65"/>
  <c r="K8" i="65"/>
  <c r="I8" i="65"/>
  <c r="K7" i="65"/>
  <c r="I7" i="65"/>
  <c r="K6" i="65"/>
  <c r="I6" i="65"/>
  <c r="K5" i="65"/>
  <c r="I5" i="65"/>
  <c r="K4" i="65"/>
  <c r="I4" i="65"/>
  <c r="K3" i="65"/>
  <c r="I3" i="65"/>
  <c r="H225" i="55"/>
  <c r="H224" i="55"/>
  <c r="H223" i="55"/>
  <c r="H222" i="55"/>
  <c r="H221" i="55"/>
  <c r="H220" i="55"/>
  <c r="H219" i="55"/>
  <c r="H218" i="55"/>
  <c r="H217" i="55"/>
  <c r="H216" i="55"/>
  <c r="H215" i="55"/>
  <c r="H214" i="55"/>
  <c r="H213" i="55"/>
  <c r="H212" i="55"/>
  <c r="H211" i="55"/>
  <c r="H210" i="55"/>
  <c r="H209" i="55"/>
  <c r="H208" i="55"/>
  <c r="H207" i="55"/>
  <c r="H206" i="55"/>
  <c r="H205" i="55"/>
  <c r="H204" i="55"/>
  <c r="H203" i="55"/>
  <c r="H202" i="55"/>
  <c r="H201" i="55"/>
  <c r="H200" i="55"/>
  <c r="H199" i="55"/>
  <c r="H198" i="55"/>
  <c r="H197" i="55"/>
  <c r="H127" i="55"/>
  <c r="H126" i="55"/>
  <c r="H125" i="55"/>
  <c r="H124" i="55"/>
  <c r="H123" i="55"/>
  <c r="H122" i="55"/>
  <c r="H121" i="55"/>
  <c r="H120" i="55"/>
  <c r="H119" i="55"/>
  <c r="H118" i="55"/>
  <c r="H117" i="55"/>
  <c r="H116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H103" i="55"/>
  <c r="H102" i="55"/>
  <c r="H101" i="55"/>
  <c r="H100" i="55"/>
  <c r="H99" i="55"/>
  <c r="H98" i="55"/>
  <c r="H97" i="55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H77" i="55"/>
  <c r="H76" i="55"/>
  <c r="H75" i="55"/>
  <c r="H74" i="55"/>
  <c r="H73" i="55"/>
  <c r="H72" i="55"/>
  <c r="H71" i="55"/>
  <c r="H70" i="55"/>
  <c r="H69" i="55"/>
  <c r="H68" i="55"/>
  <c r="H67" i="55"/>
  <c r="H66" i="55"/>
  <c r="H65" i="55"/>
  <c r="H64" i="55"/>
  <c r="H63" i="55"/>
  <c r="H62" i="55"/>
  <c r="H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8" i="55"/>
  <c r="H7" i="55"/>
  <c r="H6" i="55"/>
  <c r="H5" i="55"/>
  <c r="H4" i="55"/>
  <c r="H3" i="55"/>
</calcChain>
</file>

<file path=xl/sharedStrings.xml><?xml version="1.0" encoding="utf-8"?>
<sst xmlns="http://schemas.openxmlformats.org/spreadsheetml/2006/main" count="692" uniqueCount="177">
  <si>
    <t>调岗人员工资总计</t>
  </si>
  <si>
    <t>小时工资</t>
  </si>
  <si>
    <t>序号</t>
  </si>
  <si>
    <t>日期</t>
  </si>
  <si>
    <t>姓名</t>
  </si>
  <si>
    <t>时间</t>
  </si>
  <si>
    <t>时长</t>
  </si>
  <si>
    <t>工作明细</t>
  </si>
  <si>
    <t>计时单价</t>
  </si>
  <si>
    <t>金额</t>
  </si>
  <si>
    <t>备注</t>
  </si>
  <si>
    <t>扣除午休1小时</t>
  </si>
  <si>
    <t>黄委</t>
  </si>
  <si>
    <t>18.00-20.00</t>
  </si>
  <si>
    <t>发货收尾</t>
  </si>
  <si>
    <t>王静</t>
  </si>
  <si>
    <t>AGV收尾</t>
  </si>
  <si>
    <t>徐伟浩</t>
  </si>
  <si>
    <t>18.00-19.00</t>
  </si>
  <si>
    <t>AGV拣货</t>
  </si>
  <si>
    <t>杜国庆</t>
  </si>
  <si>
    <t>樊昱</t>
  </si>
  <si>
    <t>18.00-19.30</t>
  </si>
  <si>
    <t>定制加班</t>
  </si>
  <si>
    <t>孙添</t>
  </si>
  <si>
    <t>尤旭阳</t>
  </si>
  <si>
    <t>15.30-17.00</t>
  </si>
  <si>
    <t>拣货调上架归位</t>
  </si>
  <si>
    <t>徐传阳</t>
  </si>
  <si>
    <t>孙运凯</t>
  </si>
  <si>
    <t>印刷收尾</t>
  </si>
  <si>
    <t>王晓龙</t>
  </si>
  <si>
    <t>补货加班</t>
  </si>
  <si>
    <t>王肖凤</t>
  </si>
  <si>
    <t>整理数据 考勤</t>
  </si>
  <si>
    <t>18.00-18.30</t>
  </si>
  <si>
    <t>14.00-17.00</t>
  </si>
  <si>
    <t>魏芹正</t>
  </si>
  <si>
    <t>19.00-20.00</t>
  </si>
  <si>
    <t>杂单打包</t>
  </si>
  <si>
    <t>切纸加班</t>
  </si>
  <si>
    <t>王哲</t>
  </si>
  <si>
    <t>入库加班</t>
  </si>
  <si>
    <t>王君</t>
  </si>
  <si>
    <t>邢承梁</t>
  </si>
  <si>
    <t>高瑞泽</t>
  </si>
  <si>
    <t>收货加班</t>
  </si>
  <si>
    <t>孙钦盟</t>
  </si>
  <si>
    <t>徐传杰</t>
  </si>
  <si>
    <t>吴成鹏</t>
  </si>
  <si>
    <t>大爆款打包加班</t>
  </si>
  <si>
    <t>刘赟庆</t>
  </si>
  <si>
    <t>李海涛</t>
  </si>
  <si>
    <t>赵伟</t>
  </si>
  <si>
    <t>夏明珠</t>
  </si>
  <si>
    <t>韩世杰</t>
  </si>
  <si>
    <t>卢秀霞</t>
  </si>
  <si>
    <t>18.00-20.30</t>
  </si>
  <si>
    <t>白丽媛</t>
  </si>
  <si>
    <t>退件加班</t>
  </si>
  <si>
    <t>纪宜含</t>
  </si>
  <si>
    <t>等车</t>
  </si>
  <si>
    <t>曹国丽</t>
  </si>
  <si>
    <t>刘浩</t>
  </si>
  <si>
    <t>李恕赠</t>
  </si>
  <si>
    <t>订发晚餐</t>
  </si>
  <si>
    <t>程思淳</t>
  </si>
  <si>
    <t>孙大伟</t>
  </si>
  <si>
    <t>18.00-01.00</t>
  </si>
  <si>
    <t>18.00-00.00</t>
  </si>
  <si>
    <t>18.00-21.00</t>
  </si>
  <si>
    <t>订发晚餐 考勤</t>
  </si>
  <si>
    <t>18.00-22.00</t>
  </si>
  <si>
    <t>20.00-23.00</t>
  </si>
  <si>
    <t>20.00-22.00</t>
  </si>
  <si>
    <t>崔祥栋</t>
  </si>
  <si>
    <t>张国玉</t>
  </si>
  <si>
    <t>AGV验货</t>
  </si>
  <si>
    <t>胡贞</t>
  </si>
  <si>
    <t>18.00-22.30</t>
  </si>
  <si>
    <t>韦子娣</t>
  </si>
  <si>
    <t>15.30-18.00</t>
  </si>
  <si>
    <t>拣货人工杂单拣货</t>
  </si>
  <si>
    <t>08.00-18.00</t>
  </si>
  <si>
    <t>15.30-17.30</t>
  </si>
  <si>
    <t>14.00-16.30</t>
  </si>
  <si>
    <t>大爆款调岗整理货架</t>
  </si>
  <si>
    <t>小爆款调AGV拣货</t>
  </si>
  <si>
    <t>解春琳</t>
  </si>
  <si>
    <t>17.00-19.00</t>
  </si>
  <si>
    <t>解莹莹</t>
  </si>
  <si>
    <t>沈兰青</t>
  </si>
  <si>
    <t>小爆款调杂单打包</t>
  </si>
  <si>
    <t>汲晓晓</t>
  </si>
  <si>
    <t>王金霞</t>
  </si>
  <si>
    <t>调岗工资人员出勤明细</t>
  </si>
  <si>
    <t>班组</t>
  </si>
  <si>
    <t>调岗后班组</t>
  </si>
  <si>
    <t>调岗开始
（时）</t>
  </si>
  <si>
    <t>调岗结束
（时）</t>
  </si>
  <si>
    <t>调岗开始（分）</t>
  </si>
  <si>
    <t>调岗结束（分）</t>
  </si>
  <si>
    <t>工时</t>
  </si>
  <si>
    <t>单价</t>
  </si>
  <si>
    <t>工资</t>
  </si>
  <si>
    <t>杜红</t>
  </si>
  <si>
    <t>爆款拣货组</t>
  </si>
  <si>
    <t>仓储组</t>
  </si>
  <si>
    <t>范自永</t>
  </si>
  <si>
    <t>拣&amp;验组</t>
  </si>
  <si>
    <t>高冰</t>
  </si>
  <si>
    <t>高巍</t>
  </si>
  <si>
    <t>韩易燃</t>
  </si>
  <si>
    <t>姜良芹</t>
  </si>
  <si>
    <t>林海涛</t>
  </si>
  <si>
    <t>田晓辉</t>
  </si>
  <si>
    <t>王宗花</t>
  </si>
  <si>
    <t>魏杰</t>
  </si>
  <si>
    <t>徐建泉</t>
  </si>
  <si>
    <t>徐志杰</t>
  </si>
  <si>
    <t>许政宇</t>
  </si>
  <si>
    <t>张宋洁</t>
  </si>
  <si>
    <t>08：00-10:00
13:00-15:00
（共4个小时）</t>
  </si>
  <si>
    <t>庄青华</t>
  </si>
  <si>
    <t>打包产品明细汇总</t>
  </si>
  <si>
    <t>产品名称</t>
  </si>
  <si>
    <t>数量</t>
  </si>
  <si>
    <t>打包员</t>
  </si>
  <si>
    <t>大爆款打包小爆款包裹汇总</t>
  </si>
  <si>
    <t>补助</t>
  </si>
  <si>
    <t>合计：</t>
  </si>
  <si>
    <t>爆款打包杂单包裹汇总</t>
  </si>
  <si>
    <t>F2-F3小爆款拣货</t>
  </si>
  <si>
    <t>F4排队中拣货</t>
  </si>
  <si>
    <t>F2小爆款打包</t>
  </si>
  <si>
    <t>验货</t>
  </si>
  <si>
    <t>票数</t>
  </si>
  <si>
    <t>拣货计件</t>
  </si>
  <si>
    <t>F3排队中拣货</t>
  </si>
  <si>
    <t>拣货员</t>
  </si>
  <si>
    <t>拣货数量</t>
  </si>
  <si>
    <t xml:space="preserve">             </t>
  </si>
  <si>
    <t>工种</t>
  </si>
  <si>
    <t>拣货票数（票)</t>
  </si>
  <si>
    <t>工价（元）</t>
  </si>
  <si>
    <t>拣货（4楼排队）</t>
  </si>
  <si>
    <t>400以下</t>
  </si>
  <si>
    <t>2-3楼小爆款拣货</t>
  </si>
  <si>
    <t>700以下</t>
  </si>
  <si>
    <t>2楼，3楼</t>
  </si>
  <si>
    <t>400-500</t>
  </si>
  <si>
    <t>17+票数*0.03</t>
  </si>
  <si>
    <t>700-1100</t>
  </si>
  <si>
    <t>17+票数*0.017</t>
  </si>
  <si>
    <t>500以上</t>
  </si>
  <si>
    <t>17+票数*0.07</t>
  </si>
  <si>
    <t>1100以上</t>
  </si>
  <si>
    <t>17+票数*0.025</t>
  </si>
  <si>
    <t>拣货（3楼排队）</t>
  </si>
  <si>
    <t>500以下</t>
  </si>
  <si>
    <t>4楼小爆款</t>
  </si>
  <si>
    <t>600以下</t>
  </si>
  <si>
    <t>500-800</t>
  </si>
  <si>
    <t>600-800</t>
  </si>
  <si>
    <t>17+票数*0.02</t>
  </si>
  <si>
    <t>800以上</t>
  </si>
  <si>
    <t>17+票数*0.05</t>
  </si>
  <si>
    <t>1200以下</t>
  </si>
  <si>
    <t>2楼小爆款打包</t>
  </si>
  <si>
    <t>1000以下</t>
  </si>
  <si>
    <t>2楼</t>
  </si>
  <si>
    <t>1200-1500</t>
  </si>
  <si>
    <t>17+票数*0.01</t>
  </si>
  <si>
    <t>1000-1400</t>
  </si>
  <si>
    <t>1500以上</t>
  </si>
  <si>
    <t>1400以上</t>
  </si>
  <si>
    <t>查询拣货票数方式（验货，打包同理）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</si>
</sst>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_ "/>
    <numFmt numFmtId="180" formatCode="yyyy/m/d;@"/>
    <numFmt numFmtId="181" formatCode="m&quot;月&quot;d&quot;日&quot;;@"/>
  </numFmts>
  <fonts count="38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0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b/>
      <sz val="12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ajor"/>
    </font>
    <font>
      <b/>
      <sz val="12"/>
      <color rgb="FFFF0000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20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5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58" fontId="6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58" fontId="14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58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58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58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8" xfId="0" applyFont="1" applyBorder="1" applyAlignment="1">
      <alignment horizontal="centerContinuous" vertical="center"/>
    </xf>
    <xf numFmtId="0" fontId="16" fillId="0" borderId="9" xfId="0" applyFont="1" applyBorder="1" applyAlignment="1">
      <alignment horizontal="centerContinuous" vertical="center"/>
    </xf>
    <xf numFmtId="0" fontId="16" fillId="0" borderId="9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5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Continuous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58" fontId="14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58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80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81" fontId="25" fillId="4" borderId="11" xfId="0" applyNumberFormat="1" applyFont="1" applyFill="1" applyBorder="1" applyAlignment="1">
      <alignment horizontal="centerContinuous" vertical="center"/>
    </xf>
    <xf numFmtId="0" fontId="25" fillId="4" borderId="11" xfId="0" applyFont="1" applyFill="1" applyBorder="1" applyAlignment="1">
      <alignment horizontal="centerContinuous" vertical="center"/>
    </xf>
    <xf numFmtId="0" fontId="25" fillId="4" borderId="11" xfId="0" applyNumberFormat="1" applyFont="1" applyFill="1" applyBorder="1" applyAlignment="1">
      <alignment horizontal="centerContinuous" vertical="center"/>
    </xf>
    <xf numFmtId="181" fontId="25" fillId="4" borderId="4" xfId="0" applyNumberFormat="1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Continuous" vertical="center"/>
    </xf>
    <xf numFmtId="0" fontId="25" fillId="4" borderId="4" xfId="0" applyNumberFormat="1" applyFont="1" applyFill="1" applyBorder="1" applyAlignment="1">
      <alignment horizontal="center" vertical="center" wrapText="1"/>
    </xf>
    <xf numFmtId="0" fontId="25" fillId="4" borderId="12" xfId="0" applyNumberFormat="1" applyFont="1" applyFill="1" applyBorder="1" applyAlignment="1">
      <alignment horizontal="center" vertical="center" wrapText="1"/>
    </xf>
    <xf numFmtId="180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 wrapText="1"/>
    </xf>
    <xf numFmtId="179" fontId="25" fillId="4" borderId="12" xfId="0" applyNumberFormat="1" applyFont="1" applyFill="1" applyBorder="1" applyAlignment="1">
      <alignment horizontal="center" vertical="center" wrapText="1"/>
    </xf>
    <xf numFmtId="178" fontId="25" fillId="4" borderId="7" xfId="0" applyNumberFormat="1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179" fontId="27" fillId="0" borderId="1" xfId="0" applyNumberFormat="1" applyFont="1" applyFill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178" fontId="24" fillId="0" borderId="8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center" vertical="center"/>
    </xf>
    <xf numFmtId="21" fontId="28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0" fontId="28" fillId="0" borderId="1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5" fillId="0" borderId="0" xfId="0" applyFont="1" applyFill="1" applyAlignment="1">
      <alignment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21" fillId="0" borderId="1" xfId="0" applyFont="1" applyFill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6" fillId="0" borderId="0" xfId="0" applyFont="1" applyFill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3" fillId="2" borderId="8" xfId="0" applyNumberFormat="1" applyFont="1" applyFill="1" applyBorder="1" applyAlignment="1">
      <alignment horizontal="center" vertical="center"/>
    </xf>
    <xf numFmtId="58" fontId="3" fillId="2" borderId="9" xfId="0" applyNumberFormat="1" applyFont="1" applyFill="1" applyBorder="1" applyAlignment="1">
      <alignment horizontal="center" vertical="center"/>
    </xf>
    <xf numFmtId="58" fontId="3" fillId="2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15</xdr:col>
      <xdr:colOff>0</xdr:colOff>
      <xdr:row>71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6825"/>
          <a:ext cx="18265140" cy="978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14</xdr:col>
      <xdr:colOff>419100</xdr:colOff>
      <xdr:row>127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50925"/>
          <a:ext cx="17998440" cy="943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workbookViewId="0">
      <pane ySplit="2" topLeftCell="A88" activePane="bottomLeft" state="frozen"/>
      <selection pane="bottomLeft" activeCell="E115" sqref="E2:E115"/>
    </sheetView>
  </sheetViews>
  <sheetFormatPr defaultColWidth="9" defaultRowHeight="13.5" x14ac:dyDescent="0.15"/>
  <cols>
    <col min="1" max="1" width="5.875" style="123" customWidth="1"/>
    <col min="2" max="2" width="14.5" style="71" customWidth="1"/>
    <col min="3" max="3" width="14.125" style="71" customWidth="1"/>
    <col min="4" max="4" width="21.25" style="71" customWidth="1"/>
    <col min="5" max="5" width="14.125" style="71" customWidth="1"/>
    <col min="6" max="6" width="35.125" style="71" customWidth="1"/>
    <col min="7" max="7" width="15" style="124" customWidth="1"/>
    <col min="8" max="8" width="12.125" style="124" customWidth="1"/>
    <col min="9" max="9" width="20.25" style="125" customWidth="1"/>
    <col min="10" max="10" width="24.25" style="126" customWidth="1"/>
    <col min="11" max="16384" width="9" style="126"/>
  </cols>
  <sheetData>
    <row r="1" spans="1:11" ht="30.95" customHeight="1" x14ac:dyDescent="0.15">
      <c r="A1" s="149" t="s">
        <v>0</v>
      </c>
      <c r="B1" s="149"/>
      <c r="C1" s="149"/>
      <c r="D1" s="149"/>
      <c r="E1" s="149"/>
      <c r="F1" s="149"/>
      <c r="G1" s="127"/>
      <c r="H1" s="128" t="s">
        <v>1</v>
      </c>
      <c r="I1" s="135">
        <v>15</v>
      </c>
    </row>
    <row r="2" spans="1:11" ht="27.95" customHeight="1" x14ac:dyDescent="0.15">
      <c r="A2" s="60" t="s">
        <v>2</v>
      </c>
      <c r="B2" s="60" t="s">
        <v>3</v>
      </c>
      <c r="C2" s="60" t="s">
        <v>4</v>
      </c>
      <c r="D2" s="60" t="s">
        <v>5</v>
      </c>
      <c r="E2" s="60" t="s">
        <v>6</v>
      </c>
      <c r="F2" s="60" t="s">
        <v>7</v>
      </c>
      <c r="G2" s="129" t="s">
        <v>8</v>
      </c>
      <c r="H2" s="129" t="s">
        <v>9</v>
      </c>
      <c r="I2" s="69" t="s">
        <v>10</v>
      </c>
      <c r="J2" s="136" t="s">
        <v>11</v>
      </c>
    </row>
    <row r="3" spans="1:11" s="122" customFormat="1" ht="20.100000000000001" customHeight="1" x14ac:dyDescent="0.15">
      <c r="A3" s="130">
        <v>1</v>
      </c>
      <c r="B3" s="131">
        <v>45352</v>
      </c>
      <c r="C3" s="130" t="s">
        <v>12</v>
      </c>
      <c r="D3" s="132" t="s">
        <v>13</v>
      </c>
      <c r="E3" s="130">
        <v>2</v>
      </c>
      <c r="F3" s="130" t="s">
        <v>14</v>
      </c>
      <c r="G3" s="133">
        <v>15</v>
      </c>
      <c r="H3" s="133">
        <f>E3*G3</f>
        <v>30</v>
      </c>
      <c r="I3" s="137"/>
      <c r="J3" s="138"/>
      <c r="K3" s="139"/>
    </row>
    <row r="4" spans="1:11" s="122" customFormat="1" ht="20.100000000000001" customHeight="1" x14ac:dyDescent="0.15">
      <c r="A4" s="130">
        <v>2</v>
      </c>
      <c r="B4" s="131">
        <v>45352</v>
      </c>
      <c r="C4" s="130" t="s">
        <v>15</v>
      </c>
      <c r="D4" s="132" t="s">
        <v>13</v>
      </c>
      <c r="E4" s="130">
        <v>2</v>
      </c>
      <c r="F4" s="130" t="s">
        <v>16</v>
      </c>
      <c r="G4" s="133">
        <v>15</v>
      </c>
      <c r="H4" s="133">
        <f t="shared" ref="H4:H67" si="0">E4*G4</f>
        <v>30</v>
      </c>
      <c r="I4" s="140"/>
    </row>
    <row r="5" spans="1:11" s="122" customFormat="1" ht="20.100000000000001" customHeight="1" x14ac:dyDescent="0.15">
      <c r="A5" s="130">
        <v>3</v>
      </c>
      <c r="B5" s="131">
        <v>45352</v>
      </c>
      <c r="C5" s="130" t="s">
        <v>17</v>
      </c>
      <c r="D5" s="132" t="s">
        <v>18</v>
      </c>
      <c r="E5" s="130">
        <v>1</v>
      </c>
      <c r="F5" s="130" t="s">
        <v>19</v>
      </c>
      <c r="G5" s="133">
        <v>15</v>
      </c>
      <c r="H5" s="133">
        <f t="shared" si="0"/>
        <v>15</v>
      </c>
      <c r="I5" s="140"/>
    </row>
    <row r="6" spans="1:11" s="122" customFormat="1" ht="20.100000000000001" customHeight="1" x14ac:dyDescent="0.15">
      <c r="A6" s="130">
        <v>4</v>
      </c>
      <c r="B6" s="131">
        <v>45352</v>
      </c>
      <c r="C6" s="130" t="s">
        <v>20</v>
      </c>
      <c r="D6" s="132" t="s">
        <v>18</v>
      </c>
      <c r="E6" s="130">
        <v>1</v>
      </c>
      <c r="F6" s="130" t="s">
        <v>19</v>
      </c>
      <c r="G6" s="133">
        <v>15</v>
      </c>
      <c r="H6" s="133">
        <f t="shared" si="0"/>
        <v>15</v>
      </c>
      <c r="I6" s="140"/>
    </row>
    <row r="7" spans="1:11" s="122" customFormat="1" ht="20.100000000000001" customHeight="1" x14ac:dyDescent="0.15">
      <c r="A7" s="130">
        <v>5</v>
      </c>
      <c r="B7" s="131">
        <v>45352</v>
      </c>
      <c r="C7" s="130" t="s">
        <v>21</v>
      </c>
      <c r="D7" s="132" t="s">
        <v>22</v>
      </c>
      <c r="E7" s="130">
        <v>1.5</v>
      </c>
      <c r="F7" s="130" t="s">
        <v>23</v>
      </c>
      <c r="G7" s="133">
        <v>15</v>
      </c>
      <c r="H7" s="133">
        <f t="shared" si="0"/>
        <v>22.5</v>
      </c>
      <c r="I7" s="140"/>
    </row>
    <row r="8" spans="1:11" s="122" customFormat="1" ht="20.100000000000001" customHeight="1" x14ac:dyDescent="0.15">
      <c r="A8" s="130">
        <v>6</v>
      </c>
      <c r="B8" s="131">
        <v>45352</v>
      </c>
      <c r="C8" s="130" t="s">
        <v>24</v>
      </c>
      <c r="D8" s="132" t="s">
        <v>18</v>
      </c>
      <c r="E8" s="130">
        <v>1</v>
      </c>
      <c r="F8" s="130" t="s">
        <v>19</v>
      </c>
      <c r="G8" s="133">
        <v>15</v>
      </c>
      <c r="H8" s="133">
        <f t="shared" si="0"/>
        <v>15</v>
      </c>
      <c r="I8" s="140"/>
    </row>
    <row r="9" spans="1:11" s="122" customFormat="1" ht="20.100000000000001" customHeight="1" x14ac:dyDescent="0.15">
      <c r="A9" s="130">
        <v>7</v>
      </c>
      <c r="B9" s="131">
        <v>45352</v>
      </c>
      <c r="C9" s="130" t="s">
        <v>25</v>
      </c>
      <c r="D9" s="132" t="s">
        <v>26</v>
      </c>
      <c r="E9" s="130">
        <v>1.5</v>
      </c>
      <c r="F9" s="130" t="s">
        <v>27</v>
      </c>
      <c r="G9" s="133">
        <v>8</v>
      </c>
      <c r="H9" s="133">
        <f t="shared" si="0"/>
        <v>12</v>
      </c>
      <c r="I9" s="140"/>
    </row>
    <row r="10" spans="1:11" s="122" customFormat="1" ht="20.100000000000001" customHeight="1" x14ac:dyDescent="0.15">
      <c r="A10" s="130">
        <v>8</v>
      </c>
      <c r="B10" s="131">
        <v>45352</v>
      </c>
      <c r="C10" s="130" t="s">
        <v>28</v>
      </c>
      <c r="D10" s="132" t="s">
        <v>26</v>
      </c>
      <c r="E10" s="130">
        <v>1.5</v>
      </c>
      <c r="F10" s="130" t="s">
        <v>27</v>
      </c>
      <c r="G10" s="133">
        <v>8</v>
      </c>
      <c r="H10" s="133">
        <f t="shared" si="0"/>
        <v>12</v>
      </c>
      <c r="I10" s="140"/>
    </row>
    <row r="11" spans="1:11" s="122" customFormat="1" ht="20.100000000000001" customHeight="1" x14ac:dyDescent="0.15">
      <c r="A11" s="130">
        <v>9</v>
      </c>
      <c r="B11" s="131">
        <v>45352</v>
      </c>
      <c r="C11" s="130" t="s">
        <v>29</v>
      </c>
      <c r="D11" s="132" t="s">
        <v>18</v>
      </c>
      <c r="E11" s="130">
        <v>1</v>
      </c>
      <c r="F11" s="130" t="s">
        <v>30</v>
      </c>
      <c r="G11" s="133">
        <v>15</v>
      </c>
      <c r="H11" s="133">
        <f t="shared" si="0"/>
        <v>15</v>
      </c>
      <c r="I11" s="140"/>
    </row>
    <row r="12" spans="1:11" s="122" customFormat="1" ht="20.100000000000001" customHeight="1" x14ac:dyDescent="0.15">
      <c r="A12" s="130">
        <v>10</v>
      </c>
      <c r="B12" s="131">
        <v>45352</v>
      </c>
      <c r="C12" s="130" t="s">
        <v>31</v>
      </c>
      <c r="D12" s="130" t="s">
        <v>22</v>
      </c>
      <c r="E12" s="130">
        <v>1.5</v>
      </c>
      <c r="F12" s="130" t="s">
        <v>32</v>
      </c>
      <c r="G12" s="133">
        <v>15</v>
      </c>
      <c r="H12" s="133">
        <f t="shared" si="0"/>
        <v>22.5</v>
      </c>
      <c r="I12" s="140"/>
    </row>
    <row r="13" spans="1:11" s="122" customFormat="1" ht="20.100000000000001" customHeight="1" x14ac:dyDescent="0.15">
      <c r="A13" s="130">
        <v>11</v>
      </c>
      <c r="B13" s="131">
        <v>45352</v>
      </c>
      <c r="C13" s="130" t="s">
        <v>33</v>
      </c>
      <c r="D13" s="130" t="s">
        <v>18</v>
      </c>
      <c r="E13" s="130">
        <v>1</v>
      </c>
      <c r="F13" s="130" t="s">
        <v>34</v>
      </c>
      <c r="G13" s="133">
        <v>15</v>
      </c>
      <c r="H13" s="133">
        <f t="shared" si="0"/>
        <v>15</v>
      </c>
      <c r="I13" s="140"/>
    </row>
    <row r="14" spans="1:11" s="122" customFormat="1" ht="20.100000000000001" customHeight="1" x14ac:dyDescent="0.15">
      <c r="A14" s="130">
        <v>12</v>
      </c>
      <c r="B14" s="131">
        <v>45353</v>
      </c>
      <c r="C14" s="130" t="s">
        <v>33</v>
      </c>
      <c r="D14" s="130" t="s">
        <v>35</v>
      </c>
      <c r="E14" s="130">
        <v>0.5</v>
      </c>
      <c r="F14" s="130" t="s">
        <v>34</v>
      </c>
      <c r="G14" s="133">
        <v>15</v>
      </c>
      <c r="H14" s="133">
        <f t="shared" si="0"/>
        <v>7.5</v>
      </c>
      <c r="I14" s="140"/>
    </row>
    <row r="15" spans="1:11" s="122" customFormat="1" ht="20.100000000000001" customHeight="1" x14ac:dyDescent="0.15">
      <c r="A15" s="130">
        <v>13</v>
      </c>
      <c r="B15" s="131">
        <v>45353</v>
      </c>
      <c r="C15" s="130" t="s">
        <v>12</v>
      </c>
      <c r="D15" s="130" t="s">
        <v>13</v>
      </c>
      <c r="E15" s="130">
        <v>2</v>
      </c>
      <c r="F15" s="130" t="s">
        <v>14</v>
      </c>
      <c r="G15" s="133">
        <v>15</v>
      </c>
      <c r="H15" s="133">
        <f t="shared" si="0"/>
        <v>30</v>
      </c>
      <c r="I15" s="140"/>
    </row>
    <row r="16" spans="1:11" s="122" customFormat="1" ht="20.100000000000001" customHeight="1" x14ac:dyDescent="0.15">
      <c r="A16" s="130">
        <v>14</v>
      </c>
      <c r="B16" s="131">
        <v>45353</v>
      </c>
      <c r="C16" s="130" t="s">
        <v>15</v>
      </c>
      <c r="D16" s="132" t="s">
        <v>13</v>
      </c>
      <c r="E16" s="130">
        <v>2</v>
      </c>
      <c r="F16" s="130" t="s">
        <v>16</v>
      </c>
      <c r="G16" s="133">
        <v>15</v>
      </c>
      <c r="H16" s="133">
        <f t="shared" si="0"/>
        <v>30</v>
      </c>
      <c r="I16" s="140"/>
    </row>
    <row r="17" spans="1:9" s="122" customFormat="1" ht="20.100000000000001" customHeight="1" x14ac:dyDescent="0.15">
      <c r="A17" s="130">
        <v>15</v>
      </c>
      <c r="B17" s="131">
        <v>45353</v>
      </c>
      <c r="C17" s="130" t="s">
        <v>20</v>
      </c>
      <c r="D17" s="132" t="s">
        <v>22</v>
      </c>
      <c r="E17" s="130">
        <v>1.5</v>
      </c>
      <c r="F17" s="130" t="s">
        <v>19</v>
      </c>
      <c r="G17" s="133">
        <v>15</v>
      </c>
      <c r="H17" s="133">
        <f t="shared" si="0"/>
        <v>22.5</v>
      </c>
      <c r="I17" s="140"/>
    </row>
    <row r="18" spans="1:9" s="122" customFormat="1" ht="20.100000000000001" customHeight="1" x14ac:dyDescent="0.15">
      <c r="A18" s="130">
        <v>16</v>
      </c>
      <c r="B18" s="131">
        <v>45353</v>
      </c>
      <c r="C18" s="130" t="s">
        <v>17</v>
      </c>
      <c r="D18" s="130" t="s">
        <v>22</v>
      </c>
      <c r="E18" s="130">
        <v>1.5</v>
      </c>
      <c r="F18" s="130" t="s">
        <v>19</v>
      </c>
      <c r="G18" s="133">
        <v>15</v>
      </c>
      <c r="H18" s="133">
        <f t="shared" si="0"/>
        <v>22.5</v>
      </c>
      <c r="I18" s="140"/>
    </row>
    <row r="19" spans="1:9" s="122" customFormat="1" ht="20.100000000000001" customHeight="1" x14ac:dyDescent="0.15">
      <c r="A19" s="130">
        <v>17</v>
      </c>
      <c r="B19" s="131">
        <v>45353</v>
      </c>
      <c r="C19" s="130" t="s">
        <v>24</v>
      </c>
      <c r="D19" s="130" t="s">
        <v>22</v>
      </c>
      <c r="E19" s="130">
        <v>1.5</v>
      </c>
      <c r="F19" s="130" t="s">
        <v>19</v>
      </c>
      <c r="G19" s="133">
        <v>15</v>
      </c>
      <c r="H19" s="133">
        <f t="shared" si="0"/>
        <v>22.5</v>
      </c>
      <c r="I19" s="140"/>
    </row>
    <row r="20" spans="1:9" s="122" customFormat="1" ht="20.100000000000001" customHeight="1" x14ac:dyDescent="0.15">
      <c r="A20" s="130">
        <v>18</v>
      </c>
      <c r="B20" s="131">
        <v>45353</v>
      </c>
      <c r="C20" s="130" t="s">
        <v>25</v>
      </c>
      <c r="D20" s="132" t="s">
        <v>36</v>
      </c>
      <c r="E20" s="130">
        <v>3</v>
      </c>
      <c r="F20" s="130" t="s">
        <v>27</v>
      </c>
      <c r="G20" s="133">
        <v>8</v>
      </c>
      <c r="H20" s="133">
        <f t="shared" si="0"/>
        <v>24</v>
      </c>
      <c r="I20" s="140"/>
    </row>
    <row r="21" spans="1:9" s="122" customFormat="1" ht="20.100000000000001" customHeight="1" x14ac:dyDescent="0.15">
      <c r="A21" s="130">
        <v>19</v>
      </c>
      <c r="B21" s="131">
        <v>45353</v>
      </c>
      <c r="C21" s="130" t="s">
        <v>37</v>
      </c>
      <c r="D21" s="132" t="s">
        <v>38</v>
      </c>
      <c r="E21" s="130">
        <v>1</v>
      </c>
      <c r="F21" s="130" t="s">
        <v>39</v>
      </c>
      <c r="G21" s="133">
        <v>15</v>
      </c>
      <c r="H21" s="133">
        <f t="shared" si="0"/>
        <v>15</v>
      </c>
      <c r="I21" s="140"/>
    </row>
    <row r="22" spans="1:9" s="122" customFormat="1" ht="20.100000000000001" customHeight="1" x14ac:dyDescent="0.15">
      <c r="A22" s="130">
        <v>20</v>
      </c>
      <c r="B22" s="131">
        <v>45353</v>
      </c>
      <c r="C22" s="130" t="s">
        <v>29</v>
      </c>
      <c r="D22" s="132" t="s">
        <v>13</v>
      </c>
      <c r="E22" s="130">
        <v>2</v>
      </c>
      <c r="F22" s="130" t="s">
        <v>40</v>
      </c>
      <c r="G22" s="133">
        <v>15</v>
      </c>
      <c r="H22" s="133">
        <f t="shared" si="0"/>
        <v>30</v>
      </c>
      <c r="I22" s="140"/>
    </row>
    <row r="23" spans="1:9" s="122" customFormat="1" ht="20.100000000000001" customHeight="1" x14ac:dyDescent="0.15">
      <c r="A23" s="130">
        <v>21</v>
      </c>
      <c r="B23" s="131">
        <v>45353</v>
      </c>
      <c r="C23" s="130" t="s">
        <v>41</v>
      </c>
      <c r="D23" s="130" t="s">
        <v>22</v>
      </c>
      <c r="E23" s="130">
        <v>1.5</v>
      </c>
      <c r="F23" s="130" t="s">
        <v>42</v>
      </c>
      <c r="G23" s="133">
        <v>15</v>
      </c>
      <c r="H23" s="133">
        <f t="shared" si="0"/>
        <v>22.5</v>
      </c>
      <c r="I23" s="140"/>
    </row>
    <row r="24" spans="1:9" s="122" customFormat="1" ht="20.100000000000001" customHeight="1" x14ac:dyDescent="0.15">
      <c r="A24" s="130">
        <v>22</v>
      </c>
      <c r="B24" s="131">
        <v>45353</v>
      </c>
      <c r="C24" s="130" t="s">
        <v>43</v>
      </c>
      <c r="D24" s="130" t="s">
        <v>22</v>
      </c>
      <c r="E24" s="130">
        <v>1.5</v>
      </c>
      <c r="F24" s="130" t="s">
        <v>42</v>
      </c>
      <c r="G24" s="133">
        <v>15</v>
      </c>
      <c r="H24" s="133">
        <f t="shared" si="0"/>
        <v>22.5</v>
      </c>
      <c r="I24" s="140"/>
    </row>
    <row r="25" spans="1:9" s="122" customFormat="1" ht="20.100000000000001" customHeight="1" x14ac:dyDescent="0.15">
      <c r="A25" s="130">
        <v>23</v>
      </c>
      <c r="B25" s="131">
        <v>45353</v>
      </c>
      <c r="C25" s="130" t="s">
        <v>31</v>
      </c>
      <c r="D25" s="130" t="s">
        <v>13</v>
      </c>
      <c r="E25" s="130">
        <v>2</v>
      </c>
      <c r="F25" s="130" t="s">
        <v>42</v>
      </c>
      <c r="G25" s="133">
        <v>15</v>
      </c>
      <c r="H25" s="133">
        <f t="shared" si="0"/>
        <v>30</v>
      </c>
      <c r="I25" s="140"/>
    </row>
    <row r="26" spans="1:9" s="122" customFormat="1" ht="20.100000000000001" customHeight="1" x14ac:dyDescent="0.15">
      <c r="A26" s="130">
        <v>24</v>
      </c>
      <c r="B26" s="131">
        <v>45353</v>
      </c>
      <c r="C26" s="130" t="s">
        <v>44</v>
      </c>
      <c r="D26" s="130" t="s">
        <v>18</v>
      </c>
      <c r="E26" s="130">
        <v>1</v>
      </c>
      <c r="F26" s="130" t="s">
        <v>42</v>
      </c>
      <c r="G26" s="133">
        <v>15</v>
      </c>
      <c r="H26" s="133">
        <f t="shared" si="0"/>
        <v>15</v>
      </c>
      <c r="I26" s="140"/>
    </row>
    <row r="27" spans="1:9" s="122" customFormat="1" ht="20.100000000000001" customHeight="1" x14ac:dyDescent="0.15">
      <c r="A27" s="130">
        <v>25</v>
      </c>
      <c r="B27" s="131">
        <v>45353</v>
      </c>
      <c r="C27" s="130" t="s">
        <v>45</v>
      </c>
      <c r="D27" s="130" t="s">
        <v>13</v>
      </c>
      <c r="E27" s="130">
        <v>2</v>
      </c>
      <c r="F27" s="130" t="s">
        <v>46</v>
      </c>
      <c r="G27" s="133">
        <v>15</v>
      </c>
      <c r="H27" s="133">
        <f t="shared" si="0"/>
        <v>30</v>
      </c>
      <c r="I27" s="140"/>
    </row>
    <row r="28" spans="1:9" s="122" customFormat="1" ht="20.100000000000001" customHeight="1" x14ac:dyDescent="0.15">
      <c r="A28" s="130">
        <v>26</v>
      </c>
      <c r="B28" s="131">
        <v>45353</v>
      </c>
      <c r="C28" s="130" t="s">
        <v>47</v>
      </c>
      <c r="D28" s="130" t="s">
        <v>13</v>
      </c>
      <c r="E28" s="130">
        <v>2</v>
      </c>
      <c r="F28" s="130" t="s">
        <v>46</v>
      </c>
      <c r="G28" s="133">
        <v>15</v>
      </c>
      <c r="H28" s="133">
        <f t="shared" si="0"/>
        <v>30</v>
      </c>
      <c r="I28" s="140"/>
    </row>
    <row r="29" spans="1:9" s="122" customFormat="1" ht="20.100000000000001" customHeight="1" x14ac:dyDescent="0.15">
      <c r="A29" s="130">
        <v>27</v>
      </c>
      <c r="B29" s="131">
        <v>45353</v>
      </c>
      <c r="C29" s="130" t="s">
        <v>48</v>
      </c>
      <c r="D29" s="130" t="s">
        <v>13</v>
      </c>
      <c r="E29" s="130">
        <v>2</v>
      </c>
      <c r="F29" s="130" t="s">
        <v>46</v>
      </c>
      <c r="G29" s="133">
        <v>15</v>
      </c>
      <c r="H29" s="133">
        <f t="shared" si="0"/>
        <v>30</v>
      </c>
      <c r="I29" s="140"/>
    </row>
    <row r="30" spans="1:9" s="122" customFormat="1" ht="20.100000000000001" customHeight="1" x14ac:dyDescent="0.15">
      <c r="A30" s="130">
        <v>28</v>
      </c>
      <c r="B30" s="131">
        <v>45354</v>
      </c>
      <c r="C30" s="130" t="s">
        <v>49</v>
      </c>
      <c r="D30" s="130" t="s">
        <v>18</v>
      </c>
      <c r="E30" s="130">
        <v>1</v>
      </c>
      <c r="F30" s="130" t="s">
        <v>50</v>
      </c>
      <c r="G30" s="133">
        <v>15</v>
      </c>
      <c r="H30" s="133">
        <f t="shared" si="0"/>
        <v>15</v>
      </c>
      <c r="I30" s="140"/>
    </row>
    <row r="31" spans="1:9" s="122" customFormat="1" ht="20.100000000000001" customHeight="1" x14ac:dyDescent="0.15">
      <c r="A31" s="130">
        <v>29</v>
      </c>
      <c r="B31" s="131">
        <v>45354</v>
      </c>
      <c r="C31" s="130" t="s">
        <v>51</v>
      </c>
      <c r="D31" s="130" t="s">
        <v>18</v>
      </c>
      <c r="E31" s="130">
        <v>1</v>
      </c>
      <c r="F31" s="130" t="s">
        <v>50</v>
      </c>
      <c r="G31" s="133">
        <v>15</v>
      </c>
      <c r="H31" s="133">
        <f t="shared" si="0"/>
        <v>15</v>
      </c>
      <c r="I31" s="140"/>
    </row>
    <row r="32" spans="1:9" s="122" customFormat="1" ht="20.100000000000001" customHeight="1" x14ac:dyDescent="0.15">
      <c r="A32" s="130">
        <v>30</v>
      </c>
      <c r="B32" s="131">
        <v>45354</v>
      </c>
      <c r="C32" s="130" t="s">
        <v>52</v>
      </c>
      <c r="D32" s="130" t="s">
        <v>18</v>
      </c>
      <c r="E32" s="130">
        <v>1</v>
      </c>
      <c r="F32" s="130" t="s">
        <v>50</v>
      </c>
      <c r="G32" s="133">
        <v>15</v>
      </c>
      <c r="H32" s="133">
        <f t="shared" si="0"/>
        <v>15</v>
      </c>
      <c r="I32" s="140"/>
    </row>
    <row r="33" spans="1:9" s="122" customFormat="1" ht="20.100000000000001" customHeight="1" x14ac:dyDescent="0.15">
      <c r="A33" s="130">
        <v>31</v>
      </c>
      <c r="B33" s="131">
        <v>45354</v>
      </c>
      <c r="C33" s="130" t="s">
        <v>53</v>
      </c>
      <c r="D33" s="130" t="s">
        <v>18</v>
      </c>
      <c r="E33" s="130">
        <v>1</v>
      </c>
      <c r="F33" s="130" t="s">
        <v>50</v>
      </c>
      <c r="G33" s="133">
        <v>15</v>
      </c>
      <c r="H33" s="133">
        <f t="shared" si="0"/>
        <v>15</v>
      </c>
      <c r="I33" s="140"/>
    </row>
    <row r="34" spans="1:9" s="122" customFormat="1" ht="20.100000000000001" customHeight="1" x14ac:dyDescent="0.15">
      <c r="A34" s="130">
        <v>32</v>
      </c>
      <c r="B34" s="131">
        <v>45354</v>
      </c>
      <c r="C34" s="130" t="s">
        <v>54</v>
      </c>
      <c r="D34" s="130" t="s">
        <v>18</v>
      </c>
      <c r="E34" s="130">
        <v>1</v>
      </c>
      <c r="F34" s="130" t="s">
        <v>19</v>
      </c>
      <c r="G34" s="133">
        <v>15</v>
      </c>
      <c r="H34" s="133">
        <f t="shared" si="0"/>
        <v>15</v>
      </c>
      <c r="I34" s="140"/>
    </row>
    <row r="35" spans="1:9" s="122" customFormat="1" ht="20.100000000000001" customHeight="1" x14ac:dyDescent="0.15">
      <c r="A35" s="130">
        <v>33</v>
      </c>
      <c r="B35" s="131">
        <v>45354</v>
      </c>
      <c r="C35" s="130" t="s">
        <v>55</v>
      </c>
      <c r="D35" s="130" t="s">
        <v>18</v>
      </c>
      <c r="E35" s="130">
        <v>1</v>
      </c>
      <c r="F35" s="130" t="s">
        <v>19</v>
      </c>
      <c r="G35" s="133">
        <v>15</v>
      </c>
      <c r="H35" s="133">
        <f t="shared" si="0"/>
        <v>15</v>
      </c>
      <c r="I35" s="140"/>
    </row>
    <row r="36" spans="1:9" s="122" customFormat="1" ht="20.100000000000001" customHeight="1" x14ac:dyDescent="0.15">
      <c r="A36" s="130">
        <v>34</v>
      </c>
      <c r="B36" s="131">
        <v>45354</v>
      </c>
      <c r="C36" s="130" t="s">
        <v>56</v>
      </c>
      <c r="D36" s="130" t="s">
        <v>36</v>
      </c>
      <c r="E36" s="130">
        <v>3</v>
      </c>
      <c r="F36" s="130" t="s">
        <v>27</v>
      </c>
      <c r="G36" s="133">
        <v>8</v>
      </c>
      <c r="H36" s="133">
        <f t="shared" si="0"/>
        <v>24</v>
      </c>
      <c r="I36" s="140"/>
    </row>
    <row r="37" spans="1:9" s="122" customFormat="1" ht="20.100000000000001" customHeight="1" x14ac:dyDescent="0.15">
      <c r="A37" s="130">
        <v>35</v>
      </c>
      <c r="B37" s="131">
        <v>45354</v>
      </c>
      <c r="C37" s="130" t="s">
        <v>28</v>
      </c>
      <c r="D37" s="130" t="s">
        <v>36</v>
      </c>
      <c r="E37" s="130">
        <v>3</v>
      </c>
      <c r="F37" s="130" t="s">
        <v>27</v>
      </c>
      <c r="G37" s="133">
        <v>8</v>
      </c>
      <c r="H37" s="133">
        <f t="shared" si="0"/>
        <v>24</v>
      </c>
      <c r="I37" s="140"/>
    </row>
    <row r="38" spans="1:9" s="122" customFormat="1" ht="20.100000000000001" customHeight="1" x14ac:dyDescent="0.15">
      <c r="A38" s="130">
        <v>36</v>
      </c>
      <c r="B38" s="131">
        <v>45354</v>
      </c>
      <c r="C38" s="130" t="s">
        <v>12</v>
      </c>
      <c r="D38" s="130" t="s">
        <v>57</v>
      </c>
      <c r="E38" s="130">
        <v>2.5</v>
      </c>
      <c r="F38" s="130" t="s">
        <v>14</v>
      </c>
      <c r="G38" s="133">
        <v>15</v>
      </c>
      <c r="H38" s="133">
        <f t="shared" si="0"/>
        <v>37.5</v>
      </c>
      <c r="I38" s="140"/>
    </row>
    <row r="39" spans="1:9" s="122" customFormat="1" ht="20.100000000000001" customHeight="1" x14ac:dyDescent="0.15">
      <c r="A39" s="130">
        <v>37</v>
      </c>
      <c r="B39" s="131">
        <v>45354</v>
      </c>
      <c r="C39" s="130" t="s">
        <v>15</v>
      </c>
      <c r="D39" s="130" t="s">
        <v>57</v>
      </c>
      <c r="E39" s="130">
        <v>2.5</v>
      </c>
      <c r="F39" s="130" t="s">
        <v>16</v>
      </c>
      <c r="G39" s="133">
        <v>15</v>
      </c>
      <c r="H39" s="133">
        <f t="shared" si="0"/>
        <v>37.5</v>
      </c>
      <c r="I39" s="140"/>
    </row>
    <row r="40" spans="1:9" s="122" customFormat="1" ht="20.100000000000001" customHeight="1" x14ac:dyDescent="0.15">
      <c r="A40" s="130">
        <v>38</v>
      </c>
      <c r="B40" s="131">
        <v>45354</v>
      </c>
      <c r="C40" s="130" t="s">
        <v>58</v>
      </c>
      <c r="D40" s="130" t="s">
        <v>57</v>
      </c>
      <c r="E40" s="130">
        <v>2.5</v>
      </c>
      <c r="F40" s="130" t="s">
        <v>59</v>
      </c>
      <c r="G40" s="133">
        <v>15</v>
      </c>
      <c r="H40" s="133">
        <f t="shared" si="0"/>
        <v>37.5</v>
      </c>
      <c r="I40" s="140"/>
    </row>
    <row r="41" spans="1:9" s="122" customFormat="1" ht="20.100000000000001" customHeight="1" x14ac:dyDescent="0.15">
      <c r="A41" s="130">
        <v>39</v>
      </c>
      <c r="B41" s="131">
        <v>45354</v>
      </c>
      <c r="C41" s="130" t="s">
        <v>60</v>
      </c>
      <c r="D41" s="130" t="s">
        <v>57</v>
      </c>
      <c r="E41" s="130">
        <v>2.5</v>
      </c>
      <c r="F41" s="130" t="s">
        <v>59</v>
      </c>
      <c r="G41" s="133">
        <v>15</v>
      </c>
      <c r="H41" s="133">
        <f t="shared" si="0"/>
        <v>37.5</v>
      </c>
      <c r="I41" s="140"/>
    </row>
    <row r="42" spans="1:9" s="122" customFormat="1" ht="20.100000000000001" customHeight="1" x14ac:dyDescent="0.15">
      <c r="A42" s="130">
        <v>40</v>
      </c>
      <c r="B42" s="131">
        <v>45354</v>
      </c>
      <c r="C42" s="130" t="s">
        <v>25</v>
      </c>
      <c r="D42" s="130" t="s">
        <v>38</v>
      </c>
      <c r="E42" s="130">
        <v>1</v>
      </c>
      <c r="F42" s="130" t="s">
        <v>61</v>
      </c>
      <c r="G42" s="133">
        <v>10</v>
      </c>
      <c r="H42" s="133">
        <f t="shared" si="0"/>
        <v>10</v>
      </c>
      <c r="I42" s="140"/>
    </row>
    <row r="43" spans="1:9" s="122" customFormat="1" ht="20.100000000000001" customHeight="1" x14ac:dyDescent="0.15">
      <c r="A43" s="130">
        <v>41</v>
      </c>
      <c r="B43" s="131">
        <v>45354</v>
      </c>
      <c r="C43" s="130" t="s">
        <v>62</v>
      </c>
      <c r="D43" s="130" t="s">
        <v>38</v>
      </c>
      <c r="E43" s="130">
        <v>1</v>
      </c>
      <c r="F43" s="130" t="s">
        <v>61</v>
      </c>
      <c r="G43" s="133">
        <v>10</v>
      </c>
      <c r="H43" s="133">
        <f t="shared" si="0"/>
        <v>10</v>
      </c>
      <c r="I43" s="140"/>
    </row>
    <row r="44" spans="1:9" s="122" customFormat="1" ht="20.100000000000001" customHeight="1" x14ac:dyDescent="0.15">
      <c r="A44" s="130">
        <v>42</v>
      </c>
      <c r="B44" s="131">
        <v>45354</v>
      </c>
      <c r="C44" s="130" t="s">
        <v>63</v>
      </c>
      <c r="D44" s="130" t="s">
        <v>38</v>
      </c>
      <c r="E44" s="130">
        <v>1</v>
      </c>
      <c r="F44" s="130" t="s">
        <v>61</v>
      </c>
      <c r="G44" s="133">
        <v>10</v>
      </c>
      <c r="H44" s="133">
        <f t="shared" si="0"/>
        <v>10</v>
      </c>
      <c r="I44" s="140"/>
    </row>
    <row r="45" spans="1:9" s="122" customFormat="1" ht="20.100000000000001" customHeight="1" x14ac:dyDescent="0.15">
      <c r="A45" s="130">
        <v>43</v>
      </c>
      <c r="B45" s="131">
        <v>45354</v>
      </c>
      <c r="C45" s="130" t="s">
        <v>24</v>
      </c>
      <c r="D45" s="130" t="s">
        <v>38</v>
      </c>
      <c r="E45" s="130">
        <v>1</v>
      </c>
      <c r="F45" s="130" t="s">
        <v>61</v>
      </c>
      <c r="G45" s="133">
        <v>10</v>
      </c>
      <c r="H45" s="133">
        <f t="shared" si="0"/>
        <v>10</v>
      </c>
      <c r="I45" s="140"/>
    </row>
    <row r="46" spans="1:9" s="122" customFormat="1" ht="20.100000000000001" customHeight="1" x14ac:dyDescent="0.15">
      <c r="A46" s="130">
        <v>44</v>
      </c>
      <c r="B46" s="131">
        <v>45354</v>
      </c>
      <c r="C46" s="130" t="s">
        <v>17</v>
      </c>
      <c r="D46" s="130" t="s">
        <v>38</v>
      </c>
      <c r="E46" s="130">
        <v>1</v>
      </c>
      <c r="F46" s="130" t="s">
        <v>61</v>
      </c>
      <c r="G46" s="133">
        <v>10</v>
      </c>
      <c r="H46" s="133">
        <f t="shared" si="0"/>
        <v>10</v>
      </c>
      <c r="I46" s="140"/>
    </row>
    <row r="47" spans="1:9" s="122" customFormat="1" ht="20.100000000000001" customHeight="1" x14ac:dyDescent="0.15">
      <c r="A47" s="130">
        <v>45</v>
      </c>
      <c r="B47" s="131">
        <v>45354</v>
      </c>
      <c r="C47" s="130" t="s">
        <v>20</v>
      </c>
      <c r="D47" s="130" t="s">
        <v>38</v>
      </c>
      <c r="E47" s="130">
        <v>1</v>
      </c>
      <c r="F47" s="130" t="s">
        <v>61</v>
      </c>
      <c r="G47" s="133">
        <v>10</v>
      </c>
      <c r="H47" s="133">
        <f t="shared" si="0"/>
        <v>10</v>
      </c>
      <c r="I47" s="140"/>
    </row>
    <row r="48" spans="1:9" s="122" customFormat="1" ht="20.100000000000001" customHeight="1" x14ac:dyDescent="0.15">
      <c r="A48" s="130">
        <v>46</v>
      </c>
      <c r="B48" s="131">
        <v>45354</v>
      </c>
      <c r="C48" s="130" t="s">
        <v>17</v>
      </c>
      <c r="D48" s="130" t="s">
        <v>57</v>
      </c>
      <c r="E48" s="130">
        <v>2.5</v>
      </c>
      <c r="F48" s="130" t="s">
        <v>19</v>
      </c>
      <c r="G48" s="133">
        <v>15</v>
      </c>
      <c r="H48" s="133">
        <f t="shared" si="0"/>
        <v>37.5</v>
      </c>
      <c r="I48" s="140"/>
    </row>
    <row r="49" spans="1:9" s="122" customFormat="1" ht="20.100000000000001" customHeight="1" x14ac:dyDescent="0.15">
      <c r="A49" s="130">
        <v>47</v>
      </c>
      <c r="B49" s="131">
        <v>45354</v>
      </c>
      <c r="C49" s="130" t="s">
        <v>20</v>
      </c>
      <c r="D49" s="130" t="s">
        <v>57</v>
      </c>
      <c r="E49" s="130">
        <v>2.5</v>
      </c>
      <c r="F49" s="130" t="s">
        <v>19</v>
      </c>
      <c r="G49" s="133">
        <v>15</v>
      </c>
      <c r="H49" s="133">
        <f t="shared" si="0"/>
        <v>37.5</v>
      </c>
      <c r="I49" s="140"/>
    </row>
    <row r="50" spans="1:9" s="122" customFormat="1" ht="20.100000000000001" customHeight="1" x14ac:dyDescent="0.15">
      <c r="A50" s="130">
        <v>48</v>
      </c>
      <c r="B50" s="131">
        <v>45354</v>
      </c>
      <c r="C50" s="130" t="s">
        <v>24</v>
      </c>
      <c r="D50" s="130" t="s">
        <v>57</v>
      </c>
      <c r="E50" s="130">
        <v>2.5</v>
      </c>
      <c r="F50" s="130" t="s">
        <v>19</v>
      </c>
      <c r="G50" s="133">
        <v>15</v>
      </c>
      <c r="H50" s="133">
        <f t="shared" si="0"/>
        <v>37.5</v>
      </c>
      <c r="I50" s="140"/>
    </row>
    <row r="51" spans="1:9" s="122" customFormat="1" ht="20.100000000000001" customHeight="1" x14ac:dyDescent="0.15">
      <c r="A51" s="130">
        <v>49</v>
      </c>
      <c r="B51" s="131">
        <v>45354</v>
      </c>
      <c r="C51" s="131" t="s">
        <v>41</v>
      </c>
      <c r="D51" s="130" t="s">
        <v>18</v>
      </c>
      <c r="E51" s="130">
        <v>1</v>
      </c>
      <c r="F51" s="130" t="s">
        <v>42</v>
      </c>
      <c r="G51" s="133">
        <v>15</v>
      </c>
      <c r="H51" s="133">
        <f t="shared" si="0"/>
        <v>15</v>
      </c>
      <c r="I51" s="140"/>
    </row>
    <row r="52" spans="1:9" s="122" customFormat="1" ht="20.100000000000001" customHeight="1" x14ac:dyDescent="0.15">
      <c r="A52" s="130">
        <v>50</v>
      </c>
      <c r="B52" s="131">
        <v>45354</v>
      </c>
      <c r="C52" s="130" t="s">
        <v>48</v>
      </c>
      <c r="D52" s="130" t="s">
        <v>18</v>
      </c>
      <c r="E52" s="130">
        <v>1</v>
      </c>
      <c r="F52" s="130" t="s">
        <v>46</v>
      </c>
      <c r="G52" s="133">
        <v>15</v>
      </c>
      <c r="H52" s="133">
        <f t="shared" si="0"/>
        <v>15</v>
      </c>
      <c r="I52" s="140"/>
    </row>
    <row r="53" spans="1:9" s="122" customFormat="1" ht="20.100000000000001" customHeight="1" x14ac:dyDescent="0.15">
      <c r="A53" s="130">
        <v>51</v>
      </c>
      <c r="B53" s="131">
        <v>45354</v>
      </c>
      <c r="C53" s="130" t="s">
        <v>31</v>
      </c>
      <c r="D53" s="130" t="s">
        <v>57</v>
      </c>
      <c r="E53" s="130">
        <v>2.5</v>
      </c>
      <c r="F53" s="130" t="s">
        <v>42</v>
      </c>
      <c r="G53" s="133">
        <v>15</v>
      </c>
      <c r="H53" s="133">
        <f t="shared" si="0"/>
        <v>37.5</v>
      </c>
      <c r="I53" s="140"/>
    </row>
    <row r="54" spans="1:9" s="122" customFormat="1" ht="20.100000000000001" customHeight="1" x14ac:dyDescent="0.15">
      <c r="A54" s="130">
        <v>52</v>
      </c>
      <c r="B54" s="131">
        <v>45354</v>
      </c>
      <c r="C54" s="130" t="s">
        <v>64</v>
      </c>
      <c r="D54" s="130" t="s">
        <v>18</v>
      </c>
      <c r="E54" s="130">
        <v>1</v>
      </c>
      <c r="F54" s="130" t="s">
        <v>40</v>
      </c>
      <c r="G54" s="133">
        <v>15</v>
      </c>
      <c r="H54" s="133">
        <f t="shared" si="0"/>
        <v>15</v>
      </c>
      <c r="I54" s="140"/>
    </row>
    <row r="55" spans="1:9" s="122" customFormat="1" ht="20.100000000000001" customHeight="1" x14ac:dyDescent="0.15">
      <c r="A55" s="130">
        <v>53</v>
      </c>
      <c r="B55" s="131">
        <v>45354</v>
      </c>
      <c r="C55" s="130" t="s">
        <v>29</v>
      </c>
      <c r="D55" s="130" t="s">
        <v>18</v>
      </c>
      <c r="E55" s="130">
        <v>1</v>
      </c>
      <c r="F55" s="130" t="s">
        <v>30</v>
      </c>
      <c r="G55" s="133">
        <v>15</v>
      </c>
      <c r="H55" s="133">
        <f t="shared" si="0"/>
        <v>15</v>
      </c>
      <c r="I55" s="140"/>
    </row>
    <row r="56" spans="1:9" s="122" customFormat="1" ht="20.100000000000001" customHeight="1" x14ac:dyDescent="0.15">
      <c r="A56" s="130">
        <v>54</v>
      </c>
      <c r="B56" s="131">
        <v>45354</v>
      </c>
      <c r="C56" s="130" t="s">
        <v>33</v>
      </c>
      <c r="D56" s="130" t="s">
        <v>22</v>
      </c>
      <c r="E56" s="130">
        <v>1.5</v>
      </c>
      <c r="F56" s="130" t="s">
        <v>65</v>
      </c>
      <c r="G56" s="133">
        <v>15</v>
      </c>
      <c r="H56" s="133">
        <f t="shared" si="0"/>
        <v>22.5</v>
      </c>
      <c r="I56" s="140"/>
    </row>
    <row r="57" spans="1:9" s="122" customFormat="1" ht="20.100000000000001" customHeight="1" x14ac:dyDescent="0.15">
      <c r="A57" s="130">
        <v>55</v>
      </c>
      <c r="B57" s="131">
        <v>45355</v>
      </c>
      <c r="C57" s="130" t="s">
        <v>12</v>
      </c>
      <c r="D57" s="130" t="s">
        <v>57</v>
      </c>
      <c r="E57" s="130">
        <v>2.5</v>
      </c>
      <c r="F57" s="130" t="s">
        <v>14</v>
      </c>
      <c r="G57" s="133">
        <v>15</v>
      </c>
      <c r="H57" s="133">
        <f t="shared" si="0"/>
        <v>37.5</v>
      </c>
      <c r="I57" s="140"/>
    </row>
    <row r="58" spans="1:9" s="122" customFormat="1" ht="20.100000000000001" customHeight="1" x14ac:dyDescent="0.15">
      <c r="A58" s="130">
        <v>56</v>
      </c>
      <c r="B58" s="131">
        <v>45355</v>
      </c>
      <c r="C58" s="130" t="s">
        <v>15</v>
      </c>
      <c r="D58" s="130" t="s">
        <v>57</v>
      </c>
      <c r="E58" s="130">
        <v>2.5</v>
      </c>
      <c r="F58" s="130" t="s">
        <v>16</v>
      </c>
      <c r="G58" s="133">
        <v>15</v>
      </c>
      <c r="H58" s="133">
        <f t="shared" si="0"/>
        <v>37.5</v>
      </c>
      <c r="I58" s="140"/>
    </row>
    <row r="59" spans="1:9" s="122" customFormat="1" ht="20.100000000000001" customHeight="1" x14ac:dyDescent="0.15">
      <c r="A59" s="130">
        <v>57</v>
      </c>
      <c r="B59" s="131">
        <v>45355</v>
      </c>
      <c r="C59" s="130" t="s">
        <v>29</v>
      </c>
      <c r="D59" s="130" t="s">
        <v>18</v>
      </c>
      <c r="E59" s="130">
        <v>1</v>
      </c>
      <c r="F59" s="130" t="s">
        <v>30</v>
      </c>
      <c r="G59" s="133">
        <v>15</v>
      </c>
      <c r="H59" s="133">
        <f t="shared" si="0"/>
        <v>15</v>
      </c>
      <c r="I59" s="140"/>
    </row>
    <row r="60" spans="1:9" s="122" customFormat="1" ht="20.100000000000001" customHeight="1" x14ac:dyDescent="0.15">
      <c r="A60" s="130">
        <v>58</v>
      </c>
      <c r="B60" s="131">
        <v>45355</v>
      </c>
      <c r="C60" s="130" t="s">
        <v>41</v>
      </c>
      <c r="D60" s="130" t="s">
        <v>35</v>
      </c>
      <c r="E60" s="130">
        <v>0.5</v>
      </c>
      <c r="F60" s="130" t="s">
        <v>42</v>
      </c>
      <c r="G60" s="133">
        <v>15</v>
      </c>
      <c r="H60" s="133">
        <f t="shared" si="0"/>
        <v>7.5</v>
      </c>
      <c r="I60" s="140"/>
    </row>
    <row r="61" spans="1:9" s="122" customFormat="1" ht="20.100000000000001" customHeight="1" x14ac:dyDescent="0.15">
      <c r="A61" s="130">
        <v>59</v>
      </c>
      <c r="B61" s="131">
        <v>45355</v>
      </c>
      <c r="C61" s="130" t="s">
        <v>43</v>
      </c>
      <c r="D61" s="130" t="s">
        <v>35</v>
      </c>
      <c r="E61" s="130">
        <v>0.5</v>
      </c>
      <c r="F61" s="130" t="s">
        <v>42</v>
      </c>
      <c r="G61" s="133">
        <v>15</v>
      </c>
      <c r="H61" s="133">
        <f t="shared" si="0"/>
        <v>7.5</v>
      </c>
      <c r="I61" s="140"/>
    </row>
    <row r="62" spans="1:9" s="122" customFormat="1" ht="20.100000000000001" customHeight="1" x14ac:dyDescent="0.15">
      <c r="A62" s="130">
        <v>60</v>
      </c>
      <c r="B62" s="131">
        <v>45355</v>
      </c>
      <c r="C62" s="130" t="s">
        <v>31</v>
      </c>
      <c r="D62" s="134" t="s">
        <v>13</v>
      </c>
      <c r="E62" s="130">
        <v>2</v>
      </c>
      <c r="F62" s="130" t="s">
        <v>42</v>
      </c>
      <c r="G62" s="133">
        <v>15</v>
      </c>
      <c r="H62" s="133">
        <f t="shared" si="0"/>
        <v>30</v>
      </c>
      <c r="I62" s="140"/>
    </row>
    <row r="63" spans="1:9" s="122" customFormat="1" ht="20.100000000000001" customHeight="1" x14ac:dyDescent="0.15">
      <c r="A63" s="130">
        <v>61</v>
      </c>
      <c r="B63" s="131">
        <v>45355</v>
      </c>
      <c r="C63" s="130" t="s">
        <v>48</v>
      </c>
      <c r="D63" s="134" t="s">
        <v>35</v>
      </c>
      <c r="E63" s="130">
        <v>0.5</v>
      </c>
      <c r="F63" s="130" t="s">
        <v>42</v>
      </c>
      <c r="G63" s="133">
        <v>15</v>
      </c>
      <c r="H63" s="133">
        <f t="shared" si="0"/>
        <v>7.5</v>
      </c>
      <c r="I63" s="140"/>
    </row>
    <row r="64" spans="1:9" s="122" customFormat="1" ht="20.100000000000001" customHeight="1" x14ac:dyDescent="0.15">
      <c r="A64" s="130">
        <v>62</v>
      </c>
      <c r="B64" s="131">
        <v>45355</v>
      </c>
      <c r="C64" s="130" t="s">
        <v>47</v>
      </c>
      <c r="D64" s="134" t="s">
        <v>35</v>
      </c>
      <c r="E64" s="130">
        <v>0.5</v>
      </c>
      <c r="F64" s="130" t="s">
        <v>46</v>
      </c>
      <c r="G64" s="133">
        <v>15</v>
      </c>
      <c r="H64" s="133">
        <f t="shared" si="0"/>
        <v>7.5</v>
      </c>
      <c r="I64" s="140"/>
    </row>
    <row r="65" spans="1:9" s="122" customFormat="1" ht="20.100000000000001" customHeight="1" x14ac:dyDescent="0.15">
      <c r="A65" s="130">
        <v>63</v>
      </c>
      <c r="B65" s="131">
        <v>45355</v>
      </c>
      <c r="C65" s="130" t="s">
        <v>53</v>
      </c>
      <c r="D65" s="134" t="s">
        <v>18</v>
      </c>
      <c r="E65" s="130">
        <v>1</v>
      </c>
      <c r="F65" s="130" t="s">
        <v>50</v>
      </c>
      <c r="G65" s="133">
        <v>15</v>
      </c>
      <c r="H65" s="133">
        <f t="shared" si="0"/>
        <v>15</v>
      </c>
      <c r="I65" s="140"/>
    </row>
    <row r="66" spans="1:9" s="122" customFormat="1" ht="20.100000000000001" customHeight="1" x14ac:dyDescent="0.15">
      <c r="A66" s="130">
        <v>64</v>
      </c>
      <c r="B66" s="131">
        <v>45355</v>
      </c>
      <c r="C66" s="130" t="s">
        <v>66</v>
      </c>
      <c r="D66" s="134" t="s">
        <v>18</v>
      </c>
      <c r="E66" s="130">
        <v>1</v>
      </c>
      <c r="F66" s="130" t="s">
        <v>50</v>
      </c>
      <c r="G66" s="133">
        <v>15</v>
      </c>
      <c r="H66" s="133">
        <f t="shared" si="0"/>
        <v>15</v>
      </c>
      <c r="I66" s="140"/>
    </row>
    <row r="67" spans="1:9" s="122" customFormat="1" ht="20.100000000000001" customHeight="1" x14ac:dyDescent="0.15">
      <c r="A67" s="130">
        <v>65</v>
      </c>
      <c r="B67" s="131">
        <v>45355</v>
      </c>
      <c r="C67" s="130" t="s">
        <v>52</v>
      </c>
      <c r="D67" s="134" t="s">
        <v>18</v>
      </c>
      <c r="E67" s="130">
        <v>1</v>
      </c>
      <c r="F67" s="130" t="s">
        <v>50</v>
      </c>
      <c r="G67" s="133">
        <v>15</v>
      </c>
      <c r="H67" s="133">
        <f t="shared" si="0"/>
        <v>15</v>
      </c>
      <c r="I67" s="140"/>
    </row>
    <row r="68" spans="1:9" s="122" customFormat="1" ht="20.100000000000001" customHeight="1" x14ac:dyDescent="0.15">
      <c r="A68" s="130">
        <v>66</v>
      </c>
      <c r="B68" s="131">
        <v>45355</v>
      </c>
      <c r="C68" s="130" t="s">
        <v>17</v>
      </c>
      <c r="D68" s="134" t="s">
        <v>57</v>
      </c>
      <c r="E68" s="130">
        <v>2.5</v>
      </c>
      <c r="F68" s="130" t="s">
        <v>19</v>
      </c>
      <c r="G68" s="133">
        <v>15</v>
      </c>
      <c r="H68" s="133">
        <f t="shared" ref="H68:H81" si="1">E68*G68</f>
        <v>37.5</v>
      </c>
      <c r="I68" s="140"/>
    </row>
    <row r="69" spans="1:9" s="122" customFormat="1" ht="20.100000000000001" customHeight="1" x14ac:dyDescent="0.15">
      <c r="A69" s="130">
        <v>67</v>
      </c>
      <c r="B69" s="131">
        <v>45355</v>
      </c>
      <c r="C69" s="130" t="s">
        <v>20</v>
      </c>
      <c r="D69" s="134" t="s">
        <v>57</v>
      </c>
      <c r="E69" s="130">
        <v>2.5</v>
      </c>
      <c r="F69" s="130" t="s">
        <v>19</v>
      </c>
      <c r="G69" s="133">
        <v>15</v>
      </c>
      <c r="H69" s="133">
        <f t="shared" si="1"/>
        <v>37.5</v>
      </c>
      <c r="I69" s="140"/>
    </row>
    <row r="70" spans="1:9" s="122" customFormat="1" ht="20.100000000000001" customHeight="1" x14ac:dyDescent="0.15">
      <c r="A70" s="130">
        <v>68</v>
      </c>
      <c r="B70" s="131">
        <v>45355</v>
      </c>
      <c r="C70" s="130" t="s">
        <v>24</v>
      </c>
      <c r="D70" s="134" t="s">
        <v>57</v>
      </c>
      <c r="E70" s="130">
        <v>2.5</v>
      </c>
      <c r="F70" s="130" t="s">
        <v>19</v>
      </c>
      <c r="G70" s="133">
        <v>15</v>
      </c>
      <c r="H70" s="133">
        <f t="shared" si="1"/>
        <v>37.5</v>
      </c>
      <c r="I70" s="140"/>
    </row>
    <row r="71" spans="1:9" s="122" customFormat="1" ht="20.100000000000001" customHeight="1" x14ac:dyDescent="0.15">
      <c r="A71" s="130">
        <v>69</v>
      </c>
      <c r="B71" s="131">
        <v>45355</v>
      </c>
      <c r="C71" s="130" t="s">
        <v>55</v>
      </c>
      <c r="D71" s="134" t="s">
        <v>13</v>
      </c>
      <c r="E71" s="130">
        <v>2</v>
      </c>
      <c r="F71" s="130" t="s">
        <v>19</v>
      </c>
      <c r="G71" s="133">
        <v>15</v>
      </c>
      <c r="H71" s="133">
        <f t="shared" si="1"/>
        <v>30</v>
      </c>
      <c r="I71" s="140"/>
    </row>
    <row r="72" spans="1:9" s="122" customFormat="1" ht="20.100000000000001" customHeight="1" x14ac:dyDescent="0.15">
      <c r="A72" s="130">
        <v>70</v>
      </c>
      <c r="B72" s="131">
        <v>45355</v>
      </c>
      <c r="C72" s="130" t="s">
        <v>54</v>
      </c>
      <c r="D72" s="134" t="s">
        <v>18</v>
      </c>
      <c r="E72" s="130">
        <v>1</v>
      </c>
      <c r="F72" s="130" t="s">
        <v>19</v>
      </c>
      <c r="G72" s="133">
        <v>15</v>
      </c>
      <c r="H72" s="133">
        <f t="shared" si="1"/>
        <v>15</v>
      </c>
      <c r="I72" s="140"/>
    </row>
    <row r="73" spans="1:9" s="122" customFormat="1" ht="20.100000000000001" customHeight="1" x14ac:dyDescent="0.15">
      <c r="A73" s="130">
        <v>71</v>
      </c>
      <c r="B73" s="131">
        <v>45355</v>
      </c>
      <c r="C73" s="130" t="s">
        <v>67</v>
      </c>
      <c r="D73" s="134" t="s">
        <v>13</v>
      </c>
      <c r="E73" s="130">
        <v>2</v>
      </c>
      <c r="F73" s="130" t="s">
        <v>19</v>
      </c>
      <c r="G73" s="133">
        <v>15</v>
      </c>
      <c r="H73" s="133">
        <f t="shared" si="1"/>
        <v>30</v>
      </c>
      <c r="I73" s="140"/>
    </row>
    <row r="74" spans="1:9" s="122" customFormat="1" ht="20.100000000000001" customHeight="1" x14ac:dyDescent="0.15">
      <c r="A74" s="130">
        <v>72</v>
      </c>
      <c r="B74" s="131">
        <v>45356</v>
      </c>
      <c r="C74" s="130" t="s">
        <v>12</v>
      </c>
      <c r="D74" s="134" t="s">
        <v>68</v>
      </c>
      <c r="E74" s="130">
        <v>7</v>
      </c>
      <c r="F74" s="130" t="s">
        <v>14</v>
      </c>
      <c r="G74" s="133">
        <v>15</v>
      </c>
      <c r="H74" s="133">
        <f t="shared" si="1"/>
        <v>105</v>
      </c>
      <c r="I74" s="140"/>
    </row>
    <row r="75" spans="1:9" s="122" customFormat="1" ht="20.100000000000001" customHeight="1" x14ac:dyDescent="0.15">
      <c r="A75" s="130">
        <v>73</v>
      </c>
      <c r="B75" s="131">
        <v>45356</v>
      </c>
      <c r="C75" s="130" t="s">
        <v>15</v>
      </c>
      <c r="D75" s="134" t="s">
        <v>68</v>
      </c>
      <c r="E75" s="130">
        <v>7</v>
      </c>
      <c r="F75" s="130" t="s">
        <v>16</v>
      </c>
      <c r="G75" s="133">
        <v>15</v>
      </c>
      <c r="H75" s="133">
        <f t="shared" si="1"/>
        <v>105</v>
      </c>
      <c r="I75" s="140"/>
    </row>
    <row r="76" spans="1:9" s="122" customFormat="1" ht="20.100000000000001" customHeight="1" x14ac:dyDescent="0.15">
      <c r="A76" s="130">
        <v>74</v>
      </c>
      <c r="B76" s="131">
        <v>45356</v>
      </c>
      <c r="C76" s="130" t="s">
        <v>17</v>
      </c>
      <c r="D76" s="134" t="s">
        <v>69</v>
      </c>
      <c r="E76" s="130">
        <v>6</v>
      </c>
      <c r="F76" s="130" t="s">
        <v>19</v>
      </c>
      <c r="G76" s="133">
        <v>15</v>
      </c>
      <c r="H76" s="133">
        <f t="shared" si="1"/>
        <v>90</v>
      </c>
      <c r="I76" s="140"/>
    </row>
    <row r="77" spans="1:9" s="122" customFormat="1" ht="20.100000000000001" customHeight="1" x14ac:dyDescent="0.15">
      <c r="A77" s="130">
        <v>75</v>
      </c>
      <c r="B77" s="131">
        <v>45356</v>
      </c>
      <c r="C77" s="130" t="s">
        <v>20</v>
      </c>
      <c r="D77" s="134" t="s">
        <v>69</v>
      </c>
      <c r="E77" s="130">
        <v>6</v>
      </c>
      <c r="F77" s="130" t="s">
        <v>19</v>
      </c>
      <c r="G77" s="133">
        <v>15</v>
      </c>
      <c r="H77" s="133">
        <f t="shared" si="1"/>
        <v>90</v>
      </c>
      <c r="I77" s="140"/>
    </row>
    <row r="78" spans="1:9" s="122" customFormat="1" ht="20.100000000000001" customHeight="1" x14ac:dyDescent="0.15">
      <c r="A78" s="130">
        <v>76</v>
      </c>
      <c r="B78" s="131">
        <v>45356</v>
      </c>
      <c r="C78" s="130" t="s">
        <v>24</v>
      </c>
      <c r="D78" s="134" t="s">
        <v>69</v>
      </c>
      <c r="E78" s="130">
        <v>6</v>
      </c>
      <c r="F78" s="130" t="s">
        <v>19</v>
      </c>
      <c r="G78" s="133">
        <v>15</v>
      </c>
      <c r="H78" s="133">
        <f t="shared" si="1"/>
        <v>90</v>
      </c>
      <c r="I78" s="140"/>
    </row>
    <row r="79" spans="1:9" s="122" customFormat="1" ht="20.100000000000001" customHeight="1" x14ac:dyDescent="0.15">
      <c r="A79" s="130">
        <v>77</v>
      </c>
      <c r="B79" s="131">
        <v>45356</v>
      </c>
      <c r="C79" s="130" t="s">
        <v>67</v>
      </c>
      <c r="D79" s="134" t="s">
        <v>69</v>
      </c>
      <c r="E79" s="130">
        <v>6</v>
      </c>
      <c r="F79" s="130" t="s">
        <v>19</v>
      </c>
      <c r="G79" s="133">
        <v>15</v>
      </c>
      <c r="H79" s="133">
        <f t="shared" si="1"/>
        <v>90</v>
      </c>
      <c r="I79" s="140"/>
    </row>
    <row r="80" spans="1:9" s="122" customFormat="1" ht="20.100000000000001" customHeight="1" x14ac:dyDescent="0.15">
      <c r="A80" s="130">
        <v>78</v>
      </c>
      <c r="B80" s="131">
        <v>45356</v>
      </c>
      <c r="C80" s="130" t="s">
        <v>55</v>
      </c>
      <c r="D80" s="134" t="s">
        <v>69</v>
      </c>
      <c r="E80" s="130">
        <v>6</v>
      </c>
      <c r="F80" s="130" t="s">
        <v>19</v>
      </c>
      <c r="G80" s="133">
        <v>15</v>
      </c>
      <c r="H80" s="133">
        <f t="shared" si="1"/>
        <v>90</v>
      </c>
      <c r="I80" s="140"/>
    </row>
    <row r="81" spans="1:9" s="122" customFormat="1" ht="20.100000000000001" customHeight="1" x14ac:dyDescent="0.15">
      <c r="A81" s="130">
        <v>79</v>
      </c>
      <c r="B81" s="131">
        <v>45356</v>
      </c>
      <c r="C81" s="130" t="s">
        <v>41</v>
      </c>
      <c r="D81" s="130" t="s">
        <v>18</v>
      </c>
      <c r="E81" s="130">
        <v>1</v>
      </c>
      <c r="F81" s="130" t="s">
        <v>42</v>
      </c>
      <c r="G81" s="133">
        <v>15</v>
      </c>
      <c r="H81" s="133">
        <f t="shared" si="1"/>
        <v>15</v>
      </c>
      <c r="I81" s="140"/>
    </row>
    <row r="82" spans="1:9" s="122" customFormat="1" ht="20.100000000000001" customHeight="1" x14ac:dyDescent="0.15">
      <c r="A82" s="130">
        <v>80</v>
      </c>
      <c r="B82" s="131">
        <v>45356</v>
      </c>
      <c r="C82" s="130" t="s">
        <v>43</v>
      </c>
      <c r="D82" s="130" t="s">
        <v>35</v>
      </c>
      <c r="E82" s="130">
        <v>0.5</v>
      </c>
      <c r="F82" s="130" t="s">
        <v>42</v>
      </c>
      <c r="G82" s="133">
        <v>15</v>
      </c>
      <c r="H82" s="133">
        <f t="shared" ref="H82:H127" si="2">E82*G82</f>
        <v>7.5</v>
      </c>
      <c r="I82" s="140"/>
    </row>
    <row r="83" spans="1:9" s="122" customFormat="1" ht="20.100000000000001" customHeight="1" x14ac:dyDescent="0.15">
      <c r="A83" s="130">
        <v>81</v>
      </c>
      <c r="B83" s="131">
        <v>45356</v>
      </c>
      <c r="C83" s="130" t="s">
        <v>31</v>
      </c>
      <c r="D83" s="130" t="s">
        <v>70</v>
      </c>
      <c r="E83" s="130">
        <v>3</v>
      </c>
      <c r="F83" s="130" t="s">
        <v>42</v>
      </c>
      <c r="G83" s="133">
        <v>15</v>
      </c>
      <c r="H83" s="133">
        <f t="shared" si="2"/>
        <v>45</v>
      </c>
      <c r="I83" s="140"/>
    </row>
    <row r="84" spans="1:9" s="122" customFormat="1" ht="20.100000000000001" customHeight="1" x14ac:dyDescent="0.15">
      <c r="A84" s="130">
        <v>82</v>
      </c>
      <c r="B84" s="131">
        <v>45356</v>
      </c>
      <c r="C84" s="130" t="s">
        <v>48</v>
      </c>
      <c r="D84" s="130" t="s">
        <v>18</v>
      </c>
      <c r="E84" s="130">
        <v>1</v>
      </c>
      <c r="F84" s="130" t="s">
        <v>42</v>
      </c>
      <c r="G84" s="133">
        <v>15</v>
      </c>
      <c r="H84" s="133">
        <f t="shared" si="2"/>
        <v>15</v>
      </c>
      <c r="I84" s="140"/>
    </row>
    <row r="85" spans="1:9" s="122" customFormat="1" ht="20.100000000000001" customHeight="1" x14ac:dyDescent="0.15">
      <c r="A85" s="130">
        <v>83</v>
      </c>
      <c r="B85" s="131">
        <v>45356</v>
      </c>
      <c r="C85" s="130" t="s">
        <v>47</v>
      </c>
      <c r="D85" s="130" t="s">
        <v>18</v>
      </c>
      <c r="E85" s="130">
        <v>1</v>
      </c>
      <c r="F85" s="130" t="s">
        <v>46</v>
      </c>
      <c r="G85" s="133">
        <v>15</v>
      </c>
      <c r="H85" s="133">
        <f t="shared" si="2"/>
        <v>15</v>
      </c>
      <c r="I85" s="140"/>
    </row>
    <row r="86" spans="1:9" s="122" customFormat="1" ht="20.100000000000001" customHeight="1" x14ac:dyDescent="0.15">
      <c r="A86" s="130">
        <v>84</v>
      </c>
      <c r="B86" s="131">
        <v>45356</v>
      </c>
      <c r="C86" s="130" t="s">
        <v>44</v>
      </c>
      <c r="D86" s="130" t="s">
        <v>35</v>
      </c>
      <c r="E86" s="130">
        <v>0.5</v>
      </c>
      <c r="F86" s="130" t="s">
        <v>42</v>
      </c>
      <c r="G86" s="133">
        <v>15</v>
      </c>
      <c r="H86" s="133">
        <f t="shared" si="2"/>
        <v>7.5</v>
      </c>
      <c r="I86" s="140"/>
    </row>
    <row r="87" spans="1:9" s="122" customFormat="1" ht="20.100000000000001" customHeight="1" x14ac:dyDescent="0.15">
      <c r="A87" s="130">
        <v>85</v>
      </c>
      <c r="B87" s="131">
        <v>45356</v>
      </c>
      <c r="C87" s="130" t="s">
        <v>29</v>
      </c>
      <c r="D87" s="130" t="s">
        <v>18</v>
      </c>
      <c r="E87" s="130">
        <v>1</v>
      </c>
      <c r="F87" s="130" t="s">
        <v>30</v>
      </c>
      <c r="G87" s="133">
        <v>15</v>
      </c>
      <c r="H87" s="133">
        <f t="shared" si="2"/>
        <v>15</v>
      </c>
      <c r="I87" s="140"/>
    </row>
    <row r="88" spans="1:9" s="122" customFormat="1" ht="20.100000000000001" customHeight="1" x14ac:dyDescent="0.15">
      <c r="A88" s="130">
        <v>86</v>
      </c>
      <c r="B88" s="131">
        <v>45356</v>
      </c>
      <c r="C88" s="130" t="s">
        <v>66</v>
      </c>
      <c r="D88" s="130" t="s">
        <v>70</v>
      </c>
      <c r="E88" s="130">
        <v>3</v>
      </c>
      <c r="F88" s="130" t="s">
        <v>50</v>
      </c>
      <c r="G88" s="133">
        <v>15</v>
      </c>
      <c r="H88" s="133">
        <f t="shared" si="2"/>
        <v>45</v>
      </c>
      <c r="I88" s="140"/>
    </row>
    <row r="89" spans="1:9" s="122" customFormat="1" ht="20.100000000000001" customHeight="1" x14ac:dyDescent="0.15">
      <c r="A89" s="130">
        <v>87</v>
      </c>
      <c r="B89" s="131">
        <v>45356</v>
      </c>
      <c r="C89" s="130" t="s">
        <v>51</v>
      </c>
      <c r="D89" s="130" t="s">
        <v>70</v>
      </c>
      <c r="E89" s="130">
        <v>3</v>
      </c>
      <c r="F89" s="130" t="s">
        <v>50</v>
      </c>
      <c r="G89" s="133">
        <v>15</v>
      </c>
      <c r="H89" s="133">
        <f t="shared" si="2"/>
        <v>45</v>
      </c>
      <c r="I89" s="140"/>
    </row>
    <row r="90" spans="1:9" s="122" customFormat="1" ht="20.100000000000001" customHeight="1" x14ac:dyDescent="0.15">
      <c r="A90" s="130">
        <v>88</v>
      </c>
      <c r="B90" s="131">
        <v>45356</v>
      </c>
      <c r="C90" s="130" t="s">
        <v>33</v>
      </c>
      <c r="D90" s="130" t="s">
        <v>18</v>
      </c>
      <c r="E90" s="130">
        <v>1</v>
      </c>
      <c r="F90" s="130" t="s">
        <v>71</v>
      </c>
      <c r="G90" s="133">
        <v>15</v>
      </c>
      <c r="H90" s="133">
        <f t="shared" si="2"/>
        <v>15</v>
      </c>
      <c r="I90" s="140"/>
    </row>
    <row r="91" spans="1:9" s="122" customFormat="1" ht="20.100000000000001" customHeight="1" x14ac:dyDescent="0.15">
      <c r="A91" s="130">
        <v>89</v>
      </c>
      <c r="B91" s="131">
        <v>45357</v>
      </c>
      <c r="C91" s="130" t="s">
        <v>33</v>
      </c>
      <c r="D91" s="130" t="s">
        <v>22</v>
      </c>
      <c r="E91" s="130">
        <v>1.5</v>
      </c>
      <c r="F91" s="130" t="s">
        <v>71</v>
      </c>
      <c r="G91" s="133">
        <v>15</v>
      </c>
      <c r="H91" s="133">
        <f t="shared" si="2"/>
        <v>22.5</v>
      </c>
      <c r="I91" s="140"/>
    </row>
    <row r="92" spans="1:9" s="122" customFormat="1" ht="20.100000000000001" customHeight="1" x14ac:dyDescent="0.15">
      <c r="A92" s="130">
        <v>90</v>
      </c>
      <c r="B92" s="131">
        <v>45357</v>
      </c>
      <c r="C92" s="130" t="s">
        <v>41</v>
      </c>
      <c r="D92" s="130" t="s">
        <v>22</v>
      </c>
      <c r="E92" s="130">
        <v>1.5</v>
      </c>
      <c r="F92" s="130" t="s">
        <v>42</v>
      </c>
      <c r="G92" s="133">
        <v>15</v>
      </c>
      <c r="H92" s="133">
        <f t="shared" si="2"/>
        <v>22.5</v>
      </c>
      <c r="I92" s="140"/>
    </row>
    <row r="93" spans="1:9" s="122" customFormat="1" ht="20.100000000000001" customHeight="1" x14ac:dyDescent="0.15">
      <c r="A93" s="130">
        <v>91</v>
      </c>
      <c r="B93" s="131">
        <v>45357</v>
      </c>
      <c r="C93" s="130" t="s">
        <v>31</v>
      </c>
      <c r="D93" s="130" t="s">
        <v>72</v>
      </c>
      <c r="E93" s="130">
        <v>4</v>
      </c>
      <c r="F93" s="130" t="s">
        <v>42</v>
      </c>
      <c r="G93" s="133">
        <v>15</v>
      </c>
      <c r="H93" s="133">
        <f t="shared" si="2"/>
        <v>60</v>
      </c>
      <c r="I93" s="140"/>
    </row>
    <row r="94" spans="1:9" s="122" customFormat="1" ht="20.100000000000001" customHeight="1" x14ac:dyDescent="0.15">
      <c r="A94" s="130">
        <v>92</v>
      </c>
      <c r="B94" s="131">
        <v>45357</v>
      </c>
      <c r="C94" s="130" t="s">
        <v>12</v>
      </c>
      <c r="D94" s="130" t="s">
        <v>73</v>
      </c>
      <c r="E94" s="130">
        <v>3</v>
      </c>
      <c r="F94" s="130" t="s">
        <v>14</v>
      </c>
      <c r="G94" s="133">
        <v>15</v>
      </c>
      <c r="H94" s="133">
        <f t="shared" si="2"/>
        <v>45</v>
      </c>
      <c r="I94" s="140"/>
    </row>
    <row r="95" spans="1:9" s="122" customFormat="1" ht="20.100000000000001" customHeight="1" x14ac:dyDescent="0.15">
      <c r="A95" s="130">
        <v>93</v>
      </c>
      <c r="B95" s="131">
        <v>45357</v>
      </c>
      <c r="C95" s="130" t="s">
        <v>15</v>
      </c>
      <c r="D95" s="130" t="s">
        <v>73</v>
      </c>
      <c r="E95" s="130">
        <v>2</v>
      </c>
      <c r="F95" s="130" t="s">
        <v>16</v>
      </c>
      <c r="G95" s="133">
        <v>15</v>
      </c>
      <c r="H95" s="133">
        <f t="shared" si="2"/>
        <v>30</v>
      </c>
      <c r="I95" s="140"/>
    </row>
    <row r="96" spans="1:9" s="122" customFormat="1" ht="20.100000000000001" customHeight="1" x14ac:dyDescent="0.15">
      <c r="A96" s="130">
        <v>94</v>
      </c>
      <c r="B96" s="131">
        <v>45357</v>
      </c>
      <c r="C96" s="130" t="s">
        <v>17</v>
      </c>
      <c r="D96" s="130" t="s">
        <v>74</v>
      </c>
      <c r="E96" s="130">
        <v>2</v>
      </c>
      <c r="F96" s="130" t="s">
        <v>19</v>
      </c>
      <c r="G96" s="133">
        <v>15</v>
      </c>
      <c r="H96" s="133">
        <f t="shared" si="2"/>
        <v>30</v>
      </c>
      <c r="I96" s="140"/>
    </row>
    <row r="97" spans="1:9" s="122" customFormat="1" ht="20.100000000000001" customHeight="1" x14ac:dyDescent="0.15">
      <c r="A97" s="130">
        <v>95</v>
      </c>
      <c r="B97" s="131">
        <v>45357</v>
      </c>
      <c r="C97" s="130" t="s">
        <v>24</v>
      </c>
      <c r="D97" s="130" t="s">
        <v>74</v>
      </c>
      <c r="E97" s="130">
        <v>2</v>
      </c>
      <c r="F97" s="130" t="s">
        <v>19</v>
      </c>
      <c r="G97" s="133">
        <v>15</v>
      </c>
      <c r="H97" s="133">
        <f t="shared" si="2"/>
        <v>30</v>
      </c>
      <c r="I97" s="140"/>
    </row>
    <row r="98" spans="1:9" s="122" customFormat="1" ht="20.100000000000001" customHeight="1" x14ac:dyDescent="0.15">
      <c r="A98" s="130">
        <v>96</v>
      </c>
      <c r="B98" s="131">
        <v>45357</v>
      </c>
      <c r="C98" s="130" t="s">
        <v>54</v>
      </c>
      <c r="D98" s="130" t="s">
        <v>70</v>
      </c>
      <c r="E98" s="130">
        <v>3</v>
      </c>
      <c r="F98" s="130" t="s">
        <v>19</v>
      </c>
      <c r="G98" s="133">
        <v>15</v>
      </c>
      <c r="H98" s="133">
        <f t="shared" si="2"/>
        <v>45</v>
      </c>
      <c r="I98" s="140"/>
    </row>
    <row r="99" spans="1:9" s="122" customFormat="1" ht="20.100000000000001" customHeight="1" x14ac:dyDescent="0.15">
      <c r="A99" s="130">
        <v>97</v>
      </c>
      <c r="B99" s="131">
        <v>45357</v>
      </c>
      <c r="C99" s="130" t="s">
        <v>75</v>
      </c>
      <c r="D99" s="130" t="s">
        <v>70</v>
      </c>
      <c r="E99" s="130">
        <v>3</v>
      </c>
      <c r="F99" s="130" t="s">
        <v>19</v>
      </c>
      <c r="G99" s="133">
        <v>15</v>
      </c>
      <c r="H99" s="133">
        <f t="shared" si="2"/>
        <v>45</v>
      </c>
      <c r="I99" s="140"/>
    </row>
    <row r="100" spans="1:9" s="122" customFormat="1" ht="20.100000000000001" customHeight="1" x14ac:dyDescent="0.15">
      <c r="A100" s="130">
        <v>98</v>
      </c>
      <c r="B100" s="131">
        <v>45357</v>
      </c>
      <c r="C100" s="130" t="s">
        <v>55</v>
      </c>
      <c r="D100" s="130" t="s">
        <v>74</v>
      </c>
      <c r="E100" s="130">
        <v>2</v>
      </c>
      <c r="F100" s="130" t="s">
        <v>19</v>
      </c>
      <c r="G100" s="133">
        <v>15</v>
      </c>
      <c r="H100" s="133">
        <f t="shared" si="2"/>
        <v>30</v>
      </c>
      <c r="I100" s="140"/>
    </row>
    <row r="101" spans="1:9" s="122" customFormat="1" ht="20.100000000000001" customHeight="1" x14ac:dyDescent="0.15">
      <c r="A101" s="130">
        <v>99</v>
      </c>
      <c r="B101" s="131">
        <v>45357</v>
      </c>
      <c r="C101" s="130" t="s">
        <v>67</v>
      </c>
      <c r="D101" s="130" t="s">
        <v>74</v>
      </c>
      <c r="E101" s="130">
        <v>2</v>
      </c>
      <c r="F101" s="130" t="s">
        <v>19</v>
      </c>
      <c r="G101" s="133">
        <v>15</v>
      </c>
      <c r="H101" s="133">
        <f t="shared" si="2"/>
        <v>30</v>
      </c>
      <c r="I101" s="140"/>
    </row>
    <row r="102" spans="1:9" s="122" customFormat="1" ht="20.100000000000001" customHeight="1" x14ac:dyDescent="0.15">
      <c r="A102" s="130">
        <v>100</v>
      </c>
      <c r="B102" s="131">
        <v>45357</v>
      </c>
      <c r="C102" s="130" t="s">
        <v>76</v>
      </c>
      <c r="D102" s="130" t="s">
        <v>18</v>
      </c>
      <c r="E102" s="130">
        <v>1</v>
      </c>
      <c r="F102" s="130" t="s">
        <v>77</v>
      </c>
      <c r="G102" s="133">
        <v>15</v>
      </c>
      <c r="H102" s="133">
        <f t="shared" si="2"/>
        <v>15</v>
      </c>
      <c r="I102" s="140"/>
    </row>
    <row r="103" spans="1:9" ht="18" customHeight="1" x14ac:dyDescent="0.15">
      <c r="A103" s="130">
        <v>101</v>
      </c>
      <c r="B103" s="131">
        <v>45357</v>
      </c>
      <c r="C103" s="130" t="s">
        <v>66</v>
      </c>
      <c r="D103" s="130" t="s">
        <v>72</v>
      </c>
      <c r="E103" s="130">
        <v>4</v>
      </c>
      <c r="F103" s="130" t="s">
        <v>50</v>
      </c>
      <c r="G103" s="133">
        <v>15</v>
      </c>
      <c r="H103" s="133">
        <f t="shared" si="2"/>
        <v>60</v>
      </c>
      <c r="I103" s="143"/>
    </row>
    <row r="104" spans="1:9" ht="18" customHeight="1" x14ac:dyDescent="0.15">
      <c r="A104" s="130">
        <v>102</v>
      </c>
      <c r="B104" s="131">
        <v>45357</v>
      </c>
      <c r="C104" s="130" t="s">
        <v>49</v>
      </c>
      <c r="D104" s="130" t="s">
        <v>72</v>
      </c>
      <c r="E104" s="130">
        <v>4</v>
      </c>
      <c r="F104" s="130" t="s">
        <v>50</v>
      </c>
      <c r="G104" s="133">
        <v>15</v>
      </c>
      <c r="H104" s="133">
        <f t="shared" si="2"/>
        <v>60</v>
      </c>
      <c r="I104" s="143"/>
    </row>
    <row r="105" spans="1:9" ht="18" customHeight="1" x14ac:dyDescent="0.15">
      <c r="A105" s="130">
        <v>103</v>
      </c>
      <c r="B105" s="131">
        <v>45357</v>
      </c>
      <c r="C105" s="130" t="s">
        <v>51</v>
      </c>
      <c r="D105" s="130" t="s">
        <v>72</v>
      </c>
      <c r="E105" s="130">
        <v>4</v>
      </c>
      <c r="F105" s="130" t="s">
        <v>50</v>
      </c>
      <c r="G105" s="133">
        <v>15</v>
      </c>
      <c r="H105" s="133">
        <f t="shared" si="2"/>
        <v>60</v>
      </c>
      <c r="I105" s="143"/>
    </row>
    <row r="106" spans="1:9" ht="18" customHeight="1" x14ac:dyDescent="0.15">
      <c r="A106" s="130">
        <v>104</v>
      </c>
      <c r="B106" s="131">
        <v>45357</v>
      </c>
      <c r="C106" s="130" t="s">
        <v>52</v>
      </c>
      <c r="D106" s="130" t="s">
        <v>72</v>
      </c>
      <c r="E106" s="130">
        <v>4</v>
      </c>
      <c r="F106" s="130" t="s">
        <v>50</v>
      </c>
      <c r="G106" s="133">
        <v>15</v>
      </c>
      <c r="H106" s="133">
        <f t="shared" si="2"/>
        <v>60</v>
      </c>
      <c r="I106" s="143"/>
    </row>
    <row r="107" spans="1:9" ht="18" customHeight="1" x14ac:dyDescent="0.15">
      <c r="A107" s="130">
        <v>105</v>
      </c>
      <c r="B107" s="131">
        <v>45357</v>
      </c>
      <c r="C107" s="141" t="s">
        <v>21</v>
      </c>
      <c r="D107" s="130" t="s">
        <v>72</v>
      </c>
      <c r="E107" s="130">
        <v>4</v>
      </c>
      <c r="F107" s="130" t="s">
        <v>50</v>
      </c>
      <c r="G107" s="133">
        <v>15</v>
      </c>
      <c r="H107" s="133">
        <f t="shared" si="2"/>
        <v>60</v>
      </c>
      <c r="I107" s="143"/>
    </row>
    <row r="108" spans="1:9" ht="18" customHeight="1" x14ac:dyDescent="0.15">
      <c r="A108" s="130">
        <v>106</v>
      </c>
      <c r="B108" s="131">
        <v>45357</v>
      </c>
      <c r="C108" s="141" t="s">
        <v>78</v>
      </c>
      <c r="D108" s="130" t="s">
        <v>79</v>
      </c>
      <c r="E108" s="130">
        <v>4.5</v>
      </c>
      <c r="F108" s="130" t="s">
        <v>50</v>
      </c>
      <c r="G108" s="133">
        <v>15</v>
      </c>
      <c r="H108" s="133">
        <f t="shared" si="2"/>
        <v>67.5</v>
      </c>
      <c r="I108" s="143"/>
    </row>
    <row r="109" spans="1:9" ht="18" customHeight="1" x14ac:dyDescent="0.15">
      <c r="A109" s="130">
        <v>107</v>
      </c>
      <c r="B109" s="131">
        <v>45357</v>
      </c>
      <c r="C109" s="141" t="s">
        <v>29</v>
      </c>
      <c r="D109" s="130" t="s">
        <v>18</v>
      </c>
      <c r="E109" s="130">
        <v>1</v>
      </c>
      <c r="F109" s="130" t="s">
        <v>30</v>
      </c>
      <c r="G109" s="133">
        <v>15</v>
      </c>
      <c r="H109" s="133">
        <f t="shared" si="2"/>
        <v>15</v>
      </c>
      <c r="I109" s="143"/>
    </row>
    <row r="110" spans="1:9" ht="18" customHeight="1" x14ac:dyDescent="0.15">
      <c r="A110" s="130">
        <v>108</v>
      </c>
      <c r="B110" s="131">
        <v>45358</v>
      </c>
      <c r="C110" s="141" t="s">
        <v>80</v>
      </c>
      <c r="D110" s="142" t="s">
        <v>81</v>
      </c>
      <c r="E110" s="130">
        <v>2.5</v>
      </c>
      <c r="F110" s="130" t="s">
        <v>82</v>
      </c>
      <c r="G110" s="133">
        <v>12</v>
      </c>
      <c r="H110" s="133">
        <f t="shared" si="2"/>
        <v>30</v>
      </c>
      <c r="I110" s="143"/>
    </row>
    <row r="111" spans="1:9" ht="18" customHeight="1" x14ac:dyDescent="0.15">
      <c r="A111" s="130">
        <v>109</v>
      </c>
      <c r="B111" s="131">
        <v>45358</v>
      </c>
      <c r="C111" s="141" t="s">
        <v>24</v>
      </c>
      <c r="D111" s="142" t="s">
        <v>83</v>
      </c>
      <c r="E111" s="130">
        <v>9</v>
      </c>
      <c r="F111" s="130" t="s">
        <v>82</v>
      </c>
      <c r="G111" s="133">
        <v>12</v>
      </c>
      <c r="H111" s="133">
        <f t="shared" si="2"/>
        <v>108</v>
      </c>
      <c r="I111" s="143"/>
    </row>
    <row r="112" spans="1:9" ht="18" customHeight="1" x14ac:dyDescent="0.15">
      <c r="A112" s="130">
        <v>110</v>
      </c>
      <c r="B112" s="131">
        <v>45358</v>
      </c>
      <c r="C112" s="141" t="s">
        <v>20</v>
      </c>
      <c r="D112" s="142" t="s">
        <v>84</v>
      </c>
      <c r="E112" s="130">
        <v>2</v>
      </c>
      <c r="F112" s="130" t="s">
        <v>82</v>
      </c>
      <c r="G112" s="133">
        <v>12</v>
      </c>
      <c r="H112" s="133">
        <f t="shared" si="2"/>
        <v>24</v>
      </c>
      <c r="I112" s="143"/>
    </row>
    <row r="113" spans="1:9" ht="18" customHeight="1" x14ac:dyDescent="0.15">
      <c r="A113" s="130">
        <v>111</v>
      </c>
      <c r="B113" s="131">
        <v>45358</v>
      </c>
      <c r="C113" s="141" t="s">
        <v>52</v>
      </c>
      <c r="D113" s="142" t="s">
        <v>85</v>
      </c>
      <c r="E113" s="130">
        <v>2.5</v>
      </c>
      <c r="F113" s="130" t="s">
        <v>86</v>
      </c>
      <c r="G113" s="133">
        <v>8</v>
      </c>
      <c r="H113" s="133">
        <f t="shared" si="2"/>
        <v>20</v>
      </c>
      <c r="I113" s="143"/>
    </row>
    <row r="114" spans="1:9" ht="18" customHeight="1" x14ac:dyDescent="0.15">
      <c r="A114" s="130">
        <v>112</v>
      </c>
      <c r="B114" s="131">
        <v>45358</v>
      </c>
      <c r="C114" s="141" t="s">
        <v>53</v>
      </c>
      <c r="D114" s="142" t="s">
        <v>85</v>
      </c>
      <c r="E114" s="130">
        <v>2.5</v>
      </c>
      <c r="F114" s="130" t="s">
        <v>86</v>
      </c>
      <c r="G114" s="133">
        <v>8</v>
      </c>
      <c r="H114" s="133">
        <f t="shared" si="2"/>
        <v>20</v>
      </c>
      <c r="I114" s="143"/>
    </row>
    <row r="115" spans="1:9" ht="18" customHeight="1" x14ac:dyDescent="0.15">
      <c r="A115" s="130">
        <v>113</v>
      </c>
      <c r="B115" s="131">
        <v>45358</v>
      </c>
      <c r="C115" s="141" t="s">
        <v>66</v>
      </c>
      <c r="D115" s="142" t="s">
        <v>85</v>
      </c>
      <c r="E115" s="130">
        <v>2.5</v>
      </c>
      <c r="F115" s="130" t="s">
        <v>87</v>
      </c>
      <c r="G115" s="133">
        <v>8</v>
      </c>
      <c r="H115" s="133">
        <f t="shared" si="2"/>
        <v>20</v>
      </c>
      <c r="I115" s="143"/>
    </row>
    <row r="116" spans="1:9" ht="18" customHeight="1" x14ac:dyDescent="0.15">
      <c r="A116" s="130">
        <v>114</v>
      </c>
      <c r="B116" s="131">
        <v>45358</v>
      </c>
      <c r="C116" s="141" t="s">
        <v>88</v>
      </c>
      <c r="D116" s="142" t="s">
        <v>89</v>
      </c>
      <c r="E116" s="130">
        <v>2</v>
      </c>
      <c r="F116" s="130" t="s">
        <v>87</v>
      </c>
      <c r="G116" s="133">
        <v>8</v>
      </c>
      <c r="H116" s="133">
        <f t="shared" si="2"/>
        <v>16</v>
      </c>
      <c r="I116" s="143"/>
    </row>
    <row r="117" spans="1:9" ht="18" customHeight="1" x14ac:dyDescent="0.15">
      <c r="A117" s="130">
        <v>115</v>
      </c>
      <c r="B117" s="131">
        <v>45358</v>
      </c>
      <c r="C117" s="141" t="s">
        <v>90</v>
      </c>
      <c r="D117" s="142" t="s">
        <v>89</v>
      </c>
      <c r="E117" s="130">
        <v>2</v>
      </c>
      <c r="F117" s="130" t="s">
        <v>87</v>
      </c>
      <c r="G117" s="133">
        <v>8</v>
      </c>
      <c r="H117" s="133">
        <f t="shared" si="2"/>
        <v>16</v>
      </c>
      <c r="I117" s="143"/>
    </row>
    <row r="118" spans="1:9" ht="18" customHeight="1" x14ac:dyDescent="0.15">
      <c r="A118" s="130">
        <v>116</v>
      </c>
      <c r="B118" s="131">
        <v>45358</v>
      </c>
      <c r="C118" s="141" t="s">
        <v>91</v>
      </c>
      <c r="D118" s="142" t="s">
        <v>89</v>
      </c>
      <c r="E118" s="130">
        <v>2</v>
      </c>
      <c r="F118" s="130" t="s">
        <v>92</v>
      </c>
      <c r="G118" s="133">
        <v>15</v>
      </c>
      <c r="H118" s="133">
        <f t="shared" si="2"/>
        <v>30</v>
      </c>
      <c r="I118" s="143"/>
    </row>
    <row r="119" spans="1:9" ht="18" customHeight="1" x14ac:dyDescent="0.15">
      <c r="A119" s="130">
        <v>117</v>
      </c>
      <c r="B119" s="131">
        <v>45358</v>
      </c>
      <c r="C119" s="141" t="s">
        <v>93</v>
      </c>
      <c r="D119" s="142" t="s">
        <v>89</v>
      </c>
      <c r="E119" s="130">
        <v>2</v>
      </c>
      <c r="F119" s="130" t="s">
        <v>92</v>
      </c>
      <c r="G119" s="133">
        <v>15</v>
      </c>
      <c r="H119" s="133">
        <f t="shared" si="2"/>
        <v>30</v>
      </c>
      <c r="I119" s="143"/>
    </row>
    <row r="120" spans="1:9" ht="18" customHeight="1" x14ac:dyDescent="0.15">
      <c r="A120" s="130">
        <v>118</v>
      </c>
      <c r="B120" s="131">
        <v>45358</v>
      </c>
      <c r="C120" s="141" t="s">
        <v>12</v>
      </c>
      <c r="D120" s="141" t="s">
        <v>22</v>
      </c>
      <c r="E120" s="130">
        <v>1.5</v>
      </c>
      <c r="F120" s="130" t="s">
        <v>14</v>
      </c>
      <c r="G120" s="133">
        <v>15</v>
      </c>
      <c r="H120" s="133">
        <f t="shared" si="2"/>
        <v>22.5</v>
      </c>
      <c r="I120" s="143"/>
    </row>
    <row r="121" spans="1:9" ht="18" customHeight="1" x14ac:dyDescent="0.15">
      <c r="A121" s="130">
        <v>119</v>
      </c>
      <c r="B121" s="131">
        <v>45358</v>
      </c>
      <c r="C121" s="141" t="s">
        <v>15</v>
      </c>
      <c r="D121" s="141" t="s">
        <v>22</v>
      </c>
      <c r="E121" s="130">
        <v>1.5</v>
      </c>
      <c r="F121" s="130" t="s">
        <v>16</v>
      </c>
      <c r="G121" s="133">
        <v>15</v>
      </c>
      <c r="H121" s="133">
        <f t="shared" si="2"/>
        <v>22.5</v>
      </c>
      <c r="I121" s="143"/>
    </row>
    <row r="122" spans="1:9" ht="18" customHeight="1" x14ac:dyDescent="0.15">
      <c r="A122" s="130">
        <v>120</v>
      </c>
      <c r="B122" s="131">
        <v>45358</v>
      </c>
      <c r="C122" s="141" t="s">
        <v>17</v>
      </c>
      <c r="D122" s="141" t="s">
        <v>18</v>
      </c>
      <c r="E122" s="130">
        <v>1</v>
      </c>
      <c r="F122" s="130" t="s">
        <v>19</v>
      </c>
      <c r="G122" s="133">
        <v>15</v>
      </c>
      <c r="H122" s="133">
        <f t="shared" si="2"/>
        <v>15</v>
      </c>
      <c r="I122" s="143"/>
    </row>
    <row r="123" spans="1:9" ht="18" customHeight="1" x14ac:dyDescent="0.15">
      <c r="A123" s="130">
        <v>121</v>
      </c>
      <c r="B123" s="131">
        <v>45358</v>
      </c>
      <c r="C123" s="141" t="s">
        <v>20</v>
      </c>
      <c r="D123" s="141" t="s">
        <v>18</v>
      </c>
      <c r="E123" s="130">
        <v>1</v>
      </c>
      <c r="F123" s="130" t="s">
        <v>19</v>
      </c>
      <c r="G123" s="133">
        <v>15</v>
      </c>
      <c r="H123" s="133">
        <f t="shared" si="2"/>
        <v>15</v>
      </c>
      <c r="I123" s="143"/>
    </row>
    <row r="124" spans="1:9" ht="18" customHeight="1" x14ac:dyDescent="0.15">
      <c r="A124" s="130">
        <v>122</v>
      </c>
      <c r="B124" s="131">
        <v>45358</v>
      </c>
      <c r="C124" s="141" t="s">
        <v>75</v>
      </c>
      <c r="D124" s="141" t="s">
        <v>18</v>
      </c>
      <c r="E124" s="130">
        <v>1</v>
      </c>
      <c r="F124" s="130" t="s">
        <v>19</v>
      </c>
      <c r="G124" s="133">
        <v>15</v>
      </c>
      <c r="H124" s="133">
        <f t="shared" si="2"/>
        <v>15</v>
      </c>
      <c r="I124" s="143"/>
    </row>
    <row r="125" spans="1:9" ht="18" customHeight="1" x14ac:dyDescent="0.15">
      <c r="A125" s="130">
        <v>123</v>
      </c>
      <c r="B125" s="131">
        <v>45358</v>
      </c>
      <c r="C125" s="141" t="s">
        <v>94</v>
      </c>
      <c r="D125" s="141" t="s">
        <v>18</v>
      </c>
      <c r="E125" s="130">
        <v>1</v>
      </c>
      <c r="F125" s="130" t="s">
        <v>19</v>
      </c>
      <c r="G125" s="133">
        <v>15</v>
      </c>
      <c r="H125" s="133">
        <f t="shared" si="2"/>
        <v>15</v>
      </c>
      <c r="I125" s="143"/>
    </row>
    <row r="126" spans="1:9" ht="18" customHeight="1" x14ac:dyDescent="0.15">
      <c r="A126" s="130">
        <v>124</v>
      </c>
      <c r="B126" s="131">
        <v>45358</v>
      </c>
      <c r="C126" s="141" t="s">
        <v>41</v>
      </c>
      <c r="D126" s="141" t="s">
        <v>35</v>
      </c>
      <c r="E126" s="130">
        <v>0.5</v>
      </c>
      <c r="F126" s="130" t="s">
        <v>42</v>
      </c>
      <c r="G126" s="133">
        <v>15</v>
      </c>
      <c r="H126" s="133">
        <f t="shared" si="2"/>
        <v>7.5</v>
      </c>
      <c r="I126" s="143"/>
    </row>
    <row r="127" spans="1:9" ht="18" customHeight="1" x14ac:dyDescent="0.15">
      <c r="A127" s="130">
        <v>125</v>
      </c>
      <c r="B127" s="131">
        <v>45358</v>
      </c>
      <c r="C127" s="141" t="s">
        <v>31</v>
      </c>
      <c r="D127" s="141" t="s">
        <v>18</v>
      </c>
      <c r="E127" s="130">
        <v>1</v>
      </c>
      <c r="F127" s="130" t="s">
        <v>42</v>
      </c>
      <c r="G127" s="133">
        <v>15</v>
      </c>
      <c r="H127" s="133">
        <f t="shared" si="2"/>
        <v>15</v>
      </c>
      <c r="I127" s="143"/>
    </row>
    <row r="128" spans="1:9" ht="18" customHeight="1" x14ac:dyDescent="0.15">
      <c r="A128" s="145"/>
      <c r="F128" s="145"/>
      <c r="G128" s="146"/>
      <c r="H128" s="146"/>
    </row>
    <row r="129" spans="1:8" ht="18" customHeight="1" x14ac:dyDescent="0.15">
      <c r="A129" s="145"/>
      <c r="F129" s="145"/>
      <c r="G129" s="146"/>
      <c r="H129" s="146"/>
    </row>
    <row r="130" spans="1:8" ht="18" customHeight="1" x14ac:dyDescent="0.15">
      <c r="A130" s="145"/>
      <c r="F130" s="145"/>
      <c r="G130" s="146"/>
      <c r="H130" s="146"/>
    </row>
    <row r="131" spans="1:8" ht="18" customHeight="1" x14ac:dyDescent="0.15">
      <c r="A131" s="145"/>
      <c r="F131" s="145"/>
      <c r="G131" s="146"/>
      <c r="H131" s="146"/>
    </row>
    <row r="132" spans="1:8" ht="18" customHeight="1" x14ac:dyDescent="0.15">
      <c r="A132" s="145"/>
      <c r="G132" s="146"/>
      <c r="H132" s="146"/>
    </row>
    <row r="133" spans="1:8" ht="18" customHeight="1" x14ac:dyDescent="0.15">
      <c r="A133" s="145"/>
      <c r="B133" s="147"/>
      <c r="F133" s="145"/>
      <c r="G133" s="146"/>
      <c r="H133" s="146"/>
    </row>
    <row r="134" spans="1:8" ht="18" customHeight="1" x14ac:dyDescent="0.15">
      <c r="A134" s="145"/>
      <c r="G134" s="146"/>
      <c r="H134" s="146"/>
    </row>
    <row r="135" spans="1:8" ht="18" customHeight="1" x14ac:dyDescent="0.15">
      <c r="A135" s="145"/>
      <c r="B135" s="147"/>
      <c r="F135" s="145"/>
      <c r="G135" s="146"/>
      <c r="H135" s="146"/>
    </row>
    <row r="136" spans="1:8" ht="18" customHeight="1" x14ac:dyDescent="0.15">
      <c r="A136" s="145"/>
      <c r="G136" s="146"/>
      <c r="H136" s="146"/>
    </row>
    <row r="137" spans="1:8" ht="18" customHeight="1" x14ac:dyDescent="0.15">
      <c r="A137" s="145"/>
      <c r="B137" s="147"/>
      <c r="F137" s="145"/>
      <c r="G137" s="146"/>
      <c r="H137" s="146"/>
    </row>
    <row r="138" spans="1:8" ht="18" customHeight="1" x14ac:dyDescent="0.15">
      <c r="A138" s="145"/>
      <c r="F138" s="145"/>
      <c r="G138" s="146"/>
      <c r="H138" s="146"/>
    </row>
    <row r="139" spans="1:8" ht="18" customHeight="1" x14ac:dyDescent="0.15">
      <c r="A139" s="145"/>
      <c r="F139" s="145"/>
      <c r="G139" s="146"/>
      <c r="H139" s="146"/>
    </row>
    <row r="140" spans="1:8" ht="18" customHeight="1" x14ac:dyDescent="0.15">
      <c r="A140" s="145"/>
      <c r="G140" s="146"/>
      <c r="H140" s="146"/>
    </row>
    <row r="141" spans="1:8" ht="18" customHeight="1" x14ac:dyDescent="0.15">
      <c r="A141" s="145"/>
      <c r="B141" s="147"/>
      <c r="F141" s="145"/>
      <c r="G141" s="146"/>
      <c r="H141" s="146"/>
    </row>
    <row r="142" spans="1:8" ht="18" customHeight="1" x14ac:dyDescent="0.15">
      <c r="A142" s="145"/>
      <c r="F142" s="145"/>
      <c r="G142" s="146"/>
      <c r="H142" s="146"/>
    </row>
    <row r="143" spans="1:8" ht="18" customHeight="1" x14ac:dyDescent="0.15">
      <c r="A143" s="145"/>
      <c r="F143" s="145"/>
      <c r="G143" s="146"/>
      <c r="H143" s="146"/>
    </row>
    <row r="144" spans="1:8" ht="18" customHeight="1" x14ac:dyDescent="0.15">
      <c r="A144" s="145"/>
      <c r="G144" s="146"/>
      <c r="H144" s="146"/>
    </row>
    <row r="145" spans="1:8" ht="18" customHeight="1" x14ac:dyDescent="0.15">
      <c r="A145" s="145"/>
      <c r="F145" s="145"/>
      <c r="G145" s="146"/>
      <c r="H145" s="146"/>
    </row>
    <row r="146" spans="1:8" ht="18" customHeight="1" x14ac:dyDescent="0.15">
      <c r="A146" s="145"/>
      <c r="B146" s="147"/>
      <c r="F146" s="145"/>
      <c r="G146" s="146"/>
      <c r="H146" s="146"/>
    </row>
    <row r="147" spans="1:8" ht="18" customHeight="1" x14ac:dyDescent="0.15">
      <c r="A147" s="145"/>
      <c r="F147" s="145"/>
      <c r="G147" s="146"/>
      <c r="H147" s="146"/>
    </row>
    <row r="148" spans="1:8" ht="18" customHeight="1" x14ac:dyDescent="0.15">
      <c r="A148" s="145"/>
      <c r="B148" s="147"/>
      <c r="F148" s="145"/>
      <c r="G148" s="146"/>
      <c r="H148" s="146"/>
    </row>
    <row r="149" spans="1:8" ht="18" customHeight="1" x14ac:dyDescent="0.15">
      <c r="A149" s="145"/>
      <c r="B149" s="147"/>
      <c r="F149" s="145"/>
      <c r="G149" s="146"/>
      <c r="H149" s="146"/>
    </row>
    <row r="150" spans="1:8" ht="18" customHeight="1" x14ac:dyDescent="0.15">
      <c r="A150" s="145"/>
      <c r="F150" s="145"/>
      <c r="G150" s="146"/>
      <c r="H150" s="146"/>
    </row>
    <row r="151" spans="1:8" ht="18" customHeight="1" x14ac:dyDescent="0.15">
      <c r="A151" s="145"/>
      <c r="F151" s="145"/>
      <c r="G151" s="146"/>
      <c r="H151" s="146"/>
    </row>
    <row r="152" spans="1:8" ht="18" customHeight="1" x14ac:dyDescent="0.15">
      <c r="A152" s="145"/>
      <c r="F152" s="145"/>
      <c r="G152" s="146"/>
      <c r="H152" s="146"/>
    </row>
    <row r="153" spans="1:8" ht="18" customHeight="1" x14ac:dyDescent="0.15">
      <c r="A153" s="145"/>
      <c r="F153" s="145"/>
      <c r="G153" s="146"/>
      <c r="H153" s="146"/>
    </row>
    <row r="154" spans="1:8" ht="18" customHeight="1" x14ac:dyDescent="0.15">
      <c r="A154" s="145"/>
      <c r="F154" s="145"/>
      <c r="G154" s="146"/>
      <c r="H154" s="146"/>
    </row>
    <row r="155" spans="1:8" ht="18" customHeight="1" x14ac:dyDescent="0.15">
      <c r="A155" s="145"/>
      <c r="F155" s="145"/>
      <c r="G155" s="146"/>
      <c r="H155" s="146"/>
    </row>
    <row r="156" spans="1:8" ht="18" customHeight="1" x14ac:dyDescent="0.15">
      <c r="A156" s="145"/>
      <c r="F156" s="145"/>
      <c r="G156" s="146"/>
      <c r="H156" s="146"/>
    </row>
    <row r="157" spans="1:8" ht="18" customHeight="1" x14ac:dyDescent="0.15">
      <c r="A157" s="145"/>
      <c r="F157" s="145"/>
      <c r="G157" s="146"/>
      <c r="H157" s="146"/>
    </row>
    <row r="158" spans="1:8" ht="18" customHeight="1" x14ac:dyDescent="0.15">
      <c r="A158" s="145"/>
      <c r="G158" s="146"/>
      <c r="H158" s="146"/>
    </row>
    <row r="159" spans="1:8" ht="18" customHeight="1" x14ac:dyDescent="0.15">
      <c r="A159" s="145"/>
      <c r="B159" s="147"/>
      <c r="G159" s="146"/>
      <c r="H159" s="146"/>
    </row>
    <row r="160" spans="1:8" ht="18" customHeight="1" x14ac:dyDescent="0.15">
      <c r="A160" s="145"/>
      <c r="F160" s="145"/>
      <c r="G160" s="146"/>
      <c r="H160" s="146"/>
    </row>
    <row r="161" spans="1:8" ht="18" customHeight="1" x14ac:dyDescent="0.15">
      <c r="A161" s="145"/>
      <c r="F161" s="145"/>
      <c r="G161" s="146"/>
      <c r="H161" s="146"/>
    </row>
    <row r="162" spans="1:8" ht="18" customHeight="1" x14ac:dyDescent="0.15">
      <c r="A162" s="145"/>
      <c r="F162" s="145"/>
      <c r="G162" s="146"/>
      <c r="H162" s="146"/>
    </row>
    <row r="163" spans="1:8" ht="18" customHeight="1" x14ac:dyDescent="0.15">
      <c r="A163" s="145"/>
      <c r="F163" s="145"/>
      <c r="G163" s="146"/>
      <c r="H163" s="146"/>
    </row>
    <row r="164" spans="1:8" ht="18" customHeight="1" x14ac:dyDescent="0.15">
      <c r="A164" s="145"/>
      <c r="B164" s="147"/>
      <c r="G164" s="146"/>
      <c r="H164" s="146"/>
    </row>
    <row r="165" spans="1:8" ht="18" customHeight="1" x14ac:dyDescent="0.15">
      <c r="A165" s="145"/>
      <c r="F165" s="145"/>
      <c r="G165" s="146"/>
      <c r="H165" s="146"/>
    </row>
    <row r="166" spans="1:8" ht="18" customHeight="1" x14ac:dyDescent="0.15">
      <c r="A166" s="145"/>
      <c r="F166" s="145"/>
      <c r="G166" s="146"/>
      <c r="H166" s="146"/>
    </row>
    <row r="167" spans="1:8" ht="18" customHeight="1" x14ac:dyDescent="0.15">
      <c r="A167" s="145"/>
      <c r="G167" s="146"/>
      <c r="H167" s="146"/>
    </row>
    <row r="168" spans="1:8" ht="20.100000000000001" customHeight="1" x14ac:dyDescent="0.15">
      <c r="A168" s="145"/>
      <c r="B168" s="147"/>
      <c r="G168" s="146"/>
      <c r="H168" s="146"/>
    </row>
    <row r="169" spans="1:8" ht="20.100000000000001" customHeight="1" x14ac:dyDescent="0.15">
      <c r="A169" s="145"/>
      <c r="G169" s="146"/>
      <c r="H169" s="146"/>
    </row>
    <row r="170" spans="1:8" ht="20.100000000000001" customHeight="1" x14ac:dyDescent="0.15">
      <c r="A170" s="145"/>
      <c r="G170" s="146"/>
      <c r="H170" s="146"/>
    </row>
    <row r="171" spans="1:8" ht="20.100000000000001" customHeight="1" x14ac:dyDescent="0.15">
      <c r="A171" s="145"/>
      <c r="B171" s="147"/>
      <c r="G171" s="146"/>
      <c r="H171" s="146"/>
    </row>
    <row r="172" spans="1:8" ht="20.100000000000001" customHeight="1" x14ac:dyDescent="0.15">
      <c r="A172" s="145"/>
      <c r="G172" s="146"/>
      <c r="H172" s="146"/>
    </row>
    <row r="173" spans="1:8" ht="20.100000000000001" customHeight="1" x14ac:dyDescent="0.15">
      <c r="A173" s="145"/>
      <c r="G173" s="146"/>
      <c r="H173" s="146"/>
    </row>
    <row r="174" spans="1:8" ht="20.100000000000001" customHeight="1" x14ac:dyDescent="0.15">
      <c r="A174" s="145"/>
      <c r="B174" s="147"/>
      <c r="G174" s="146"/>
      <c r="H174" s="146"/>
    </row>
    <row r="175" spans="1:8" ht="20.100000000000001" customHeight="1" x14ac:dyDescent="0.15">
      <c r="A175" s="145"/>
      <c r="G175" s="146"/>
      <c r="H175" s="146"/>
    </row>
    <row r="176" spans="1:8" ht="20.100000000000001" customHeight="1" x14ac:dyDescent="0.15">
      <c r="A176" s="145"/>
      <c r="B176" s="147"/>
      <c r="G176" s="146"/>
      <c r="H176" s="146"/>
    </row>
    <row r="177" spans="1:8" ht="20.100000000000001" customHeight="1" x14ac:dyDescent="0.15">
      <c r="A177" s="145"/>
      <c r="B177" s="147"/>
      <c r="G177" s="146"/>
      <c r="H177" s="146"/>
    </row>
    <row r="178" spans="1:8" ht="20.100000000000001" customHeight="1" x14ac:dyDescent="0.15">
      <c r="A178" s="145"/>
      <c r="G178" s="146"/>
      <c r="H178" s="146"/>
    </row>
    <row r="179" spans="1:8" ht="20.100000000000001" customHeight="1" x14ac:dyDescent="0.15">
      <c r="A179" s="145"/>
      <c r="G179" s="146"/>
      <c r="H179" s="146"/>
    </row>
    <row r="180" spans="1:8" ht="20.100000000000001" customHeight="1" x14ac:dyDescent="0.15">
      <c r="A180" s="145"/>
      <c r="G180" s="146"/>
      <c r="H180" s="146"/>
    </row>
    <row r="181" spans="1:8" ht="20.100000000000001" customHeight="1" x14ac:dyDescent="0.15">
      <c r="A181" s="145"/>
      <c r="G181" s="146"/>
      <c r="H181" s="146"/>
    </row>
    <row r="182" spans="1:8" ht="20.100000000000001" customHeight="1" x14ac:dyDescent="0.15">
      <c r="A182" s="145"/>
      <c r="G182" s="146"/>
      <c r="H182" s="146"/>
    </row>
    <row r="183" spans="1:8" ht="20.100000000000001" customHeight="1" x14ac:dyDescent="0.15">
      <c r="A183" s="145"/>
      <c r="B183" s="147"/>
      <c r="G183" s="146"/>
      <c r="H183" s="146"/>
    </row>
    <row r="184" spans="1:8" ht="20.100000000000001" customHeight="1" x14ac:dyDescent="0.15">
      <c r="A184" s="145"/>
      <c r="G184" s="146"/>
      <c r="H184" s="146"/>
    </row>
    <row r="185" spans="1:8" ht="20.100000000000001" customHeight="1" x14ac:dyDescent="0.15">
      <c r="A185" s="145"/>
      <c r="G185" s="146"/>
      <c r="H185" s="146"/>
    </row>
    <row r="186" spans="1:8" ht="20.100000000000001" customHeight="1" x14ac:dyDescent="0.15">
      <c r="A186" s="145"/>
      <c r="B186" s="147"/>
      <c r="G186" s="146"/>
      <c r="H186" s="146"/>
    </row>
    <row r="187" spans="1:8" ht="20.100000000000001" customHeight="1" x14ac:dyDescent="0.15">
      <c r="A187" s="145"/>
      <c r="B187" s="147"/>
      <c r="G187" s="146"/>
      <c r="H187" s="146"/>
    </row>
    <row r="188" spans="1:8" ht="20.100000000000001" customHeight="1" x14ac:dyDescent="0.15">
      <c r="A188" s="145"/>
      <c r="G188" s="146"/>
      <c r="H188" s="146"/>
    </row>
    <row r="189" spans="1:8" ht="20.100000000000001" customHeight="1" x14ac:dyDescent="0.15">
      <c r="A189" s="145"/>
      <c r="G189" s="146"/>
      <c r="H189" s="146"/>
    </row>
    <row r="190" spans="1:8" ht="20.100000000000001" customHeight="1" x14ac:dyDescent="0.15">
      <c r="A190" s="145"/>
      <c r="B190" s="147"/>
      <c r="G190" s="146"/>
      <c r="H190" s="146"/>
    </row>
    <row r="191" spans="1:8" ht="20.100000000000001" customHeight="1" x14ac:dyDescent="0.15">
      <c r="G191" s="146"/>
      <c r="H191" s="146"/>
    </row>
    <row r="192" spans="1:8" ht="20.100000000000001" customHeight="1" x14ac:dyDescent="0.15">
      <c r="B192" s="147"/>
      <c r="G192" s="146"/>
      <c r="H192" s="146"/>
    </row>
    <row r="193" spans="1:9" ht="20.100000000000001" customHeight="1" x14ac:dyDescent="0.15">
      <c r="A193" s="148"/>
      <c r="B193" s="141"/>
      <c r="C193" s="141"/>
      <c r="D193" s="141"/>
      <c r="E193" s="141"/>
      <c r="F193" s="141"/>
      <c r="G193" s="133"/>
      <c r="H193" s="133"/>
      <c r="I193" s="143"/>
    </row>
    <row r="194" spans="1:9" x14ac:dyDescent="0.15">
      <c r="A194" s="148"/>
      <c r="B194" s="141"/>
      <c r="C194" s="141"/>
      <c r="D194" s="141"/>
      <c r="E194" s="141"/>
      <c r="F194" s="141"/>
      <c r="G194" s="144"/>
      <c r="H194" s="133"/>
      <c r="I194" s="143"/>
    </row>
    <row r="195" spans="1:9" x14ac:dyDescent="0.15">
      <c r="A195" s="148"/>
      <c r="B195" s="141"/>
      <c r="C195" s="141"/>
      <c r="D195" s="141"/>
      <c r="E195" s="141"/>
      <c r="F195" s="141"/>
      <c r="G195" s="144"/>
      <c r="H195" s="133"/>
      <c r="I195" s="143"/>
    </row>
    <row r="196" spans="1:9" x14ac:dyDescent="0.15">
      <c r="A196" s="148"/>
      <c r="B196" s="141"/>
      <c r="C196" s="130"/>
      <c r="D196" s="141"/>
      <c r="E196" s="141"/>
      <c r="F196" s="141"/>
      <c r="G196" s="144"/>
      <c r="H196" s="133"/>
      <c r="I196" s="143"/>
    </row>
    <row r="197" spans="1:9" x14ac:dyDescent="0.15">
      <c r="A197" s="148"/>
      <c r="B197" s="141"/>
      <c r="C197" s="141"/>
      <c r="D197" s="141"/>
      <c r="E197" s="141"/>
      <c r="F197" s="141"/>
      <c r="G197" s="144"/>
      <c r="H197" s="133">
        <f t="shared" ref="H197:H224" si="3">G197*E197</f>
        <v>0</v>
      </c>
      <c r="I197" s="143"/>
    </row>
    <row r="198" spans="1:9" x14ac:dyDescent="0.15">
      <c r="A198" s="148"/>
      <c r="B198" s="141"/>
      <c r="C198" s="141"/>
      <c r="D198" s="141"/>
      <c r="E198" s="141"/>
      <c r="F198" s="141"/>
      <c r="G198" s="144"/>
      <c r="H198" s="133">
        <f t="shared" si="3"/>
        <v>0</v>
      </c>
      <c r="I198" s="143"/>
    </row>
    <row r="199" spans="1:9" x14ac:dyDescent="0.15">
      <c r="A199" s="148"/>
      <c r="B199" s="141"/>
      <c r="C199" s="141"/>
      <c r="D199" s="141"/>
      <c r="E199" s="141"/>
      <c r="F199" s="141"/>
      <c r="G199" s="144"/>
      <c r="H199" s="133">
        <f t="shared" si="3"/>
        <v>0</v>
      </c>
      <c r="I199" s="143"/>
    </row>
    <row r="200" spans="1:9" x14ac:dyDescent="0.15">
      <c r="A200" s="148"/>
      <c r="B200" s="141"/>
      <c r="C200" s="141"/>
      <c r="D200" s="141"/>
      <c r="E200" s="141"/>
      <c r="F200" s="141"/>
      <c r="G200" s="144"/>
      <c r="H200" s="133">
        <f t="shared" si="3"/>
        <v>0</v>
      </c>
      <c r="I200" s="143"/>
    </row>
    <row r="201" spans="1:9" x14ac:dyDescent="0.15">
      <c r="A201" s="148"/>
      <c r="B201" s="141"/>
      <c r="C201" s="141"/>
      <c r="D201" s="141"/>
      <c r="E201" s="141"/>
      <c r="F201" s="141"/>
      <c r="G201" s="144"/>
      <c r="H201" s="133">
        <f t="shared" si="3"/>
        <v>0</v>
      </c>
      <c r="I201" s="143"/>
    </row>
    <row r="202" spans="1:9" x14ac:dyDescent="0.15">
      <c r="A202" s="148"/>
      <c r="B202" s="141"/>
      <c r="C202" s="141"/>
      <c r="D202" s="141"/>
      <c r="E202" s="141"/>
      <c r="F202" s="141"/>
      <c r="G202" s="144"/>
      <c r="H202" s="133">
        <f t="shared" si="3"/>
        <v>0</v>
      </c>
      <c r="I202" s="143"/>
    </row>
    <row r="203" spans="1:9" x14ac:dyDescent="0.15">
      <c r="A203" s="148"/>
      <c r="B203" s="141"/>
      <c r="C203" s="141"/>
      <c r="D203" s="141"/>
      <c r="E203" s="141"/>
      <c r="F203" s="141"/>
      <c r="G203" s="144"/>
      <c r="H203" s="133">
        <f t="shared" si="3"/>
        <v>0</v>
      </c>
      <c r="I203" s="143"/>
    </row>
    <row r="204" spans="1:9" x14ac:dyDescent="0.15">
      <c r="A204" s="148"/>
      <c r="B204" s="141"/>
      <c r="C204" s="141"/>
      <c r="D204" s="141"/>
      <c r="E204" s="141"/>
      <c r="F204" s="141"/>
      <c r="G204" s="144"/>
      <c r="H204" s="133">
        <f t="shared" si="3"/>
        <v>0</v>
      </c>
      <c r="I204" s="143"/>
    </row>
    <row r="205" spans="1:9" x14ac:dyDescent="0.15">
      <c r="A205" s="148"/>
      <c r="B205" s="141"/>
      <c r="C205" s="141"/>
      <c r="D205" s="141"/>
      <c r="E205" s="141"/>
      <c r="F205" s="141"/>
      <c r="G205" s="144"/>
      <c r="H205" s="133">
        <f t="shared" si="3"/>
        <v>0</v>
      </c>
      <c r="I205" s="143"/>
    </row>
    <row r="206" spans="1:9" x14ac:dyDescent="0.15">
      <c r="A206" s="148"/>
      <c r="B206" s="141"/>
      <c r="C206" s="141"/>
      <c r="D206" s="141"/>
      <c r="E206" s="141"/>
      <c r="F206" s="141"/>
      <c r="G206" s="144"/>
      <c r="H206" s="133">
        <f t="shared" si="3"/>
        <v>0</v>
      </c>
      <c r="I206" s="143"/>
    </row>
    <row r="207" spans="1:9" x14ac:dyDescent="0.15">
      <c r="A207" s="148"/>
      <c r="B207" s="141"/>
      <c r="C207" s="141"/>
      <c r="D207" s="141"/>
      <c r="E207" s="141"/>
      <c r="F207" s="141"/>
      <c r="G207" s="144"/>
      <c r="H207" s="133">
        <f t="shared" si="3"/>
        <v>0</v>
      </c>
      <c r="I207" s="143"/>
    </row>
    <row r="208" spans="1:9" x14ac:dyDescent="0.15">
      <c r="A208" s="148"/>
      <c r="B208" s="141"/>
      <c r="C208" s="141"/>
      <c r="D208" s="141"/>
      <c r="E208" s="141"/>
      <c r="F208" s="141"/>
      <c r="G208" s="144"/>
      <c r="H208" s="133">
        <f t="shared" si="3"/>
        <v>0</v>
      </c>
      <c r="I208" s="143"/>
    </row>
    <row r="209" spans="1:9" x14ac:dyDescent="0.15">
      <c r="A209" s="148"/>
      <c r="B209" s="141"/>
      <c r="C209" s="141"/>
      <c r="D209" s="141"/>
      <c r="E209" s="141"/>
      <c r="F209" s="141"/>
      <c r="G209" s="144"/>
      <c r="H209" s="133">
        <f t="shared" si="3"/>
        <v>0</v>
      </c>
      <c r="I209" s="143"/>
    </row>
    <row r="210" spans="1:9" x14ac:dyDescent="0.15">
      <c r="A210" s="148"/>
      <c r="B210" s="141"/>
      <c r="C210" s="141"/>
      <c r="D210" s="141"/>
      <c r="E210" s="141"/>
      <c r="F210" s="141"/>
      <c r="G210" s="144"/>
      <c r="H210" s="133">
        <f t="shared" si="3"/>
        <v>0</v>
      </c>
      <c r="I210" s="143"/>
    </row>
    <row r="211" spans="1:9" x14ac:dyDescent="0.15">
      <c r="A211" s="148"/>
      <c r="B211" s="141"/>
      <c r="C211" s="141"/>
      <c r="D211" s="141"/>
      <c r="E211" s="141"/>
      <c r="F211" s="141"/>
      <c r="G211" s="144"/>
      <c r="H211" s="133">
        <f t="shared" si="3"/>
        <v>0</v>
      </c>
      <c r="I211" s="143"/>
    </row>
    <row r="212" spans="1:9" x14ac:dyDescent="0.15">
      <c r="A212" s="148"/>
      <c r="B212" s="141"/>
      <c r="C212" s="141"/>
      <c r="D212" s="141"/>
      <c r="E212" s="141"/>
      <c r="F212" s="141"/>
      <c r="G212" s="144"/>
      <c r="H212" s="133">
        <f t="shared" si="3"/>
        <v>0</v>
      </c>
      <c r="I212" s="143"/>
    </row>
    <row r="213" spans="1:9" x14ac:dyDescent="0.15">
      <c r="A213" s="148"/>
      <c r="B213" s="141"/>
      <c r="C213" s="141"/>
      <c r="D213" s="141"/>
      <c r="E213" s="141"/>
      <c r="F213" s="141"/>
      <c r="G213" s="144"/>
      <c r="H213" s="133">
        <f t="shared" si="3"/>
        <v>0</v>
      </c>
      <c r="I213" s="143"/>
    </row>
    <row r="214" spans="1:9" x14ac:dyDescent="0.15">
      <c r="A214" s="148"/>
      <c r="B214" s="141"/>
      <c r="C214" s="141"/>
      <c r="D214" s="141"/>
      <c r="E214" s="141"/>
      <c r="F214" s="141"/>
      <c r="G214" s="144"/>
      <c r="H214" s="133">
        <f t="shared" si="3"/>
        <v>0</v>
      </c>
      <c r="I214" s="143"/>
    </row>
    <row r="215" spans="1:9" x14ac:dyDescent="0.15">
      <c r="A215" s="148"/>
      <c r="B215" s="141"/>
      <c r="C215" s="141"/>
      <c r="D215" s="141"/>
      <c r="E215" s="141"/>
      <c r="F215" s="141"/>
      <c r="G215" s="144"/>
      <c r="H215" s="133">
        <f t="shared" si="3"/>
        <v>0</v>
      </c>
      <c r="I215" s="143"/>
    </row>
    <row r="216" spans="1:9" x14ac:dyDescent="0.15">
      <c r="A216" s="148"/>
      <c r="B216" s="141"/>
      <c r="C216" s="141"/>
      <c r="D216" s="141"/>
      <c r="E216" s="141"/>
      <c r="F216" s="141"/>
      <c r="G216" s="144"/>
      <c r="H216" s="133">
        <f t="shared" si="3"/>
        <v>0</v>
      </c>
      <c r="I216" s="143"/>
    </row>
    <row r="217" spans="1:9" x14ac:dyDescent="0.15">
      <c r="A217" s="148"/>
      <c r="B217" s="141"/>
      <c r="C217" s="141"/>
      <c r="D217" s="141"/>
      <c r="E217" s="141"/>
      <c r="F217" s="141"/>
      <c r="G217" s="144"/>
      <c r="H217" s="133">
        <f t="shared" si="3"/>
        <v>0</v>
      </c>
      <c r="I217" s="143"/>
    </row>
    <row r="218" spans="1:9" x14ac:dyDescent="0.15">
      <c r="A218" s="148"/>
      <c r="B218" s="141"/>
      <c r="C218" s="141"/>
      <c r="D218" s="141"/>
      <c r="E218" s="141"/>
      <c r="F218" s="141"/>
      <c r="G218" s="144"/>
      <c r="H218" s="133">
        <f t="shared" si="3"/>
        <v>0</v>
      </c>
      <c r="I218" s="143"/>
    </row>
    <row r="219" spans="1:9" x14ac:dyDescent="0.15">
      <c r="A219" s="148"/>
      <c r="B219" s="141"/>
      <c r="C219" s="141"/>
      <c r="D219" s="141"/>
      <c r="E219" s="141"/>
      <c r="F219" s="141"/>
      <c r="G219" s="144"/>
      <c r="H219" s="133">
        <f t="shared" si="3"/>
        <v>0</v>
      </c>
      <c r="I219" s="143"/>
    </row>
    <row r="220" spans="1:9" x14ac:dyDescent="0.15">
      <c r="A220" s="148"/>
      <c r="B220" s="141"/>
      <c r="C220" s="141"/>
      <c r="D220" s="141"/>
      <c r="E220" s="141"/>
      <c r="F220" s="141"/>
      <c r="G220" s="144"/>
      <c r="H220" s="133">
        <f t="shared" si="3"/>
        <v>0</v>
      </c>
      <c r="I220" s="143"/>
    </row>
    <row r="221" spans="1:9" x14ac:dyDescent="0.15">
      <c r="A221" s="148"/>
      <c r="B221" s="141"/>
      <c r="C221" s="141"/>
      <c r="D221" s="141"/>
      <c r="E221" s="141"/>
      <c r="F221" s="141"/>
      <c r="G221" s="144"/>
      <c r="H221" s="133">
        <f t="shared" si="3"/>
        <v>0</v>
      </c>
      <c r="I221" s="143"/>
    </row>
    <row r="222" spans="1:9" x14ac:dyDescent="0.15">
      <c r="A222" s="148"/>
      <c r="B222" s="141"/>
      <c r="C222" s="141"/>
      <c r="D222" s="141"/>
      <c r="E222" s="141"/>
      <c r="F222" s="141"/>
      <c r="G222" s="144"/>
      <c r="H222" s="133">
        <f t="shared" si="3"/>
        <v>0</v>
      </c>
      <c r="I222" s="143"/>
    </row>
    <row r="223" spans="1:9" x14ac:dyDescent="0.15">
      <c r="A223" s="148"/>
      <c r="B223" s="141"/>
      <c r="C223" s="141"/>
      <c r="D223" s="141"/>
      <c r="E223" s="141"/>
      <c r="F223" s="141"/>
      <c r="G223" s="144"/>
      <c r="H223" s="133">
        <f t="shared" si="3"/>
        <v>0</v>
      </c>
      <c r="I223" s="143"/>
    </row>
    <row r="224" spans="1:9" x14ac:dyDescent="0.15">
      <c r="A224" s="148"/>
      <c r="B224" s="141"/>
      <c r="C224" s="141"/>
      <c r="D224" s="141"/>
      <c r="E224" s="141"/>
      <c r="F224" s="141"/>
      <c r="G224" s="144"/>
      <c r="H224" s="133">
        <f t="shared" si="3"/>
        <v>0</v>
      </c>
      <c r="I224" s="143"/>
    </row>
    <row r="225" spans="8:8" x14ac:dyDescent="0.15">
      <c r="H225" s="133" t="e">
        <f>#REF!*#REF!</f>
        <v>#REF!</v>
      </c>
    </row>
  </sheetData>
  <sheetProtection formatCells="0" insertHyperlinks="0" autoFilter="0"/>
  <autoFilter ref="A2:J127" xr:uid="{00000000-0009-0000-0000-000000000000}"/>
  <mergeCells count="1">
    <mergeCell ref="A1:F1"/>
  </mergeCells>
  <phoneticPr fontId="3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topLeftCell="C1" zoomScale="85" zoomScaleNormal="85" workbookViewId="0">
      <selection activeCell="N54" sqref="N54"/>
    </sheetView>
  </sheetViews>
  <sheetFormatPr defaultColWidth="15.625" defaultRowHeight="35.1" customHeight="1" x14ac:dyDescent="0.15"/>
  <cols>
    <col min="1" max="1" width="15.625" style="90" customWidth="1"/>
    <col min="2" max="4" width="15.625" style="91" customWidth="1"/>
    <col min="5" max="5" width="14.375" style="92" customWidth="1"/>
    <col min="6" max="8" width="15.625" style="92" customWidth="1"/>
    <col min="9" max="10" width="15.625" style="91" customWidth="1"/>
    <col min="11" max="11" width="15.625" style="93" customWidth="1"/>
    <col min="12" max="12" width="25.25" style="91" customWidth="1"/>
    <col min="13" max="13" width="15.625" style="94" customWidth="1"/>
    <col min="14" max="14" width="15.25" style="94" customWidth="1"/>
    <col min="15" max="15" width="27.75" style="94" customWidth="1"/>
    <col min="16" max="16" width="15.625" style="94" customWidth="1"/>
    <col min="17" max="16384" width="15.625" style="94"/>
  </cols>
  <sheetData>
    <row r="1" spans="1:18" s="89" customFormat="1" ht="37.15" customHeight="1" x14ac:dyDescent="0.15">
      <c r="A1" s="95"/>
      <c r="B1" s="96"/>
      <c r="C1" s="96"/>
      <c r="D1" s="96"/>
      <c r="E1" s="97" t="s">
        <v>95</v>
      </c>
      <c r="F1" s="97"/>
      <c r="G1" s="97"/>
      <c r="H1" s="97"/>
      <c r="I1" s="97"/>
      <c r="J1" s="97"/>
      <c r="K1" s="97"/>
      <c r="L1" s="106"/>
      <c r="N1"/>
      <c r="O1"/>
      <c r="P1"/>
      <c r="Q1"/>
      <c r="R1"/>
    </row>
    <row r="2" spans="1:18" s="89" customFormat="1" ht="24" customHeight="1" x14ac:dyDescent="0.15">
      <c r="A2" s="98" t="s">
        <v>3</v>
      </c>
      <c r="B2" s="99" t="s">
        <v>4</v>
      </c>
      <c r="C2" s="100" t="s">
        <v>96</v>
      </c>
      <c r="D2" s="99" t="s">
        <v>97</v>
      </c>
      <c r="E2" s="101" t="s">
        <v>98</v>
      </c>
      <c r="F2" s="101" t="s">
        <v>99</v>
      </c>
      <c r="G2" s="102" t="s">
        <v>100</v>
      </c>
      <c r="H2" s="102" t="s">
        <v>101</v>
      </c>
      <c r="I2" s="107" t="s">
        <v>102</v>
      </c>
      <c r="J2" s="101" t="s">
        <v>103</v>
      </c>
      <c r="K2" s="108" t="s">
        <v>104</v>
      </c>
      <c r="L2" s="109" t="s">
        <v>10</v>
      </c>
      <c r="N2"/>
      <c r="O2"/>
      <c r="P2"/>
      <c r="Q2"/>
      <c r="R2"/>
    </row>
    <row r="3" spans="1:18" ht="20.100000000000001" customHeight="1" x14ac:dyDescent="0.15">
      <c r="A3" s="103">
        <v>44644</v>
      </c>
      <c r="B3" s="104" t="s">
        <v>105</v>
      </c>
      <c r="C3" s="104" t="s">
        <v>106</v>
      </c>
      <c r="D3" s="104" t="s">
        <v>107</v>
      </c>
      <c r="E3" s="105">
        <v>10</v>
      </c>
      <c r="F3" s="105">
        <v>12</v>
      </c>
      <c r="G3" s="105">
        <v>0</v>
      </c>
      <c r="H3" s="105">
        <v>0</v>
      </c>
      <c r="I3" s="110">
        <f t="shared" ref="I3:I62" si="0">($F3-$E3)+IF(AND((H3-G3)/60&gt;=0.5,(H3-G3)/60&lt;1),0.5,0)</f>
        <v>2</v>
      </c>
      <c r="J3" s="104">
        <v>15</v>
      </c>
      <c r="K3" s="111">
        <f t="shared" ref="K3:K62" si="1">I3*J3</f>
        <v>30</v>
      </c>
      <c r="L3" s="112"/>
      <c r="N3"/>
      <c r="O3"/>
      <c r="P3"/>
      <c r="Q3"/>
      <c r="R3"/>
    </row>
    <row r="4" spans="1:18" ht="20.100000000000001" customHeight="1" x14ac:dyDescent="0.15">
      <c r="A4" s="103">
        <v>44635</v>
      </c>
      <c r="B4" s="104" t="s">
        <v>108</v>
      </c>
      <c r="C4" s="104" t="s">
        <v>109</v>
      </c>
      <c r="D4" s="104" t="s">
        <v>107</v>
      </c>
      <c r="E4" s="105">
        <v>13</v>
      </c>
      <c r="F4" s="105">
        <v>18</v>
      </c>
      <c r="G4" s="105">
        <v>0</v>
      </c>
      <c r="H4" s="105">
        <v>0</v>
      </c>
      <c r="I4" s="110">
        <f t="shared" si="0"/>
        <v>5</v>
      </c>
      <c r="J4" s="104">
        <v>15</v>
      </c>
      <c r="K4" s="111">
        <f t="shared" si="1"/>
        <v>75</v>
      </c>
      <c r="L4" s="113"/>
      <c r="N4"/>
      <c r="O4"/>
      <c r="P4"/>
      <c r="Q4"/>
      <c r="R4"/>
    </row>
    <row r="5" spans="1:18" ht="20.100000000000001" customHeight="1" x14ac:dyDescent="0.15">
      <c r="A5" s="103">
        <v>44649</v>
      </c>
      <c r="B5" s="104" t="s">
        <v>110</v>
      </c>
      <c r="C5" s="104" t="s">
        <v>106</v>
      </c>
      <c r="D5" s="104" t="s">
        <v>107</v>
      </c>
      <c r="E5" s="105">
        <v>8</v>
      </c>
      <c r="F5" s="105">
        <v>18</v>
      </c>
      <c r="G5" s="105">
        <v>0</v>
      </c>
      <c r="H5" s="105">
        <v>0</v>
      </c>
      <c r="I5" s="110">
        <f t="shared" si="0"/>
        <v>10</v>
      </c>
      <c r="J5" s="104">
        <v>15</v>
      </c>
      <c r="K5" s="114">
        <f t="shared" si="1"/>
        <v>150</v>
      </c>
      <c r="L5" s="115"/>
      <c r="N5"/>
      <c r="O5"/>
      <c r="P5"/>
      <c r="Q5"/>
      <c r="R5"/>
    </row>
    <row r="6" spans="1:18" ht="20.100000000000001" customHeight="1" x14ac:dyDescent="0.15">
      <c r="A6" s="103">
        <v>44650</v>
      </c>
      <c r="B6" s="104" t="s">
        <v>110</v>
      </c>
      <c r="C6" s="104" t="s">
        <v>106</v>
      </c>
      <c r="D6" s="104" t="s">
        <v>107</v>
      </c>
      <c r="E6" s="105">
        <v>8</v>
      </c>
      <c r="F6" s="105">
        <v>18</v>
      </c>
      <c r="G6" s="105">
        <v>0</v>
      </c>
      <c r="H6" s="105">
        <v>0</v>
      </c>
      <c r="I6" s="110">
        <f t="shared" si="0"/>
        <v>10</v>
      </c>
      <c r="J6" s="104">
        <v>15</v>
      </c>
      <c r="K6" s="111">
        <f t="shared" si="1"/>
        <v>150</v>
      </c>
      <c r="L6" s="116"/>
      <c r="N6"/>
      <c r="O6"/>
      <c r="P6"/>
      <c r="Q6"/>
      <c r="R6"/>
    </row>
    <row r="7" spans="1:18" ht="20.100000000000001" customHeight="1" x14ac:dyDescent="0.15">
      <c r="A7" s="103">
        <v>44651</v>
      </c>
      <c r="B7" s="104" t="s">
        <v>110</v>
      </c>
      <c r="C7" s="104" t="s">
        <v>106</v>
      </c>
      <c r="D7" s="104" t="s">
        <v>107</v>
      </c>
      <c r="E7" s="105">
        <v>8</v>
      </c>
      <c r="F7" s="105">
        <v>18</v>
      </c>
      <c r="G7" s="105">
        <v>0</v>
      </c>
      <c r="H7" s="105">
        <v>0</v>
      </c>
      <c r="I7" s="110">
        <f t="shared" si="0"/>
        <v>10</v>
      </c>
      <c r="J7" s="104">
        <v>15</v>
      </c>
      <c r="K7" s="111">
        <f t="shared" si="1"/>
        <v>150</v>
      </c>
      <c r="L7" s="112"/>
    </row>
    <row r="8" spans="1:18" ht="20.100000000000001" customHeight="1" x14ac:dyDescent="0.15">
      <c r="A8" s="103">
        <v>44649</v>
      </c>
      <c r="B8" s="104" t="s">
        <v>111</v>
      </c>
      <c r="C8" s="104" t="s">
        <v>106</v>
      </c>
      <c r="D8" s="104" t="s">
        <v>107</v>
      </c>
      <c r="E8" s="105">
        <v>8</v>
      </c>
      <c r="F8" s="105">
        <v>18</v>
      </c>
      <c r="G8" s="105">
        <v>0</v>
      </c>
      <c r="H8" s="105">
        <v>0</v>
      </c>
      <c r="I8" s="110">
        <f t="shared" si="0"/>
        <v>10</v>
      </c>
      <c r="J8" s="104">
        <v>15</v>
      </c>
      <c r="K8" s="111">
        <f t="shared" si="1"/>
        <v>150</v>
      </c>
      <c r="L8" s="112"/>
    </row>
    <row r="9" spans="1:18" ht="20.100000000000001" customHeight="1" x14ac:dyDescent="0.15">
      <c r="A9" s="103">
        <v>44650</v>
      </c>
      <c r="B9" s="104" t="s">
        <v>111</v>
      </c>
      <c r="C9" s="104" t="s">
        <v>106</v>
      </c>
      <c r="D9" s="104" t="s">
        <v>107</v>
      </c>
      <c r="E9" s="105">
        <v>8</v>
      </c>
      <c r="F9" s="105">
        <v>18</v>
      </c>
      <c r="G9" s="105">
        <v>0</v>
      </c>
      <c r="H9" s="105">
        <v>0</v>
      </c>
      <c r="I9" s="110">
        <f t="shared" si="0"/>
        <v>10</v>
      </c>
      <c r="J9" s="104">
        <v>15</v>
      </c>
      <c r="K9" s="111">
        <f t="shared" si="1"/>
        <v>150</v>
      </c>
      <c r="L9" s="112"/>
    </row>
    <row r="10" spans="1:18" ht="20.100000000000001" customHeight="1" x14ac:dyDescent="0.15">
      <c r="A10" s="103">
        <v>44651</v>
      </c>
      <c r="B10" s="104" t="s">
        <v>111</v>
      </c>
      <c r="C10" s="104" t="s">
        <v>106</v>
      </c>
      <c r="D10" s="104" t="s">
        <v>107</v>
      </c>
      <c r="E10" s="105">
        <v>8</v>
      </c>
      <c r="F10" s="105">
        <v>18</v>
      </c>
      <c r="G10" s="105">
        <v>0</v>
      </c>
      <c r="H10" s="105">
        <v>0</v>
      </c>
      <c r="I10" s="110">
        <f t="shared" si="0"/>
        <v>10</v>
      </c>
      <c r="J10" s="104">
        <v>15</v>
      </c>
      <c r="K10" s="111">
        <f t="shared" si="1"/>
        <v>150</v>
      </c>
      <c r="L10" s="112"/>
    </row>
    <row r="11" spans="1:18" ht="20.100000000000001" customHeight="1" x14ac:dyDescent="0.15">
      <c r="A11" s="103">
        <v>44635</v>
      </c>
      <c r="B11" s="104" t="s">
        <v>112</v>
      </c>
      <c r="C11" s="104" t="s">
        <v>109</v>
      </c>
      <c r="D11" s="104" t="s">
        <v>107</v>
      </c>
      <c r="E11" s="105">
        <v>13</v>
      </c>
      <c r="F11" s="105">
        <v>18</v>
      </c>
      <c r="G11" s="105">
        <v>0</v>
      </c>
      <c r="H11" s="105">
        <v>0</v>
      </c>
      <c r="I11" s="110">
        <f t="shared" si="0"/>
        <v>5</v>
      </c>
      <c r="J11" s="104">
        <v>15</v>
      </c>
      <c r="K11" s="111">
        <f t="shared" si="1"/>
        <v>75</v>
      </c>
      <c r="L11" s="117"/>
    </row>
    <row r="12" spans="1:18" ht="20.100000000000001" customHeight="1" x14ac:dyDescent="0.15">
      <c r="A12" s="103">
        <v>44636</v>
      </c>
      <c r="B12" s="104" t="s">
        <v>112</v>
      </c>
      <c r="C12" s="104" t="s">
        <v>109</v>
      </c>
      <c r="D12" s="104" t="s">
        <v>107</v>
      </c>
      <c r="E12" s="105">
        <v>14</v>
      </c>
      <c r="F12" s="105">
        <v>17</v>
      </c>
      <c r="G12" s="105">
        <v>0</v>
      </c>
      <c r="H12" s="105">
        <v>30</v>
      </c>
      <c r="I12" s="110">
        <f t="shared" si="0"/>
        <v>3.5</v>
      </c>
      <c r="J12" s="104">
        <v>15</v>
      </c>
      <c r="K12" s="111">
        <f t="shared" si="1"/>
        <v>52.5</v>
      </c>
      <c r="L12" s="117"/>
    </row>
    <row r="13" spans="1:18" ht="20.100000000000001" customHeight="1" x14ac:dyDescent="0.15">
      <c r="A13" s="103">
        <v>44645</v>
      </c>
      <c r="B13" s="104" t="s">
        <v>112</v>
      </c>
      <c r="C13" s="104" t="s">
        <v>109</v>
      </c>
      <c r="D13" s="104" t="s">
        <v>107</v>
      </c>
      <c r="E13" s="105">
        <v>8</v>
      </c>
      <c r="F13" s="105">
        <v>18</v>
      </c>
      <c r="G13" s="105">
        <v>0</v>
      </c>
      <c r="H13" s="105">
        <v>0</v>
      </c>
      <c r="I13" s="110">
        <f t="shared" si="0"/>
        <v>10</v>
      </c>
      <c r="J13" s="104">
        <v>15</v>
      </c>
      <c r="K13" s="111">
        <f t="shared" si="1"/>
        <v>150</v>
      </c>
      <c r="L13" s="112"/>
    </row>
    <row r="14" spans="1:18" ht="20.100000000000001" customHeight="1" x14ac:dyDescent="0.15">
      <c r="A14" s="103">
        <v>44648</v>
      </c>
      <c r="B14" s="104" t="s">
        <v>112</v>
      </c>
      <c r="C14" s="104" t="s">
        <v>109</v>
      </c>
      <c r="D14" s="104" t="s">
        <v>107</v>
      </c>
      <c r="E14" s="105">
        <v>8</v>
      </c>
      <c r="F14" s="105">
        <v>18</v>
      </c>
      <c r="G14" s="105">
        <v>0</v>
      </c>
      <c r="H14" s="105">
        <v>0</v>
      </c>
      <c r="I14" s="110">
        <f t="shared" si="0"/>
        <v>10</v>
      </c>
      <c r="J14" s="104">
        <v>15</v>
      </c>
      <c r="K14" s="111">
        <f t="shared" si="1"/>
        <v>150</v>
      </c>
      <c r="L14" s="112"/>
    </row>
    <row r="15" spans="1:18" ht="20.100000000000001" customHeight="1" x14ac:dyDescent="0.15">
      <c r="A15" s="103">
        <v>44635</v>
      </c>
      <c r="B15" s="104" t="s">
        <v>113</v>
      </c>
      <c r="C15" s="104" t="s">
        <v>106</v>
      </c>
      <c r="D15" s="104" t="s">
        <v>107</v>
      </c>
      <c r="E15" s="105">
        <v>13</v>
      </c>
      <c r="F15" s="105">
        <v>17</v>
      </c>
      <c r="G15" s="105">
        <v>0</v>
      </c>
      <c r="H15" s="105">
        <v>50</v>
      </c>
      <c r="I15" s="110">
        <f t="shared" si="0"/>
        <v>4.5</v>
      </c>
      <c r="J15" s="104">
        <v>15</v>
      </c>
      <c r="K15" s="111">
        <f t="shared" si="1"/>
        <v>67.5</v>
      </c>
      <c r="L15" s="117"/>
    </row>
    <row r="16" spans="1:18" ht="20.100000000000001" customHeight="1" x14ac:dyDescent="0.15">
      <c r="A16" s="103">
        <v>44636</v>
      </c>
      <c r="B16" s="104" t="s">
        <v>113</v>
      </c>
      <c r="C16" s="104" t="s">
        <v>106</v>
      </c>
      <c r="D16" s="104" t="s">
        <v>107</v>
      </c>
      <c r="E16" s="105">
        <v>13</v>
      </c>
      <c r="F16" s="105">
        <v>17</v>
      </c>
      <c r="G16" s="105">
        <v>0</v>
      </c>
      <c r="H16" s="105">
        <v>30</v>
      </c>
      <c r="I16" s="110">
        <f t="shared" si="0"/>
        <v>4.5</v>
      </c>
      <c r="J16" s="104">
        <v>15</v>
      </c>
      <c r="K16" s="111">
        <f t="shared" si="1"/>
        <v>67.5</v>
      </c>
      <c r="L16" s="117"/>
    </row>
    <row r="17" spans="1:16" ht="20.100000000000001" customHeight="1" x14ac:dyDescent="0.15">
      <c r="A17" s="103">
        <v>44639</v>
      </c>
      <c r="B17" s="104" t="s">
        <v>113</v>
      </c>
      <c r="C17" s="104" t="s">
        <v>106</v>
      </c>
      <c r="D17" s="104" t="s">
        <v>107</v>
      </c>
      <c r="E17" s="105">
        <v>13</v>
      </c>
      <c r="F17" s="105">
        <v>18</v>
      </c>
      <c r="G17" s="105">
        <v>0</v>
      </c>
      <c r="H17" s="105">
        <v>0</v>
      </c>
      <c r="I17" s="110">
        <f t="shared" si="0"/>
        <v>5</v>
      </c>
      <c r="J17" s="104">
        <v>15</v>
      </c>
      <c r="K17" s="111">
        <f t="shared" si="1"/>
        <v>75</v>
      </c>
      <c r="L17" s="112"/>
    </row>
    <row r="18" spans="1:16" ht="20.100000000000001" customHeight="1" x14ac:dyDescent="0.15">
      <c r="A18" s="103">
        <v>44644</v>
      </c>
      <c r="B18" s="104" t="s">
        <v>113</v>
      </c>
      <c r="C18" s="104" t="s">
        <v>106</v>
      </c>
      <c r="D18" s="104" t="s">
        <v>107</v>
      </c>
      <c r="E18" s="105">
        <v>10</v>
      </c>
      <c r="F18" s="105">
        <v>12</v>
      </c>
      <c r="G18" s="105">
        <v>0</v>
      </c>
      <c r="H18" s="105">
        <v>0</v>
      </c>
      <c r="I18" s="110">
        <f t="shared" si="0"/>
        <v>2</v>
      </c>
      <c r="J18" s="104">
        <v>15</v>
      </c>
      <c r="K18" s="111">
        <f t="shared" si="1"/>
        <v>30</v>
      </c>
      <c r="L18" s="112"/>
      <c r="P18" s="118"/>
    </row>
    <row r="19" spans="1:16" ht="20.100000000000001" customHeight="1" x14ac:dyDescent="0.15">
      <c r="A19" s="103">
        <v>44647</v>
      </c>
      <c r="B19" s="104" t="s">
        <v>113</v>
      </c>
      <c r="C19" s="104" t="s">
        <v>106</v>
      </c>
      <c r="D19" s="104" t="s">
        <v>107</v>
      </c>
      <c r="E19" s="105">
        <v>8</v>
      </c>
      <c r="F19" s="105">
        <v>19</v>
      </c>
      <c r="G19" s="105">
        <v>30</v>
      </c>
      <c r="H19" s="105">
        <v>0</v>
      </c>
      <c r="I19" s="110">
        <f t="shared" si="0"/>
        <v>11</v>
      </c>
      <c r="J19" s="104">
        <v>15</v>
      </c>
      <c r="K19" s="111">
        <f t="shared" si="1"/>
        <v>165</v>
      </c>
      <c r="L19" s="112"/>
    </row>
    <row r="20" spans="1:16" ht="20.100000000000001" customHeight="1" x14ac:dyDescent="0.15">
      <c r="A20" s="103">
        <v>44648</v>
      </c>
      <c r="B20" s="104" t="s">
        <v>113</v>
      </c>
      <c r="C20" s="104" t="s">
        <v>106</v>
      </c>
      <c r="D20" s="104" t="s">
        <v>107</v>
      </c>
      <c r="E20" s="105">
        <v>8</v>
      </c>
      <c r="F20" s="105">
        <v>18</v>
      </c>
      <c r="G20" s="105">
        <v>30</v>
      </c>
      <c r="H20" s="105">
        <v>0</v>
      </c>
      <c r="I20" s="110">
        <f t="shared" si="0"/>
        <v>10</v>
      </c>
      <c r="J20" s="104">
        <v>15</v>
      </c>
      <c r="K20" s="111">
        <f t="shared" si="1"/>
        <v>150</v>
      </c>
      <c r="L20" s="112"/>
    </row>
    <row r="21" spans="1:16" ht="20.100000000000001" customHeight="1" x14ac:dyDescent="0.15">
      <c r="A21" s="103">
        <v>44637</v>
      </c>
      <c r="B21" s="104" t="s">
        <v>114</v>
      </c>
      <c r="C21" s="104" t="s">
        <v>106</v>
      </c>
      <c r="D21" s="104" t="s">
        <v>107</v>
      </c>
      <c r="E21" s="105">
        <v>9</v>
      </c>
      <c r="F21" s="105">
        <v>18</v>
      </c>
      <c r="G21" s="105">
        <v>0</v>
      </c>
      <c r="H21" s="105">
        <v>0</v>
      </c>
      <c r="I21" s="110">
        <f t="shared" si="0"/>
        <v>9</v>
      </c>
      <c r="J21" s="104">
        <v>15</v>
      </c>
      <c r="K21" s="111">
        <f t="shared" si="1"/>
        <v>135</v>
      </c>
      <c r="L21" s="117"/>
    </row>
    <row r="22" spans="1:16" ht="20.100000000000001" customHeight="1" x14ac:dyDescent="0.15">
      <c r="A22" s="103">
        <v>44648</v>
      </c>
      <c r="B22" s="104" t="s">
        <v>115</v>
      </c>
      <c r="C22" s="104" t="s">
        <v>109</v>
      </c>
      <c r="D22" s="104" t="s">
        <v>107</v>
      </c>
      <c r="E22" s="105">
        <v>8</v>
      </c>
      <c r="F22" s="105">
        <v>14</v>
      </c>
      <c r="G22" s="105">
        <v>0</v>
      </c>
      <c r="H22" s="105">
        <v>0</v>
      </c>
      <c r="I22" s="110">
        <f t="shared" si="0"/>
        <v>6</v>
      </c>
      <c r="J22" s="104">
        <v>15</v>
      </c>
      <c r="K22" s="111">
        <f t="shared" si="1"/>
        <v>90</v>
      </c>
      <c r="L22" s="112"/>
    </row>
    <row r="23" spans="1:16" ht="20.100000000000001" customHeight="1" x14ac:dyDescent="0.15">
      <c r="A23" s="103">
        <v>44644</v>
      </c>
      <c r="B23" s="104" t="s">
        <v>116</v>
      </c>
      <c r="C23" s="104" t="s">
        <v>106</v>
      </c>
      <c r="D23" s="104" t="s">
        <v>107</v>
      </c>
      <c r="E23" s="105">
        <v>10</v>
      </c>
      <c r="F23" s="105">
        <v>12</v>
      </c>
      <c r="G23" s="105">
        <v>0</v>
      </c>
      <c r="H23" s="105">
        <v>0</v>
      </c>
      <c r="I23" s="110">
        <f t="shared" si="0"/>
        <v>2</v>
      </c>
      <c r="J23" s="104">
        <v>15</v>
      </c>
      <c r="K23" s="111">
        <f t="shared" si="1"/>
        <v>30</v>
      </c>
      <c r="L23" s="112"/>
    </row>
    <row r="24" spans="1:16" ht="20.100000000000001" customHeight="1" x14ac:dyDescent="0.15">
      <c r="A24" s="103">
        <v>44644</v>
      </c>
      <c r="B24" s="104" t="s">
        <v>117</v>
      </c>
      <c r="C24" s="104" t="s">
        <v>106</v>
      </c>
      <c r="D24" s="104" t="s">
        <v>107</v>
      </c>
      <c r="E24" s="105">
        <v>10</v>
      </c>
      <c r="F24" s="105">
        <v>12</v>
      </c>
      <c r="G24" s="105">
        <v>0</v>
      </c>
      <c r="H24" s="105">
        <v>0</v>
      </c>
      <c r="I24" s="110">
        <f t="shared" si="0"/>
        <v>2</v>
      </c>
      <c r="J24" s="104">
        <v>15</v>
      </c>
      <c r="K24" s="111">
        <f t="shared" si="1"/>
        <v>30</v>
      </c>
      <c r="L24" s="112"/>
    </row>
    <row r="25" spans="1:16" ht="20.100000000000001" customHeight="1" x14ac:dyDescent="0.15">
      <c r="A25" s="103">
        <v>44648</v>
      </c>
      <c r="B25" s="104" t="s">
        <v>118</v>
      </c>
      <c r="C25" s="104" t="s">
        <v>109</v>
      </c>
      <c r="D25" s="104" t="s">
        <v>107</v>
      </c>
      <c r="E25" s="105">
        <v>8</v>
      </c>
      <c r="F25" s="105">
        <v>15</v>
      </c>
      <c r="G25" s="105">
        <v>0</v>
      </c>
      <c r="H25" s="105">
        <v>30</v>
      </c>
      <c r="I25" s="110">
        <f t="shared" si="0"/>
        <v>7.5</v>
      </c>
      <c r="J25" s="104">
        <v>15</v>
      </c>
      <c r="K25" s="111">
        <f t="shared" si="1"/>
        <v>112.5</v>
      </c>
      <c r="L25" s="112"/>
    </row>
    <row r="26" spans="1:16" ht="20.100000000000001" customHeight="1" x14ac:dyDescent="0.15">
      <c r="A26" s="103">
        <v>44651</v>
      </c>
      <c r="B26" s="104" t="s">
        <v>118</v>
      </c>
      <c r="C26" s="104" t="s">
        <v>109</v>
      </c>
      <c r="D26" s="104" t="s">
        <v>107</v>
      </c>
      <c r="E26" s="105">
        <v>10</v>
      </c>
      <c r="F26" s="105">
        <v>18</v>
      </c>
      <c r="G26" s="105">
        <v>30</v>
      </c>
      <c r="H26" s="105">
        <v>0</v>
      </c>
      <c r="I26" s="110">
        <f t="shared" si="0"/>
        <v>8</v>
      </c>
      <c r="J26" s="104">
        <v>15</v>
      </c>
      <c r="K26" s="111">
        <f t="shared" si="1"/>
        <v>120</v>
      </c>
      <c r="L26" s="112"/>
    </row>
    <row r="27" spans="1:16" ht="20.100000000000001" customHeight="1" x14ac:dyDescent="0.15">
      <c r="A27" s="103">
        <v>44636</v>
      </c>
      <c r="B27" s="104" t="s">
        <v>119</v>
      </c>
      <c r="C27" s="104" t="s">
        <v>109</v>
      </c>
      <c r="D27" s="104" t="s">
        <v>107</v>
      </c>
      <c r="E27" s="105">
        <v>14</v>
      </c>
      <c r="F27" s="105">
        <v>18</v>
      </c>
      <c r="G27" s="105">
        <v>0</v>
      </c>
      <c r="H27" s="105">
        <v>0</v>
      </c>
      <c r="I27" s="110">
        <f t="shared" si="0"/>
        <v>4</v>
      </c>
      <c r="J27" s="104">
        <v>15</v>
      </c>
      <c r="K27" s="111">
        <f t="shared" si="1"/>
        <v>60</v>
      </c>
      <c r="L27" s="117"/>
    </row>
    <row r="28" spans="1:16" ht="20.100000000000001" customHeight="1" x14ac:dyDescent="0.15">
      <c r="A28" s="103">
        <v>44637</v>
      </c>
      <c r="B28" s="104" t="s">
        <v>119</v>
      </c>
      <c r="C28" s="104" t="s">
        <v>109</v>
      </c>
      <c r="D28" s="104" t="s">
        <v>107</v>
      </c>
      <c r="E28" s="105">
        <v>9</v>
      </c>
      <c r="F28" s="105">
        <v>18</v>
      </c>
      <c r="G28" s="105">
        <v>0</v>
      </c>
      <c r="H28" s="105">
        <v>0</v>
      </c>
      <c r="I28" s="110">
        <f t="shared" si="0"/>
        <v>9</v>
      </c>
      <c r="J28" s="104">
        <v>15</v>
      </c>
      <c r="K28" s="111">
        <f t="shared" si="1"/>
        <v>135</v>
      </c>
      <c r="L28" s="112"/>
    </row>
    <row r="29" spans="1:16" ht="20.100000000000001" customHeight="1" x14ac:dyDescent="0.15">
      <c r="A29" s="103">
        <v>44640</v>
      </c>
      <c r="B29" s="104" t="s">
        <v>119</v>
      </c>
      <c r="C29" s="104" t="s">
        <v>109</v>
      </c>
      <c r="D29" s="104" t="s">
        <v>107</v>
      </c>
      <c r="E29" s="105">
        <v>8</v>
      </c>
      <c r="F29" s="105">
        <v>18</v>
      </c>
      <c r="G29" s="105">
        <v>0</v>
      </c>
      <c r="H29" s="105">
        <v>0</v>
      </c>
      <c r="I29" s="110">
        <f t="shared" si="0"/>
        <v>10</v>
      </c>
      <c r="J29" s="104">
        <v>15</v>
      </c>
      <c r="K29" s="111">
        <f t="shared" si="1"/>
        <v>150</v>
      </c>
      <c r="L29" s="112"/>
    </row>
    <row r="30" spans="1:16" ht="20.100000000000001" customHeight="1" x14ac:dyDescent="0.15">
      <c r="A30" s="103">
        <v>44641</v>
      </c>
      <c r="B30" s="104" t="s">
        <v>119</v>
      </c>
      <c r="C30" s="104" t="s">
        <v>109</v>
      </c>
      <c r="D30" s="104" t="s">
        <v>107</v>
      </c>
      <c r="E30" s="105">
        <v>8</v>
      </c>
      <c r="F30" s="105">
        <v>18</v>
      </c>
      <c r="G30" s="105">
        <v>0</v>
      </c>
      <c r="H30" s="105">
        <v>0</v>
      </c>
      <c r="I30" s="110">
        <f t="shared" si="0"/>
        <v>10</v>
      </c>
      <c r="J30" s="104">
        <v>15</v>
      </c>
      <c r="K30" s="111">
        <f t="shared" si="1"/>
        <v>150</v>
      </c>
      <c r="L30" s="112"/>
    </row>
    <row r="31" spans="1:16" ht="20.100000000000001" customHeight="1" x14ac:dyDescent="0.15">
      <c r="A31" s="103">
        <v>44642</v>
      </c>
      <c r="B31" s="104" t="s">
        <v>119</v>
      </c>
      <c r="C31" s="104" t="s">
        <v>109</v>
      </c>
      <c r="D31" s="104" t="s">
        <v>107</v>
      </c>
      <c r="E31" s="105">
        <v>8</v>
      </c>
      <c r="F31" s="105">
        <v>18</v>
      </c>
      <c r="G31" s="105">
        <v>0</v>
      </c>
      <c r="H31" s="105">
        <v>0</v>
      </c>
      <c r="I31" s="110">
        <f t="shared" si="0"/>
        <v>10</v>
      </c>
      <c r="J31" s="104">
        <v>15</v>
      </c>
      <c r="K31" s="111">
        <f t="shared" si="1"/>
        <v>150</v>
      </c>
      <c r="L31" s="112"/>
    </row>
    <row r="32" spans="1:16" ht="20.100000000000001" customHeight="1" x14ac:dyDescent="0.15">
      <c r="A32" s="103">
        <v>44643</v>
      </c>
      <c r="B32" s="104" t="s">
        <v>119</v>
      </c>
      <c r="C32" s="104" t="s">
        <v>109</v>
      </c>
      <c r="D32" s="104" t="s">
        <v>107</v>
      </c>
      <c r="E32" s="105">
        <v>8</v>
      </c>
      <c r="F32" s="105">
        <v>18</v>
      </c>
      <c r="G32" s="105">
        <v>0</v>
      </c>
      <c r="H32" s="105">
        <v>0</v>
      </c>
      <c r="I32" s="110">
        <f t="shared" si="0"/>
        <v>10</v>
      </c>
      <c r="J32" s="104">
        <v>15</v>
      </c>
      <c r="K32" s="111">
        <f t="shared" si="1"/>
        <v>150</v>
      </c>
      <c r="L32" s="112"/>
    </row>
    <row r="33" spans="1:13" ht="20.100000000000001" customHeight="1" x14ac:dyDescent="0.15">
      <c r="A33" s="103">
        <v>44644</v>
      </c>
      <c r="B33" s="104" t="s">
        <v>119</v>
      </c>
      <c r="C33" s="104" t="s">
        <v>109</v>
      </c>
      <c r="D33" s="104" t="s">
        <v>107</v>
      </c>
      <c r="E33" s="105">
        <v>8</v>
      </c>
      <c r="F33" s="105">
        <v>18</v>
      </c>
      <c r="G33" s="105">
        <v>0</v>
      </c>
      <c r="H33" s="105">
        <v>0</v>
      </c>
      <c r="I33" s="110">
        <f t="shared" si="0"/>
        <v>10</v>
      </c>
      <c r="J33" s="104">
        <v>15</v>
      </c>
      <c r="K33" s="111">
        <f t="shared" si="1"/>
        <v>150</v>
      </c>
      <c r="L33" s="112"/>
    </row>
    <row r="34" spans="1:13" ht="20.100000000000001" customHeight="1" x14ac:dyDescent="0.15">
      <c r="A34" s="103">
        <v>44645</v>
      </c>
      <c r="B34" s="104" t="s">
        <v>119</v>
      </c>
      <c r="C34" s="104" t="s">
        <v>109</v>
      </c>
      <c r="D34" s="104" t="s">
        <v>107</v>
      </c>
      <c r="E34" s="105">
        <v>8</v>
      </c>
      <c r="F34" s="105">
        <v>18</v>
      </c>
      <c r="G34" s="105">
        <v>0</v>
      </c>
      <c r="H34" s="105">
        <v>0</v>
      </c>
      <c r="I34" s="110">
        <f t="shared" si="0"/>
        <v>10</v>
      </c>
      <c r="J34" s="104">
        <v>15</v>
      </c>
      <c r="K34" s="111">
        <f t="shared" si="1"/>
        <v>150</v>
      </c>
      <c r="L34" s="112"/>
    </row>
    <row r="35" spans="1:13" ht="20.100000000000001" customHeight="1" x14ac:dyDescent="0.15">
      <c r="A35" s="103">
        <v>44646</v>
      </c>
      <c r="B35" s="104" t="s">
        <v>119</v>
      </c>
      <c r="C35" s="104" t="s">
        <v>109</v>
      </c>
      <c r="D35" s="104" t="s">
        <v>107</v>
      </c>
      <c r="E35" s="105">
        <v>8</v>
      </c>
      <c r="F35" s="105">
        <v>18</v>
      </c>
      <c r="G35" s="105">
        <v>0</v>
      </c>
      <c r="H35" s="105">
        <v>0</v>
      </c>
      <c r="I35" s="110">
        <f t="shared" si="0"/>
        <v>10</v>
      </c>
      <c r="J35" s="104">
        <v>15</v>
      </c>
      <c r="K35" s="111">
        <f t="shared" si="1"/>
        <v>150</v>
      </c>
      <c r="L35" s="112"/>
    </row>
    <row r="36" spans="1:13" ht="20.100000000000001" customHeight="1" x14ac:dyDescent="0.15">
      <c r="A36" s="103">
        <v>44647</v>
      </c>
      <c r="B36" s="104" t="s">
        <v>119</v>
      </c>
      <c r="C36" s="104" t="s">
        <v>109</v>
      </c>
      <c r="D36" s="104" t="s">
        <v>107</v>
      </c>
      <c r="E36" s="105">
        <v>8</v>
      </c>
      <c r="F36" s="105">
        <v>18</v>
      </c>
      <c r="G36" s="105">
        <v>0</v>
      </c>
      <c r="H36" s="105">
        <v>0</v>
      </c>
      <c r="I36" s="110">
        <f t="shared" si="0"/>
        <v>10</v>
      </c>
      <c r="J36" s="104">
        <v>15</v>
      </c>
      <c r="K36" s="111">
        <f t="shared" si="1"/>
        <v>150</v>
      </c>
      <c r="L36" s="112"/>
    </row>
    <row r="37" spans="1:13" ht="20.100000000000001" customHeight="1" x14ac:dyDescent="0.15">
      <c r="A37" s="103">
        <v>44648</v>
      </c>
      <c r="B37" s="104" t="s">
        <v>119</v>
      </c>
      <c r="C37" s="104" t="s">
        <v>109</v>
      </c>
      <c r="D37" s="104" t="s">
        <v>107</v>
      </c>
      <c r="E37" s="105">
        <v>8</v>
      </c>
      <c r="F37" s="105">
        <v>18</v>
      </c>
      <c r="G37" s="105">
        <v>0</v>
      </c>
      <c r="H37" s="105">
        <v>0</v>
      </c>
      <c r="I37" s="110">
        <f t="shared" si="0"/>
        <v>10</v>
      </c>
      <c r="J37" s="104">
        <v>15</v>
      </c>
      <c r="K37" s="111">
        <f t="shared" si="1"/>
        <v>150</v>
      </c>
      <c r="L37" s="112"/>
      <c r="M37" s="118"/>
    </row>
    <row r="38" spans="1:13" ht="20.100000000000001" customHeight="1" x14ac:dyDescent="0.15">
      <c r="A38" s="103">
        <v>44649</v>
      </c>
      <c r="B38" s="104" t="s">
        <v>119</v>
      </c>
      <c r="C38" s="104" t="s">
        <v>109</v>
      </c>
      <c r="D38" s="104" t="s">
        <v>107</v>
      </c>
      <c r="E38" s="105">
        <v>8</v>
      </c>
      <c r="F38" s="105">
        <v>18</v>
      </c>
      <c r="G38" s="105">
        <v>0</v>
      </c>
      <c r="H38" s="105">
        <v>0</v>
      </c>
      <c r="I38" s="110">
        <f t="shared" si="0"/>
        <v>10</v>
      </c>
      <c r="J38" s="104">
        <v>15</v>
      </c>
      <c r="K38" s="111">
        <f t="shared" si="1"/>
        <v>150</v>
      </c>
      <c r="L38" s="112"/>
    </row>
    <row r="39" spans="1:13" ht="20.100000000000001" customHeight="1" x14ac:dyDescent="0.15">
      <c r="A39" s="103">
        <v>44650</v>
      </c>
      <c r="B39" s="104" t="s">
        <v>119</v>
      </c>
      <c r="C39" s="104" t="s">
        <v>109</v>
      </c>
      <c r="D39" s="104" t="s">
        <v>107</v>
      </c>
      <c r="E39" s="105">
        <v>8</v>
      </c>
      <c r="F39" s="105">
        <v>18</v>
      </c>
      <c r="G39" s="105">
        <v>0</v>
      </c>
      <c r="H39" s="105">
        <v>0</v>
      </c>
      <c r="I39" s="110">
        <f t="shared" si="0"/>
        <v>10</v>
      </c>
      <c r="J39" s="104">
        <v>15</v>
      </c>
      <c r="K39" s="111">
        <f t="shared" si="1"/>
        <v>150</v>
      </c>
      <c r="L39" s="112"/>
    </row>
    <row r="40" spans="1:13" ht="20.100000000000001" customHeight="1" x14ac:dyDescent="0.15">
      <c r="A40" s="103">
        <v>44651</v>
      </c>
      <c r="B40" s="104" t="s">
        <v>119</v>
      </c>
      <c r="C40" s="104" t="s">
        <v>109</v>
      </c>
      <c r="D40" s="104" t="s">
        <v>107</v>
      </c>
      <c r="E40" s="105">
        <v>8</v>
      </c>
      <c r="F40" s="105">
        <v>18</v>
      </c>
      <c r="G40" s="105">
        <v>0</v>
      </c>
      <c r="H40" s="105">
        <v>0</v>
      </c>
      <c r="I40" s="110">
        <f t="shared" si="0"/>
        <v>10</v>
      </c>
      <c r="J40" s="104">
        <v>15</v>
      </c>
      <c r="K40" s="111">
        <f t="shared" si="1"/>
        <v>150</v>
      </c>
      <c r="L40" s="112"/>
    </row>
    <row r="41" spans="1:13" ht="20.100000000000001" customHeight="1" x14ac:dyDescent="0.15">
      <c r="A41" s="103">
        <v>44635</v>
      </c>
      <c r="B41" s="104" t="s">
        <v>120</v>
      </c>
      <c r="C41" s="104" t="s">
        <v>109</v>
      </c>
      <c r="D41" s="104" t="s">
        <v>107</v>
      </c>
      <c r="E41" s="105">
        <v>13</v>
      </c>
      <c r="F41" s="105">
        <v>18</v>
      </c>
      <c r="G41" s="105">
        <v>0</v>
      </c>
      <c r="H41" s="105">
        <v>0</v>
      </c>
      <c r="I41" s="110">
        <f t="shared" si="0"/>
        <v>5</v>
      </c>
      <c r="J41" s="104">
        <v>15</v>
      </c>
      <c r="K41" s="111">
        <f t="shared" si="1"/>
        <v>75</v>
      </c>
      <c r="L41" s="117"/>
    </row>
    <row r="42" spans="1:13" ht="20.100000000000001" customHeight="1" x14ac:dyDescent="0.15">
      <c r="A42" s="103">
        <v>44636</v>
      </c>
      <c r="B42" s="104" t="s">
        <v>120</v>
      </c>
      <c r="C42" s="104" t="s">
        <v>109</v>
      </c>
      <c r="D42" s="104" t="s">
        <v>107</v>
      </c>
      <c r="E42" s="105">
        <v>14</v>
      </c>
      <c r="F42" s="105">
        <v>17</v>
      </c>
      <c r="G42" s="105">
        <v>0</v>
      </c>
      <c r="H42" s="105">
        <v>30</v>
      </c>
      <c r="I42" s="110">
        <f t="shared" si="0"/>
        <v>3.5</v>
      </c>
      <c r="J42" s="104">
        <v>15</v>
      </c>
      <c r="K42" s="111">
        <f t="shared" si="1"/>
        <v>52.5</v>
      </c>
      <c r="L42" s="117"/>
    </row>
    <row r="43" spans="1:13" ht="20.100000000000001" customHeight="1" x14ac:dyDescent="0.15">
      <c r="A43" s="103">
        <v>44640</v>
      </c>
      <c r="B43" s="104" t="s">
        <v>120</v>
      </c>
      <c r="C43" s="104" t="s">
        <v>109</v>
      </c>
      <c r="D43" s="104" t="s">
        <v>107</v>
      </c>
      <c r="E43" s="105">
        <v>8</v>
      </c>
      <c r="F43" s="105">
        <v>18</v>
      </c>
      <c r="G43" s="105">
        <v>0</v>
      </c>
      <c r="H43" s="105">
        <v>0</v>
      </c>
      <c r="I43" s="110">
        <f t="shared" si="0"/>
        <v>10</v>
      </c>
      <c r="J43" s="104">
        <v>15</v>
      </c>
      <c r="K43" s="111">
        <f t="shared" si="1"/>
        <v>150</v>
      </c>
      <c r="L43" s="112"/>
    </row>
    <row r="44" spans="1:13" ht="20.100000000000001" customHeight="1" x14ac:dyDescent="0.15">
      <c r="A44" s="103">
        <v>44641</v>
      </c>
      <c r="B44" s="104" t="s">
        <v>120</v>
      </c>
      <c r="C44" s="104" t="s">
        <v>109</v>
      </c>
      <c r="D44" s="104" t="s">
        <v>107</v>
      </c>
      <c r="E44" s="105">
        <v>8</v>
      </c>
      <c r="F44" s="105">
        <v>18</v>
      </c>
      <c r="G44" s="105">
        <v>0</v>
      </c>
      <c r="H44" s="105">
        <v>0</v>
      </c>
      <c r="I44" s="110">
        <f t="shared" si="0"/>
        <v>10</v>
      </c>
      <c r="J44" s="104">
        <v>15</v>
      </c>
      <c r="K44" s="111">
        <f t="shared" si="1"/>
        <v>150</v>
      </c>
      <c r="L44" s="112"/>
    </row>
    <row r="45" spans="1:13" ht="20.100000000000001" customHeight="1" x14ac:dyDescent="0.15">
      <c r="A45" s="103">
        <v>44642</v>
      </c>
      <c r="B45" s="104" t="s">
        <v>120</v>
      </c>
      <c r="C45" s="104" t="s">
        <v>109</v>
      </c>
      <c r="D45" s="104" t="s">
        <v>107</v>
      </c>
      <c r="E45" s="105">
        <v>8</v>
      </c>
      <c r="F45" s="105">
        <v>18</v>
      </c>
      <c r="G45" s="105">
        <v>0</v>
      </c>
      <c r="H45" s="105">
        <v>0</v>
      </c>
      <c r="I45" s="110">
        <f t="shared" si="0"/>
        <v>10</v>
      </c>
      <c r="J45" s="104">
        <v>15</v>
      </c>
      <c r="K45" s="111">
        <f t="shared" si="1"/>
        <v>150</v>
      </c>
      <c r="L45" s="112"/>
    </row>
    <row r="46" spans="1:13" ht="20.100000000000001" customHeight="1" x14ac:dyDescent="0.15">
      <c r="A46" s="103">
        <v>44643</v>
      </c>
      <c r="B46" s="104" t="s">
        <v>120</v>
      </c>
      <c r="C46" s="104" t="s">
        <v>109</v>
      </c>
      <c r="D46" s="104" t="s">
        <v>107</v>
      </c>
      <c r="E46" s="105">
        <v>8</v>
      </c>
      <c r="F46" s="105">
        <v>18</v>
      </c>
      <c r="G46" s="105">
        <v>0</v>
      </c>
      <c r="H46" s="105">
        <v>0</v>
      </c>
      <c r="I46" s="110">
        <f t="shared" si="0"/>
        <v>10</v>
      </c>
      <c r="J46" s="104">
        <v>15</v>
      </c>
      <c r="K46" s="111">
        <f t="shared" si="1"/>
        <v>150</v>
      </c>
      <c r="L46" s="112"/>
    </row>
    <row r="47" spans="1:13" ht="20.100000000000001" customHeight="1" x14ac:dyDescent="0.15">
      <c r="A47" s="103">
        <v>44644</v>
      </c>
      <c r="B47" s="104" t="s">
        <v>120</v>
      </c>
      <c r="C47" s="104" t="s">
        <v>109</v>
      </c>
      <c r="D47" s="104" t="s">
        <v>107</v>
      </c>
      <c r="E47" s="105">
        <v>8</v>
      </c>
      <c r="F47" s="105">
        <v>18</v>
      </c>
      <c r="G47" s="105">
        <v>0</v>
      </c>
      <c r="H47" s="105">
        <v>0</v>
      </c>
      <c r="I47" s="110">
        <f t="shared" si="0"/>
        <v>10</v>
      </c>
      <c r="J47" s="104">
        <v>15</v>
      </c>
      <c r="K47" s="111">
        <f t="shared" si="1"/>
        <v>150</v>
      </c>
      <c r="L47" s="112"/>
    </row>
    <row r="48" spans="1:13" ht="35.1" customHeight="1" x14ac:dyDescent="0.15">
      <c r="A48" s="103">
        <v>44645</v>
      </c>
      <c r="B48" s="104" t="s">
        <v>120</v>
      </c>
      <c r="C48" s="104" t="s">
        <v>109</v>
      </c>
      <c r="D48" s="104" t="s">
        <v>107</v>
      </c>
      <c r="E48" s="105">
        <v>8</v>
      </c>
      <c r="F48" s="105">
        <v>18</v>
      </c>
      <c r="G48" s="105">
        <v>0</v>
      </c>
      <c r="H48" s="105">
        <v>0</v>
      </c>
      <c r="I48" s="110">
        <f t="shared" si="0"/>
        <v>10</v>
      </c>
      <c r="J48" s="104">
        <v>15</v>
      </c>
      <c r="K48" s="111">
        <f t="shared" si="1"/>
        <v>150</v>
      </c>
      <c r="L48" s="112"/>
    </row>
    <row r="49" spans="1:14" ht="35.1" customHeight="1" x14ac:dyDescent="0.15">
      <c r="A49" s="103">
        <v>44646</v>
      </c>
      <c r="B49" s="104" t="s">
        <v>120</v>
      </c>
      <c r="C49" s="104" t="s">
        <v>109</v>
      </c>
      <c r="D49" s="104" t="s">
        <v>107</v>
      </c>
      <c r="E49" s="105">
        <v>8</v>
      </c>
      <c r="F49" s="105">
        <v>18</v>
      </c>
      <c r="G49" s="105">
        <v>0</v>
      </c>
      <c r="H49" s="105">
        <v>0</v>
      </c>
      <c r="I49" s="110">
        <f t="shared" si="0"/>
        <v>10</v>
      </c>
      <c r="J49" s="104">
        <v>15</v>
      </c>
      <c r="K49" s="111">
        <f t="shared" si="1"/>
        <v>150</v>
      </c>
      <c r="L49" s="112"/>
    </row>
    <row r="50" spans="1:14" ht="35.1" customHeight="1" x14ac:dyDescent="0.15">
      <c r="A50" s="103">
        <v>44648</v>
      </c>
      <c r="B50" s="104" t="s">
        <v>120</v>
      </c>
      <c r="C50" s="104" t="s">
        <v>109</v>
      </c>
      <c r="D50" s="104" t="s">
        <v>107</v>
      </c>
      <c r="E50" s="105">
        <v>8</v>
      </c>
      <c r="F50" s="105">
        <v>18</v>
      </c>
      <c r="G50" s="105">
        <v>0</v>
      </c>
      <c r="H50" s="105">
        <v>0</v>
      </c>
      <c r="I50" s="110">
        <f t="shared" si="0"/>
        <v>10</v>
      </c>
      <c r="J50" s="104">
        <v>15</v>
      </c>
      <c r="K50" s="111">
        <f t="shared" si="1"/>
        <v>150</v>
      </c>
      <c r="L50" s="112"/>
    </row>
    <row r="51" spans="1:14" ht="35.1" customHeight="1" x14ac:dyDescent="0.15">
      <c r="A51" s="103">
        <v>44649</v>
      </c>
      <c r="B51" s="104" t="s">
        <v>120</v>
      </c>
      <c r="C51" s="104" t="s">
        <v>109</v>
      </c>
      <c r="D51" s="104" t="s">
        <v>107</v>
      </c>
      <c r="E51" s="105">
        <v>8</v>
      </c>
      <c r="F51" s="105">
        <v>18</v>
      </c>
      <c r="G51" s="105">
        <v>0</v>
      </c>
      <c r="H51" s="105">
        <v>0</v>
      </c>
      <c r="I51" s="110">
        <f t="shared" si="0"/>
        <v>10</v>
      </c>
      <c r="J51" s="104">
        <v>15</v>
      </c>
      <c r="K51" s="111">
        <f t="shared" si="1"/>
        <v>150</v>
      </c>
      <c r="L51" s="112"/>
    </row>
    <row r="52" spans="1:14" ht="35.1" customHeight="1" x14ac:dyDescent="0.15">
      <c r="A52" s="103">
        <v>44650</v>
      </c>
      <c r="B52" s="104" t="s">
        <v>120</v>
      </c>
      <c r="C52" s="104" t="s">
        <v>109</v>
      </c>
      <c r="D52" s="104" t="s">
        <v>107</v>
      </c>
      <c r="E52" s="105">
        <v>8</v>
      </c>
      <c r="F52" s="105">
        <v>18</v>
      </c>
      <c r="G52" s="105">
        <v>0</v>
      </c>
      <c r="H52" s="105">
        <v>0</v>
      </c>
      <c r="I52" s="110">
        <f t="shared" si="0"/>
        <v>10</v>
      </c>
      <c r="J52" s="104">
        <v>15</v>
      </c>
      <c r="K52" s="111">
        <f t="shared" si="1"/>
        <v>150</v>
      </c>
      <c r="L52" s="112"/>
    </row>
    <row r="53" spans="1:14" ht="35.1" customHeight="1" x14ac:dyDescent="0.15">
      <c r="A53" s="103">
        <v>44637</v>
      </c>
      <c r="B53" s="104" t="s">
        <v>121</v>
      </c>
      <c r="C53" s="104" t="s">
        <v>109</v>
      </c>
      <c r="D53" s="104" t="s">
        <v>107</v>
      </c>
      <c r="E53" s="105">
        <v>9</v>
      </c>
      <c r="F53" s="105">
        <v>16</v>
      </c>
      <c r="G53" s="105">
        <v>0</v>
      </c>
      <c r="H53" s="105">
        <v>0</v>
      </c>
      <c r="I53" s="110">
        <f t="shared" si="0"/>
        <v>7</v>
      </c>
      <c r="J53" s="104">
        <v>15</v>
      </c>
      <c r="K53" s="111">
        <f t="shared" si="1"/>
        <v>105</v>
      </c>
      <c r="L53" s="112"/>
    </row>
    <row r="54" spans="1:14" ht="59.1" customHeight="1" x14ac:dyDescent="0.15">
      <c r="A54" s="103">
        <v>44639</v>
      </c>
      <c r="B54" s="104" t="s">
        <v>121</v>
      </c>
      <c r="C54" s="104" t="s">
        <v>109</v>
      </c>
      <c r="D54" s="104" t="s">
        <v>107</v>
      </c>
      <c r="E54" s="105">
        <v>8</v>
      </c>
      <c r="F54" s="105">
        <v>12</v>
      </c>
      <c r="G54" s="105">
        <v>0</v>
      </c>
      <c r="H54" s="105">
        <v>0</v>
      </c>
      <c r="I54" s="110">
        <f t="shared" si="0"/>
        <v>4</v>
      </c>
      <c r="J54" s="104">
        <v>15</v>
      </c>
      <c r="K54" s="111">
        <f t="shared" si="1"/>
        <v>60</v>
      </c>
      <c r="L54" s="119" t="s">
        <v>122</v>
      </c>
    </row>
    <row r="55" spans="1:14" ht="35.1" customHeight="1" x14ac:dyDescent="0.15">
      <c r="A55" s="103">
        <v>44645</v>
      </c>
      <c r="B55" s="104" t="s">
        <v>121</v>
      </c>
      <c r="C55" s="104" t="s">
        <v>109</v>
      </c>
      <c r="D55" s="104" t="s">
        <v>107</v>
      </c>
      <c r="E55" s="105">
        <v>8</v>
      </c>
      <c r="F55" s="105">
        <v>18</v>
      </c>
      <c r="G55" s="105">
        <v>0</v>
      </c>
      <c r="H55" s="105">
        <v>0</v>
      </c>
      <c r="I55" s="110">
        <f t="shared" si="0"/>
        <v>10</v>
      </c>
      <c r="J55" s="104">
        <v>15</v>
      </c>
      <c r="K55" s="111">
        <f t="shared" si="1"/>
        <v>150</v>
      </c>
      <c r="L55" s="112"/>
    </row>
    <row r="56" spans="1:14" ht="35.1" customHeight="1" x14ac:dyDescent="0.15">
      <c r="A56" s="103">
        <v>44646</v>
      </c>
      <c r="B56" s="104" t="s">
        <v>121</v>
      </c>
      <c r="C56" s="104" t="s">
        <v>109</v>
      </c>
      <c r="D56" s="104" t="s">
        <v>107</v>
      </c>
      <c r="E56" s="105">
        <v>8</v>
      </c>
      <c r="F56" s="105">
        <v>12</v>
      </c>
      <c r="G56" s="105">
        <v>0</v>
      </c>
      <c r="H56" s="105">
        <v>0</v>
      </c>
      <c r="I56" s="110">
        <f t="shared" si="0"/>
        <v>4</v>
      </c>
      <c r="J56" s="104">
        <v>15</v>
      </c>
      <c r="K56" s="111">
        <f t="shared" si="1"/>
        <v>60</v>
      </c>
      <c r="L56" s="112"/>
    </row>
    <row r="57" spans="1:14" ht="35.1" customHeight="1" x14ac:dyDescent="0.15">
      <c r="A57" s="103">
        <v>44647</v>
      </c>
      <c r="B57" s="104" t="s">
        <v>121</v>
      </c>
      <c r="C57" s="104" t="s">
        <v>109</v>
      </c>
      <c r="D57" s="104" t="s">
        <v>107</v>
      </c>
      <c r="E57" s="105">
        <v>8</v>
      </c>
      <c r="F57" s="105">
        <v>12</v>
      </c>
      <c r="G57" s="105">
        <v>0</v>
      </c>
      <c r="H57" s="105">
        <v>0</v>
      </c>
      <c r="I57" s="110">
        <f t="shared" si="0"/>
        <v>4</v>
      </c>
      <c r="J57" s="104">
        <v>15</v>
      </c>
      <c r="K57" s="111">
        <f t="shared" si="1"/>
        <v>60</v>
      </c>
      <c r="L57" s="112"/>
    </row>
    <row r="58" spans="1:14" ht="35.1" customHeight="1" x14ac:dyDescent="0.15">
      <c r="A58" s="103">
        <v>44648</v>
      </c>
      <c r="B58" s="104" t="s">
        <v>121</v>
      </c>
      <c r="C58" s="104" t="s">
        <v>109</v>
      </c>
      <c r="D58" s="104" t="s">
        <v>107</v>
      </c>
      <c r="E58" s="105">
        <v>8</v>
      </c>
      <c r="F58" s="105">
        <v>18</v>
      </c>
      <c r="G58" s="105">
        <v>0</v>
      </c>
      <c r="H58" s="105">
        <v>0</v>
      </c>
      <c r="I58" s="110">
        <f t="shared" si="0"/>
        <v>10</v>
      </c>
      <c r="J58" s="104">
        <v>15</v>
      </c>
      <c r="K58" s="111">
        <f t="shared" si="1"/>
        <v>150</v>
      </c>
      <c r="L58" s="112"/>
    </row>
    <row r="59" spans="1:14" ht="35.1" customHeight="1" x14ac:dyDescent="0.15">
      <c r="A59" s="103">
        <v>44649</v>
      </c>
      <c r="B59" s="104" t="s">
        <v>121</v>
      </c>
      <c r="C59" s="104" t="s">
        <v>109</v>
      </c>
      <c r="D59" s="104" t="s">
        <v>107</v>
      </c>
      <c r="E59" s="105">
        <v>8</v>
      </c>
      <c r="F59" s="105">
        <v>18</v>
      </c>
      <c r="G59" s="105">
        <v>0</v>
      </c>
      <c r="H59" s="105">
        <v>0</v>
      </c>
      <c r="I59" s="110">
        <f t="shared" si="0"/>
        <v>10</v>
      </c>
      <c r="J59" s="104">
        <v>15</v>
      </c>
      <c r="K59" s="111">
        <f t="shared" si="1"/>
        <v>150</v>
      </c>
      <c r="L59" s="112"/>
    </row>
    <row r="60" spans="1:14" ht="35.1" customHeight="1" x14ac:dyDescent="0.15">
      <c r="A60" s="103">
        <v>44650</v>
      </c>
      <c r="B60" s="104" t="s">
        <v>121</v>
      </c>
      <c r="C60" s="104" t="s">
        <v>109</v>
      </c>
      <c r="D60" s="104" t="s">
        <v>107</v>
      </c>
      <c r="E60" s="105">
        <v>8</v>
      </c>
      <c r="F60" s="105">
        <v>18</v>
      </c>
      <c r="G60" s="105">
        <v>0</v>
      </c>
      <c r="H60" s="105">
        <v>0</v>
      </c>
      <c r="I60" s="110">
        <f t="shared" si="0"/>
        <v>10</v>
      </c>
      <c r="J60" s="104">
        <v>15</v>
      </c>
      <c r="K60" s="111">
        <f t="shared" si="1"/>
        <v>150</v>
      </c>
      <c r="L60" s="112"/>
      <c r="N60" s="120"/>
    </row>
    <row r="61" spans="1:14" ht="35.1" customHeight="1" x14ac:dyDescent="0.15">
      <c r="A61" s="103">
        <v>44651</v>
      </c>
      <c r="B61" s="104" t="s">
        <v>121</v>
      </c>
      <c r="C61" s="104" t="s">
        <v>109</v>
      </c>
      <c r="D61" s="104" t="s">
        <v>107</v>
      </c>
      <c r="E61" s="105">
        <v>8</v>
      </c>
      <c r="F61" s="105">
        <v>18</v>
      </c>
      <c r="G61" s="105">
        <v>0</v>
      </c>
      <c r="H61" s="105">
        <v>0</v>
      </c>
      <c r="I61" s="110">
        <f t="shared" si="0"/>
        <v>10</v>
      </c>
      <c r="J61" s="104">
        <v>15</v>
      </c>
      <c r="K61" s="111">
        <f t="shared" si="1"/>
        <v>150</v>
      </c>
      <c r="L61" s="112"/>
    </row>
    <row r="62" spans="1:14" ht="35.1" customHeight="1" x14ac:dyDescent="0.15">
      <c r="A62" s="103">
        <v>44650</v>
      </c>
      <c r="B62" s="104" t="s">
        <v>123</v>
      </c>
      <c r="C62" s="104" t="s">
        <v>109</v>
      </c>
      <c r="D62" s="104" t="s">
        <v>19</v>
      </c>
      <c r="E62" s="105">
        <v>8</v>
      </c>
      <c r="F62" s="105">
        <v>9</v>
      </c>
      <c r="G62" s="105">
        <v>30</v>
      </c>
      <c r="H62" s="105">
        <v>30</v>
      </c>
      <c r="I62" s="110">
        <f t="shared" si="0"/>
        <v>1</v>
      </c>
      <c r="J62" s="104">
        <v>15</v>
      </c>
      <c r="K62" s="111">
        <f t="shared" si="1"/>
        <v>15</v>
      </c>
      <c r="L62" s="112"/>
    </row>
    <row r="63" spans="1:14" ht="35.1" customHeight="1" x14ac:dyDescent="0.15">
      <c r="J63" s="121"/>
    </row>
  </sheetData>
  <sheetProtection formatCells="0" insertHyperlinks="0" autoFilter="0"/>
  <autoFilter ref="A2:L63" xr:uid="{00000000-0009-0000-0000-000001000000}">
    <sortState ref="A2:L63">
      <sortCondition ref="B3"/>
    </sortState>
  </autoFilter>
  <phoneticPr fontId="3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6"/>
  <sheetViews>
    <sheetView workbookViewId="0">
      <pane ySplit="2" topLeftCell="A3" activePane="bottomLeft" state="frozen"/>
      <selection pane="bottomLeft" activeCell="H22" sqref="H22"/>
    </sheetView>
  </sheetViews>
  <sheetFormatPr defaultColWidth="9" defaultRowHeight="15" customHeight="1" x14ac:dyDescent="0.15"/>
  <cols>
    <col min="1" max="1" width="12.625" style="75" customWidth="1"/>
    <col min="2" max="2" width="37" style="76" customWidth="1"/>
    <col min="3" max="3" width="12.875" style="75" customWidth="1"/>
    <col min="4" max="4" width="20.625" style="75" customWidth="1"/>
    <col min="5" max="5" width="13.25" style="75" customWidth="1"/>
    <col min="6" max="16384" width="9" style="75"/>
  </cols>
  <sheetData>
    <row r="1" spans="1:5" ht="23.1" customHeight="1" x14ac:dyDescent="0.15">
      <c r="A1" s="150" t="s">
        <v>124</v>
      </c>
      <c r="B1" s="151"/>
      <c r="C1" s="152"/>
      <c r="D1" s="151"/>
      <c r="E1" s="153"/>
    </row>
    <row r="2" spans="1:5" ht="15" customHeight="1" x14ac:dyDescent="0.15">
      <c r="A2" s="77" t="s">
        <v>3</v>
      </c>
      <c r="B2" s="78" t="s">
        <v>125</v>
      </c>
      <c r="C2" s="77" t="s">
        <v>126</v>
      </c>
      <c r="D2" s="77" t="s">
        <v>127</v>
      </c>
      <c r="E2" s="77" t="s">
        <v>10</v>
      </c>
    </row>
    <row r="3" spans="1:5" ht="15" customHeight="1" x14ac:dyDescent="0.15">
      <c r="A3" s="79"/>
      <c r="B3" s="80"/>
      <c r="C3" s="81"/>
      <c r="D3" s="82"/>
      <c r="E3" s="81"/>
    </row>
    <row r="4" spans="1:5" ht="15" customHeight="1" x14ac:dyDescent="0.15">
      <c r="A4" s="81"/>
      <c r="B4" s="80"/>
      <c r="C4" s="81"/>
      <c r="D4" s="82"/>
      <c r="E4" s="81"/>
    </row>
    <row r="5" spans="1:5" ht="15" customHeight="1" x14ac:dyDescent="0.15">
      <c r="A5" s="81"/>
      <c r="B5" s="80"/>
      <c r="C5" s="81"/>
      <c r="D5" s="82"/>
      <c r="E5" s="81"/>
    </row>
    <row r="6" spans="1:5" ht="15" customHeight="1" x14ac:dyDescent="0.15">
      <c r="A6" s="81"/>
      <c r="B6" s="80"/>
      <c r="C6" s="81"/>
      <c r="D6" s="82"/>
      <c r="E6" s="81"/>
    </row>
    <row r="7" spans="1:5" ht="15" customHeight="1" x14ac:dyDescent="0.15">
      <c r="A7" s="81"/>
      <c r="B7" s="80"/>
      <c r="C7" s="81"/>
      <c r="D7" s="82"/>
      <c r="E7" s="81"/>
    </row>
    <row r="8" spans="1:5" ht="15" customHeight="1" x14ac:dyDescent="0.15">
      <c r="A8" s="81"/>
      <c r="B8" s="80"/>
      <c r="C8" s="81"/>
      <c r="D8" s="82"/>
      <c r="E8" s="81"/>
    </row>
    <row r="9" spans="1:5" ht="15" customHeight="1" x14ac:dyDescent="0.15">
      <c r="A9" s="81"/>
      <c r="B9" s="80"/>
      <c r="C9" s="81"/>
      <c r="D9" s="82"/>
      <c r="E9" s="81"/>
    </row>
    <row r="10" spans="1:5" ht="15" customHeight="1" x14ac:dyDescent="0.15">
      <c r="A10" s="81"/>
      <c r="B10" s="80"/>
      <c r="C10" s="81"/>
      <c r="D10" s="82"/>
      <c r="E10" s="81"/>
    </row>
    <row r="11" spans="1:5" ht="15" customHeight="1" x14ac:dyDescent="0.15">
      <c r="A11" s="81"/>
      <c r="B11" s="80"/>
      <c r="C11" s="81"/>
      <c r="D11" s="82"/>
      <c r="E11" s="81"/>
    </row>
    <row r="12" spans="1:5" ht="15" customHeight="1" x14ac:dyDescent="0.15">
      <c r="A12" s="81"/>
      <c r="B12" s="80"/>
      <c r="C12" s="81"/>
      <c r="D12" s="82"/>
      <c r="E12" s="81"/>
    </row>
    <row r="13" spans="1:5" ht="15" customHeight="1" x14ac:dyDescent="0.15">
      <c r="A13" s="81"/>
      <c r="B13" s="80"/>
      <c r="C13" s="81"/>
      <c r="D13" s="82"/>
      <c r="E13" s="81"/>
    </row>
    <row r="14" spans="1:5" ht="15" customHeight="1" x14ac:dyDescent="0.15">
      <c r="A14" s="81"/>
      <c r="B14" s="80"/>
      <c r="C14" s="81"/>
      <c r="D14" s="82"/>
      <c r="E14" s="81"/>
    </row>
    <row r="15" spans="1:5" ht="15" customHeight="1" x14ac:dyDescent="0.15">
      <c r="A15" s="81"/>
      <c r="B15" s="80"/>
      <c r="C15" s="81"/>
      <c r="D15" s="82"/>
      <c r="E15" s="81"/>
    </row>
    <row r="16" spans="1:5" ht="15" customHeight="1" x14ac:dyDescent="0.15">
      <c r="A16" s="81"/>
      <c r="B16" s="80"/>
      <c r="C16" s="81"/>
      <c r="D16" s="82"/>
      <c r="E16" s="81"/>
    </row>
    <row r="17" spans="1:5" ht="15" customHeight="1" x14ac:dyDescent="0.15">
      <c r="A17" s="81"/>
      <c r="B17" s="80"/>
      <c r="C17" s="81"/>
      <c r="D17" s="82"/>
      <c r="E17" s="81"/>
    </row>
    <row r="18" spans="1:5" ht="15" customHeight="1" x14ac:dyDescent="0.15">
      <c r="A18" s="81"/>
      <c r="B18" s="80"/>
      <c r="C18" s="81"/>
      <c r="D18" s="82"/>
      <c r="E18" s="81"/>
    </row>
    <row r="19" spans="1:5" ht="15" customHeight="1" x14ac:dyDescent="0.15">
      <c r="A19" s="81"/>
      <c r="B19" s="80"/>
      <c r="C19" s="81"/>
      <c r="D19" s="82"/>
      <c r="E19" s="81"/>
    </row>
    <row r="20" spans="1:5" ht="15" customHeight="1" x14ac:dyDescent="0.15">
      <c r="A20" s="81"/>
      <c r="B20" s="80"/>
      <c r="C20" s="81"/>
      <c r="D20" s="82"/>
      <c r="E20" s="81"/>
    </row>
    <row r="21" spans="1:5" ht="15" customHeight="1" x14ac:dyDescent="0.15">
      <c r="A21" s="79"/>
      <c r="B21" s="80"/>
      <c r="C21" s="81"/>
      <c r="D21" s="82"/>
      <c r="E21" s="81"/>
    </row>
    <row r="22" spans="1:5" ht="15" customHeight="1" x14ac:dyDescent="0.15">
      <c r="A22" s="81"/>
      <c r="B22" s="80"/>
      <c r="C22" s="81"/>
      <c r="D22" s="82"/>
      <c r="E22" s="81"/>
    </row>
    <row r="23" spans="1:5" ht="15" customHeight="1" x14ac:dyDescent="0.15">
      <c r="A23" s="81"/>
      <c r="B23" s="80"/>
      <c r="C23" s="81"/>
      <c r="D23" s="82"/>
      <c r="E23" s="81"/>
    </row>
    <row r="24" spans="1:5" ht="15" customHeight="1" x14ac:dyDescent="0.15">
      <c r="A24" s="81"/>
      <c r="B24" s="80"/>
      <c r="C24" s="81"/>
      <c r="D24" s="82"/>
      <c r="E24" s="81"/>
    </row>
    <row r="25" spans="1:5" ht="15" customHeight="1" x14ac:dyDescent="0.15">
      <c r="A25" s="81"/>
      <c r="B25" s="80"/>
      <c r="C25" s="81"/>
      <c r="D25" s="82"/>
      <c r="E25" s="81"/>
    </row>
    <row r="26" spans="1:5" ht="15" customHeight="1" x14ac:dyDescent="0.15">
      <c r="A26" s="79"/>
      <c r="B26" s="80"/>
      <c r="C26" s="81"/>
      <c r="D26" s="82"/>
      <c r="E26" s="81"/>
    </row>
    <row r="27" spans="1:5" ht="15" customHeight="1" x14ac:dyDescent="0.15">
      <c r="A27" s="81"/>
      <c r="B27" s="80"/>
      <c r="C27" s="81"/>
      <c r="D27" s="82"/>
      <c r="E27" s="81"/>
    </row>
    <row r="28" spans="1:5" ht="15" customHeight="1" x14ac:dyDescent="0.15">
      <c r="A28" s="81"/>
      <c r="B28" s="80"/>
      <c r="C28" s="81"/>
      <c r="D28" s="82"/>
      <c r="E28" s="81"/>
    </row>
    <row r="29" spans="1:5" ht="15" customHeight="1" x14ac:dyDescent="0.15">
      <c r="A29" s="81"/>
      <c r="B29" s="80"/>
      <c r="C29" s="81"/>
      <c r="D29" s="82"/>
      <c r="E29" s="81"/>
    </row>
    <row r="30" spans="1:5" ht="15" customHeight="1" x14ac:dyDescent="0.15">
      <c r="A30" s="81"/>
      <c r="B30" s="80"/>
      <c r="C30" s="81"/>
      <c r="D30" s="82"/>
      <c r="E30" s="81"/>
    </row>
    <row r="31" spans="1:5" ht="15" customHeight="1" x14ac:dyDescent="0.15">
      <c r="A31" s="81"/>
      <c r="B31" s="80"/>
      <c r="C31" s="81"/>
      <c r="D31" s="82"/>
      <c r="E31" s="81"/>
    </row>
    <row r="32" spans="1:5" ht="15" customHeight="1" x14ac:dyDescent="0.15">
      <c r="A32" s="81"/>
      <c r="B32" s="80"/>
      <c r="C32" s="81"/>
      <c r="D32" s="82"/>
      <c r="E32" s="81"/>
    </row>
    <row r="33" spans="1:5" ht="15" customHeight="1" x14ac:dyDescent="0.15">
      <c r="A33" s="81"/>
      <c r="B33" s="80"/>
      <c r="C33" s="81"/>
      <c r="D33" s="82"/>
      <c r="E33" s="81"/>
    </row>
    <row r="34" spans="1:5" ht="15" customHeight="1" x14ac:dyDescent="0.15">
      <c r="A34" s="79"/>
      <c r="B34" s="80"/>
      <c r="C34" s="81"/>
      <c r="D34" s="82"/>
      <c r="E34" s="81"/>
    </row>
    <row r="35" spans="1:5" ht="15" customHeight="1" x14ac:dyDescent="0.15">
      <c r="A35" s="81"/>
      <c r="B35" s="80"/>
      <c r="C35" s="81"/>
      <c r="D35" s="82"/>
      <c r="E35" s="81"/>
    </row>
    <row r="36" spans="1:5" ht="15" customHeight="1" x14ac:dyDescent="0.15">
      <c r="A36" s="81"/>
      <c r="B36" s="80"/>
      <c r="C36" s="81"/>
      <c r="D36" s="82"/>
      <c r="E36" s="81"/>
    </row>
    <row r="37" spans="1:5" ht="15" customHeight="1" x14ac:dyDescent="0.15">
      <c r="A37" s="83"/>
      <c r="B37" s="84"/>
      <c r="C37" s="81"/>
      <c r="D37" s="82"/>
      <c r="E37" s="83"/>
    </row>
    <row r="38" spans="1:5" ht="15" customHeight="1" x14ac:dyDescent="0.15">
      <c r="A38" s="83"/>
      <c r="B38" s="84"/>
      <c r="C38" s="81"/>
      <c r="D38" s="82"/>
      <c r="E38" s="83"/>
    </row>
    <row r="39" spans="1:5" ht="15" customHeight="1" x14ac:dyDescent="0.15">
      <c r="A39" s="83"/>
      <c r="B39" s="84"/>
      <c r="C39" s="81"/>
      <c r="D39" s="82"/>
      <c r="E39" s="83"/>
    </row>
    <row r="40" spans="1:5" ht="15" customHeight="1" x14ac:dyDescent="0.15">
      <c r="A40" s="85"/>
      <c r="B40" s="84"/>
      <c r="C40" s="83"/>
      <c r="D40" s="83"/>
      <c r="E40" s="83"/>
    </row>
    <row r="41" spans="1:5" ht="15" customHeight="1" x14ac:dyDescent="0.15">
      <c r="A41" s="83"/>
      <c r="B41" s="84"/>
      <c r="C41" s="83"/>
      <c r="D41" s="83"/>
      <c r="E41" s="83"/>
    </row>
    <row r="42" spans="1:5" ht="15" customHeight="1" x14ac:dyDescent="0.15">
      <c r="A42" s="83"/>
      <c r="B42" s="84"/>
      <c r="C42" s="83"/>
      <c r="D42" s="83"/>
      <c r="E42" s="83"/>
    </row>
    <row r="43" spans="1:5" ht="15" customHeight="1" x14ac:dyDescent="0.15">
      <c r="A43" s="83"/>
      <c r="B43" s="84"/>
      <c r="C43" s="83"/>
      <c r="D43" s="83"/>
      <c r="E43" s="83"/>
    </row>
    <row r="44" spans="1:5" ht="15" customHeight="1" x14ac:dyDescent="0.15">
      <c r="A44" s="83"/>
      <c r="B44" s="84"/>
      <c r="C44" s="83"/>
      <c r="D44" s="83"/>
      <c r="E44" s="83"/>
    </row>
    <row r="45" spans="1:5" ht="15" customHeight="1" x14ac:dyDescent="0.15">
      <c r="A45" s="83"/>
      <c r="B45" s="84"/>
      <c r="C45" s="83"/>
      <c r="D45" s="83"/>
      <c r="E45" s="83"/>
    </row>
    <row r="46" spans="1:5" ht="15" customHeight="1" x14ac:dyDescent="0.15">
      <c r="A46" s="83"/>
      <c r="B46" s="84"/>
      <c r="C46" s="83"/>
      <c r="D46" s="83"/>
      <c r="E46" s="83"/>
    </row>
    <row r="47" spans="1:5" ht="15" customHeight="1" x14ac:dyDescent="0.15">
      <c r="A47" s="83"/>
      <c r="B47" s="84"/>
      <c r="C47" s="83"/>
      <c r="D47" s="83"/>
      <c r="E47" s="83"/>
    </row>
    <row r="48" spans="1:5" ht="15" customHeight="1" x14ac:dyDescent="0.15">
      <c r="A48" s="83"/>
      <c r="B48" s="84"/>
      <c r="C48" s="83"/>
      <c r="D48" s="83"/>
      <c r="E48" s="83"/>
    </row>
    <row r="49" spans="1:5" ht="15" customHeight="1" x14ac:dyDescent="0.15">
      <c r="A49" s="83"/>
      <c r="B49" s="84"/>
      <c r="C49" s="83"/>
      <c r="D49" s="83"/>
      <c r="E49" s="83"/>
    </row>
    <row r="50" spans="1:5" ht="15" customHeight="1" x14ac:dyDescent="0.15">
      <c r="A50" s="83"/>
      <c r="B50" s="84"/>
      <c r="C50" s="83"/>
      <c r="D50" s="83"/>
      <c r="E50" s="83"/>
    </row>
    <row r="51" spans="1:5" ht="15" customHeight="1" x14ac:dyDescent="0.15">
      <c r="A51" s="83"/>
      <c r="B51" s="84"/>
      <c r="C51" s="83"/>
      <c r="D51" s="83"/>
      <c r="E51" s="83"/>
    </row>
    <row r="52" spans="1:5" ht="15" customHeight="1" x14ac:dyDescent="0.15">
      <c r="A52" s="83"/>
      <c r="B52" s="84"/>
      <c r="C52" s="83"/>
      <c r="D52" s="83"/>
      <c r="E52" s="83"/>
    </row>
    <row r="53" spans="1:5" ht="15" customHeight="1" x14ac:dyDescent="0.15">
      <c r="A53" s="83"/>
      <c r="B53" s="84"/>
      <c r="C53" s="83"/>
      <c r="D53" s="83"/>
      <c r="E53" s="83"/>
    </row>
    <row r="54" spans="1:5" ht="15" customHeight="1" x14ac:dyDescent="0.15">
      <c r="A54" s="83"/>
      <c r="B54" s="84"/>
      <c r="C54" s="83"/>
      <c r="D54" s="83"/>
      <c r="E54" s="83"/>
    </row>
    <row r="55" spans="1:5" ht="15" customHeight="1" x14ac:dyDescent="0.15">
      <c r="A55" s="83"/>
      <c r="B55" s="84"/>
      <c r="C55" s="83"/>
      <c r="D55" s="83"/>
      <c r="E55" s="83"/>
    </row>
    <row r="56" spans="1:5" ht="15" customHeight="1" x14ac:dyDescent="0.15">
      <c r="A56" s="83"/>
      <c r="B56" s="84"/>
      <c r="C56" s="83"/>
      <c r="D56" s="83"/>
      <c r="E56" s="83"/>
    </row>
    <row r="57" spans="1:5" ht="15" customHeight="1" x14ac:dyDescent="0.15">
      <c r="A57" s="85"/>
      <c r="B57" s="84"/>
      <c r="C57" s="83"/>
      <c r="D57" s="86"/>
      <c r="E57" s="83"/>
    </row>
    <row r="58" spans="1:5" ht="15" customHeight="1" x14ac:dyDescent="0.15">
      <c r="A58" s="83"/>
      <c r="B58" s="84"/>
      <c r="C58" s="83"/>
      <c r="D58" s="86"/>
      <c r="E58" s="83"/>
    </row>
    <row r="59" spans="1:5" ht="15" customHeight="1" x14ac:dyDescent="0.15">
      <c r="A59" s="83"/>
      <c r="B59" s="84"/>
      <c r="C59" s="83"/>
      <c r="D59" s="86"/>
      <c r="E59" s="83"/>
    </row>
    <row r="60" spans="1:5" ht="15" customHeight="1" x14ac:dyDescent="0.15">
      <c r="A60" s="83"/>
      <c r="B60" s="84"/>
      <c r="C60" s="83"/>
      <c r="D60" s="86"/>
      <c r="E60" s="83"/>
    </row>
    <row r="61" spans="1:5" ht="15" customHeight="1" x14ac:dyDescent="0.15">
      <c r="A61" s="83"/>
      <c r="B61" s="84"/>
      <c r="C61" s="83"/>
      <c r="D61" s="86"/>
      <c r="E61" s="83"/>
    </row>
    <row r="62" spans="1:5" ht="15" customHeight="1" x14ac:dyDescent="0.15">
      <c r="A62" s="83"/>
      <c r="B62" s="84"/>
      <c r="C62" s="83"/>
      <c r="D62" s="86"/>
      <c r="E62" s="83"/>
    </row>
    <row r="63" spans="1:5" ht="15" customHeight="1" x14ac:dyDescent="0.15">
      <c r="A63" s="83"/>
      <c r="B63" s="84"/>
      <c r="C63" s="83"/>
      <c r="D63" s="86"/>
      <c r="E63" s="83"/>
    </row>
    <row r="64" spans="1:5" ht="15" customHeight="1" x14ac:dyDescent="0.15">
      <c r="A64" s="83"/>
      <c r="B64" s="84"/>
      <c r="C64" s="83"/>
      <c r="D64" s="86"/>
      <c r="E64" s="83"/>
    </row>
    <row r="65" spans="1:5" ht="15" customHeight="1" x14ac:dyDescent="0.15">
      <c r="A65" s="83"/>
      <c r="B65" s="84"/>
      <c r="C65" s="83"/>
      <c r="D65" s="86"/>
      <c r="E65" s="83"/>
    </row>
    <row r="66" spans="1:5" ht="15" customHeight="1" x14ac:dyDescent="0.15">
      <c r="A66" s="83"/>
      <c r="B66" s="84"/>
      <c r="C66" s="83"/>
      <c r="D66" s="86"/>
      <c r="E66" s="83"/>
    </row>
    <row r="67" spans="1:5" ht="15" customHeight="1" x14ac:dyDescent="0.15">
      <c r="A67" s="83"/>
      <c r="B67" s="84"/>
      <c r="C67" s="83"/>
      <c r="D67" s="86"/>
      <c r="E67" s="83"/>
    </row>
    <row r="68" spans="1:5" ht="15" customHeight="1" x14ac:dyDescent="0.15">
      <c r="A68" s="83"/>
      <c r="B68" s="84"/>
      <c r="C68" s="83"/>
      <c r="D68" s="86"/>
      <c r="E68" s="83"/>
    </row>
    <row r="69" spans="1:5" ht="15" customHeight="1" x14ac:dyDescent="0.15">
      <c r="A69" s="83"/>
      <c r="B69" s="84"/>
      <c r="C69" s="83"/>
      <c r="D69" s="86"/>
      <c r="E69" s="83"/>
    </row>
    <row r="70" spans="1:5" ht="15" customHeight="1" x14ac:dyDescent="0.15">
      <c r="A70" s="83"/>
      <c r="B70" s="84"/>
      <c r="C70" s="83"/>
      <c r="D70" s="86"/>
      <c r="E70" s="83"/>
    </row>
    <row r="71" spans="1:5" ht="15" customHeight="1" x14ac:dyDescent="0.15">
      <c r="A71" s="83"/>
      <c r="B71" s="84"/>
      <c r="C71" s="83"/>
      <c r="D71" s="86"/>
      <c r="E71" s="83"/>
    </row>
    <row r="72" spans="1:5" ht="15" customHeight="1" x14ac:dyDescent="0.15">
      <c r="A72" s="83"/>
      <c r="B72" s="84"/>
      <c r="C72" s="83"/>
      <c r="D72" s="86"/>
      <c r="E72" s="83"/>
    </row>
    <row r="73" spans="1:5" ht="15" customHeight="1" x14ac:dyDescent="0.15">
      <c r="A73" s="83"/>
      <c r="B73" s="84"/>
      <c r="C73" s="83"/>
      <c r="D73" s="83"/>
      <c r="E73" s="83"/>
    </row>
    <row r="74" spans="1:5" ht="15" customHeight="1" x14ac:dyDescent="0.15">
      <c r="A74" s="83"/>
      <c r="B74" s="84"/>
      <c r="C74" s="83"/>
      <c r="D74" s="83"/>
      <c r="E74" s="83"/>
    </row>
    <row r="75" spans="1:5" ht="15" customHeight="1" x14ac:dyDescent="0.15">
      <c r="A75" s="83"/>
      <c r="B75" s="84"/>
      <c r="C75" s="83"/>
      <c r="D75" s="83"/>
      <c r="E75" s="83"/>
    </row>
    <row r="76" spans="1:5" ht="15" customHeight="1" x14ac:dyDescent="0.15">
      <c r="A76" s="83"/>
      <c r="B76" s="84"/>
      <c r="C76" s="83"/>
      <c r="D76" s="83"/>
      <c r="E76" s="83"/>
    </row>
    <row r="77" spans="1:5" ht="15" customHeight="1" x14ac:dyDescent="0.15">
      <c r="A77" s="83"/>
      <c r="B77" s="84"/>
      <c r="C77" s="83"/>
      <c r="D77" s="83"/>
      <c r="E77" s="83"/>
    </row>
    <row r="78" spans="1:5" ht="15" customHeight="1" x14ac:dyDescent="0.15">
      <c r="A78" s="83"/>
      <c r="B78" s="84"/>
      <c r="C78" s="83"/>
      <c r="D78" s="83"/>
      <c r="E78" s="83"/>
    </row>
    <row r="79" spans="1:5" ht="15" customHeight="1" x14ac:dyDescent="0.15">
      <c r="A79" s="85"/>
      <c r="B79" s="84"/>
      <c r="C79" s="83"/>
      <c r="D79" s="83"/>
      <c r="E79" s="83"/>
    </row>
    <row r="80" spans="1:5" ht="15" customHeight="1" x14ac:dyDescent="0.15">
      <c r="A80" s="83"/>
      <c r="B80" s="84"/>
      <c r="C80" s="83"/>
      <c r="D80" s="83"/>
      <c r="E80" s="83"/>
    </row>
    <row r="81" spans="1:5" ht="15" customHeight="1" x14ac:dyDescent="0.15">
      <c r="A81" s="83"/>
      <c r="B81" s="84"/>
      <c r="C81" s="83"/>
      <c r="D81" s="83"/>
      <c r="E81" s="83"/>
    </row>
    <row r="82" spans="1:5" ht="15" customHeight="1" x14ac:dyDescent="0.15">
      <c r="A82" s="83"/>
      <c r="B82" s="84"/>
      <c r="C82" s="83"/>
      <c r="D82" s="83"/>
      <c r="E82" s="83"/>
    </row>
    <row r="83" spans="1:5" ht="15" customHeight="1" x14ac:dyDescent="0.15">
      <c r="A83" s="83"/>
      <c r="B83" s="84"/>
      <c r="C83" s="83"/>
      <c r="D83" s="83"/>
      <c r="E83" s="83"/>
    </row>
    <row r="84" spans="1:5" ht="15" customHeight="1" x14ac:dyDescent="0.15">
      <c r="A84" s="83"/>
      <c r="B84" s="84"/>
      <c r="C84" s="83"/>
      <c r="D84" s="86"/>
      <c r="E84" s="83"/>
    </row>
    <row r="85" spans="1:5" ht="15" customHeight="1" x14ac:dyDescent="0.15">
      <c r="A85" s="83"/>
      <c r="B85" s="84"/>
      <c r="C85" s="83"/>
      <c r="D85" s="86"/>
      <c r="E85" s="83"/>
    </row>
    <row r="86" spans="1:5" ht="15" customHeight="1" x14ac:dyDescent="0.15">
      <c r="A86" s="83"/>
      <c r="B86" s="84"/>
      <c r="C86" s="83"/>
      <c r="D86" s="86"/>
      <c r="E86" s="83"/>
    </row>
    <row r="87" spans="1:5" ht="15" customHeight="1" x14ac:dyDescent="0.15">
      <c r="A87" s="83"/>
      <c r="B87" s="84"/>
      <c r="C87" s="83"/>
      <c r="D87" s="86"/>
      <c r="E87" s="83"/>
    </row>
    <row r="88" spans="1:5" ht="15" customHeight="1" x14ac:dyDescent="0.15">
      <c r="A88" s="83"/>
      <c r="B88" s="84"/>
      <c r="C88" s="83"/>
      <c r="D88" s="86"/>
      <c r="E88" s="83"/>
    </row>
    <row r="89" spans="1:5" ht="15" customHeight="1" x14ac:dyDescent="0.15">
      <c r="A89" s="83"/>
      <c r="B89" s="84"/>
      <c r="C89" s="83"/>
      <c r="D89" s="86"/>
      <c r="E89" s="83"/>
    </row>
    <row r="90" spans="1:5" ht="15" customHeight="1" x14ac:dyDescent="0.15">
      <c r="A90" s="83"/>
      <c r="B90" s="84"/>
      <c r="C90" s="83"/>
      <c r="D90" s="86"/>
      <c r="E90" s="83"/>
    </row>
    <row r="91" spans="1:5" ht="15" customHeight="1" x14ac:dyDescent="0.15">
      <c r="A91" s="83"/>
      <c r="B91" s="84"/>
      <c r="C91" s="83"/>
      <c r="D91" s="86"/>
      <c r="E91" s="83"/>
    </row>
    <row r="92" spans="1:5" ht="15" customHeight="1" x14ac:dyDescent="0.15">
      <c r="A92" s="83"/>
      <c r="B92" s="84"/>
      <c r="C92" s="83"/>
      <c r="D92" s="86"/>
      <c r="E92" s="83"/>
    </row>
    <row r="93" spans="1:5" ht="15" customHeight="1" x14ac:dyDescent="0.15">
      <c r="A93" s="83"/>
      <c r="B93" s="84"/>
      <c r="C93" s="83"/>
      <c r="D93" s="86"/>
      <c r="E93" s="83"/>
    </row>
    <row r="94" spans="1:5" ht="15" customHeight="1" x14ac:dyDescent="0.15">
      <c r="A94" s="83"/>
      <c r="B94" s="84"/>
      <c r="C94" s="83"/>
      <c r="D94" s="86"/>
      <c r="E94" s="83"/>
    </row>
    <row r="95" spans="1:5" ht="15" customHeight="1" x14ac:dyDescent="0.15">
      <c r="A95" s="83"/>
      <c r="B95" s="84"/>
      <c r="C95" s="83"/>
      <c r="D95" s="86"/>
      <c r="E95" s="83"/>
    </row>
    <row r="96" spans="1:5" ht="15" customHeight="1" x14ac:dyDescent="0.15">
      <c r="A96" s="83"/>
      <c r="B96" s="84"/>
      <c r="C96" s="83"/>
      <c r="D96" s="86"/>
      <c r="E96" s="83"/>
    </row>
    <row r="97" spans="1:5" ht="15" customHeight="1" x14ac:dyDescent="0.15">
      <c r="A97" s="83"/>
      <c r="B97" s="84"/>
      <c r="C97" s="83"/>
      <c r="D97" s="86"/>
      <c r="E97" s="83"/>
    </row>
    <row r="98" spans="1:5" ht="15" customHeight="1" x14ac:dyDescent="0.15">
      <c r="A98" s="83"/>
      <c r="B98" s="84"/>
      <c r="C98" s="83"/>
      <c r="D98" s="86"/>
      <c r="E98" s="83"/>
    </row>
    <row r="99" spans="1:5" ht="15" customHeight="1" x14ac:dyDescent="0.15">
      <c r="A99" s="83"/>
      <c r="B99" s="84"/>
      <c r="C99" s="83"/>
      <c r="D99" s="86"/>
      <c r="E99" s="83"/>
    </row>
    <row r="100" spans="1:5" ht="15" customHeight="1" x14ac:dyDescent="0.15">
      <c r="A100" s="83"/>
      <c r="B100" s="84"/>
      <c r="C100" s="83"/>
      <c r="D100" s="86"/>
      <c r="E100" s="83"/>
    </row>
    <row r="101" spans="1:5" ht="15" customHeight="1" x14ac:dyDescent="0.15">
      <c r="A101" s="83"/>
      <c r="B101" s="84"/>
      <c r="C101" s="83"/>
      <c r="D101" s="86"/>
      <c r="E101" s="83"/>
    </row>
    <row r="102" spans="1:5" ht="15" customHeight="1" x14ac:dyDescent="0.15">
      <c r="A102" s="83"/>
      <c r="B102" s="84"/>
      <c r="C102" s="83"/>
      <c r="D102" s="86"/>
      <c r="E102" s="83"/>
    </row>
    <row r="103" spans="1:5" ht="15" customHeight="1" x14ac:dyDescent="0.15">
      <c r="A103" s="83"/>
      <c r="B103" s="84"/>
      <c r="C103" s="83"/>
      <c r="D103" s="86"/>
      <c r="E103" s="83"/>
    </row>
    <row r="104" spans="1:5" ht="15" customHeight="1" x14ac:dyDescent="0.15">
      <c r="A104" s="83"/>
      <c r="B104" s="84"/>
      <c r="C104" s="83"/>
      <c r="D104" s="86"/>
      <c r="E104" s="83"/>
    </row>
    <row r="105" spans="1:5" ht="15" customHeight="1" x14ac:dyDescent="0.15">
      <c r="A105" s="83"/>
      <c r="B105" s="84"/>
      <c r="C105" s="83"/>
      <c r="D105" s="86"/>
      <c r="E105" s="83"/>
    </row>
    <row r="106" spans="1:5" ht="15" customHeight="1" x14ac:dyDescent="0.15">
      <c r="A106" s="83"/>
      <c r="B106" s="84"/>
      <c r="C106" s="83"/>
      <c r="D106" s="86"/>
      <c r="E106" s="83"/>
    </row>
    <row r="107" spans="1:5" ht="15" customHeight="1" x14ac:dyDescent="0.15">
      <c r="A107" s="83"/>
      <c r="B107" s="84"/>
      <c r="C107" s="83"/>
      <c r="D107" s="86"/>
      <c r="E107" s="83"/>
    </row>
    <row r="108" spans="1:5" ht="15" customHeight="1" x14ac:dyDescent="0.15">
      <c r="A108" s="83"/>
      <c r="B108" s="84"/>
      <c r="C108" s="83"/>
      <c r="D108" s="86"/>
      <c r="E108" s="83"/>
    </row>
    <row r="109" spans="1:5" ht="15" customHeight="1" x14ac:dyDescent="0.15">
      <c r="A109" s="83"/>
      <c r="B109" s="84"/>
      <c r="C109" s="83"/>
      <c r="D109" s="86"/>
      <c r="E109" s="83"/>
    </row>
    <row r="110" spans="1:5" ht="15" customHeight="1" x14ac:dyDescent="0.15">
      <c r="A110" s="85"/>
      <c r="B110" s="84"/>
      <c r="C110" s="83"/>
      <c r="D110" s="86"/>
      <c r="E110" s="83"/>
    </row>
    <row r="111" spans="1:5" ht="15" customHeight="1" x14ac:dyDescent="0.15">
      <c r="A111" s="83"/>
      <c r="B111" s="84"/>
      <c r="C111" s="83"/>
      <c r="D111" s="86"/>
      <c r="E111" s="83"/>
    </row>
    <row r="112" spans="1:5" ht="15" customHeight="1" x14ac:dyDescent="0.15">
      <c r="A112" s="83"/>
      <c r="B112" s="84"/>
      <c r="C112" s="83"/>
      <c r="D112" s="86"/>
      <c r="E112" s="83"/>
    </row>
    <row r="113" spans="1:5" ht="15" customHeight="1" x14ac:dyDescent="0.15">
      <c r="A113" s="83"/>
      <c r="B113" s="84"/>
      <c r="C113" s="83"/>
      <c r="D113" s="86"/>
      <c r="E113" s="83"/>
    </row>
    <row r="114" spans="1:5" ht="15" customHeight="1" x14ac:dyDescent="0.15">
      <c r="A114" s="83"/>
      <c r="B114" s="84"/>
      <c r="C114" s="83"/>
      <c r="D114" s="86"/>
      <c r="E114" s="83"/>
    </row>
    <row r="115" spans="1:5" ht="15" customHeight="1" x14ac:dyDescent="0.15">
      <c r="A115" s="83"/>
      <c r="B115" s="84"/>
      <c r="C115" s="83"/>
      <c r="D115" s="86"/>
      <c r="E115" s="83"/>
    </row>
    <row r="116" spans="1:5" ht="15" customHeight="1" x14ac:dyDescent="0.15">
      <c r="A116" s="83"/>
      <c r="B116" s="84"/>
      <c r="C116" s="83"/>
      <c r="D116" s="86"/>
      <c r="E116" s="83"/>
    </row>
    <row r="117" spans="1:5" ht="15" customHeight="1" x14ac:dyDescent="0.15">
      <c r="A117" s="83"/>
      <c r="B117" s="84"/>
      <c r="C117" s="83"/>
      <c r="D117" s="86"/>
      <c r="E117" s="83"/>
    </row>
    <row r="118" spans="1:5" ht="15" customHeight="1" x14ac:dyDescent="0.15">
      <c r="A118" s="83"/>
      <c r="B118" s="84"/>
      <c r="C118" s="83"/>
      <c r="D118" s="86"/>
      <c r="E118" s="83"/>
    </row>
    <row r="119" spans="1:5" ht="15" customHeight="1" x14ac:dyDescent="0.15">
      <c r="A119" s="83"/>
      <c r="B119" s="84"/>
      <c r="C119" s="83"/>
      <c r="D119" s="86"/>
      <c r="E119" s="83"/>
    </row>
    <row r="120" spans="1:5" ht="15" customHeight="1" x14ac:dyDescent="0.15">
      <c r="A120" s="83"/>
      <c r="B120" s="84"/>
      <c r="C120" s="83"/>
      <c r="D120" s="86"/>
      <c r="E120" s="83"/>
    </row>
    <row r="121" spans="1:5" ht="15" customHeight="1" x14ac:dyDescent="0.15">
      <c r="A121" s="83"/>
      <c r="B121" s="84"/>
      <c r="C121" s="83"/>
      <c r="D121" s="86"/>
      <c r="E121" s="83"/>
    </row>
    <row r="122" spans="1:5" ht="15" customHeight="1" x14ac:dyDescent="0.15">
      <c r="A122" s="83"/>
      <c r="B122" s="84"/>
      <c r="C122" s="83"/>
      <c r="D122" s="86"/>
      <c r="E122" s="83"/>
    </row>
    <row r="123" spans="1:5" ht="15" customHeight="1" x14ac:dyDescent="0.15">
      <c r="A123" s="83"/>
      <c r="B123" s="84"/>
      <c r="C123" s="83"/>
      <c r="D123" s="86"/>
      <c r="E123" s="83"/>
    </row>
    <row r="124" spans="1:5" ht="15" customHeight="1" x14ac:dyDescent="0.15">
      <c r="A124" s="83"/>
      <c r="B124" s="84"/>
      <c r="C124" s="83"/>
      <c r="D124" s="86"/>
      <c r="E124" s="83"/>
    </row>
    <row r="125" spans="1:5" ht="15" customHeight="1" x14ac:dyDescent="0.15">
      <c r="A125" s="83"/>
      <c r="B125" s="84"/>
      <c r="C125" s="83"/>
      <c r="D125" s="86"/>
      <c r="E125" s="83"/>
    </row>
    <row r="126" spans="1:5" ht="15" customHeight="1" x14ac:dyDescent="0.15">
      <c r="A126" s="87"/>
      <c r="B126" s="88"/>
      <c r="C126" s="87"/>
      <c r="D126" s="87"/>
      <c r="E126" s="87"/>
    </row>
  </sheetData>
  <autoFilter ref="A2:D126" xr:uid="{00000000-0009-0000-0000-000002000000}"/>
  <mergeCells count="1">
    <mergeCell ref="A1:E1"/>
  </mergeCells>
  <phoneticPr fontId="37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9"/>
  <sheetViews>
    <sheetView workbookViewId="0">
      <selection activeCell="O20" sqref="O20"/>
    </sheetView>
  </sheetViews>
  <sheetFormatPr defaultColWidth="9" defaultRowHeight="13.5" x14ac:dyDescent="0.15"/>
  <cols>
    <col min="2" max="2" width="12.5" customWidth="1"/>
    <col min="3" max="3" width="12.375" customWidth="1"/>
    <col min="4" max="4" width="17.5" customWidth="1"/>
    <col min="5" max="6" width="17.625" customWidth="1"/>
    <col min="7" max="8" width="17.625" style="56" customWidth="1"/>
    <col min="9" max="9" width="26.875" customWidth="1"/>
  </cols>
  <sheetData>
    <row r="2" spans="1:11" ht="25.5" x14ac:dyDescent="0.15">
      <c r="A2" s="57" t="s">
        <v>128</v>
      </c>
      <c r="B2" s="58"/>
      <c r="C2" s="58"/>
      <c r="D2" s="58"/>
      <c r="E2" s="58"/>
      <c r="F2" s="58"/>
      <c r="G2" s="59"/>
      <c r="H2" s="59"/>
      <c r="I2" s="68"/>
    </row>
    <row r="3" spans="1:11" ht="18.75" x14ac:dyDescent="0.15">
      <c r="A3" s="60" t="s">
        <v>2</v>
      </c>
      <c r="B3" s="60" t="s">
        <v>3</v>
      </c>
      <c r="C3" s="60" t="s">
        <v>4</v>
      </c>
      <c r="D3" s="60" t="s">
        <v>7</v>
      </c>
      <c r="E3" s="60" t="s">
        <v>5</v>
      </c>
      <c r="F3" s="60" t="s">
        <v>6</v>
      </c>
      <c r="G3" s="61" t="s">
        <v>129</v>
      </c>
      <c r="H3" s="61" t="s">
        <v>9</v>
      </c>
      <c r="I3" s="69" t="s">
        <v>10</v>
      </c>
      <c r="K3" s="70"/>
    </row>
    <row r="4" spans="1:11" ht="20.100000000000001" customHeight="1" x14ac:dyDescent="0.15">
      <c r="A4" s="62">
        <v>1</v>
      </c>
      <c r="B4" s="63"/>
      <c r="C4" s="62"/>
      <c r="D4" s="62"/>
      <c r="E4" s="62"/>
      <c r="F4" s="62"/>
      <c r="G4" s="62"/>
      <c r="H4" s="62"/>
      <c r="I4" s="62"/>
      <c r="K4" s="71"/>
    </row>
    <row r="5" spans="1:11" ht="20.100000000000001" customHeight="1" x14ac:dyDescent="0.15">
      <c r="A5" s="62">
        <v>2</v>
      </c>
      <c r="B5" s="63"/>
      <c r="C5" s="62"/>
      <c r="D5" s="62"/>
      <c r="E5" s="62"/>
      <c r="F5" s="62"/>
      <c r="G5" s="62"/>
      <c r="H5" s="62"/>
      <c r="I5" s="62"/>
      <c r="K5" s="71"/>
    </row>
    <row r="6" spans="1:11" ht="20.100000000000001" customHeight="1" x14ac:dyDescent="0.15">
      <c r="A6" s="62">
        <v>3</v>
      </c>
      <c r="B6" s="63"/>
      <c r="C6" s="62"/>
      <c r="D6" s="62"/>
      <c r="E6" s="62"/>
      <c r="F6" s="62"/>
      <c r="G6" s="62"/>
      <c r="H6" s="62"/>
      <c r="I6" s="62"/>
      <c r="K6" s="71"/>
    </row>
    <row r="7" spans="1:11" ht="20.100000000000001" customHeight="1" x14ac:dyDescent="0.15">
      <c r="A7" s="62">
        <v>4</v>
      </c>
      <c r="B7" s="64"/>
      <c r="C7" s="65"/>
      <c r="D7" s="62"/>
      <c r="E7" s="65"/>
      <c r="F7" s="65"/>
      <c r="G7" s="65"/>
      <c r="H7" s="65"/>
      <c r="I7" s="72"/>
    </row>
    <row r="8" spans="1:11" ht="20.100000000000001" customHeight="1" x14ac:dyDescent="0.15">
      <c r="A8" s="62">
        <v>5</v>
      </c>
      <c r="B8" s="64"/>
      <c r="C8" s="65"/>
      <c r="D8" s="62"/>
      <c r="E8" s="65"/>
      <c r="F8" s="65"/>
      <c r="G8" s="65"/>
      <c r="H8" s="65"/>
      <c r="I8" s="72"/>
    </row>
    <row r="9" spans="1:11" ht="20.100000000000001" customHeight="1" x14ac:dyDescent="0.15">
      <c r="A9" s="62">
        <v>6</v>
      </c>
      <c r="B9" s="64"/>
      <c r="C9" s="65"/>
      <c r="D9" s="65"/>
      <c r="E9" s="65"/>
      <c r="F9" s="65"/>
      <c r="G9" s="65"/>
      <c r="H9" s="65"/>
      <c r="I9" s="72"/>
    </row>
    <row r="10" spans="1:11" ht="20.100000000000001" customHeight="1" x14ac:dyDescent="0.15">
      <c r="A10" s="62">
        <v>7</v>
      </c>
      <c r="B10" s="64"/>
      <c r="C10" s="65"/>
      <c r="D10" s="65"/>
      <c r="E10" s="65"/>
      <c r="F10" s="65"/>
      <c r="G10" s="65" t="s">
        <v>130</v>
      </c>
      <c r="H10" s="65">
        <f>SUM(H4:H9)</f>
        <v>0</v>
      </c>
      <c r="I10" s="72"/>
    </row>
    <row r="11" spans="1:11" ht="20.100000000000001" customHeight="1" x14ac:dyDescent="0.15">
      <c r="A11" s="56"/>
      <c r="B11" s="66"/>
      <c r="C11" s="67"/>
      <c r="D11" s="67"/>
      <c r="E11" s="67"/>
      <c r="F11" s="67"/>
      <c r="G11" s="67"/>
      <c r="H11" s="67"/>
      <c r="I11" s="73"/>
    </row>
    <row r="12" spans="1:11" ht="20.100000000000001" customHeight="1" x14ac:dyDescent="0.15"/>
    <row r="13" spans="1:11" ht="25.5" x14ac:dyDescent="0.15">
      <c r="A13" s="57" t="s">
        <v>131</v>
      </c>
      <c r="B13" s="58"/>
      <c r="C13" s="58"/>
      <c r="D13" s="58"/>
      <c r="E13" s="58"/>
      <c r="F13" s="58"/>
      <c r="G13" s="59"/>
      <c r="H13" s="59"/>
      <c r="I13" s="68"/>
    </row>
    <row r="14" spans="1:11" ht="24.95" customHeight="1" x14ac:dyDescent="0.15">
      <c r="A14" s="60" t="s">
        <v>2</v>
      </c>
      <c r="B14" s="60" t="s">
        <v>3</v>
      </c>
      <c r="C14" s="60" t="s">
        <v>4</v>
      </c>
      <c r="D14" s="60" t="s">
        <v>7</v>
      </c>
      <c r="E14" s="60" t="s">
        <v>5</v>
      </c>
      <c r="F14" s="60" t="s">
        <v>6</v>
      </c>
      <c r="G14" s="61" t="s">
        <v>129</v>
      </c>
      <c r="H14" s="61" t="s">
        <v>9</v>
      </c>
      <c r="I14" s="69" t="s">
        <v>10</v>
      </c>
    </row>
    <row r="15" spans="1:11" ht="24.95" customHeight="1" x14ac:dyDescent="0.15">
      <c r="A15" s="62">
        <v>1</v>
      </c>
      <c r="B15" s="63"/>
      <c r="C15" s="62"/>
      <c r="D15" s="62"/>
      <c r="E15" s="62"/>
      <c r="F15" s="62"/>
      <c r="G15" s="62"/>
      <c r="H15" s="62"/>
      <c r="I15" s="62"/>
    </row>
    <row r="16" spans="1:11" ht="24.95" customHeight="1" x14ac:dyDescent="0.15">
      <c r="A16" s="62" t="b">
        <f>IF(C16&lt;&gt;"",ROW()-2)</f>
        <v>0</v>
      </c>
      <c r="B16" s="63"/>
      <c r="C16" s="62"/>
      <c r="D16" s="62"/>
      <c r="E16" s="62"/>
      <c r="F16" s="62"/>
      <c r="G16" s="62"/>
      <c r="H16" s="62"/>
      <c r="I16" s="74"/>
    </row>
    <row r="17" spans="1:9" ht="24.95" customHeight="1" x14ac:dyDescent="0.15">
      <c r="A17" s="62" t="b">
        <f>IF(C17&lt;&gt;"",ROW()-2)</f>
        <v>0</v>
      </c>
      <c r="B17" s="63"/>
      <c r="C17" s="62"/>
      <c r="D17" s="62"/>
      <c r="E17" s="62"/>
      <c r="F17" s="62"/>
      <c r="G17" s="62"/>
      <c r="H17" s="62"/>
      <c r="I17" s="74"/>
    </row>
    <row r="18" spans="1:9" ht="24.95" customHeight="1" x14ac:dyDescent="0.15">
      <c r="A18" s="62" t="b">
        <f t="shared" ref="A18:A27" si="0">IF(C18&lt;&gt;"",ROW()-2)</f>
        <v>0</v>
      </c>
      <c r="B18" s="63"/>
      <c r="C18" s="62"/>
      <c r="D18" s="62"/>
      <c r="E18" s="62"/>
      <c r="F18" s="62"/>
      <c r="G18" s="62"/>
      <c r="H18" s="62"/>
      <c r="I18" s="74"/>
    </row>
    <row r="19" spans="1:9" ht="24.95" customHeight="1" x14ac:dyDescent="0.15">
      <c r="A19" s="62" t="b">
        <f t="shared" si="0"/>
        <v>0</v>
      </c>
      <c r="B19" s="63"/>
      <c r="C19" s="62"/>
      <c r="D19" s="62"/>
      <c r="E19" s="62"/>
      <c r="F19" s="62"/>
      <c r="G19" s="62"/>
      <c r="H19" s="62"/>
      <c r="I19" s="74"/>
    </row>
    <row r="20" spans="1:9" ht="24.95" customHeight="1" x14ac:dyDescent="0.15">
      <c r="A20" s="62" t="b">
        <f t="shared" si="0"/>
        <v>0</v>
      </c>
      <c r="B20" s="63"/>
      <c r="C20" s="62"/>
      <c r="D20" s="62"/>
      <c r="E20" s="62"/>
      <c r="F20" s="62"/>
      <c r="G20" s="62"/>
      <c r="H20" s="62"/>
      <c r="I20" s="74"/>
    </row>
    <row r="21" spans="1:9" ht="24.95" customHeight="1" x14ac:dyDescent="0.15">
      <c r="A21" s="62" t="b">
        <f t="shared" si="0"/>
        <v>0</v>
      </c>
      <c r="B21" s="63"/>
      <c r="C21" s="62"/>
      <c r="D21" s="62"/>
      <c r="E21" s="62"/>
      <c r="F21" s="62"/>
      <c r="G21" s="62"/>
      <c r="H21" s="62"/>
      <c r="I21" s="74"/>
    </row>
    <row r="22" spans="1:9" ht="24.95" customHeight="1" x14ac:dyDescent="0.15">
      <c r="A22" s="62" t="b">
        <f t="shared" si="0"/>
        <v>0</v>
      </c>
      <c r="B22" s="63"/>
      <c r="C22" s="62"/>
      <c r="D22" s="62"/>
      <c r="E22" s="62"/>
      <c r="F22" s="62"/>
      <c r="G22" s="62"/>
      <c r="H22" s="62"/>
      <c r="I22" s="74"/>
    </row>
    <row r="23" spans="1:9" ht="24.95" customHeight="1" x14ac:dyDescent="0.15">
      <c r="A23" s="62" t="b">
        <f t="shared" si="0"/>
        <v>0</v>
      </c>
      <c r="B23" s="63"/>
      <c r="C23" s="62"/>
      <c r="D23" s="62"/>
      <c r="E23" s="62"/>
      <c r="F23" s="62"/>
      <c r="G23" s="62"/>
      <c r="H23" s="62"/>
      <c r="I23" s="74"/>
    </row>
    <row r="24" spans="1:9" ht="24.95" customHeight="1" x14ac:dyDescent="0.15">
      <c r="A24" s="62" t="b">
        <f t="shared" si="0"/>
        <v>0</v>
      </c>
      <c r="B24" s="63"/>
      <c r="C24" s="62"/>
      <c r="D24" s="62"/>
      <c r="E24" s="62"/>
      <c r="F24" s="62"/>
      <c r="G24" s="62"/>
      <c r="H24" s="62"/>
      <c r="I24" s="74"/>
    </row>
    <row r="25" spans="1:9" ht="24.95" customHeight="1" x14ac:dyDescent="0.15">
      <c r="A25" s="62" t="b">
        <f t="shared" si="0"/>
        <v>0</v>
      </c>
      <c r="B25" s="63"/>
      <c r="C25" s="62"/>
      <c r="D25" s="62"/>
      <c r="E25" s="62"/>
      <c r="F25" s="62"/>
      <c r="G25" s="62"/>
      <c r="H25" s="62"/>
      <c r="I25" s="74"/>
    </row>
    <row r="26" spans="1:9" ht="24.95" customHeight="1" x14ac:dyDescent="0.15">
      <c r="A26" s="62" t="b">
        <f t="shared" si="0"/>
        <v>0</v>
      </c>
      <c r="B26" s="63"/>
      <c r="C26" s="62"/>
      <c r="D26" s="62"/>
      <c r="E26" s="62"/>
      <c r="F26" s="62"/>
      <c r="G26" s="62"/>
      <c r="H26" s="62"/>
      <c r="I26" s="74"/>
    </row>
    <row r="27" spans="1:9" ht="24.95" customHeight="1" x14ac:dyDescent="0.15">
      <c r="A27" s="62" t="b">
        <f t="shared" si="0"/>
        <v>0</v>
      </c>
      <c r="B27" s="63"/>
      <c r="C27" s="62"/>
      <c r="D27" s="62"/>
      <c r="E27" s="62"/>
      <c r="F27" s="62"/>
      <c r="G27" s="62"/>
      <c r="H27" s="62"/>
      <c r="I27" s="74"/>
    </row>
    <row r="28" spans="1:9" ht="24.95" customHeight="1" x14ac:dyDescent="0.15">
      <c r="A28" s="62" t="b">
        <f t="shared" ref="A28:A37" si="1">IF(C28&lt;&gt;"",ROW()-2)</f>
        <v>0</v>
      </c>
      <c r="B28" s="63"/>
      <c r="C28" s="62"/>
      <c r="D28" s="62"/>
      <c r="E28" s="62"/>
      <c r="F28" s="62"/>
      <c r="G28" s="62"/>
      <c r="H28" s="62"/>
      <c r="I28" s="74"/>
    </row>
    <row r="29" spans="1:9" ht="24.95" customHeight="1" x14ac:dyDescent="0.15">
      <c r="A29" s="62" t="b">
        <f t="shared" si="1"/>
        <v>0</v>
      </c>
      <c r="B29" s="63"/>
      <c r="C29" s="62"/>
      <c r="D29" s="62"/>
      <c r="E29" s="62"/>
      <c r="F29" s="62"/>
      <c r="G29" s="62"/>
      <c r="H29" s="62"/>
      <c r="I29" s="74"/>
    </row>
    <row r="30" spans="1:9" ht="24.95" customHeight="1" x14ac:dyDescent="0.15">
      <c r="A30" s="62" t="b">
        <f t="shared" si="1"/>
        <v>0</v>
      </c>
      <c r="B30" s="63"/>
      <c r="C30" s="62"/>
      <c r="D30" s="62"/>
      <c r="E30" s="62"/>
      <c r="F30" s="62"/>
      <c r="G30" s="62"/>
      <c r="H30" s="62"/>
      <c r="I30" s="74"/>
    </row>
    <row r="31" spans="1:9" ht="24.95" customHeight="1" x14ac:dyDescent="0.15">
      <c r="A31" s="62" t="b">
        <f t="shared" si="1"/>
        <v>0</v>
      </c>
      <c r="B31" s="63"/>
      <c r="C31" s="62"/>
      <c r="D31" s="62"/>
      <c r="E31" s="62"/>
      <c r="F31" s="62"/>
      <c r="G31" s="62"/>
      <c r="H31" s="62"/>
      <c r="I31" s="74"/>
    </row>
    <row r="32" spans="1:9" ht="24.95" customHeight="1" x14ac:dyDescent="0.15">
      <c r="A32" s="62" t="b">
        <f t="shared" si="1"/>
        <v>0</v>
      </c>
      <c r="B32" s="63"/>
      <c r="C32" s="62"/>
      <c r="D32" s="62"/>
      <c r="E32" s="62"/>
      <c r="F32" s="62"/>
      <c r="G32" s="62"/>
      <c r="H32" s="62"/>
      <c r="I32" s="74"/>
    </row>
    <row r="33" spans="1:9" ht="24.95" customHeight="1" x14ac:dyDescent="0.15">
      <c r="A33" s="62" t="b">
        <f t="shared" si="1"/>
        <v>0</v>
      </c>
      <c r="B33" s="63"/>
      <c r="C33" s="62"/>
      <c r="D33" s="62"/>
      <c r="E33" s="62"/>
      <c r="F33" s="62"/>
      <c r="G33" s="62"/>
      <c r="H33" s="62"/>
      <c r="I33" s="74"/>
    </row>
    <row r="34" spans="1:9" ht="24.95" customHeight="1" x14ac:dyDescent="0.15">
      <c r="A34" s="62" t="b">
        <f t="shared" si="1"/>
        <v>0</v>
      </c>
      <c r="B34" s="63"/>
      <c r="C34" s="62"/>
      <c r="D34" s="62"/>
      <c r="E34" s="62"/>
      <c r="F34" s="62"/>
      <c r="G34" s="62"/>
      <c r="H34" s="62"/>
      <c r="I34" s="74"/>
    </row>
    <row r="35" spans="1:9" ht="24.95" customHeight="1" x14ac:dyDescent="0.15">
      <c r="A35" s="62" t="b">
        <f t="shared" si="1"/>
        <v>0</v>
      </c>
      <c r="B35" s="63"/>
      <c r="C35" s="62"/>
      <c r="D35" s="62"/>
      <c r="E35" s="62"/>
      <c r="F35" s="62"/>
      <c r="G35" s="62"/>
      <c r="H35" s="62"/>
      <c r="I35" s="74"/>
    </row>
    <row r="36" spans="1:9" ht="24.95" customHeight="1" x14ac:dyDescent="0.15">
      <c r="A36" s="62" t="b">
        <f t="shared" si="1"/>
        <v>0</v>
      </c>
      <c r="B36" s="63"/>
      <c r="C36" s="62"/>
      <c r="D36" s="62"/>
      <c r="E36" s="62"/>
      <c r="F36" s="62"/>
      <c r="G36" s="62"/>
      <c r="H36" s="62"/>
      <c r="I36" s="74"/>
    </row>
    <row r="37" spans="1:9" ht="24.95" customHeight="1" x14ac:dyDescent="0.15">
      <c r="A37" s="62" t="b">
        <f t="shared" si="1"/>
        <v>0</v>
      </c>
      <c r="B37" s="63"/>
      <c r="C37" s="62"/>
      <c r="D37" s="62"/>
      <c r="E37" s="62"/>
      <c r="F37" s="62"/>
      <c r="G37" s="62"/>
      <c r="H37" s="62"/>
      <c r="I37" s="74"/>
    </row>
    <row r="38" spans="1:9" ht="24.95" customHeight="1" x14ac:dyDescent="0.15">
      <c r="A38" s="62" t="b">
        <f t="shared" ref="A38:A49" si="2">IF(C38&lt;&gt;"",ROW()-2)</f>
        <v>0</v>
      </c>
      <c r="B38" s="63"/>
      <c r="C38" s="62"/>
      <c r="D38" s="62"/>
      <c r="E38" s="62"/>
      <c r="F38" s="62"/>
      <c r="G38" s="62"/>
      <c r="H38" s="62"/>
      <c r="I38" s="74"/>
    </row>
    <row r="39" spans="1:9" ht="24.95" customHeight="1" x14ac:dyDescent="0.15">
      <c r="A39" s="62" t="b">
        <f t="shared" si="2"/>
        <v>0</v>
      </c>
      <c r="B39" s="63"/>
      <c r="C39" s="62"/>
      <c r="D39" s="62"/>
      <c r="E39" s="62"/>
      <c r="F39" s="62"/>
      <c r="G39" s="62"/>
      <c r="H39" s="62"/>
      <c r="I39" s="74"/>
    </row>
    <row r="40" spans="1:9" ht="24.95" customHeight="1" x14ac:dyDescent="0.15">
      <c r="A40" s="62" t="b">
        <f t="shared" si="2"/>
        <v>0</v>
      </c>
      <c r="B40" s="63"/>
      <c r="C40" s="62"/>
      <c r="D40" s="62"/>
      <c r="E40" s="62"/>
      <c r="F40" s="62"/>
      <c r="G40" s="62"/>
      <c r="H40" s="62"/>
      <c r="I40" s="74"/>
    </row>
    <row r="41" spans="1:9" ht="24.95" customHeight="1" x14ac:dyDescent="0.15">
      <c r="A41" s="62" t="b">
        <f t="shared" si="2"/>
        <v>0</v>
      </c>
      <c r="B41" s="63"/>
      <c r="C41" s="62"/>
      <c r="D41" s="62"/>
      <c r="E41" s="62"/>
      <c r="F41" s="62"/>
      <c r="G41" s="62"/>
      <c r="H41" s="62"/>
      <c r="I41" s="74"/>
    </row>
    <row r="42" spans="1:9" ht="24.95" customHeight="1" x14ac:dyDescent="0.15">
      <c r="A42" s="62" t="b">
        <f t="shared" si="2"/>
        <v>0</v>
      </c>
      <c r="B42" s="63"/>
      <c r="C42" s="62"/>
      <c r="D42" s="62"/>
      <c r="E42" s="62"/>
      <c r="F42" s="62"/>
      <c r="G42" s="62"/>
      <c r="H42" s="62"/>
      <c r="I42" s="74"/>
    </row>
    <row r="43" spans="1:9" ht="24.95" customHeight="1" x14ac:dyDescent="0.15">
      <c r="A43" s="62" t="b">
        <f t="shared" si="2"/>
        <v>0</v>
      </c>
      <c r="B43" s="63"/>
      <c r="C43" s="62"/>
      <c r="D43" s="62"/>
      <c r="E43" s="62"/>
      <c r="F43" s="62"/>
      <c r="G43" s="62"/>
      <c r="H43" s="62"/>
      <c r="I43" s="74"/>
    </row>
    <row r="44" spans="1:9" ht="24.95" customHeight="1" x14ac:dyDescent="0.15">
      <c r="A44" s="62" t="b">
        <f t="shared" si="2"/>
        <v>0</v>
      </c>
      <c r="B44" s="63"/>
      <c r="C44" s="62"/>
      <c r="D44" s="62"/>
      <c r="E44" s="62"/>
      <c r="F44" s="62"/>
      <c r="G44" s="62"/>
      <c r="H44" s="62"/>
      <c r="I44" s="74"/>
    </row>
    <row r="45" spans="1:9" ht="24.95" customHeight="1" x14ac:dyDescent="0.15">
      <c r="A45" s="62" t="b">
        <f t="shared" si="2"/>
        <v>0</v>
      </c>
      <c r="B45" s="63"/>
      <c r="C45" s="62"/>
      <c r="D45" s="62"/>
      <c r="E45" s="62"/>
      <c r="F45" s="62"/>
      <c r="G45" s="62">
        <v>0</v>
      </c>
      <c r="H45" s="62">
        <f>G45*F45</f>
        <v>0</v>
      </c>
      <c r="I45" s="74"/>
    </row>
    <row r="46" spans="1:9" ht="24.95" customHeight="1" x14ac:dyDescent="0.15">
      <c r="A46" s="62" t="b">
        <f t="shared" si="2"/>
        <v>0</v>
      </c>
      <c r="B46" s="63"/>
      <c r="C46" s="62"/>
      <c r="D46" s="62"/>
      <c r="E46" s="62"/>
      <c r="F46" s="62"/>
      <c r="G46" s="62">
        <v>0</v>
      </c>
      <c r="H46" s="62">
        <f>G46*F46</f>
        <v>0</v>
      </c>
      <c r="I46" s="74"/>
    </row>
    <row r="47" spans="1:9" ht="24.95" customHeight="1" x14ac:dyDescent="0.15">
      <c r="A47" s="62" t="b">
        <f t="shared" si="2"/>
        <v>0</v>
      </c>
      <c r="B47" s="63"/>
      <c r="C47" s="62"/>
      <c r="D47" s="62"/>
      <c r="E47" s="62"/>
      <c r="F47" s="62"/>
      <c r="G47" s="62">
        <v>0</v>
      </c>
      <c r="H47" s="62">
        <f>G47*F47</f>
        <v>0</v>
      </c>
      <c r="I47" s="74"/>
    </row>
    <row r="48" spans="1:9" ht="24.95" customHeight="1" x14ac:dyDescent="0.15">
      <c r="A48" s="62" t="b">
        <f t="shared" si="2"/>
        <v>0</v>
      </c>
      <c r="B48" s="63"/>
      <c r="C48" s="62"/>
      <c r="D48" s="62"/>
      <c r="E48" s="62"/>
      <c r="F48" s="62"/>
      <c r="G48" s="62"/>
      <c r="H48" s="62"/>
      <c r="I48" s="74"/>
    </row>
    <row r="49" spans="1:9" ht="20.100000000000001" customHeight="1" x14ac:dyDescent="0.15">
      <c r="A49" s="62" t="b">
        <f t="shared" si="2"/>
        <v>0</v>
      </c>
      <c r="B49" s="63"/>
      <c r="C49" s="62"/>
      <c r="D49" s="62"/>
      <c r="E49" s="62"/>
      <c r="F49" s="62"/>
      <c r="G49" s="62" t="s">
        <v>130</v>
      </c>
      <c r="H49" s="62">
        <f>SUM(H15:H48)</f>
        <v>0</v>
      </c>
      <c r="I49" s="74"/>
    </row>
  </sheetData>
  <phoneticPr fontId="37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9"/>
  <sheetViews>
    <sheetView workbookViewId="0">
      <selection activeCell="N54" sqref="N54"/>
    </sheetView>
  </sheetViews>
  <sheetFormatPr defaultColWidth="9" defaultRowHeight="15.95" customHeight="1" x14ac:dyDescent="0.15"/>
  <cols>
    <col min="1" max="1" width="11" style="33" customWidth="1"/>
    <col min="2" max="2" width="21.875" style="33" customWidth="1"/>
    <col min="3" max="3" width="16.625" style="34" customWidth="1"/>
    <col min="4" max="4" width="17.875" style="33" customWidth="1"/>
    <col min="5" max="6" width="23.125" style="33" customWidth="1"/>
    <col min="7" max="16384" width="9" style="33"/>
  </cols>
  <sheetData>
    <row r="1" spans="1:5" ht="23.1" customHeight="1" x14ac:dyDescent="0.15">
      <c r="A1" s="35"/>
      <c r="B1" s="35"/>
      <c r="C1" s="35"/>
      <c r="D1" s="35"/>
      <c r="E1" s="35"/>
    </row>
    <row r="2" spans="1:5" ht="15.95" customHeight="1" x14ac:dyDescent="0.15">
      <c r="A2" s="36"/>
      <c r="B2" s="36"/>
      <c r="C2" s="37"/>
      <c r="D2" s="36"/>
      <c r="E2" s="36"/>
    </row>
    <row r="3" spans="1:5" s="32" customFormat="1" ht="15.95" customHeight="1" x14ac:dyDescent="0.15">
      <c r="A3" s="38"/>
      <c r="B3" s="39"/>
      <c r="C3" s="40"/>
      <c r="D3" s="39"/>
      <c r="E3" s="41"/>
    </row>
    <row r="4" spans="1:5" s="32" customFormat="1" ht="15.95" customHeight="1" x14ac:dyDescent="0.15">
      <c r="A4" s="39"/>
      <c r="B4" s="39"/>
      <c r="C4" s="40"/>
      <c r="D4" s="39"/>
      <c r="E4" s="41"/>
    </row>
    <row r="5" spans="1:5" s="32" customFormat="1" ht="15.95" customHeight="1" x14ac:dyDescent="0.15">
      <c r="A5" s="39"/>
      <c r="B5" s="39"/>
      <c r="C5" s="40"/>
      <c r="D5" s="39"/>
      <c r="E5" s="41"/>
    </row>
    <row r="6" spans="1:5" s="32" customFormat="1" ht="15.95" customHeight="1" x14ac:dyDescent="0.15">
      <c r="A6" s="39"/>
      <c r="B6" s="39"/>
      <c r="C6" s="40"/>
      <c r="D6" s="39"/>
      <c r="E6" s="41"/>
    </row>
    <row r="7" spans="1:5" s="32" customFormat="1" ht="15.95" customHeight="1" x14ac:dyDescent="0.15">
      <c r="A7" s="39"/>
      <c r="B7" s="39"/>
      <c r="C7" s="40"/>
      <c r="D7" s="39"/>
      <c r="E7" s="41"/>
    </row>
    <row r="8" spans="1:5" s="32" customFormat="1" ht="15.95" customHeight="1" x14ac:dyDescent="0.15">
      <c r="A8" s="39"/>
      <c r="B8" s="39"/>
      <c r="C8" s="40"/>
      <c r="D8" s="39"/>
      <c r="E8" s="41"/>
    </row>
    <row r="9" spans="1:5" s="32" customFormat="1" ht="15.95" customHeight="1" x14ac:dyDescent="0.15">
      <c r="A9" s="39"/>
      <c r="B9" s="39"/>
      <c r="C9" s="40"/>
      <c r="D9" s="39"/>
      <c r="E9" s="39"/>
    </row>
    <row r="10" spans="1:5" s="32" customFormat="1" ht="15.95" customHeight="1" x14ac:dyDescent="0.15">
      <c r="A10" s="39"/>
      <c r="B10" s="39"/>
      <c r="C10" s="40"/>
      <c r="D10" s="39"/>
      <c r="E10" s="39"/>
    </row>
    <row r="11" spans="1:5" s="32" customFormat="1" ht="15.95" customHeight="1" x14ac:dyDescent="0.15">
      <c r="A11" s="39"/>
      <c r="B11" s="39"/>
      <c r="C11" s="40"/>
      <c r="D11" s="39"/>
      <c r="E11" s="39"/>
    </row>
    <row r="12" spans="1:5" s="32" customFormat="1" ht="15.95" customHeight="1" x14ac:dyDescent="0.15">
      <c r="A12" s="39"/>
      <c r="B12" s="39"/>
      <c r="C12" s="40"/>
      <c r="D12" s="39"/>
      <c r="E12" s="39"/>
    </row>
    <row r="13" spans="1:5" s="32" customFormat="1" ht="15.95" customHeight="1" x14ac:dyDescent="0.15">
      <c r="A13" s="39"/>
      <c r="B13" s="39"/>
      <c r="C13" s="40"/>
      <c r="D13" s="39"/>
      <c r="E13" s="39"/>
    </row>
    <row r="14" spans="1:5" s="32" customFormat="1" ht="15.95" customHeight="1" x14ac:dyDescent="0.15">
      <c r="A14" s="39"/>
      <c r="B14" s="39"/>
      <c r="C14" s="40"/>
      <c r="D14" s="39"/>
      <c r="E14" s="39"/>
    </row>
    <row r="15" spans="1:5" s="32" customFormat="1" ht="15.95" customHeight="1" x14ac:dyDescent="0.15">
      <c r="A15" s="39"/>
      <c r="B15" s="39"/>
      <c r="C15" s="40"/>
      <c r="D15" s="39"/>
      <c r="E15" s="39"/>
    </row>
    <row r="16" spans="1:5" s="32" customFormat="1" ht="15.95" customHeight="1" x14ac:dyDescent="0.15">
      <c r="A16" s="39"/>
      <c r="B16" s="39"/>
      <c r="C16" s="40"/>
      <c r="D16" s="39"/>
      <c r="E16" s="39"/>
    </row>
    <row r="17" spans="1:5" s="32" customFormat="1" ht="15.95" customHeight="1" x14ac:dyDescent="0.15">
      <c r="A17" s="39"/>
      <c r="B17" s="39"/>
      <c r="C17" s="40"/>
      <c r="D17" s="39"/>
      <c r="E17" s="39"/>
    </row>
    <row r="18" spans="1:5" s="32" customFormat="1" ht="15.95" customHeight="1" x14ac:dyDescent="0.15">
      <c r="A18" s="39"/>
      <c r="B18" s="39"/>
      <c r="C18" s="40"/>
      <c r="D18" s="39"/>
      <c r="E18" s="39"/>
    </row>
    <row r="19" spans="1:5" s="32" customFormat="1" ht="15.95" customHeight="1" x14ac:dyDescent="0.15">
      <c r="A19" s="39"/>
      <c r="B19" s="39"/>
      <c r="C19" s="40"/>
      <c r="D19" s="39"/>
      <c r="E19" s="39"/>
    </row>
    <row r="20" spans="1:5" s="32" customFormat="1" ht="15.95" customHeight="1" x14ac:dyDescent="0.15">
      <c r="A20" s="39"/>
      <c r="B20" s="39"/>
      <c r="C20" s="40"/>
      <c r="D20" s="39"/>
      <c r="E20" s="39"/>
    </row>
    <row r="21" spans="1:5" s="32" customFormat="1" ht="15.95" customHeight="1" x14ac:dyDescent="0.15">
      <c r="A21" s="39"/>
      <c r="B21" s="39"/>
      <c r="C21" s="40"/>
      <c r="D21" s="39"/>
      <c r="E21" s="39"/>
    </row>
    <row r="22" spans="1:5" s="32" customFormat="1" ht="15.95" customHeight="1" x14ac:dyDescent="0.15">
      <c r="A22" s="39"/>
      <c r="B22" s="39"/>
      <c r="C22" s="40"/>
      <c r="D22" s="39"/>
      <c r="E22" s="39"/>
    </row>
    <row r="23" spans="1:5" s="32" customFormat="1" ht="15.95" customHeight="1" x14ac:dyDescent="0.15">
      <c r="A23" s="39"/>
      <c r="B23" s="39"/>
      <c r="C23" s="40"/>
      <c r="D23" s="39"/>
      <c r="E23" s="39"/>
    </row>
    <row r="24" spans="1:5" s="32" customFormat="1" ht="15.95" customHeight="1" x14ac:dyDescent="0.15">
      <c r="A24" s="39"/>
      <c r="B24" s="39"/>
      <c r="C24" s="40"/>
      <c r="D24" s="42"/>
      <c r="E24" s="39"/>
    </row>
    <row r="25" spans="1:5" s="32" customFormat="1" ht="15.95" customHeight="1" x14ac:dyDescent="0.15">
      <c r="A25" s="39"/>
      <c r="B25" s="39"/>
      <c r="C25" s="40"/>
      <c r="D25" s="42"/>
      <c r="E25" s="39"/>
    </row>
    <row r="26" spans="1:5" s="32" customFormat="1" ht="15.95" customHeight="1" x14ac:dyDescent="0.15">
      <c r="A26" s="39"/>
      <c r="B26" s="39"/>
      <c r="C26" s="40"/>
      <c r="D26" s="42"/>
      <c r="E26" s="39"/>
    </row>
    <row r="27" spans="1:5" s="32" customFormat="1" ht="15.95" customHeight="1" x14ac:dyDescent="0.15">
      <c r="A27" s="39"/>
      <c r="B27" s="39"/>
      <c r="C27" s="40"/>
      <c r="D27" s="42"/>
      <c r="E27" s="39"/>
    </row>
    <row r="28" spans="1:5" s="32" customFormat="1" ht="15.95" customHeight="1" x14ac:dyDescent="0.15">
      <c r="A28" s="39"/>
      <c r="B28" s="39"/>
      <c r="C28" s="40"/>
      <c r="D28" s="42"/>
      <c r="E28" s="39"/>
    </row>
    <row r="29" spans="1:5" s="32" customFormat="1" ht="15.95" customHeight="1" x14ac:dyDescent="0.15">
      <c r="A29" s="39"/>
      <c r="B29" s="39"/>
      <c r="C29" s="40"/>
      <c r="D29" s="42"/>
      <c r="E29" s="39"/>
    </row>
    <row r="30" spans="1:5" s="32" customFormat="1" ht="15.95" customHeight="1" x14ac:dyDescent="0.15">
      <c r="A30" s="39"/>
      <c r="B30" s="39"/>
      <c r="C30" s="40"/>
      <c r="D30" s="42"/>
      <c r="E30" s="39"/>
    </row>
    <row r="31" spans="1:5" s="32" customFormat="1" ht="15.95" customHeight="1" x14ac:dyDescent="0.15">
      <c r="A31" s="39"/>
      <c r="B31" s="39"/>
      <c r="C31" s="40"/>
      <c r="D31" s="42"/>
      <c r="E31" s="39"/>
    </row>
    <row r="32" spans="1:5" s="32" customFormat="1" ht="15.95" customHeight="1" x14ac:dyDescent="0.15">
      <c r="A32" s="39"/>
      <c r="B32" s="39"/>
      <c r="C32" s="40"/>
      <c r="D32" s="42"/>
      <c r="E32" s="39"/>
    </row>
    <row r="33" spans="1:5" s="32" customFormat="1" ht="15.95" customHeight="1" x14ac:dyDescent="0.15">
      <c r="A33" s="39"/>
      <c r="B33" s="39"/>
      <c r="C33" s="40"/>
      <c r="D33" s="42"/>
      <c r="E33" s="39"/>
    </row>
    <row r="34" spans="1:5" s="32" customFormat="1" ht="15.95" customHeight="1" x14ac:dyDescent="0.15">
      <c r="A34" s="39"/>
      <c r="B34" s="39"/>
      <c r="C34" s="40"/>
      <c r="D34" s="42"/>
      <c r="E34" s="39"/>
    </row>
    <row r="35" spans="1:5" s="32" customFormat="1" ht="15.95" customHeight="1" x14ac:dyDescent="0.15">
      <c r="A35" s="39"/>
      <c r="B35" s="39"/>
      <c r="C35" s="40"/>
      <c r="D35" s="42"/>
      <c r="E35" s="39"/>
    </row>
    <row r="36" spans="1:5" s="32" customFormat="1" ht="15.95" customHeight="1" x14ac:dyDescent="0.15">
      <c r="A36" s="39"/>
      <c r="B36" s="39"/>
      <c r="C36" s="40"/>
      <c r="D36" s="42"/>
      <c r="E36" s="39"/>
    </row>
    <row r="37" spans="1:5" s="32" customFormat="1" ht="15.95" customHeight="1" x14ac:dyDescent="0.15">
      <c r="A37" s="39"/>
      <c r="B37" s="39"/>
      <c r="C37" s="40"/>
      <c r="D37" s="42"/>
      <c r="E37" s="39"/>
    </row>
    <row r="38" spans="1:5" s="32" customFormat="1" ht="15.95" customHeight="1" x14ac:dyDescent="0.15">
      <c r="A38" s="39"/>
      <c r="B38" s="39"/>
      <c r="C38" s="40"/>
      <c r="D38" s="42"/>
      <c r="E38" s="39"/>
    </row>
    <row r="39" spans="1:5" s="32" customFormat="1" ht="15.95" customHeight="1" x14ac:dyDescent="0.15">
      <c r="A39" s="39"/>
      <c r="B39" s="39"/>
      <c r="C39" s="40"/>
      <c r="D39" s="42"/>
      <c r="E39" s="39"/>
    </row>
    <row r="40" spans="1:5" s="32" customFormat="1" ht="15.95" customHeight="1" x14ac:dyDescent="0.15">
      <c r="A40" s="39"/>
      <c r="B40" s="39"/>
      <c r="C40" s="40"/>
      <c r="D40" s="42"/>
      <c r="E40" s="39"/>
    </row>
    <row r="41" spans="1:5" s="32" customFormat="1" ht="15.95" customHeight="1" x14ac:dyDescent="0.15">
      <c r="A41" s="39"/>
      <c r="B41" s="39"/>
      <c r="C41" s="40"/>
      <c r="D41" s="42"/>
      <c r="E41" s="39"/>
    </row>
    <row r="42" spans="1:5" s="32" customFormat="1" ht="15.95" customHeight="1" x14ac:dyDescent="0.15">
      <c r="A42" s="39"/>
      <c r="B42" s="39"/>
      <c r="C42" s="40"/>
      <c r="D42" s="42"/>
      <c r="E42" s="39"/>
    </row>
    <row r="43" spans="1:5" s="32" customFormat="1" ht="15.95" customHeight="1" x14ac:dyDescent="0.15">
      <c r="A43" s="39"/>
      <c r="B43" s="39"/>
      <c r="C43" s="40"/>
      <c r="D43" s="42"/>
      <c r="E43" s="39"/>
    </row>
    <row r="44" spans="1:5" s="32" customFormat="1" ht="15.95" customHeight="1" x14ac:dyDescent="0.15">
      <c r="A44" s="39"/>
      <c r="B44" s="39"/>
      <c r="C44" s="40"/>
      <c r="D44" s="42"/>
      <c r="E44" s="39"/>
    </row>
    <row r="45" spans="1:5" s="32" customFormat="1" ht="15.95" customHeight="1" x14ac:dyDescent="0.15">
      <c r="A45" s="39"/>
      <c r="B45" s="39"/>
      <c r="C45" s="40"/>
      <c r="D45" s="42"/>
      <c r="E45" s="39"/>
    </row>
    <row r="46" spans="1:5" s="32" customFormat="1" ht="15.95" customHeight="1" x14ac:dyDescent="0.15">
      <c r="A46" s="39"/>
      <c r="B46" s="39"/>
      <c r="C46" s="40"/>
      <c r="D46" s="42"/>
      <c r="E46" s="39"/>
    </row>
    <row r="47" spans="1:5" s="32" customFormat="1" ht="15.95" customHeight="1" x14ac:dyDescent="0.15">
      <c r="A47" s="39"/>
      <c r="B47" s="39"/>
      <c r="C47" s="40"/>
      <c r="D47" s="42"/>
      <c r="E47" s="39"/>
    </row>
    <row r="48" spans="1:5" ht="15.95" customHeight="1" x14ac:dyDescent="0.15">
      <c r="A48" s="43"/>
      <c r="B48" s="32"/>
      <c r="C48" s="44"/>
      <c r="D48" s="32"/>
      <c r="E48" s="32"/>
    </row>
    <row r="49" spans="1:5" ht="15.95" customHeight="1" x14ac:dyDescent="0.15">
      <c r="A49" s="32"/>
      <c r="B49" s="32"/>
      <c r="C49" s="44"/>
      <c r="D49" s="32"/>
      <c r="E49" s="32"/>
    </row>
    <row r="50" spans="1:5" ht="15.95" customHeight="1" x14ac:dyDescent="0.15">
      <c r="A50" s="32"/>
      <c r="B50" s="32"/>
      <c r="C50" s="44"/>
      <c r="D50" s="32"/>
      <c r="E50" s="32"/>
    </row>
    <row r="51" spans="1:5" ht="15.95" customHeight="1" x14ac:dyDescent="0.15">
      <c r="A51" s="32"/>
      <c r="B51" s="32"/>
      <c r="C51" s="44"/>
      <c r="D51" s="32"/>
      <c r="E51" s="32"/>
    </row>
    <row r="52" spans="1:5" ht="15.95" customHeight="1" x14ac:dyDescent="0.15">
      <c r="A52" s="32"/>
      <c r="B52" s="32"/>
      <c r="C52" s="44"/>
      <c r="D52" s="32"/>
      <c r="E52" s="32"/>
    </row>
    <row r="53" spans="1:5" ht="15.95" customHeight="1" x14ac:dyDescent="0.15">
      <c r="A53" s="32"/>
      <c r="B53" s="32"/>
      <c r="C53" s="44"/>
      <c r="D53" s="32"/>
      <c r="E53" s="32"/>
    </row>
    <row r="54" spans="1:5" ht="15.95" customHeight="1" x14ac:dyDescent="0.15">
      <c r="A54" s="32"/>
      <c r="B54" s="32"/>
      <c r="C54" s="44"/>
      <c r="D54" s="32"/>
      <c r="E54" s="32"/>
    </row>
    <row r="55" spans="1:5" ht="15.95" customHeight="1" x14ac:dyDescent="0.15">
      <c r="A55" s="32"/>
      <c r="B55" s="32"/>
      <c r="C55" s="44"/>
      <c r="D55" s="45"/>
      <c r="E55" s="32"/>
    </row>
    <row r="56" spans="1:5" ht="15.95" customHeight="1" x14ac:dyDescent="0.15">
      <c r="A56" s="32"/>
      <c r="B56" s="32"/>
      <c r="C56" s="44"/>
      <c r="D56" s="45"/>
      <c r="E56" s="32"/>
    </row>
    <row r="57" spans="1:5" ht="15.95" customHeight="1" x14ac:dyDescent="0.15">
      <c r="A57" s="32"/>
      <c r="B57" s="32"/>
      <c r="C57" s="44"/>
      <c r="D57" s="45"/>
      <c r="E57" s="32"/>
    </row>
    <row r="58" spans="1:5" ht="15.95" customHeight="1" x14ac:dyDescent="0.15">
      <c r="A58" s="32"/>
      <c r="B58" s="32"/>
      <c r="C58" s="46"/>
      <c r="D58" s="45"/>
      <c r="E58" s="32"/>
    </row>
    <row r="59" spans="1:5" ht="15.95" customHeight="1" x14ac:dyDescent="0.15">
      <c r="A59" s="32"/>
      <c r="B59" s="32"/>
      <c r="C59" s="46"/>
      <c r="D59" s="45"/>
      <c r="E59" s="32"/>
    </row>
    <row r="60" spans="1:5" ht="15.95" customHeight="1" x14ac:dyDescent="0.15">
      <c r="A60" s="32"/>
      <c r="B60" s="32"/>
      <c r="C60" s="46"/>
      <c r="D60" s="45"/>
      <c r="E60" s="32"/>
    </row>
    <row r="61" spans="1:5" ht="15.95" customHeight="1" x14ac:dyDescent="0.15">
      <c r="A61" s="32"/>
      <c r="B61" s="32"/>
      <c r="C61" s="46"/>
      <c r="D61" s="45"/>
      <c r="E61" s="32"/>
    </row>
    <row r="62" spans="1:5" ht="15.95" customHeight="1" x14ac:dyDescent="0.15">
      <c r="A62" s="32"/>
      <c r="B62" s="32"/>
      <c r="C62" s="46"/>
      <c r="D62" s="45"/>
      <c r="E62" s="32"/>
    </row>
    <row r="63" spans="1:5" ht="15.95" customHeight="1" x14ac:dyDescent="0.15">
      <c r="A63" s="32"/>
      <c r="B63" s="32"/>
      <c r="C63" s="46"/>
      <c r="D63" s="45"/>
      <c r="E63" s="32"/>
    </row>
    <row r="64" spans="1:5" ht="15.95" customHeight="1" x14ac:dyDescent="0.15">
      <c r="A64" s="32"/>
      <c r="B64" s="32"/>
      <c r="C64" s="46"/>
      <c r="D64" s="45"/>
      <c r="E64" s="32"/>
    </row>
    <row r="65" spans="1:5" ht="15.95" customHeight="1" x14ac:dyDescent="0.15">
      <c r="A65" s="32"/>
      <c r="B65" s="32"/>
      <c r="C65" s="46"/>
      <c r="D65" s="45"/>
      <c r="E65" s="32"/>
    </row>
    <row r="66" spans="1:5" ht="15.95" customHeight="1" x14ac:dyDescent="0.15">
      <c r="A66" s="32"/>
      <c r="B66" s="32"/>
      <c r="C66" s="46"/>
      <c r="D66" s="45"/>
      <c r="E66" s="32"/>
    </row>
    <row r="67" spans="1:5" ht="15.95" customHeight="1" x14ac:dyDescent="0.15">
      <c r="A67" s="32"/>
      <c r="B67" s="32"/>
      <c r="C67" s="46"/>
      <c r="D67" s="45"/>
      <c r="E67" s="32"/>
    </row>
    <row r="68" spans="1:5" ht="15.95" customHeight="1" x14ac:dyDescent="0.15">
      <c r="A68" s="32"/>
      <c r="B68" s="32"/>
      <c r="C68" s="46"/>
      <c r="D68" s="45"/>
      <c r="E68" s="32"/>
    </row>
    <row r="69" spans="1:5" ht="15.95" customHeight="1" x14ac:dyDescent="0.15">
      <c r="A69" s="32"/>
      <c r="B69" s="32"/>
      <c r="C69" s="46"/>
      <c r="D69" s="45"/>
      <c r="E69" s="32"/>
    </row>
    <row r="70" spans="1:5" ht="15.95" customHeight="1" x14ac:dyDescent="0.15">
      <c r="A70" s="32"/>
      <c r="B70" s="32"/>
      <c r="C70" s="46"/>
      <c r="D70" s="45"/>
      <c r="E70" s="32"/>
    </row>
    <row r="71" spans="1:5" ht="15.95" customHeight="1" x14ac:dyDescent="0.15">
      <c r="A71" s="32"/>
      <c r="B71" s="32"/>
      <c r="C71" s="46"/>
      <c r="D71" s="45"/>
      <c r="E71" s="32"/>
    </row>
    <row r="72" spans="1:5" ht="15.95" customHeight="1" x14ac:dyDescent="0.15">
      <c r="A72" s="32"/>
      <c r="B72" s="32"/>
      <c r="C72" s="46"/>
      <c r="D72" s="45"/>
      <c r="E72" s="32"/>
    </row>
    <row r="73" spans="1:5" ht="15.95" customHeight="1" x14ac:dyDescent="0.15">
      <c r="A73" s="32"/>
      <c r="B73" s="32"/>
      <c r="C73" s="46"/>
      <c r="D73" s="45"/>
      <c r="E73" s="32"/>
    </row>
    <row r="74" spans="1:5" ht="15.95" customHeight="1" x14ac:dyDescent="0.15">
      <c r="A74" s="32"/>
      <c r="B74" s="32"/>
      <c r="C74" s="46"/>
      <c r="D74" s="45"/>
      <c r="E74" s="32"/>
    </row>
    <row r="75" spans="1:5" ht="15.95" customHeight="1" x14ac:dyDescent="0.15">
      <c r="A75" s="32"/>
      <c r="B75" s="32"/>
      <c r="C75" s="46"/>
      <c r="D75" s="45"/>
      <c r="E75" s="32"/>
    </row>
    <row r="76" spans="1:5" ht="15.95" customHeight="1" x14ac:dyDescent="0.15">
      <c r="A76" s="32"/>
      <c r="B76" s="32"/>
      <c r="C76" s="46"/>
      <c r="D76" s="32"/>
      <c r="E76" s="32"/>
    </row>
    <row r="77" spans="1:5" ht="15.95" customHeight="1" x14ac:dyDescent="0.15">
      <c r="A77" s="32"/>
      <c r="B77" s="32"/>
      <c r="C77" s="46"/>
      <c r="D77" s="32"/>
      <c r="E77" s="32"/>
    </row>
    <row r="78" spans="1:5" ht="15.95" customHeight="1" x14ac:dyDescent="0.15">
      <c r="A78" s="32"/>
      <c r="B78" s="32"/>
      <c r="C78" s="46"/>
      <c r="D78" s="32"/>
      <c r="E78" s="32"/>
    </row>
    <row r="79" spans="1:5" ht="15.95" customHeight="1" x14ac:dyDescent="0.15">
      <c r="A79" s="32"/>
      <c r="B79" s="32"/>
      <c r="C79" s="46"/>
      <c r="D79" s="32"/>
      <c r="E79" s="32"/>
    </row>
    <row r="80" spans="1:5" ht="15.95" customHeight="1" x14ac:dyDescent="0.15">
      <c r="A80" s="32"/>
      <c r="B80" s="32"/>
      <c r="C80" s="46"/>
      <c r="D80" s="32"/>
      <c r="E80" s="32"/>
    </row>
    <row r="81" spans="1:5" ht="15.95" customHeight="1" x14ac:dyDescent="0.15">
      <c r="A81" s="32"/>
      <c r="B81" s="32"/>
      <c r="C81" s="46"/>
      <c r="D81" s="32"/>
      <c r="E81" s="32"/>
    </row>
    <row r="82" spans="1:5" ht="15.95" customHeight="1" x14ac:dyDescent="0.15">
      <c r="A82" s="32"/>
      <c r="B82" s="32"/>
      <c r="C82" s="46"/>
      <c r="D82" s="32"/>
      <c r="E82" s="32"/>
    </row>
    <row r="83" spans="1:5" ht="15.95" customHeight="1" x14ac:dyDescent="0.15">
      <c r="A83" s="32"/>
      <c r="B83" s="32"/>
      <c r="C83" s="46"/>
      <c r="D83" s="32"/>
      <c r="E83" s="32"/>
    </row>
    <row r="84" spans="1:5" ht="15.95" customHeight="1" x14ac:dyDescent="0.15">
      <c r="A84" s="32"/>
      <c r="B84" s="32"/>
      <c r="C84" s="46"/>
      <c r="D84" s="32"/>
      <c r="E84" s="32"/>
    </row>
    <row r="85" spans="1:5" ht="15.95" customHeight="1" x14ac:dyDescent="0.15">
      <c r="A85" s="32"/>
      <c r="B85" s="32"/>
      <c r="C85" s="46"/>
      <c r="D85" s="32"/>
      <c r="E85" s="32"/>
    </row>
    <row r="86" spans="1:5" ht="15.95" customHeight="1" x14ac:dyDescent="0.15">
      <c r="A86" s="32"/>
      <c r="B86" s="32"/>
      <c r="C86" s="46"/>
      <c r="D86" s="32"/>
      <c r="E86" s="32"/>
    </row>
    <row r="87" spans="1:5" ht="15.95" customHeight="1" x14ac:dyDescent="0.15">
      <c r="A87" s="32"/>
      <c r="B87" s="32"/>
      <c r="C87" s="46"/>
      <c r="D87" s="32"/>
      <c r="E87" s="32"/>
    </row>
    <row r="88" spans="1:5" ht="15.95" customHeight="1" x14ac:dyDescent="0.15">
      <c r="A88" s="32"/>
      <c r="B88" s="32"/>
      <c r="C88" s="46"/>
      <c r="D88" s="32"/>
      <c r="E88" s="32"/>
    </row>
    <row r="89" spans="1:5" ht="15.95" customHeight="1" x14ac:dyDescent="0.15">
      <c r="A89" s="32"/>
      <c r="B89" s="32"/>
      <c r="C89" s="46"/>
      <c r="D89" s="32"/>
      <c r="E89" s="32"/>
    </row>
    <row r="90" spans="1:5" ht="15.95" customHeight="1" x14ac:dyDescent="0.15">
      <c r="A90" s="32"/>
      <c r="B90" s="32"/>
      <c r="C90" s="46"/>
      <c r="D90" s="32"/>
      <c r="E90" s="32"/>
    </row>
    <row r="91" spans="1:5" ht="15.95" customHeight="1" x14ac:dyDescent="0.15">
      <c r="A91" s="47"/>
      <c r="B91" s="48"/>
      <c r="C91" s="46"/>
      <c r="D91" s="46"/>
    </row>
    <row r="92" spans="1:5" ht="15.95" customHeight="1" x14ac:dyDescent="0.15">
      <c r="A92" s="46"/>
      <c r="B92" s="48"/>
      <c r="C92" s="46"/>
      <c r="D92" s="46"/>
    </row>
    <row r="93" spans="1:5" ht="15.95" customHeight="1" x14ac:dyDescent="0.15">
      <c r="A93" s="46"/>
      <c r="B93" s="48"/>
      <c r="C93" s="46"/>
      <c r="D93" s="46"/>
    </row>
    <row r="94" spans="1:5" ht="15.95" customHeight="1" x14ac:dyDescent="0.15">
      <c r="A94" s="46"/>
      <c r="B94" s="48"/>
      <c r="C94" s="46"/>
      <c r="D94" s="46"/>
    </row>
    <row r="95" spans="1:5" ht="15.95" customHeight="1" x14ac:dyDescent="0.15">
      <c r="A95" s="46"/>
      <c r="B95" s="48"/>
      <c r="C95" s="46"/>
      <c r="D95" s="46"/>
    </row>
    <row r="96" spans="1:5" ht="15.95" customHeight="1" x14ac:dyDescent="0.15">
      <c r="A96" s="46"/>
      <c r="B96" s="48"/>
      <c r="C96" s="46"/>
      <c r="D96" s="46"/>
    </row>
    <row r="97" spans="1:5" ht="15.95" customHeight="1" x14ac:dyDescent="0.15">
      <c r="A97" s="46"/>
      <c r="B97" s="48"/>
      <c r="C97" s="46"/>
      <c r="D97" s="46"/>
    </row>
    <row r="98" spans="1:5" ht="15.95" customHeight="1" x14ac:dyDescent="0.15">
      <c r="A98" s="46"/>
      <c r="B98" s="48"/>
      <c r="C98" s="46"/>
      <c r="D98" s="46"/>
    </row>
    <row r="99" spans="1:5" ht="15.95" customHeight="1" x14ac:dyDescent="0.15">
      <c r="A99" s="46"/>
      <c r="B99" s="48"/>
      <c r="C99" s="46"/>
      <c r="D99" s="46"/>
    </row>
    <row r="100" spans="1:5" ht="15.95" customHeight="1" x14ac:dyDescent="0.15">
      <c r="A100" s="46"/>
      <c r="B100" s="48"/>
      <c r="C100" s="46"/>
      <c r="D100" s="46"/>
    </row>
    <row r="101" spans="1:5" ht="15.95" customHeight="1" x14ac:dyDescent="0.15">
      <c r="A101" s="46"/>
      <c r="B101" s="48"/>
      <c r="C101" s="46"/>
      <c r="D101" s="46"/>
    </row>
    <row r="102" spans="1:5" ht="15.95" customHeight="1" x14ac:dyDescent="0.15">
      <c r="A102" s="46"/>
      <c r="B102" s="48"/>
      <c r="C102" s="46"/>
      <c r="D102" s="46"/>
    </row>
    <row r="103" spans="1:5" ht="15.95" customHeight="1" x14ac:dyDescent="0.15">
      <c r="A103" s="46"/>
      <c r="B103" s="48"/>
      <c r="C103" s="46"/>
      <c r="D103" s="46"/>
    </row>
    <row r="104" spans="1:5" ht="15.95" customHeight="1" x14ac:dyDescent="0.15">
      <c r="A104" s="46"/>
      <c r="B104" s="48"/>
      <c r="C104" s="46"/>
      <c r="D104" s="46"/>
    </row>
    <row r="105" spans="1:5" ht="15.95" customHeight="1" x14ac:dyDescent="0.15">
      <c r="A105" s="46"/>
      <c r="B105" s="48"/>
      <c r="C105" s="46"/>
      <c r="D105" s="46"/>
    </row>
    <row r="106" spans="1:5" ht="15.95" customHeight="1" x14ac:dyDescent="0.15">
      <c r="A106" s="46"/>
      <c r="B106" s="48"/>
      <c r="C106" s="46"/>
      <c r="D106" s="46"/>
    </row>
    <row r="107" spans="1:5" ht="15.95" customHeight="1" x14ac:dyDescent="0.15">
      <c r="A107" s="46"/>
      <c r="B107" s="48"/>
      <c r="C107" s="46"/>
      <c r="D107" s="46"/>
    </row>
    <row r="108" spans="1:5" ht="15.95" customHeight="1" x14ac:dyDescent="0.15">
      <c r="A108" s="49"/>
      <c r="B108" s="48"/>
      <c r="C108" s="46"/>
      <c r="D108" s="50"/>
      <c r="E108" s="48"/>
    </row>
    <row r="109" spans="1:5" ht="15.95" customHeight="1" x14ac:dyDescent="0.15">
      <c r="A109" s="48"/>
      <c r="B109" s="48"/>
      <c r="C109" s="46"/>
      <c r="D109" s="50"/>
      <c r="E109" s="48"/>
    </row>
    <row r="110" spans="1:5" ht="15.95" customHeight="1" x14ac:dyDescent="0.15">
      <c r="A110" s="48"/>
      <c r="B110" s="48"/>
      <c r="C110" s="46"/>
      <c r="D110" s="50"/>
      <c r="E110" s="48"/>
    </row>
    <row r="111" spans="1:5" ht="15.95" customHeight="1" x14ac:dyDescent="0.15">
      <c r="A111" s="48"/>
      <c r="B111" s="48"/>
      <c r="C111" s="46"/>
      <c r="D111" s="50"/>
      <c r="E111" s="48"/>
    </row>
    <row r="112" spans="1:5" ht="15.95" customHeight="1" x14ac:dyDescent="0.15">
      <c r="A112" s="48"/>
      <c r="B112" s="48"/>
      <c r="C112" s="46"/>
      <c r="D112" s="50"/>
      <c r="E112" s="48"/>
    </row>
    <row r="113" spans="1:5" ht="15.95" customHeight="1" x14ac:dyDescent="0.15">
      <c r="A113" s="48"/>
      <c r="B113" s="48"/>
      <c r="C113" s="46"/>
      <c r="D113" s="50"/>
      <c r="E113" s="48"/>
    </row>
    <row r="114" spans="1:5" ht="15.95" customHeight="1" x14ac:dyDescent="0.15">
      <c r="A114" s="48"/>
      <c r="B114" s="48"/>
      <c r="C114" s="46"/>
      <c r="D114" s="50"/>
      <c r="E114" s="48"/>
    </row>
    <row r="115" spans="1:5" ht="15.95" customHeight="1" x14ac:dyDescent="0.15">
      <c r="A115" s="48"/>
      <c r="B115" s="48"/>
      <c r="C115" s="46"/>
      <c r="D115" s="50"/>
      <c r="E115" s="48"/>
    </row>
    <row r="116" spans="1:5" ht="15.95" customHeight="1" x14ac:dyDescent="0.15">
      <c r="A116" s="48"/>
      <c r="B116" s="48"/>
      <c r="C116" s="46"/>
      <c r="D116" s="50"/>
      <c r="E116" s="48"/>
    </row>
    <row r="117" spans="1:5" ht="15.95" customHeight="1" x14ac:dyDescent="0.15">
      <c r="A117" s="48"/>
      <c r="B117" s="48"/>
      <c r="C117" s="46"/>
      <c r="D117" s="50"/>
      <c r="E117" s="48"/>
    </row>
    <row r="118" spans="1:5" ht="15.95" customHeight="1" x14ac:dyDescent="0.15">
      <c r="A118" s="51"/>
      <c r="B118" s="51"/>
      <c r="D118" s="50"/>
      <c r="E118" s="51"/>
    </row>
    <row r="119" spans="1:5" ht="15.95" customHeight="1" x14ac:dyDescent="0.15">
      <c r="A119" s="51"/>
      <c r="B119" s="51"/>
      <c r="D119" s="50"/>
      <c r="E119" s="51"/>
    </row>
    <row r="120" spans="1:5" ht="15.95" customHeight="1" x14ac:dyDescent="0.15">
      <c r="A120" s="51"/>
      <c r="B120" s="51"/>
      <c r="D120" s="50"/>
      <c r="E120" s="51"/>
    </row>
    <row r="121" spans="1:5" ht="15.95" customHeight="1" x14ac:dyDescent="0.15">
      <c r="A121" s="51"/>
      <c r="B121" s="51"/>
      <c r="D121" s="50"/>
      <c r="E121" s="51"/>
    </row>
    <row r="122" spans="1:5" ht="15.95" customHeight="1" x14ac:dyDescent="0.15">
      <c r="A122" s="51"/>
      <c r="B122" s="51"/>
      <c r="D122" s="50"/>
      <c r="E122" s="51"/>
    </row>
    <row r="123" spans="1:5" ht="15.95" customHeight="1" x14ac:dyDescent="0.15">
      <c r="A123" s="51"/>
      <c r="B123" s="51"/>
      <c r="D123" s="50"/>
      <c r="E123" s="51"/>
    </row>
    <row r="124" spans="1:5" ht="15.95" customHeight="1" x14ac:dyDescent="0.15">
      <c r="A124" s="51"/>
      <c r="B124" s="51"/>
      <c r="D124" s="50"/>
      <c r="E124" s="51"/>
    </row>
    <row r="125" spans="1:5" ht="15.95" customHeight="1" x14ac:dyDescent="0.15">
      <c r="A125" s="51"/>
      <c r="B125" s="51"/>
      <c r="D125" s="50"/>
      <c r="E125" s="51"/>
    </row>
    <row r="126" spans="1:5" ht="15.95" customHeight="1" x14ac:dyDescent="0.15">
      <c r="A126" s="51"/>
      <c r="B126" s="51"/>
      <c r="D126" s="50"/>
      <c r="E126" s="51"/>
    </row>
    <row r="127" spans="1:5" ht="15.95" customHeight="1" x14ac:dyDescent="0.15">
      <c r="A127" s="51"/>
      <c r="B127" s="51"/>
      <c r="D127" s="50"/>
      <c r="E127" s="51"/>
    </row>
    <row r="128" spans="1:5" ht="15.95" customHeight="1" x14ac:dyDescent="0.15">
      <c r="A128" s="51"/>
      <c r="B128" s="51"/>
      <c r="D128" s="50"/>
      <c r="E128" s="51"/>
    </row>
    <row r="129" spans="1:5" ht="15.95" customHeight="1" x14ac:dyDescent="0.15">
      <c r="A129" s="51"/>
      <c r="B129" s="51"/>
      <c r="D129" s="50"/>
      <c r="E129" s="51"/>
    </row>
    <row r="130" spans="1:5" ht="15.95" customHeight="1" x14ac:dyDescent="0.15">
      <c r="A130" s="51"/>
      <c r="B130" s="51"/>
      <c r="D130" s="50"/>
      <c r="E130" s="51"/>
    </row>
    <row r="131" spans="1:5" ht="15.95" customHeight="1" x14ac:dyDescent="0.15">
      <c r="A131" s="51"/>
      <c r="B131" s="51"/>
      <c r="D131" s="50"/>
      <c r="E131" s="51"/>
    </row>
    <row r="132" spans="1:5" ht="15.95" customHeight="1" x14ac:dyDescent="0.15">
      <c r="A132" s="51"/>
      <c r="B132" s="51"/>
      <c r="D132" s="50"/>
      <c r="E132" s="51"/>
    </row>
    <row r="133" spans="1:5" ht="15.95" customHeight="1" x14ac:dyDescent="0.15">
      <c r="A133" s="51"/>
      <c r="B133" s="51"/>
      <c r="D133" s="50"/>
      <c r="E133" s="51"/>
    </row>
    <row r="134" spans="1:5" ht="15.95" customHeight="1" x14ac:dyDescent="0.15">
      <c r="A134" s="51"/>
      <c r="B134" s="51"/>
      <c r="D134" s="50"/>
      <c r="E134" s="51"/>
    </row>
    <row r="135" spans="1:5" ht="15.95" customHeight="1" x14ac:dyDescent="0.15">
      <c r="A135" s="51"/>
      <c r="B135" s="51"/>
      <c r="D135" s="50"/>
      <c r="E135" s="51"/>
    </row>
    <row r="136" spans="1:5" ht="15.95" customHeight="1" x14ac:dyDescent="0.15">
      <c r="A136" s="51"/>
      <c r="B136" s="51"/>
      <c r="D136" s="50"/>
      <c r="E136" s="51"/>
    </row>
    <row r="137" spans="1:5" ht="15.95" customHeight="1" x14ac:dyDescent="0.15">
      <c r="A137" s="51"/>
      <c r="B137" s="51"/>
      <c r="D137" s="50"/>
      <c r="E137" s="51"/>
    </row>
    <row r="138" spans="1:5" ht="15.95" customHeight="1" x14ac:dyDescent="0.15">
      <c r="A138" s="51"/>
      <c r="B138" s="51"/>
      <c r="D138" s="50"/>
      <c r="E138" s="51"/>
    </row>
    <row r="139" spans="1:5" ht="15.95" customHeight="1" x14ac:dyDescent="0.15">
      <c r="A139" s="51"/>
      <c r="B139" s="51"/>
      <c r="D139" s="50"/>
      <c r="E139" s="51"/>
    </row>
    <row r="140" spans="1:5" ht="15.95" customHeight="1" x14ac:dyDescent="0.15">
      <c r="A140" s="51"/>
      <c r="B140" s="51"/>
      <c r="D140" s="50"/>
      <c r="E140" s="51"/>
    </row>
    <row r="141" spans="1:5" ht="15.95" customHeight="1" x14ac:dyDescent="0.15">
      <c r="A141" s="51"/>
      <c r="B141" s="51"/>
      <c r="D141" s="50"/>
      <c r="E141" s="51"/>
    </row>
    <row r="142" spans="1:5" ht="15.95" customHeight="1" x14ac:dyDescent="0.15">
      <c r="A142" s="51"/>
      <c r="B142" s="51"/>
      <c r="D142" s="50"/>
      <c r="E142" s="51"/>
    </row>
    <row r="143" spans="1:5" ht="15.95" customHeight="1" x14ac:dyDescent="0.15">
      <c r="A143" s="52"/>
      <c r="B143" s="51"/>
      <c r="D143" s="53"/>
      <c r="E143" s="51"/>
    </row>
    <row r="144" spans="1:5" ht="15.95" customHeight="1" x14ac:dyDescent="0.15">
      <c r="A144" s="51"/>
      <c r="B144" s="51"/>
      <c r="D144" s="53"/>
      <c r="E144" s="51"/>
    </row>
    <row r="145" spans="1:5" ht="15.95" customHeight="1" x14ac:dyDescent="0.15">
      <c r="A145" s="51"/>
      <c r="B145" s="51"/>
      <c r="D145" s="53"/>
      <c r="E145" s="51"/>
    </row>
    <row r="146" spans="1:5" ht="15.95" customHeight="1" x14ac:dyDescent="0.15">
      <c r="A146" s="51"/>
      <c r="B146" s="51"/>
      <c r="D146" s="53"/>
      <c r="E146" s="51"/>
    </row>
    <row r="147" spans="1:5" ht="15.95" customHeight="1" x14ac:dyDescent="0.15">
      <c r="D147" s="53"/>
    </row>
    <row r="148" spans="1:5" ht="15.95" customHeight="1" x14ac:dyDescent="0.15">
      <c r="D148" s="53"/>
    </row>
    <row r="149" spans="1:5" ht="15.95" customHeight="1" x14ac:dyDescent="0.15">
      <c r="D149" s="53"/>
    </row>
    <row r="150" spans="1:5" ht="15.95" customHeight="1" x14ac:dyDescent="0.15">
      <c r="D150" s="53"/>
    </row>
    <row r="151" spans="1:5" ht="15.95" customHeight="1" x14ac:dyDescent="0.15">
      <c r="D151" s="53"/>
    </row>
    <row r="152" spans="1:5" ht="15.95" customHeight="1" x14ac:dyDescent="0.15">
      <c r="D152" s="53"/>
    </row>
    <row r="153" spans="1:5" ht="15.95" customHeight="1" x14ac:dyDescent="0.15">
      <c r="D153" s="53"/>
    </row>
    <row r="154" spans="1:5" ht="15.95" customHeight="1" x14ac:dyDescent="0.15">
      <c r="D154" s="53"/>
    </row>
    <row r="155" spans="1:5" ht="15.95" customHeight="1" x14ac:dyDescent="0.15">
      <c r="D155" s="53"/>
    </row>
    <row r="156" spans="1:5" ht="15.95" customHeight="1" x14ac:dyDescent="0.15">
      <c r="D156" s="53"/>
    </row>
    <row r="157" spans="1:5" ht="15.95" customHeight="1" x14ac:dyDescent="0.15">
      <c r="D157" s="53"/>
    </row>
    <row r="158" spans="1:5" ht="15.95" customHeight="1" x14ac:dyDescent="0.15">
      <c r="D158" s="53"/>
    </row>
    <row r="159" spans="1:5" ht="15.95" customHeight="1" x14ac:dyDescent="0.15">
      <c r="D159" s="53"/>
    </row>
    <row r="160" spans="1:5" ht="15.95" customHeight="1" x14ac:dyDescent="0.15">
      <c r="D160" s="53"/>
    </row>
    <row r="161" spans="4:4" ht="15.95" customHeight="1" x14ac:dyDescent="0.15">
      <c r="D161" s="53"/>
    </row>
    <row r="162" spans="4:4" ht="15.95" customHeight="1" x14ac:dyDescent="0.15">
      <c r="D162" s="53"/>
    </row>
    <row r="163" spans="4:4" ht="15.95" customHeight="1" x14ac:dyDescent="0.15">
      <c r="D163" s="53"/>
    </row>
    <row r="164" spans="4:4" ht="15.95" customHeight="1" x14ac:dyDescent="0.15">
      <c r="D164" s="53"/>
    </row>
    <row r="165" spans="4:4" ht="15.95" customHeight="1" x14ac:dyDescent="0.15">
      <c r="D165" s="53"/>
    </row>
    <row r="166" spans="4:4" ht="15.95" customHeight="1" x14ac:dyDescent="0.15">
      <c r="D166" s="53"/>
    </row>
    <row r="167" spans="4:4" ht="15.95" customHeight="1" x14ac:dyDescent="0.15">
      <c r="D167" s="53"/>
    </row>
    <row r="168" spans="4:4" ht="15.95" customHeight="1" x14ac:dyDescent="0.15">
      <c r="D168" s="53"/>
    </row>
    <row r="169" spans="4:4" ht="15.95" customHeight="1" x14ac:dyDescent="0.15">
      <c r="D169" s="53"/>
    </row>
    <row r="170" spans="4:4" ht="15.95" customHeight="1" x14ac:dyDescent="0.15">
      <c r="D170" s="53"/>
    </row>
    <row r="171" spans="4:4" ht="15.95" customHeight="1" x14ac:dyDescent="0.15">
      <c r="D171" s="53"/>
    </row>
    <row r="172" spans="4:4" ht="15.95" customHeight="1" x14ac:dyDescent="0.15">
      <c r="D172" s="53"/>
    </row>
    <row r="173" spans="4:4" ht="15.95" customHeight="1" x14ac:dyDescent="0.15">
      <c r="D173" s="53"/>
    </row>
    <row r="174" spans="4:4" ht="15.95" customHeight="1" x14ac:dyDescent="0.15">
      <c r="D174" s="53"/>
    </row>
    <row r="175" spans="4:4" ht="15.95" customHeight="1" x14ac:dyDescent="0.15">
      <c r="D175" s="53"/>
    </row>
    <row r="176" spans="4:4" ht="15.95" customHeight="1" x14ac:dyDescent="0.15">
      <c r="D176" s="53"/>
    </row>
    <row r="177" spans="1:4" ht="15.95" customHeight="1" x14ac:dyDescent="0.15">
      <c r="D177" s="53"/>
    </row>
    <row r="178" spans="1:4" ht="15.95" customHeight="1" x14ac:dyDescent="0.15">
      <c r="D178" s="53"/>
    </row>
    <row r="179" spans="1:4" ht="15.95" customHeight="1" x14ac:dyDescent="0.15">
      <c r="D179" s="53"/>
    </row>
    <row r="180" spans="1:4" ht="15.95" customHeight="1" x14ac:dyDescent="0.15">
      <c r="D180" s="53"/>
    </row>
    <row r="181" spans="1:4" ht="15.95" customHeight="1" x14ac:dyDescent="0.15">
      <c r="D181" s="53"/>
    </row>
    <row r="182" spans="1:4" ht="15.95" customHeight="1" x14ac:dyDescent="0.15">
      <c r="A182" s="54"/>
      <c r="D182" s="55"/>
    </row>
    <row r="183" spans="1:4" ht="15.95" customHeight="1" x14ac:dyDescent="0.15">
      <c r="D183" s="55"/>
    </row>
    <row r="184" spans="1:4" ht="15.95" customHeight="1" x14ac:dyDescent="0.15">
      <c r="D184" s="55"/>
    </row>
    <row r="185" spans="1:4" ht="15.95" customHeight="1" x14ac:dyDescent="0.15">
      <c r="D185" s="55"/>
    </row>
    <row r="186" spans="1:4" ht="15.95" customHeight="1" x14ac:dyDescent="0.15">
      <c r="D186" s="55"/>
    </row>
    <row r="187" spans="1:4" ht="15.95" customHeight="1" x14ac:dyDescent="0.15">
      <c r="D187" s="55"/>
    </row>
    <row r="188" spans="1:4" ht="15.95" customHeight="1" x14ac:dyDescent="0.15">
      <c r="D188" s="55"/>
    </row>
    <row r="189" spans="1:4" ht="15.95" customHeight="1" x14ac:dyDescent="0.15">
      <c r="D189" s="55"/>
    </row>
    <row r="190" spans="1:4" ht="15.95" customHeight="1" x14ac:dyDescent="0.15">
      <c r="D190" s="55"/>
    </row>
    <row r="191" spans="1:4" ht="15.95" customHeight="1" x14ac:dyDescent="0.15">
      <c r="D191" s="55"/>
    </row>
    <row r="192" spans="1:4" ht="15.95" customHeight="1" x14ac:dyDescent="0.15">
      <c r="D192" s="55"/>
    </row>
    <row r="193" spans="4:4" ht="15.95" customHeight="1" x14ac:dyDescent="0.15">
      <c r="D193" s="55"/>
    </row>
    <row r="194" spans="4:4" ht="15.95" customHeight="1" x14ac:dyDescent="0.15">
      <c r="D194" s="55"/>
    </row>
    <row r="195" spans="4:4" ht="15.95" customHeight="1" x14ac:dyDescent="0.15">
      <c r="D195" s="55"/>
    </row>
    <row r="196" spans="4:4" ht="15.95" customHeight="1" x14ac:dyDescent="0.15">
      <c r="D196" s="55"/>
    </row>
    <row r="197" spans="4:4" ht="15.95" customHeight="1" x14ac:dyDescent="0.15">
      <c r="D197" s="55"/>
    </row>
    <row r="198" spans="4:4" ht="15.95" customHeight="1" x14ac:dyDescent="0.15">
      <c r="D198" s="55"/>
    </row>
    <row r="199" spans="4:4" ht="15.95" customHeight="1" x14ac:dyDescent="0.15">
      <c r="D199" s="55"/>
    </row>
    <row r="200" spans="4:4" ht="15.95" customHeight="1" x14ac:dyDescent="0.15">
      <c r="D200" s="55"/>
    </row>
    <row r="201" spans="4:4" ht="15.95" customHeight="1" x14ac:dyDescent="0.15">
      <c r="D201" s="55"/>
    </row>
    <row r="202" spans="4:4" ht="15.95" customHeight="1" x14ac:dyDescent="0.15">
      <c r="D202" s="55"/>
    </row>
    <row r="203" spans="4:4" ht="15.95" customHeight="1" x14ac:dyDescent="0.15">
      <c r="D203" s="55"/>
    </row>
    <row r="204" spans="4:4" ht="15.95" customHeight="1" x14ac:dyDescent="0.15">
      <c r="D204" s="55"/>
    </row>
    <row r="205" spans="4:4" ht="15.95" customHeight="1" x14ac:dyDescent="0.15">
      <c r="D205" s="55"/>
    </row>
    <row r="206" spans="4:4" ht="15.95" customHeight="1" x14ac:dyDescent="0.15">
      <c r="D206" s="55"/>
    </row>
    <row r="207" spans="4:4" ht="15.95" customHeight="1" x14ac:dyDescent="0.15">
      <c r="D207" s="55"/>
    </row>
    <row r="208" spans="4:4" ht="15.95" customHeight="1" x14ac:dyDescent="0.15">
      <c r="D208" s="55"/>
    </row>
    <row r="209" spans="4:4" ht="15.95" customHeight="1" x14ac:dyDescent="0.15">
      <c r="D209" s="55"/>
    </row>
    <row r="210" spans="4:4" ht="15.95" customHeight="1" x14ac:dyDescent="0.15">
      <c r="D210" s="55"/>
    </row>
    <row r="211" spans="4:4" ht="15.95" customHeight="1" x14ac:dyDescent="0.15">
      <c r="D211" s="55"/>
    </row>
    <row r="212" spans="4:4" ht="15.95" customHeight="1" x14ac:dyDescent="0.15">
      <c r="D212" s="55"/>
    </row>
    <row r="213" spans="4:4" ht="15.95" customHeight="1" x14ac:dyDescent="0.15">
      <c r="D213" s="55"/>
    </row>
    <row r="214" spans="4:4" ht="15.95" customHeight="1" x14ac:dyDescent="0.15">
      <c r="D214" s="55"/>
    </row>
    <row r="215" spans="4:4" ht="15.95" customHeight="1" x14ac:dyDescent="0.15">
      <c r="D215" s="55"/>
    </row>
    <row r="216" spans="4:4" ht="15.95" customHeight="1" x14ac:dyDescent="0.15">
      <c r="D216" s="55"/>
    </row>
    <row r="217" spans="4:4" ht="15.95" customHeight="1" x14ac:dyDescent="0.15">
      <c r="D217" s="55"/>
    </row>
    <row r="218" spans="4:4" ht="15.95" customHeight="1" x14ac:dyDescent="0.15">
      <c r="D218" s="55"/>
    </row>
    <row r="224" spans="4:4" ht="15.95" customHeight="1" x14ac:dyDescent="0.15">
      <c r="D224" s="55"/>
    </row>
    <row r="225" spans="4:4" ht="15.95" customHeight="1" x14ac:dyDescent="0.15">
      <c r="D225" s="55"/>
    </row>
    <row r="226" spans="4:4" ht="15.95" customHeight="1" x14ac:dyDescent="0.15">
      <c r="D226" s="55"/>
    </row>
    <row r="227" spans="4:4" ht="15.95" customHeight="1" x14ac:dyDescent="0.15">
      <c r="D227" s="55"/>
    </row>
    <row r="228" spans="4:4" ht="15.95" customHeight="1" x14ac:dyDescent="0.15">
      <c r="D228" s="55"/>
    </row>
    <row r="229" spans="4:4" ht="15.95" customHeight="1" x14ac:dyDescent="0.15">
      <c r="D229" s="55"/>
    </row>
  </sheetData>
  <phoneticPr fontId="3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3" zoomScale="90" zoomScaleNormal="90" workbookViewId="0">
      <selection activeCell="N54" sqref="N54"/>
    </sheetView>
  </sheetViews>
  <sheetFormatPr defaultColWidth="9" defaultRowHeight="13.5" x14ac:dyDescent="0.15"/>
  <cols>
    <col min="1" max="1" width="27.25" customWidth="1"/>
    <col min="2" max="2" width="18.375" customWidth="1"/>
    <col min="3" max="3" width="22.125" customWidth="1"/>
    <col min="4" max="4" width="19.625" customWidth="1"/>
  </cols>
  <sheetData>
    <row r="1" ht="25.5" customHeight="1" x14ac:dyDescent="0.15"/>
  </sheetData>
  <phoneticPr fontId="37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N54" sqref="N54"/>
    </sheetView>
  </sheetViews>
  <sheetFormatPr defaultColWidth="9" defaultRowHeight="13.5" x14ac:dyDescent="0.15"/>
  <sheetData/>
  <phoneticPr fontId="3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zoomScale="90" zoomScaleNormal="90" workbookViewId="0">
      <selection activeCell="N54" sqref="N54"/>
    </sheetView>
  </sheetViews>
  <sheetFormatPr defaultColWidth="9" defaultRowHeight="16.5" x14ac:dyDescent="0.15"/>
  <cols>
    <col min="1" max="1" width="9.625" style="4"/>
    <col min="2" max="6" width="9" style="4"/>
    <col min="7" max="7" width="11.5" style="4"/>
    <col min="8" max="10" width="9" style="4"/>
    <col min="11" max="11" width="9.25" style="4"/>
    <col min="12" max="12" width="9" style="4"/>
    <col min="13" max="13" width="12.125" style="4" customWidth="1"/>
    <col min="14" max="18" width="9" style="4"/>
    <col min="19" max="19" width="12.125" style="4"/>
    <col min="20" max="16384" width="9" style="4"/>
  </cols>
  <sheetData>
    <row r="1" spans="1:24" x14ac:dyDescent="0.15">
      <c r="A1" s="154" t="s">
        <v>132</v>
      </c>
      <c r="B1" s="154"/>
      <c r="C1" s="154"/>
      <c r="D1" s="154"/>
      <c r="E1" s="154"/>
      <c r="F1" s="5"/>
      <c r="G1" s="154" t="s">
        <v>133</v>
      </c>
      <c r="H1" s="154"/>
      <c r="I1" s="154"/>
      <c r="J1" s="154"/>
      <c r="K1" s="154"/>
      <c r="L1" s="5"/>
      <c r="M1" s="154" t="s">
        <v>134</v>
      </c>
      <c r="N1" s="154"/>
      <c r="O1" s="154"/>
      <c r="P1" s="154"/>
      <c r="Q1" s="154"/>
      <c r="R1" s="5"/>
      <c r="S1" s="154" t="s">
        <v>135</v>
      </c>
      <c r="T1" s="154"/>
      <c r="U1" s="154"/>
      <c r="V1" s="154"/>
      <c r="W1" s="154"/>
    </row>
    <row r="2" spans="1:24" x14ac:dyDescent="0.15">
      <c r="A2" s="6" t="s">
        <v>3</v>
      </c>
      <c r="B2" s="6" t="s">
        <v>4</v>
      </c>
      <c r="C2" s="6" t="s">
        <v>136</v>
      </c>
      <c r="D2" s="6" t="s">
        <v>103</v>
      </c>
      <c r="E2" s="6" t="s">
        <v>9</v>
      </c>
      <c r="F2" s="7"/>
      <c r="G2" s="6" t="s">
        <v>3</v>
      </c>
      <c r="H2" s="6" t="s">
        <v>4</v>
      </c>
      <c r="I2" s="6" t="s">
        <v>136</v>
      </c>
      <c r="J2" s="6" t="s">
        <v>103</v>
      </c>
      <c r="K2" s="6" t="s">
        <v>9</v>
      </c>
      <c r="L2" s="7"/>
      <c r="M2" s="6" t="s">
        <v>3</v>
      </c>
      <c r="N2" s="6" t="s">
        <v>4</v>
      </c>
      <c r="O2" s="6" t="s">
        <v>136</v>
      </c>
      <c r="P2" s="6" t="s">
        <v>103</v>
      </c>
      <c r="Q2" s="6" t="s">
        <v>9</v>
      </c>
      <c r="R2" s="7"/>
      <c r="S2" s="6" t="s">
        <v>3</v>
      </c>
      <c r="T2" s="6" t="s">
        <v>4</v>
      </c>
      <c r="U2" s="6" t="s">
        <v>136</v>
      </c>
      <c r="V2" s="6" t="s">
        <v>103</v>
      </c>
      <c r="W2" s="6" t="s">
        <v>9</v>
      </c>
    </row>
    <row r="3" spans="1:24" x14ac:dyDescent="0.15">
      <c r="A3" s="8"/>
      <c r="B3" s="1"/>
      <c r="C3" s="1"/>
      <c r="D3" s="1"/>
      <c r="E3" s="9"/>
      <c r="F3" s="7"/>
      <c r="G3" s="8"/>
      <c r="H3" s="1"/>
      <c r="I3" s="1"/>
      <c r="J3" s="1"/>
      <c r="K3" s="9"/>
      <c r="L3" s="7"/>
      <c r="M3" s="22"/>
      <c r="N3" s="16"/>
      <c r="O3" s="16"/>
      <c r="P3" s="16"/>
      <c r="Q3" s="29"/>
      <c r="R3" s="20"/>
      <c r="S3" s="22"/>
      <c r="T3" s="16"/>
      <c r="U3" s="16"/>
      <c r="V3" s="16"/>
      <c r="W3" s="16"/>
      <c r="X3" s="20"/>
    </row>
    <row r="4" spans="1:24" x14ac:dyDescent="0.15">
      <c r="A4" s="8"/>
      <c r="B4" s="1"/>
      <c r="C4" s="1"/>
      <c r="D4" s="1"/>
      <c r="E4" s="9"/>
      <c r="F4" s="7"/>
      <c r="G4" s="8"/>
      <c r="H4" s="1"/>
      <c r="I4" s="1"/>
      <c r="J4" s="1"/>
      <c r="K4" s="9"/>
      <c r="L4" s="7"/>
      <c r="M4" s="8"/>
      <c r="N4" s="1"/>
      <c r="O4" s="1"/>
      <c r="P4" s="1"/>
      <c r="Q4" s="29"/>
      <c r="R4" s="20"/>
      <c r="S4" s="8"/>
      <c r="T4" s="1"/>
      <c r="U4" s="1"/>
      <c r="V4" s="16"/>
      <c r="W4" s="16"/>
      <c r="X4" s="20"/>
    </row>
    <row r="5" spans="1:24" x14ac:dyDescent="0.15">
      <c r="A5" s="8"/>
      <c r="B5" s="1"/>
      <c r="C5" s="1"/>
      <c r="D5" s="1"/>
      <c r="E5" s="9"/>
      <c r="F5" s="7"/>
      <c r="G5" s="8"/>
      <c r="H5" s="1"/>
      <c r="I5" s="1"/>
      <c r="J5" s="1"/>
      <c r="K5" s="9"/>
      <c r="L5" s="7"/>
      <c r="M5" s="22"/>
      <c r="N5" s="16"/>
      <c r="O5" s="16"/>
      <c r="P5" s="1"/>
      <c r="Q5" s="29"/>
      <c r="R5" s="20"/>
      <c r="S5" s="22"/>
      <c r="T5" s="16"/>
      <c r="U5" s="16"/>
      <c r="V5" s="16"/>
      <c r="W5" s="16"/>
      <c r="X5" s="20"/>
    </row>
    <row r="6" spans="1:24" x14ac:dyDescent="0.15">
      <c r="A6" s="8"/>
      <c r="B6" s="1"/>
      <c r="C6" s="1"/>
      <c r="D6" s="1"/>
      <c r="E6" s="9"/>
      <c r="F6" s="7"/>
      <c r="G6" s="8"/>
      <c r="H6" s="1"/>
      <c r="I6" s="1"/>
      <c r="J6" s="1"/>
      <c r="K6" s="9"/>
      <c r="L6" s="7"/>
      <c r="M6" s="8"/>
      <c r="N6" s="1"/>
      <c r="O6" s="1"/>
      <c r="P6" s="1"/>
      <c r="Q6" s="29"/>
      <c r="R6" s="20"/>
      <c r="S6" s="8"/>
      <c r="T6" s="1"/>
      <c r="U6" s="1"/>
      <c r="V6" s="16"/>
      <c r="W6" s="16"/>
      <c r="X6" s="20"/>
    </row>
    <row r="7" spans="1:24" x14ac:dyDescent="0.15">
      <c r="A7" s="8"/>
      <c r="B7" s="1"/>
      <c r="C7" s="1"/>
      <c r="D7" s="1"/>
      <c r="E7" s="9"/>
      <c r="F7" s="7"/>
      <c r="G7" s="8"/>
      <c r="H7" s="1"/>
      <c r="I7" s="1"/>
      <c r="J7" s="1"/>
      <c r="K7" s="9"/>
      <c r="L7" s="7"/>
      <c r="M7" s="21"/>
      <c r="N7" s="21"/>
      <c r="O7" s="21"/>
      <c r="P7" s="21"/>
      <c r="Q7" s="21"/>
      <c r="R7" s="20"/>
      <c r="S7" s="8"/>
      <c r="T7" s="1"/>
      <c r="U7" s="1"/>
      <c r="V7" s="16"/>
      <c r="W7" s="16"/>
      <c r="X7" s="20"/>
    </row>
    <row r="8" spans="1:24" x14ac:dyDescent="0.15">
      <c r="A8" s="8"/>
      <c r="B8" s="1"/>
      <c r="C8" s="1"/>
      <c r="D8" s="1"/>
      <c r="E8" s="9"/>
      <c r="F8" s="7"/>
      <c r="G8" s="8"/>
      <c r="H8" s="1"/>
      <c r="I8" s="1"/>
      <c r="J8" s="1"/>
      <c r="K8" s="9"/>
      <c r="L8" s="7"/>
      <c r="M8" s="21"/>
      <c r="N8" s="21"/>
      <c r="O8" s="21"/>
      <c r="P8" s="21"/>
      <c r="Q8" s="21"/>
      <c r="R8" s="20"/>
      <c r="S8" s="8"/>
      <c r="T8" s="1"/>
      <c r="U8" s="1"/>
      <c r="V8" s="16"/>
      <c r="W8" s="16"/>
      <c r="X8" s="20"/>
    </row>
    <row r="9" spans="1:24" x14ac:dyDescent="0.15">
      <c r="A9" s="10"/>
      <c r="B9" s="1"/>
      <c r="C9" s="1"/>
      <c r="D9" s="1"/>
      <c r="E9" s="11"/>
      <c r="F9" s="7"/>
      <c r="G9" s="10"/>
      <c r="H9" s="1"/>
      <c r="I9" s="1"/>
      <c r="J9" s="1"/>
      <c r="K9" s="18"/>
      <c r="L9" s="7"/>
      <c r="M9" s="21"/>
      <c r="N9" s="21"/>
      <c r="O9" s="21"/>
      <c r="P9" s="21"/>
      <c r="Q9" s="29"/>
      <c r="R9" s="20"/>
      <c r="S9" s="1"/>
      <c r="T9" s="1"/>
      <c r="U9" s="1"/>
      <c r="V9" s="1"/>
      <c r="W9" s="18"/>
      <c r="X9" s="20"/>
    </row>
    <row r="10" spans="1:24" x14ac:dyDescent="0.15">
      <c r="A10" s="10"/>
      <c r="B10" s="1"/>
      <c r="C10" s="1"/>
      <c r="D10" s="1"/>
      <c r="E10" s="12"/>
      <c r="F10" s="7"/>
      <c r="G10" s="10"/>
      <c r="H10" s="1"/>
      <c r="I10" s="1"/>
      <c r="J10" s="1"/>
      <c r="K10" s="1"/>
      <c r="L10" s="7"/>
      <c r="M10" s="21"/>
      <c r="N10" s="21"/>
      <c r="O10" s="21"/>
      <c r="P10" s="21"/>
      <c r="Q10" s="29"/>
      <c r="R10" s="20"/>
      <c r="S10" s="1"/>
      <c r="T10" s="1"/>
      <c r="U10" s="1"/>
      <c r="V10" s="1"/>
      <c r="W10" s="1"/>
      <c r="X10" s="20"/>
    </row>
    <row r="11" spans="1:24" x14ac:dyDescent="0.15">
      <c r="A11" s="10"/>
      <c r="B11" s="1"/>
      <c r="C11" s="1"/>
      <c r="D11" s="1"/>
      <c r="E11" s="12"/>
      <c r="F11" s="7"/>
      <c r="G11" s="10"/>
      <c r="H11" s="1"/>
      <c r="I11" s="1"/>
      <c r="J11" s="1"/>
      <c r="K11" s="1"/>
      <c r="L11" s="7"/>
      <c r="M11" s="8"/>
      <c r="N11" s="1"/>
      <c r="O11" s="1"/>
      <c r="P11" s="1"/>
      <c r="Q11" s="29"/>
      <c r="R11" s="20"/>
      <c r="S11" s="1"/>
      <c r="T11" s="1"/>
      <c r="U11" s="1"/>
      <c r="V11" s="1"/>
      <c r="W11" s="1"/>
      <c r="X11" s="20"/>
    </row>
    <row r="12" spans="1:24" x14ac:dyDescent="0.15">
      <c r="A12" s="10"/>
      <c r="B12" s="1"/>
      <c r="C12" s="1"/>
      <c r="D12" s="1"/>
      <c r="E12" s="12"/>
      <c r="F12" s="7"/>
      <c r="G12" s="10"/>
      <c r="H12" s="1"/>
      <c r="I12" s="1"/>
      <c r="J12" s="1"/>
      <c r="K12" s="1"/>
      <c r="L12" s="7"/>
      <c r="M12" s="8"/>
      <c r="N12" s="1"/>
      <c r="O12" s="1"/>
      <c r="P12" s="1"/>
      <c r="Q12" s="29"/>
      <c r="R12" s="20"/>
      <c r="S12" s="1"/>
      <c r="T12" s="1"/>
      <c r="U12" s="1"/>
      <c r="V12" s="1"/>
      <c r="W12" s="1"/>
      <c r="X12" s="20"/>
    </row>
    <row r="13" spans="1:24" x14ac:dyDescent="0.15">
      <c r="A13" s="10"/>
      <c r="B13" s="1"/>
      <c r="C13" s="1"/>
      <c r="D13" s="1"/>
      <c r="E13" s="12"/>
      <c r="F13" s="7"/>
      <c r="G13" s="10"/>
      <c r="H13" s="1"/>
      <c r="I13" s="1"/>
      <c r="J13" s="1"/>
      <c r="K13" s="1"/>
      <c r="L13" s="7"/>
      <c r="M13" s="22"/>
      <c r="N13" s="1"/>
      <c r="O13" s="1"/>
      <c r="P13" s="1"/>
      <c r="Q13" s="29"/>
      <c r="R13" s="20"/>
      <c r="S13" s="1"/>
      <c r="T13" s="1"/>
      <c r="U13" s="1"/>
      <c r="V13" s="1"/>
      <c r="W13" s="1"/>
      <c r="X13" s="20"/>
    </row>
    <row r="14" spans="1:24" x14ac:dyDescent="0.15">
      <c r="A14" s="10"/>
      <c r="B14" s="1"/>
      <c r="C14" s="1"/>
      <c r="D14" s="1"/>
      <c r="E14" s="12"/>
      <c r="F14" s="7"/>
      <c r="G14" s="8"/>
      <c r="H14" s="1"/>
      <c r="I14" s="1"/>
      <c r="J14" s="1"/>
      <c r="K14" s="9"/>
      <c r="L14" s="7"/>
      <c r="M14" s="8"/>
      <c r="N14" s="1"/>
      <c r="O14" s="1"/>
      <c r="P14" s="1"/>
      <c r="Q14" s="29"/>
      <c r="R14" s="20"/>
      <c r="S14" s="1"/>
      <c r="T14" s="1"/>
      <c r="U14" s="1"/>
      <c r="V14" s="1"/>
      <c r="W14" s="1"/>
      <c r="X14" s="20"/>
    </row>
    <row r="15" spans="1:24" x14ac:dyDescent="0.15">
      <c r="A15" s="10"/>
      <c r="B15" s="1"/>
      <c r="C15" s="1"/>
      <c r="D15" s="1"/>
      <c r="E15" s="12"/>
      <c r="F15" s="7"/>
      <c r="G15" s="8"/>
      <c r="H15" s="13"/>
      <c r="I15" s="13"/>
      <c r="J15" s="1"/>
      <c r="K15" s="9"/>
      <c r="L15" s="7"/>
      <c r="M15" s="21"/>
      <c r="N15" s="21"/>
      <c r="O15" s="21"/>
      <c r="P15" s="21"/>
      <c r="Q15" s="30"/>
      <c r="R15" s="20"/>
      <c r="S15" s="1"/>
      <c r="T15" s="1"/>
      <c r="U15" s="1"/>
      <c r="V15" s="1"/>
      <c r="W15" s="1"/>
      <c r="X15" s="20"/>
    </row>
    <row r="16" spans="1:24" x14ac:dyDescent="0.15">
      <c r="A16" s="155" t="s">
        <v>137</v>
      </c>
      <c r="B16" s="156"/>
      <c r="C16" s="156"/>
      <c r="D16" s="156"/>
      <c r="E16" s="157"/>
      <c r="F16" s="7"/>
      <c r="G16" s="8"/>
      <c r="H16" s="1"/>
      <c r="I16" s="1"/>
      <c r="J16" s="1"/>
      <c r="K16" s="9"/>
      <c r="L16" s="7"/>
      <c r="M16" s="154" t="s">
        <v>138</v>
      </c>
      <c r="N16" s="154"/>
      <c r="O16" s="154"/>
      <c r="P16" s="154"/>
      <c r="Q16" s="154"/>
      <c r="R16" s="20"/>
      <c r="S16" s="1"/>
      <c r="T16" s="1"/>
      <c r="U16" s="1"/>
      <c r="V16" s="1"/>
      <c r="W16" s="1"/>
      <c r="X16" s="20"/>
    </row>
    <row r="17" spans="1:24" x14ac:dyDescent="0.15">
      <c r="A17" s="14" t="s">
        <v>139</v>
      </c>
      <c r="B17" s="14" t="s">
        <v>140</v>
      </c>
      <c r="C17" s="14" t="s">
        <v>103</v>
      </c>
      <c r="D17" s="14" t="s">
        <v>9</v>
      </c>
      <c r="E17" s="15"/>
      <c r="F17" s="7"/>
      <c r="G17" s="8"/>
      <c r="H17" s="1"/>
      <c r="I17" s="1"/>
      <c r="J17" s="1"/>
      <c r="K17" s="9"/>
      <c r="L17" s="7"/>
      <c r="M17" s="6" t="s">
        <v>3</v>
      </c>
      <c r="N17" s="6" t="s">
        <v>4</v>
      </c>
      <c r="O17" s="6" t="s">
        <v>136</v>
      </c>
      <c r="P17" s="23" t="s">
        <v>103</v>
      </c>
      <c r="Q17" s="6" t="s">
        <v>9</v>
      </c>
      <c r="R17" s="20"/>
      <c r="S17" s="1"/>
      <c r="T17" s="1"/>
      <c r="U17" s="1"/>
      <c r="V17" s="1"/>
      <c r="W17" s="1"/>
      <c r="X17" s="20"/>
    </row>
    <row r="18" spans="1:24" x14ac:dyDescent="0.15">
      <c r="A18" s="16"/>
      <c r="B18" s="16"/>
      <c r="C18" s="16">
        <v>0.35</v>
      </c>
      <c r="D18" s="17">
        <f>B18*C18</f>
        <v>0</v>
      </c>
      <c r="E18" s="15"/>
      <c r="F18" s="7"/>
      <c r="G18" s="8"/>
      <c r="H18" s="1"/>
      <c r="I18" s="1"/>
      <c r="J18" s="1"/>
      <c r="K18" s="9"/>
      <c r="L18" s="7"/>
      <c r="M18" s="8"/>
      <c r="N18" s="1"/>
      <c r="O18" s="1"/>
      <c r="P18" s="1"/>
      <c r="Q18" s="9"/>
      <c r="R18" s="20"/>
      <c r="S18" s="1"/>
      <c r="T18" s="1"/>
      <c r="U18" s="1"/>
      <c r="V18" s="1"/>
      <c r="W18" s="1"/>
      <c r="X18" s="20"/>
    </row>
    <row r="19" spans="1:24" x14ac:dyDescent="0.15">
      <c r="A19" s="16"/>
      <c r="B19" s="16"/>
      <c r="C19" s="16">
        <v>0.27</v>
      </c>
      <c r="D19" s="17">
        <f>B19*C19</f>
        <v>0</v>
      </c>
      <c r="E19" s="15"/>
      <c r="F19" s="7"/>
      <c r="G19" s="8"/>
      <c r="H19" s="1"/>
      <c r="I19" s="1"/>
      <c r="J19" s="1"/>
      <c r="K19" s="9"/>
      <c r="L19" s="7"/>
      <c r="M19" s="8"/>
      <c r="N19" s="1"/>
      <c r="O19" s="1"/>
      <c r="P19" s="1"/>
      <c r="Q19" s="9"/>
      <c r="R19" s="20"/>
      <c r="S19" s="1"/>
      <c r="T19" s="1"/>
      <c r="U19" s="1"/>
      <c r="V19" s="1"/>
      <c r="W19" s="1"/>
      <c r="X19" s="20"/>
    </row>
    <row r="20" spans="1:24" x14ac:dyDescent="0.15">
      <c r="A20" s="16"/>
      <c r="B20" s="1"/>
      <c r="C20" s="1">
        <v>0.3</v>
      </c>
      <c r="D20" s="17">
        <f>B20*C20</f>
        <v>0</v>
      </c>
      <c r="E20" s="12"/>
      <c r="F20" s="7"/>
      <c r="G20" s="10"/>
      <c r="H20" s="1"/>
      <c r="I20" s="1"/>
      <c r="J20" s="1"/>
      <c r="K20" s="9"/>
      <c r="L20" s="7"/>
      <c r="M20" s="8"/>
      <c r="N20" s="1"/>
      <c r="O20" s="1"/>
      <c r="P20" s="1"/>
      <c r="Q20" s="9"/>
      <c r="R20" s="20"/>
      <c r="S20" s="1"/>
      <c r="T20" s="1"/>
      <c r="U20" s="1"/>
      <c r="V20" s="1"/>
      <c r="W20" s="1"/>
      <c r="X20" s="20"/>
    </row>
    <row r="21" spans="1:24" x14ac:dyDescent="0.15">
      <c r="A21" s="10"/>
      <c r="B21" s="1"/>
      <c r="C21" s="1">
        <v>0.3</v>
      </c>
      <c r="D21" s="17">
        <f>B21*C21</f>
        <v>0</v>
      </c>
      <c r="E21" s="12"/>
      <c r="F21" s="7"/>
      <c r="G21" s="8"/>
      <c r="H21" s="1"/>
      <c r="I21" s="1"/>
      <c r="J21" s="1"/>
      <c r="K21" s="9"/>
      <c r="L21" s="7"/>
      <c r="M21" s="8"/>
      <c r="N21" s="1"/>
      <c r="O21" s="1"/>
      <c r="P21" s="1"/>
      <c r="Q21" s="9"/>
      <c r="R21" s="20"/>
      <c r="S21" s="1"/>
      <c r="T21" s="1"/>
      <c r="U21" s="1"/>
      <c r="V21" s="1"/>
      <c r="W21" s="1"/>
      <c r="X21" s="20"/>
    </row>
    <row r="22" spans="1:24" x14ac:dyDescent="0.15">
      <c r="A22" s="10"/>
      <c r="B22" s="1"/>
      <c r="C22" s="1"/>
      <c r="D22" s="1"/>
      <c r="E22" s="12"/>
      <c r="F22" s="7"/>
      <c r="G22" s="8"/>
      <c r="H22" s="1"/>
      <c r="I22" s="1"/>
      <c r="J22" s="1"/>
      <c r="K22" s="9"/>
      <c r="L22" s="7"/>
      <c r="M22" s="8"/>
      <c r="N22" s="1"/>
      <c r="O22" s="1"/>
      <c r="P22" s="1"/>
      <c r="Q22" s="9"/>
      <c r="R22" s="20"/>
      <c r="S22" s="1"/>
      <c r="T22" s="1" t="s">
        <v>141</v>
      </c>
      <c r="U22" s="1"/>
      <c r="V22" s="1"/>
      <c r="W22" s="1"/>
      <c r="X22" s="20"/>
    </row>
    <row r="23" spans="1:24" x14ac:dyDescent="0.15">
      <c r="A23" s="10"/>
      <c r="B23" s="1"/>
      <c r="C23" s="1"/>
      <c r="D23" s="1"/>
      <c r="E23" s="12"/>
      <c r="F23" s="7"/>
      <c r="G23" s="8"/>
      <c r="H23" s="1"/>
      <c r="I23" s="1"/>
      <c r="J23" s="1"/>
      <c r="K23" s="9"/>
      <c r="L23" s="7"/>
      <c r="M23" s="8"/>
      <c r="N23" s="1"/>
      <c r="O23" s="1"/>
      <c r="P23" s="1"/>
      <c r="Q23" s="9"/>
      <c r="R23" s="20"/>
      <c r="S23" s="1"/>
      <c r="T23" s="1"/>
      <c r="U23" s="1"/>
      <c r="V23" s="1"/>
      <c r="W23" s="1"/>
      <c r="X23" s="20"/>
    </row>
    <row r="24" spans="1:24" x14ac:dyDescent="0.15">
      <c r="A24" s="10"/>
      <c r="B24" s="1"/>
      <c r="C24" s="1"/>
      <c r="D24" s="1"/>
      <c r="E24" s="12"/>
      <c r="F24" s="7"/>
      <c r="G24" s="10"/>
      <c r="H24" s="1"/>
      <c r="I24" s="1"/>
      <c r="J24" s="1"/>
      <c r="K24" s="9"/>
      <c r="L24" s="7"/>
      <c r="M24" s="8"/>
      <c r="N24" s="1"/>
      <c r="O24" s="1"/>
      <c r="P24" s="1"/>
      <c r="Q24" s="9"/>
      <c r="R24" s="20"/>
      <c r="S24" s="1"/>
      <c r="T24" s="1"/>
      <c r="U24" s="1"/>
      <c r="V24" s="1"/>
      <c r="W24" s="1"/>
      <c r="X24" s="20"/>
    </row>
    <row r="25" spans="1:24" x14ac:dyDescent="0.15">
      <c r="A25" s="1"/>
      <c r="B25" s="1"/>
      <c r="C25" s="1"/>
      <c r="D25" s="1"/>
      <c r="E25" s="18"/>
      <c r="F25" s="7"/>
      <c r="G25" s="10"/>
      <c r="H25" s="13"/>
      <c r="I25" s="1"/>
      <c r="J25" s="1"/>
      <c r="K25" s="9"/>
      <c r="L25" s="7"/>
      <c r="M25" s="1"/>
      <c r="N25" s="1"/>
      <c r="O25" s="1"/>
      <c r="P25" s="1"/>
      <c r="Q25" s="18"/>
      <c r="R25" s="20"/>
      <c r="S25" s="1"/>
      <c r="T25" s="1"/>
      <c r="U25" s="1"/>
      <c r="V25" s="1"/>
      <c r="W25" s="1"/>
      <c r="X25" s="20"/>
    </row>
    <row r="26" spans="1:24" x14ac:dyDescent="0.15">
      <c r="A26" s="1"/>
      <c r="B26" s="1"/>
      <c r="C26" s="1"/>
      <c r="D26" s="1"/>
      <c r="E26" s="1"/>
      <c r="F26" s="7"/>
      <c r="G26" s="10"/>
      <c r="H26" s="1"/>
      <c r="I26" s="1"/>
      <c r="J26" s="1"/>
      <c r="K26" s="1"/>
      <c r="L26" s="7"/>
      <c r="M26" s="1"/>
      <c r="N26" s="1"/>
      <c r="O26" s="1"/>
      <c r="P26" s="1"/>
      <c r="Q26" s="1"/>
      <c r="R26" s="20"/>
      <c r="S26" s="1"/>
      <c r="T26" s="1"/>
      <c r="U26" s="1"/>
      <c r="V26" s="1"/>
      <c r="W26" s="1"/>
      <c r="X26" s="20"/>
    </row>
    <row r="27" spans="1:24" x14ac:dyDescent="0.15">
      <c r="A27" s="1"/>
      <c r="B27" s="1"/>
      <c r="C27" s="1"/>
      <c r="D27" s="1"/>
      <c r="E27" s="1"/>
      <c r="F27" s="7"/>
      <c r="G27" s="10"/>
      <c r="H27" s="1"/>
      <c r="I27" s="1"/>
      <c r="J27" s="1"/>
      <c r="K27" s="1"/>
      <c r="L27" s="7"/>
      <c r="M27" s="1"/>
      <c r="N27" s="1"/>
      <c r="O27" s="1"/>
      <c r="P27" s="1"/>
      <c r="Q27" s="1"/>
      <c r="R27" s="20"/>
      <c r="S27" s="1"/>
      <c r="T27" s="1"/>
      <c r="U27" s="1"/>
      <c r="V27" s="1"/>
      <c r="W27" s="1"/>
      <c r="X27" s="20"/>
    </row>
    <row r="28" spans="1:24" x14ac:dyDescent="0.15">
      <c r="A28" s="1"/>
      <c r="B28" s="1"/>
      <c r="C28" s="1"/>
      <c r="D28" s="1"/>
      <c r="E28" s="1"/>
      <c r="F28" s="7"/>
      <c r="G28" s="10"/>
      <c r="H28" s="1"/>
      <c r="I28" s="1"/>
      <c r="J28" s="1"/>
      <c r="K28" s="1"/>
      <c r="L28" s="7"/>
      <c r="M28" s="1"/>
      <c r="N28" s="1"/>
      <c r="O28" s="1"/>
      <c r="P28" s="1"/>
      <c r="Q28" s="1"/>
      <c r="R28" s="20"/>
      <c r="S28" s="1"/>
      <c r="T28" s="1"/>
      <c r="U28" s="1"/>
      <c r="V28" s="1"/>
      <c r="W28" s="1"/>
      <c r="X28" s="20"/>
    </row>
    <row r="29" spans="1:24" x14ac:dyDescent="0.15">
      <c r="A29" s="1"/>
      <c r="B29" s="1"/>
      <c r="C29" s="1"/>
      <c r="D29" s="1"/>
      <c r="E29" s="1"/>
      <c r="F29" s="7"/>
      <c r="G29" s="10"/>
      <c r="H29" s="1"/>
      <c r="I29" s="1"/>
      <c r="J29" s="1"/>
      <c r="K29" s="1"/>
      <c r="L29" s="7"/>
      <c r="M29" s="1"/>
      <c r="N29" s="1"/>
      <c r="O29" s="1"/>
      <c r="P29" s="1"/>
      <c r="Q29" s="1"/>
      <c r="R29" s="20"/>
      <c r="S29" s="1"/>
      <c r="T29" s="1"/>
      <c r="U29" s="1"/>
      <c r="V29" s="1"/>
      <c r="W29" s="1"/>
      <c r="X29" s="20"/>
    </row>
    <row r="30" spans="1:24" x14ac:dyDescent="0.15">
      <c r="A30" s="1"/>
      <c r="B30" s="1"/>
      <c r="C30" s="1"/>
      <c r="D30" s="1"/>
      <c r="E30" s="1"/>
      <c r="F30" s="7"/>
      <c r="G30" s="10"/>
      <c r="H30" s="1"/>
      <c r="I30" s="1"/>
      <c r="J30" s="1"/>
      <c r="K30" s="1"/>
      <c r="L30" s="7"/>
      <c r="M30" s="1"/>
      <c r="N30" s="1"/>
      <c r="O30" s="1"/>
      <c r="P30" s="1"/>
      <c r="Q30" s="1"/>
      <c r="R30" s="20"/>
      <c r="S30" s="1"/>
      <c r="T30" s="1"/>
      <c r="U30" s="1"/>
      <c r="V30" s="1"/>
      <c r="W30" s="1"/>
      <c r="X30" s="20"/>
    </row>
    <row r="31" spans="1:24" x14ac:dyDescent="0.15">
      <c r="A31" s="1"/>
      <c r="B31" s="1"/>
      <c r="C31" s="1"/>
      <c r="D31" s="1"/>
      <c r="E31" s="1"/>
      <c r="F31" s="7"/>
      <c r="G31" s="10"/>
      <c r="H31" s="1"/>
      <c r="I31" s="1"/>
      <c r="J31" s="1"/>
      <c r="K31" s="1"/>
      <c r="L31" s="7"/>
      <c r="M31" s="24"/>
      <c r="N31" s="24"/>
      <c r="O31" s="24"/>
      <c r="P31" s="24"/>
      <c r="Q31" s="24"/>
      <c r="R31" s="31"/>
      <c r="S31" s="1"/>
      <c r="T31" s="1"/>
      <c r="U31" s="1"/>
      <c r="V31" s="1"/>
      <c r="W31" s="1"/>
      <c r="X31" s="20"/>
    </row>
    <row r="32" spans="1:24" x14ac:dyDescent="0.15">
      <c r="A32" s="1"/>
      <c r="B32" s="1"/>
      <c r="C32" s="1"/>
      <c r="D32" s="1"/>
      <c r="E32" s="1"/>
      <c r="F32" s="7"/>
      <c r="G32" s="19"/>
      <c r="H32" s="13"/>
      <c r="I32" s="13"/>
      <c r="J32" s="1"/>
      <c r="K32" s="1"/>
      <c r="L32" s="7"/>
      <c r="M32" s="1"/>
      <c r="N32" s="1"/>
      <c r="O32" s="1"/>
      <c r="P32" s="1"/>
      <c r="Q32" s="1"/>
      <c r="R32" s="20"/>
      <c r="S32" s="1"/>
      <c r="T32" s="1"/>
      <c r="U32" s="1"/>
      <c r="V32" s="1"/>
      <c r="W32" s="1"/>
      <c r="X32" s="20"/>
    </row>
    <row r="33" spans="1:24" x14ac:dyDescent="0.15">
      <c r="A33" s="1"/>
      <c r="B33" s="1"/>
      <c r="C33" s="1"/>
      <c r="D33" s="1"/>
      <c r="E33" s="1"/>
      <c r="F33" s="7"/>
      <c r="G33" s="19"/>
      <c r="H33" s="13"/>
      <c r="I33" s="13"/>
      <c r="J33" s="1"/>
      <c r="K33" s="1"/>
      <c r="L33" s="7"/>
      <c r="M33" s="1"/>
      <c r="N33" s="1"/>
      <c r="O33" s="1"/>
      <c r="P33" s="1"/>
      <c r="Q33" s="1"/>
      <c r="R33" s="20"/>
      <c r="S33" s="1"/>
      <c r="T33" s="1"/>
      <c r="U33" s="1"/>
      <c r="V33" s="1"/>
      <c r="W33" s="1"/>
      <c r="X33" s="20"/>
    </row>
    <row r="34" spans="1:24" x14ac:dyDescent="0.15">
      <c r="A34" s="1"/>
      <c r="B34" s="1"/>
      <c r="C34" s="1"/>
      <c r="D34" s="1"/>
      <c r="E34" s="1"/>
      <c r="F34" s="7"/>
      <c r="G34" s="10"/>
      <c r="H34" s="1"/>
      <c r="I34" s="1"/>
      <c r="J34" s="13"/>
      <c r="K34" s="25"/>
      <c r="L34" s="7"/>
      <c r="M34" s="1"/>
      <c r="N34" s="1"/>
      <c r="O34" s="1"/>
      <c r="P34" s="1"/>
      <c r="Q34" s="1"/>
      <c r="R34" s="20"/>
      <c r="S34" s="1"/>
      <c r="T34" s="1"/>
      <c r="U34" s="1"/>
      <c r="V34" s="1"/>
      <c r="W34" s="1"/>
      <c r="X34" s="20"/>
    </row>
    <row r="35" spans="1:24" x14ac:dyDescent="0.15">
      <c r="A35" s="1"/>
      <c r="B35" s="1"/>
      <c r="C35" s="1"/>
      <c r="D35" s="1"/>
      <c r="E35" s="1"/>
      <c r="F35" s="20"/>
      <c r="G35" s="19"/>
      <c r="H35" s="13"/>
      <c r="I35" s="13"/>
      <c r="J35" s="13"/>
      <c r="K35" s="26"/>
      <c r="L35" s="20"/>
      <c r="M35" s="1"/>
      <c r="N35" s="1"/>
      <c r="O35" s="1"/>
      <c r="P35" s="1"/>
      <c r="Q35" s="1"/>
      <c r="R35" s="20"/>
      <c r="S35" s="1"/>
      <c r="T35" s="1"/>
      <c r="U35" s="1"/>
      <c r="V35" s="1"/>
      <c r="W35" s="1"/>
      <c r="X35" s="20"/>
    </row>
    <row r="36" spans="1:24" x14ac:dyDescent="0.15">
      <c r="A36" s="1"/>
      <c r="B36" s="1"/>
      <c r="C36" s="1"/>
      <c r="D36" s="1"/>
      <c r="E36" s="1"/>
      <c r="F36" s="20"/>
      <c r="G36" s="10"/>
      <c r="H36" s="1"/>
      <c r="I36" s="1"/>
      <c r="J36" s="13"/>
      <c r="K36" s="26"/>
      <c r="L36" s="20"/>
      <c r="M36" s="1"/>
      <c r="N36" s="1"/>
      <c r="O36" s="1"/>
      <c r="P36" s="1"/>
      <c r="Q36" s="1"/>
      <c r="R36" s="20"/>
      <c r="S36" s="1"/>
      <c r="T36" s="1"/>
      <c r="U36" s="1"/>
      <c r="V36" s="1"/>
      <c r="W36" s="1"/>
      <c r="X36" s="20"/>
    </row>
    <row r="37" spans="1:24" x14ac:dyDescent="0.15">
      <c r="A37" s="1"/>
      <c r="B37" s="1"/>
      <c r="C37" s="1"/>
      <c r="D37" s="1"/>
      <c r="E37" s="1"/>
      <c r="F37" s="20"/>
      <c r="G37" s="10"/>
      <c r="H37" s="1"/>
      <c r="I37" s="1"/>
      <c r="J37" s="1"/>
      <c r="K37" s="1"/>
      <c r="L37" s="20"/>
      <c r="M37" s="27"/>
      <c r="N37" s="27"/>
      <c r="O37" s="27"/>
      <c r="P37" s="1"/>
      <c r="Q37" s="1"/>
      <c r="R37" s="20"/>
      <c r="S37" s="1"/>
      <c r="T37" s="1"/>
      <c r="U37" s="1"/>
      <c r="V37" s="1"/>
      <c r="W37" s="1"/>
      <c r="X37" s="20"/>
    </row>
    <row r="38" spans="1:24" x14ac:dyDescent="0.15">
      <c r="A38" s="1"/>
      <c r="B38" s="1"/>
      <c r="C38" s="1"/>
      <c r="D38" s="1"/>
      <c r="E38" s="1"/>
      <c r="F38" s="20"/>
      <c r="G38" s="10"/>
      <c r="H38" s="1"/>
      <c r="I38" s="1"/>
      <c r="J38" s="1"/>
      <c r="K38" s="1"/>
      <c r="L38" s="20"/>
      <c r="M38" s="27"/>
      <c r="N38" s="27"/>
      <c r="O38" s="27"/>
      <c r="P38" s="27"/>
      <c r="Q38" s="1"/>
      <c r="R38" s="20"/>
      <c r="S38" s="27"/>
      <c r="T38" s="27"/>
      <c r="U38" s="27"/>
      <c r="V38" s="1"/>
      <c r="W38" s="1"/>
      <c r="X38" s="20"/>
    </row>
    <row r="39" spans="1:24" x14ac:dyDescent="0.15">
      <c r="A39" s="20"/>
      <c r="B39" s="20"/>
      <c r="C39" s="20"/>
      <c r="D39" s="20"/>
      <c r="E39" s="20"/>
      <c r="F39" s="20"/>
      <c r="G39" s="10"/>
      <c r="H39" s="1"/>
      <c r="I39" s="1"/>
      <c r="J39" s="13"/>
      <c r="K39" s="1"/>
      <c r="L39" s="20"/>
      <c r="M39" s="27"/>
      <c r="N39" s="27"/>
      <c r="O39" s="27"/>
      <c r="P39" s="27"/>
      <c r="Q39" s="27"/>
      <c r="R39" s="20"/>
      <c r="S39" s="27"/>
      <c r="T39" s="27"/>
      <c r="U39" s="27"/>
      <c r="V39" s="27"/>
      <c r="W39" s="27"/>
      <c r="X39" s="20"/>
    </row>
    <row r="40" spans="1:24" x14ac:dyDescent="0.15">
      <c r="A40" s="20"/>
      <c r="B40" s="20"/>
      <c r="C40" s="20"/>
      <c r="D40" s="20"/>
      <c r="E40" s="20"/>
      <c r="F40" s="20"/>
      <c r="G40" s="10"/>
      <c r="H40" s="1"/>
      <c r="I40" s="1"/>
      <c r="J40" s="13"/>
      <c r="K40" s="1"/>
      <c r="L40" s="20"/>
      <c r="M40" s="27"/>
      <c r="N40" s="27"/>
      <c r="O40" s="27"/>
      <c r="P40" s="27"/>
      <c r="Q40" s="27"/>
      <c r="R40" s="20"/>
      <c r="S40" s="27"/>
      <c r="T40" s="27"/>
      <c r="U40" s="27"/>
      <c r="V40" s="27"/>
      <c r="W40" s="27"/>
      <c r="X40" s="20"/>
    </row>
    <row r="41" spans="1:24" x14ac:dyDescent="0.15">
      <c r="A41" s="20"/>
      <c r="B41" s="20"/>
      <c r="C41" s="20"/>
      <c r="D41" s="20"/>
      <c r="E41" s="20"/>
      <c r="F41" s="20"/>
      <c r="G41" s="10"/>
      <c r="H41" s="1"/>
      <c r="I41" s="1"/>
      <c r="J41" s="13"/>
      <c r="K41" s="1"/>
      <c r="L41" s="20"/>
      <c r="M41" s="27"/>
      <c r="N41" s="27"/>
      <c r="O41" s="27"/>
      <c r="P41" s="27"/>
      <c r="Q41" s="27"/>
      <c r="R41" s="20"/>
      <c r="S41" s="27"/>
      <c r="T41" s="27"/>
      <c r="U41" s="27"/>
      <c r="V41" s="27"/>
      <c r="W41" s="27"/>
      <c r="X41" s="20"/>
    </row>
    <row r="42" spans="1:24" x14ac:dyDescent="0.15">
      <c r="A42" s="20"/>
      <c r="B42" s="20"/>
      <c r="C42" s="20"/>
      <c r="D42" s="20"/>
      <c r="E42" s="20"/>
      <c r="F42" s="20"/>
      <c r="G42" s="10"/>
      <c r="H42" s="1"/>
      <c r="I42" s="1"/>
      <c r="J42" s="13"/>
      <c r="K42" s="1"/>
      <c r="L42" s="20"/>
      <c r="M42" s="20"/>
      <c r="N42" s="20"/>
      <c r="O42" s="20"/>
      <c r="P42" s="20"/>
      <c r="Q42" s="20"/>
      <c r="R42" s="20"/>
      <c r="S42" s="27"/>
      <c r="T42" s="27"/>
      <c r="U42" s="27"/>
      <c r="V42" s="27"/>
      <c r="W42" s="27"/>
      <c r="X42" s="20"/>
    </row>
    <row r="43" spans="1:24" x14ac:dyDescent="0.15">
      <c r="G43" s="10"/>
      <c r="H43" s="16"/>
      <c r="I43" s="16"/>
      <c r="J43" s="13"/>
      <c r="K43" s="1"/>
      <c r="S43" s="21"/>
      <c r="T43" s="21"/>
      <c r="U43" s="21"/>
      <c r="V43" s="21"/>
      <c r="W43" s="21"/>
    </row>
    <row r="44" spans="1:24" x14ac:dyDescent="0.15">
      <c r="G44" s="10"/>
      <c r="H44" s="16"/>
      <c r="I44" s="16"/>
      <c r="J44" s="13"/>
      <c r="K44" s="1"/>
    </row>
    <row r="45" spans="1:24" x14ac:dyDescent="0.15">
      <c r="G45" s="21"/>
      <c r="H45" s="21"/>
      <c r="I45" s="21"/>
      <c r="J45" s="13"/>
      <c r="K45" s="1"/>
    </row>
    <row r="46" spans="1:24" x14ac:dyDescent="0.15">
      <c r="G46" s="21"/>
      <c r="H46" s="21"/>
      <c r="I46" s="21"/>
      <c r="J46" s="21"/>
      <c r="K46" s="17"/>
    </row>
    <row r="47" spans="1:24" x14ac:dyDescent="0.15">
      <c r="G47" s="21"/>
      <c r="H47" s="21"/>
      <c r="I47" s="21"/>
      <c r="J47" s="21"/>
      <c r="K47" s="21"/>
    </row>
    <row r="48" spans="1:24" x14ac:dyDescent="0.15">
      <c r="G48" s="21"/>
      <c r="H48" s="21"/>
      <c r="I48" s="21"/>
      <c r="J48" s="21"/>
      <c r="K48" s="21"/>
    </row>
    <row r="49" spans="7:12" x14ac:dyDescent="0.15">
      <c r="G49" s="21"/>
      <c r="H49" s="21"/>
      <c r="I49" s="21"/>
      <c r="J49" s="21"/>
      <c r="K49" s="21"/>
    </row>
    <row r="52" spans="7:12" x14ac:dyDescent="0.15">
      <c r="K52" s="28"/>
    </row>
    <row r="54" spans="7:12" x14ac:dyDescent="0.15">
      <c r="L54" s="28"/>
    </row>
  </sheetData>
  <sheetProtection formatCells="0" insertHyperlinks="0" autoFilter="0"/>
  <mergeCells count="6">
    <mergeCell ref="A1:E1"/>
    <mergeCell ref="G1:K1"/>
    <mergeCell ref="M1:Q1"/>
    <mergeCell ref="S1:W1"/>
    <mergeCell ref="A16:E16"/>
    <mergeCell ref="M16:Q16"/>
  </mergeCells>
  <phoneticPr fontId="37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N54" sqref="N54"/>
    </sheetView>
  </sheetViews>
  <sheetFormatPr defaultColWidth="9" defaultRowHeight="13.5" x14ac:dyDescent="0.15"/>
  <cols>
    <col min="1" max="9" width="20.625" customWidth="1"/>
  </cols>
  <sheetData>
    <row r="1" spans="1:9" ht="23.1" customHeight="1" x14ac:dyDescent="0.35">
      <c r="A1" s="1" t="s">
        <v>142</v>
      </c>
      <c r="B1" s="1" t="s">
        <v>143</v>
      </c>
      <c r="C1" s="1" t="s">
        <v>144</v>
      </c>
      <c r="D1" s="1" t="s">
        <v>10</v>
      </c>
      <c r="E1" s="2"/>
      <c r="F1" s="1" t="s">
        <v>142</v>
      </c>
      <c r="G1" s="1" t="s">
        <v>143</v>
      </c>
      <c r="H1" s="1" t="s">
        <v>144</v>
      </c>
      <c r="I1" s="1" t="s">
        <v>10</v>
      </c>
    </row>
    <row r="2" spans="1:9" ht="23.1" customHeight="1" x14ac:dyDescent="0.35">
      <c r="A2" s="159" t="s">
        <v>145</v>
      </c>
      <c r="B2" s="1" t="s">
        <v>146</v>
      </c>
      <c r="C2" s="1">
        <v>17</v>
      </c>
      <c r="D2" s="1"/>
      <c r="E2" s="2"/>
      <c r="F2" s="163" t="s">
        <v>147</v>
      </c>
      <c r="G2" s="1" t="s">
        <v>148</v>
      </c>
      <c r="H2" s="1">
        <v>17</v>
      </c>
      <c r="I2" s="166" t="s">
        <v>149</v>
      </c>
    </row>
    <row r="3" spans="1:9" ht="23.1" customHeight="1" x14ac:dyDescent="0.35">
      <c r="A3" s="159"/>
      <c r="B3" s="1" t="s">
        <v>150</v>
      </c>
      <c r="C3" s="1" t="s">
        <v>151</v>
      </c>
      <c r="D3" s="1"/>
      <c r="E3" s="2"/>
      <c r="F3" s="164"/>
      <c r="G3" s="1" t="s">
        <v>152</v>
      </c>
      <c r="H3" s="1" t="s">
        <v>153</v>
      </c>
      <c r="I3" s="167"/>
    </row>
    <row r="4" spans="1:9" ht="23.1" customHeight="1" x14ac:dyDescent="0.35">
      <c r="A4" s="159"/>
      <c r="B4" s="1" t="s">
        <v>154</v>
      </c>
      <c r="C4" s="1" t="s">
        <v>155</v>
      </c>
      <c r="D4" s="3"/>
      <c r="E4" s="2"/>
      <c r="F4" s="165"/>
      <c r="G4" s="1" t="s">
        <v>156</v>
      </c>
      <c r="H4" s="1" t="s">
        <v>157</v>
      </c>
      <c r="I4" s="168"/>
    </row>
    <row r="5" spans="1:9" ht="23.1" customHeight="1" x14ac:dyDescent="0.35">
      <c r="A5" s="159" t="s">
        <v>158</v>
      </c>
      <c r="B5" s="1" t="s">
        <v>159</v>
      </c>
      <c r="C5" s="1">
        <v>17</v>
      </c>
      <c r="D5" s="1"/>
      <c r="E5" s="2"/>
      <c r="F5" s="159" t="s">
        <v>160</v>
      </c>
      <c r="G5" s="1" t="s">
        <v>161</v>
      </c>
      <c r="H5" s="1">
        <v>17</v>
      </c>
      <c r="I5" s="1"/>
    </row>
    <row r="6" spans="1:9" ht="23.1" customHeight="1" x14ac:dyDescent="0.35">
      <c r="A6" s="159"/>
      <c r="B6" s="1" t="s">
        <v>162</v>
      </c>
      <c r="C6" s="1" t="s">
        <v>151</v>
      </c>
      <c r="D6" s="1"/>
      <c r="E6" s="2"/>
      <c r="F6" s="159"/>
      <c r="G6" s="1" t="s">
        <v>163</v>
      </c>
      <c r="H6" s="1" t="s">
        <v>164</v>
      </c>
      <c r="I6" s="1"/>
    </row>
    <row r="7" spans="1:9" ht="23.1" customHeight="1" x14ac:dyDescent="0.35">
      <c r="A7" s="159"/>
      <c r="B7" s="1" t="s">
        <v>165</v>
      </c>
      <c r="C7" s="1" t="s">
        <v>166</v>
      </c>
      <c r="D7" s="3"/>
      <c r="E7" s="2"/>
      <c r="F7" s="159"/>
      <c r="G7" s="1" t="s">
        <v>165</v>
      </c>
      <c r="H7" s="1" t="s">
        <v>151</v>
      </c>
      <c r="I7" s="3"/>
    </row>
    <row r="8" spans="1:9" ht="23.1" customHeight="1" x14ac:dyDescent="0.35">
      <c r="A8" s="160" t="s">
        <v>135</v>
      </c>
      <c r="B8" s="1" t="s">
        <v>167</v>
      </c>
      <c r="C8" s="1">
        <v>17</v>
      </c>
      <c r="D8" s="3"/>
      <c r="E8" s="2"/>
      <c r="F8" s="163" t="s">
        <v>168</v>
      </c>
      <c r="G8" s="1" t="s">
        <v>169</v>
      </c>
      <c r="H8" s="1">
        <v>17</v>
      </c>
      <c r="I8" s="166" t="s">
        <v>170</v>
      </c>
    </row>
    <row r="9" spans="1:9" ht="23.1" customHeight="1" x14ac:dyDescent="0.35">
      <c r="A9" s="161"/>
      <c r="B9" s="1" t="s">
        <v>171</v>
      </c>
      <c r="C9" s="1" t="s">
        <v>172</v>
      </c>
      <c r="D9" s="3"/>
      <c r="E9" s="2"/>
      <c r="F9" s="164"/>
      <c r="G9" s="1" t="s">
        <v>173</v>
      </c>
      <c r="H9" s="1" t="s">
        <v>153</v>
      </c>
      <c r="I9" s="167"/>
    </row>
    <row r="10" spans="1:9" ht="23.1" customHeight="1" x14ac:dyDescent="0.35">
      <c r="A10" s="162"/>
      <c r="B10" s="1" t="s">
        <v>174</v>
      </c>
      <c r="C10" s="1" t="s">
        <v>164</v>
      </c>
      <c r="D10" s="3"/>
      <c r="E10" s="2"/>
      <c r="F10" s="165"/>
      <c r="G10" s="1" t="s">
        <v>175</v>
      </c>
      <c r="H10" s="1" t="s">
        <v>157</v>
      </c>
      <c r="I10" s="168"/>
    </row>
    <row r="13" spans="1:9" ht="29.25" x14ac:dyDescent="0.15">
      <c r="A13" s="158" t="s">
        <v>176</v>
      </c>
      <c r="B13" s="158"/>
      <c r="C13" s="158"/>
    </row>
  </sheetData>
  <sheetProtection formatCells="0" insertHyperlinks="0" autoFilter="0"/>
  <mergeCells count="9">
    <mergeCell ref="I2:I4"/>
    <mergeCell ref="I8:I10"/>
    <mergeCell ref="A13:C13"/>
    <mergeCell ref="A2:A4"/>
    <mergeCell ref="A5:A7"/>
    <mergeCell ref="A8:A10"/>
    <mergeCell ref="F2:F4"/>
    <mergeCell ref="F5:F7"/>
    <mergeCell ref="F8:F10"/>
  </mergeCells>
  <phoneticPr fontId="37" type="noConversion"/>
  <pageMargins left="0.75" right="0.75" top="1" bottom="1" header="0.5" footer="0.5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5" interlineOnOff="0" interlineColor="0" isDbSheet="0"/>
    <woSheetProps sheetStid="65" interlineOnOff="0" interlineColor="0" isDbSheet="0"/>
    <woSheetProps sheetStid="64" interlineOnOff="0" interlineColor="0" isDbSheet="0"/>
    <woSheetProps sheetStid="63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55"/>
  <pixelatorList sheetStid="65"/>
  <pixelatorList sheetStid="64"/>
  <pixelatorList sheetStid="63"/>
  <pixelatorList sheetStid="66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调岗工资汇总</vt:lpstr>
      <vt:lpstr>调岗人员出勤明细</vt:lpstr>
      <vt:lpstr>组装打包爆款明细</vt:lpstr>
      <vt:lpstr>大爆款打包小爆款包裹汇总</vt:lpstr>
      <vt:lpstr>预包产品明细</vt:lpstr>
      <vt:lpstr>Sheet1</vt:lpstr>
      <vt:lpstr>Sheet2</vt:lpstr>
      <vt:lpstr>拣货验货打包补贴</vt:lpstr>
      <vt:lpstr>拣货验货打包工价计算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LPT288798</cp:lastModifiedBy>
  <dcterms:created xsi:type="dcterms:W3CDTF">2020-09-10T22:26:00Z</dcterms:created>
  <dcterms:modified xsi:type="dcterms:W3CDTF">2024-03-14T06:58:16Z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554700FD4C2E48D3B603C5E14C9CFC47</vt:lpwstr>
  </property>
  <property fmtid="{D5CDD505-2E9C-101B-9397-08002B2CF9AE}" pid="4" name="KSOReadingLayout">
    <vt:bool>true</vt:bool>
  </property>
</Properties>
</file>