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offspringdlc-V1.4.2\Excel\"/>
    </mc:Choice>
  </mc:AlternateContent>
  <xr:revisionPtr revIDLastSave="0" documentId="13_ncr:1_{9DD8EB52-02D8-46F3-9D4C-1F1DBC91AE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main!$A$1:$Z$27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25" i="1"/>
  <c r="E23" i="1"/>
  <c r="E14" i="1"/>
  <c r="E10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动画类型:</t>
        </r>
        <r>
          <rPr>
            <sz val="9"/>
            <rFont val="宋体"/>
            <family val="3"/>
            <charset val="134"/>
          </rPr>
          <t xml:space="preserve">
0：粒子特效预制体
1：链式特效预制体
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时间参数:</t>
        </r>
        <r>
          <rPr>
            <sz val="9"/>
            <rFont val="宋体"/>
            <family val="3"/>
            <charset val="134"/>
          </rPr>
          <t xml:space="preserve">
静止特效持续时间
仅在非运动类型时生效。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方向:</t>
        </r>
        <r>
          <rPr>
            <sz val="9"/>
            <rFont val="宋体"/>
            <family val="3"/>
            <charset val="134"/>
          </rPr>
          <t xml:space="preserve">
0：左右
1：随运动方向
2：XZ坐标
</t>
        </r>
      </text>
    </comment>
    <comment ref="K1" authorId="0" shapeId="0" xr:uid="{00000000-0006-0000-0000-000004000000}">
      <text>
        <r>
          <rPr>
            <sz val="9"/>
            <rFont val="宋体"/>
            <family val="3"/>
            <charset val="134"/>
          </rPr>
          <t>当为1时不会碰撞到地形障碍物</t>
        </r>
      </text>
    </comment>
    <comment ref="Q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伤害判定类型:</t>
        </r>
        <r>
          <rPr>
            <sz val="9"/>
            <rFont val="宋体"/>
            <family val="3"/>
            <charset val="134"/>
          </rPr>
          <t xml:space="preserve">
0：不判定
-1：无限判定
&gt;0：指定次数的判定
</t>
        </r>
      </text>
    </comment>
    <comment ref="R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伤害判定对象:</t>
        </r>
        <r>
          <rPr>
            <sz val="9"/>
            <rFont val="宋体"/>
            <family val="3"/>
            <charset val="134"/>
          </rPr>
          <t xml:space="preserve">
0：敌方
1：我方单位
2：敌我双方</t>
        </r>
      </text>
    </comment>
    <comment ref="S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格式为： 判定类型:参数1,参数2,参数3....
目前支持以下几种判定，默认为圆形判定:</t>
        </r>
        <r>
          <rPr>
            <sz val="9"/>
            <rFont val="宋体"/>
            <family val="3"/>
            <charset val="134"/>
          </rPr>
          <t xml:space="preserve">
0：圆形判定 参数1为判定半径
1：射线判定 参数1位射线长度 参数2位射线宽度</t>
        </r>
      </text>
    </comment>
    <comment ref="V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伤害判定的响应延迟随机值范围，当为0时立即相应
</t>
        </r>
      </text>
    </comment>
    <comment ref="W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是否重复判定:</t>
        </r>
        <r>
          <rPr>
            <sz val="9"/>
            <rFont val="宋体"/>
            <family val="3"/>
            <charset val="134"/>
          </rPr>
          <t xml:space="preserve">
0：关闭 1：开启
开启此项时无法对同一单位重复判定伤害
当开启时，可通过‘#’符号分隔来追加重复判定CD参数
如： 1#0.5 
表示0.5秒内不会对同一个单位生效</t>
        </r>
      </text>
    </comment>
    <comment ref="X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碰撞判定类型:</t>
        </r>
        <r>
          <rPr>
            <sz val="9"/>
            <rFont val="宋体"/>
            <family val="3"/>
            <charset val="134"/>
          </rPr>
          <t xml:space="preserve">
0：不判定
1：判定一次后终结</t>
        </r>
      </text>
    </comment>
    <comment ref="Y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Z方向的偏移量:</t>
        </r>
        <r>
          <rPr>
            <sz val="9"/>
            <rFont val="宋体"/>
            <family val="3"/>
            <charset val="134"/>
          </rPr>
          <t xml:space="preserve">
当为正数时值越大越靠近镜头</t>
        </r>
      </text>
    </comment>
  </commentList>
</comments>
</file>

<file path=xl/sharedStrings.xml><?xml version="1.0" encoding="utf-8"?>
<sst xmlns="http://schemas.openxmlformats.org/spreadsheetml/2006/main" count="149" uniqueCount="123">
  <si>
    <t>ID</t>
  </si>
  <si>
    <t>名称(备注)_NAME</t>
  </si>
  <si>
    <t>动画类型_AnimationType</t>
  </si>
  <si>
    <t>特效信息_EffectsInfo</t>
  </si>
  <si>
    <t>重复Key</t>
  </si>
  <si>
    <t>阴影特效_ShadowEffects</t>
  </si>
  <si>
    <t>时间参数_EffectTime</t>
  </si>
  <si>
    <t>方向_Direction</t>
  </si>
  <si>
    <t>速度_Speed</t>
  </si>
  <si>
    <t>重力参数_Gravity</t>
  </si>
  <si>
    <t>无视地形碰撞_IgnoreCollision</t>
  </si>
  <si>
    <t>淡入_FadeInTime</t>
  </si>
  <si>
    <t>淡出_FadeOutTime</t>
  </si>
  <si>
    <t>比例_Scale</t>
  </si>
  <si>
    <t>特效配置_EffectConfiguration</t>
  </si>
  <si>
    <t>附带伤害_DamageCalculation</t>
  </si>
  <si>
    <t>伤检判定_DamageCheck</t>
  </si>
  <si>
    <t>伤检对象_DamageCheckTarget</t>
  </si>
  <si>
    <t>伤检参数_DamageCheckModifier</t>
  </si>
  <si>
    <t>伤检延迟_DamageCheckDelay</t>
  </si>
  <si>
    <t>伤检间隔_DamageCheckInterval</t>
  </si>
  <si>
    <t>响应阈_DamageCheckThreshold</t>
  </si>
  <si>
    <t>重复判定_RepeatCheck</t>
  </si>
  <si>
    <t>碰撞终结_CollisionMode</t>
  </si>
  <si>
    <t>Z偏移_ZOffset</t>
  </si>
  <si>
    <t>结束命令_ScriptOnEnd</t>
  </si>
  <si>
    <t>子嗣回旋斩</t>
  </si>
  <si>
    <t>蛮力战士野性之舞</t>
  </si>
  <si>
    <t>Prefab/06_AOE/YeXingZhiWu</t>
  </si>
  <si>
    <r>
      <t>type:2;dmg:</t>
    </r>
    <r>
      <rPr>
        <sz val="9"/>
        <color rgb="FFFF0000"/>
        <rFont val="宋体"/>
        <family val="3"/>
        <charset val="134"/>
      </rPr>
      <t>[&amp;[%stat:s_攻击%]*0.2+[%stat:b_臂力%]*0.5&amp;]</t>
    </r>
    <r>
      <rPr>
        <sz val="9"/>
        <color rgb="FF000000"/>
        <rFont val="宋体"/>
        <family val="3"/>
        <charset val="134"/>
      </rPr>
      <t>;hit:1000;blk:-1000;eft:普通受击兵刃</t>
    </r>
  </si>
  <si>
    <t>子嗣回旋斩气刃</t>
  </si>
  <si>
    <t>子嗣穿心箭</t>
  </si>
  <si>
    <t>穿云魔箭</t>
  </si>
  <si>
    <t>HeroEffect/CharacterEffect/53_ChuanYunMoJian</t>
  </si>
  <si>
    <t>子嗣散射箭</t>
  </si>
  <si>
    <t>精灵灵弩</t>
  </si>
  <si>
    <t>XuanLingEffects/TeXiao/Bullet/JingLingShenNu</t>
  </si>
  <si>
    <t>子嗣蛛网箭</t>
  </si>
  <si>
    <t>光箭</t>
  </si>
  <si>
    <t>New/BulletEft/Fx_Bullet_MagicArrow5</t>
  </si>
  <si>
    <t>BulletEffects/eftNormalShadow1</t>
  </si>
  <si>
    <t>0#add_eft#子嗣蛛网箭蛛网#tag_pos#0</t>
  </si>
  <si>
    <t>子嗣蛛网箭蛛网</t>
  </si>
  <si>
    <t>蜘蛛网粘住</t>
  </si>
  <si>
    <t>Prefab/06_AOE/ZhuWang_02</t>
  </si>
  <si>
    <r>
      <t>type:2;dmg:</t>
    </r>
    <r>
      <rPr>
        <sz val="9"/>
        <color rgb="FFFF0000"/>
        <rFont val="宋体"/>
        <family val="3"/>
        <charset val="134"/>
      </rPr>
      <t>[&amp;[%stat:s_攻击%]*0.2+[%stat:b_身法%]*0.5&amp;]</t>
    </r>
    <r>
      <rPr>
        <sz val="9"/>
        <color rgb="FF000000"/>
        <rFont val="宋体"/>
        <family val="3"/>
        <charset val="134"/>
      </rPr>
      <t>;hit:1000;blk:-1000;buff:移动缓速,5,3;eft:无声空受击</t>
    </r>
  </si>
  <si>
    <t>子嗣火球术</t>
  </si>
  <si>
    <t>火魔弹</t>
  </si>
  <si>
    <t>BossEffect/01/Fx_BulletEft_MagicBoom2</t>
  </si>
  <si>
    <t>0#play_sound#Explosion#unit_pos
0#add_eft#子嗣火球术爆炸:0:1#tag_pos#0</t>
  </si>
  <si>
    <t>子嗣火球术爆炸</t>
  </si>
  <si>
    <t>龙牙斩3</t>
  </si>
  <si>
    <t>HeroEffect/CharacterEffect/06_LongYaZhan_3</t>
  </si>
  <si>
    <r>
      <t>type:2;dmg:</t>
    </r>
    <r>
      <rPr>
        <sz val="9"/>
        <color rgb="FFFF0000"/>
        <rFont val="宋体"/>
        <family val="3"/>
        <charset val="134"/>
      </rPr>
      <t>[&amp;[%stat:s_魔法攻击%]*2+[%stat:b_精神%]*2&amp;]</t>
    </r>
    <r>
      <rPr>
        <sz val="9"/>
        <color rgb="FF000000"/>
        <rFont val="宋体"/>
        <family val="3"/>
        <charset val="134"/>
      </rPr>
      <t>;hit:1000;blk:-1000;</t>
    </r>
    <r>
      <rPr>
        <sz val="9"/>
        <color rgb="FFFFC000"/>
        <rFont val="宋体"/>
        <family val="3"/>
        <charset val="134"/>
      </rPr>
      <t>attack_type:900</t>
    </r>
    <r>
      <rPr>
        <sz val="9"/>
        <color rgb="FF000000"/>
        <rFont val="宋体"/>
        <family val="3"/>
        <charset val="134"/>
      </rPr>
      <t>;buff:燃烧效果,8,1;eft:火焰受击</t>
    </r>
  </si>
  <si>
    <t>子嗣爆炎术</t>
  </si>
  <si>
    <t>0#play_sound#Explosion#unit_pos
0.1#play_sound#Thunder_Clap#unit_pos
0#add_eft#子嗣爆炎术爆炸#tag_pos#0
*REPEAT_START:18
0#add_eft#子嗣爆炎术火焰弹#tag_pos#3:[&amp;20*[%rpt_index%]&amp;],1000#0#
*REPEAT_END</t>
  </si>
  <si>
    <t>子嗣爆炎术爆炸</t>
  </si>
  <si>
    <t>T熔岩之核爆炸</t>
  </si>
  <si>
    <t>Prefab/06_AOE/RongYanZhiHeBaoZha</t>
  </si>
  <si>
    <r>
      <rPr>
        <sz val="9"/>
        <color rgb="FF000000"/>
        <rFont val="宋体"/>
        <family val="3"/>
        <charset val="134"/>
      </rPr>
      <t>type:2;dmg:</t>
    </r>
    <r>
      <rPr>
        <sz val="9"/>
        <color rgb="FFFF0000"/>
        <rFont val="宋体"/>
        <family val="3"/>
        <charset val="134"/>
      </rPr>
      <t>[&amp;[%stat:s_魔法攻击%]*5+[%stat:b_精神%]*5&amp;]</t>
    </r>
    <r>
      <rPr>
        <sz val="9"/>
        <color rgb="FF000000"/>
        <rFont val="宋体"/>
        <family val="3"/>
        <charset val="134"/>
      </rPr>
      <t>;</t>
    </r>
    <r>
      <rPr>
        <sz val="9"/>
        <color rgb="FFFFC000"/>
        <rFont val="宋体"/>
        <family val="3"/>
        <charset val="134"/>
      </rPr>
      <t>attack_type:900</t>
    </r>
    <r>
      <rPr>
        <sz val="9"/>
        <color rgb="FF000000"/>
        <rFont val="宋体"/>
        <family val="3"/>
        <charset val="134"/>
      </rPr>
      <t>;hit:1000;blk:-1000;buff:燃烧效果,8,2;eft:火焰受击</t>
    </r>
  </si>
  <si>
    <t>子嗣爆炎术火焰弹</t>
  </si>
  <si>
    <t>火焰弹</t>
  </si>
  <si>
    <r>
      <t>type:2;dmg:</t>
    </r>
    <r>
      <rPr>
        <sz val="9"/>
        <color rgb="FFFF0000"/>
        <rFont val="宋体"/>
        <family val="3"/>
        <charset val="134"/>
      </rPr>
      <t>[&amp;[%stat:s_魔法攻击%]*2+[%stat:b_精神%]*2&amp;]</t>
    </r>
    <r>
      <rPr>
        <sz val="9"/>
        <color rgb="FF000000"/>
        <rFont val="宋体"/>
        <family val="3"/>
        <charset val="134"/>
      </rPr>
      <t>;</t>
    </r>
    <r>
      <rPr>
        <sz val="9"/>
        <color rgb="FFFFC000"/>
        <rFont val="宋体"/>
        <family val="3"/>
        <charset val="134"/>
      </rPr>
      <t>attack_type:900</t>
    </r>
    <r>
      <rPr>
        <sz val="9"/>
        <color rgb="FF000000"/>
        <rFont val="宋体"/>
        <family val="3"/>
        <charset val="134"/>
      </rPr>
      <t>;hit:1000;blk:-1000;eft:火焰受击</t>
    </r>
  </si>
  <si>
    <t>子嗣冰枪</t>
  </si>
  <si>
    <t>冰矛2</t>
  </si>
  <si>
    <t>BossEffect/009/BingMao2</t>
  </si>
  <si>
    <t>子嗣雷云风暴</t>
  </si>
  <si>
    <t>雷雨云</t>
  </si>
  <si>
    <t>HeroEffect/Magic/21_LeiYuYun3</t>
  </si>
  <si>
    <r>
      <rPr>
        <sz val="9"/>
        <color rgb="FF000000"/>
        <rFont val="宋体"/>
        <family val="3"/>
        <charset val="134"/>
      </rPr>
      <t>type:2;dmg:</t>
    </r>
    <r>
      <rPr>
        <sz val="9"/>
        <color rgb="FFFF0000"/>
        <rFont val="宋体"/>
        <family val="3"/>
        <charset val="134"/>
      </rPr>
      <t>[&amp;[%stat:s_魔法攻击%]*0.1+[%stat:b_精神%]*0.1&amp;]</t>
    </r>
    <r>
      <rPr>
        <sz val="9"/>
        <color rgb="FF000000"/>
        <rFont val="宋体"/>
        <family val="3"/>
        <charset val="134"/>
      </rPr>
      <t>;attack_type:900;hit:1000;blk:-1000;buff:双重缓速,5,5;eft:冰魔弹2</t>
    </r>
  </si>
  <si>
    <t>子嗣雷云风暴落雷1</t>
  </si>
  <si>
    <t>闪电</t>
  </si>
  <si>
    <t>HeroEffect/AoXiangZhiJian/LeiDian</t>
  </si>
  <si>
    <r>
      <t>type:2;dmg:</t>
    </r>
    <r>
      <rPr>
        <sz val="9"/>
        <color rgb="FFFF0000"/>
        <rFont val="宋体"/>
        <family val="3"/>
        <charset val="134"/>
      </rPr>
      <t>[&amp;[%stat:s_魔法攻击%]*0.3+[%stat:b_精神%]*0.3&amp;]</t>
    </r>
    <r>
      <rPr>
        <sz val="9"/>
        <color rgb="FF000000"/>
        <rFont val="宋体"/>
        <family val="3"/>
        <charset val="134"/>
      </rPr>
      <t>;</t>
    </r>
    <r>
      <rPr>
        <sz val="9"/>
        <color rgb="FFFFC000"/>
        <rFont val="宋体"/>
        <family val="3"/>
        <charset val="134"/>
      </rPr>
      <t>attack_type:900</t>
    </r>
    <r>
      <rPr>
        <sz val="9"/>
        <color rgb="FF000000"/>
        <rFont val="宋体"/>
        <family val="3"/>
        <charset val="134"/>
      </rPr>
      <t>;hit:1000;blk:-1000;buff:感电,2,1;eft:雷魔弹</t>
    </r>
  </si>
  <si>
    <t>0#add_eft#子嗣雷云风暴落雷2#tag_pos#0</t>
  </si>
  <si>
    <t>子嗣雷云风暴落雷2</t>
  </si>
  <si>
    <t>0#add_eft#子嗣雷云风暴落雷3#tag_pos#0</t>
  </si>
  <si>
    <t>子嗣雷云风暴落雷3</t>
  </si>
  <si>
    <t>0#add_eft#子嗣雷云风暴落雷4#tag_pos#0</t>
  </si>
  <si>
    <t>子嗣雷云风暴落雷4</t>
  </si>
  <si>
    <t>0#add_eft#子嗣雷云风暴落雷5#tag_pos#0</t>
  </si>
  <si>
    <t>子嗣雷云风暴落雷5</t>
  </si>
  <si>
    <t>子嗣治愈术</t>
  </si>
  <si>
    <t>医疗复原</t>
  </si>
  <si>
    <t>BossEffect/006/YiLiaoFuYuan</t>
  </si>
  <si>
    <r>
      <rPr>
        <sz val="9"/>
        <color rgb="FF000000"/>
        <rFont val="宋体"/>
        <family val="3"/>
        <charset val="134"/>
      </rPr>
      <t>type:3;t_dmg:</t>
    </r>
    <r>
      <rPr>
        <sz val="9"/>
        <color rgb="FF00B050"/>
        <rFont val="宋体"/>
        <family val="3"/>
        <charset val="134"/>
      </rPr>
      <t>[&amp;[%stat:s_魔法攻击%]*1+[%stat:b_精神%]*1&amp;]</t>
    </r>
    <r>
      <rPr>
        <sz val="9"/>
        <color rgb="FF000000"/>
        <rFont val="宋体"/>
        <family val="3"/>
        <charset val="134"/>
      </rPr>
      <t>;trig:0;eft:治疗命中</t>
    </r>
  </si>
  <si>
    <t>子嗣治愈术显示</t>
  </si>
  <si>
    <t>子嗣守御术</t>
  </si>
  <si>
    <t>护罩12秒</t>
  </si>
  <si>
    <t>RpgEffect/HolyMagic/Fx_Skill_SSM_ZYSZ_4</t>
  </si>
  <si>
    <t>type:4;dmg:0;hit:1000;blk:-1000;eft:无声空受击;buff:子嗣守御术护盾,2,1</t>
  </si>
  <si>
    <t>子嗣祈祷术</t>
  </si>
  <si>
    <t>治愈之水</t>
  </si>
  <si>
    <t>New/AoeEft/Fx_AoeEft_HealingWater1</t>
  </si>
  <si>
    <t>type:4;dmg:0;hit:1000;blk:-1000;eft:无声空受击;buff:子嗣祈祷术效果,2,1</t>
  </si>
  <si>
    <t>HYGF婚戒主角冲锋</t>
  </si>
  <si>
    <t>雪鹰之剑冲锋</t>
  </si>
  <si>
    <t>HeroEffect/CharacterEffect/29_XueYingZhiJian_2</t>
  </si>
  <si>
    <t>HYGF毒魔弹春风</t>
  </si>
  <si>
    <t>毒魔弹</t>
  </si>
  <si>
    <t>HeroEffect/Magic/DuMoDan_2</t>
  </si>
  <si>
    <r>
      <t>0.1#add_eft#剧毒新星:0:0.6#tag_pos#0
0.1#dmg_check#1#type:2;t_dmg:</t>
    </r>
    <r>
      <rPr>
        <sz val="9"/>
        <color rgb="FFFF0000"/>
        <rFont val="宋体"/>
        <family val="3"/>
        <charset val="134"/>
      </rPr>
      <t>[&amp;[%stat:s_魔法攻击%]*2&amp;]</t>
    </r>
    <r>
      <rPr>
        <sz val="9"/>
        <color rgb="FF000000"/>
        <rFont val="宋体"/>
        <family val="3"/>
        <charset val="134"/>
      </rPr>
      <t>;hit:1000;blk:-1000;cri:1000;eft:毒魔弹2;</t>
    </r>
    <r>
      <rPr>
        <sz val="9"/>
        <color rgb="FFFFC000"/>
        <rFont val="宋体"/>
        <family val="3"/>
        <charset val="134"/>
      </rPr>
      <t>attack_type:900</t>
    </r>
    <r>
      <rPr>
        <sz val="9"/>
        <rFont val="宋体"/>
        <family val="3"/>
        <charset val="134"/>
      </rPr>
      <t>;buff:藤蔓铠甲,5,1</t>
    </r>
    <r>
      <rPr>
        <sz val="9"/>
        <color rgb="FF000000"/>
        <rFont val="宋体"/>
        <family val="3"/>
        <charset val="134"/>
      </rPr>
      <t>#0#tag_pos,0,0,0,600</t>
    </r>
  </si>
  <si>
    <t>HYGF雷魔弹雷誓</t>
  </si>
  <si>
    <t>球形闪电蓝</t>
  </si>
  <si>
    <t>Prefab/06_AOE/LightingBall</t>
  </si>
  <si>
    <t>HYGF冰矛止水</t>
  </si>
  <si>
    <t>HYGF火球飞焱</t>
  </si>
  <si>
    <t>OL火球术2</t>
  </si>
  <si>
    <t>Prefab/05_Castout/FireBall_2</t>
  </si>
  <si>
    <r>
      <t>0#add_eft#HYGF火球飞焱爆炸:0:3#hit_pos,0,0,0#0
0.1#dmg_check#1#type:2;t_dmg:</t>
    </r>
    <r>
      <rPr>
        <sz val="9"/>
        <color rgb="FFFF0000"/>
        <rFont val="宋体"/>
        <family val="3"/>
        <charset val="134"/>
      </rPr>
      <t>[&amp;[%stat:s_魔法攻击%]*4&amp;]</t>
    </r>
    <r>
      <rPr>
        <sz val="9"/>
        <color rgb="FF000000"/>
        <rFont val="宋体"/>
        <family val="3"/>
        <charset val="134"/>
      </rPr>
      <t>;hit:1000;blk:-1000;cri:1000;eft:火焰受击;</t>
    </r>
    <r>
      <rPr>
        <sz val="9"/>
        <color rgb="FFFFC000"/>
        <rFont val="宋体"/>
        <family val="3"/>
        <charset val="134"/>
      </rPr>
      <t>attack_type:900</t>
    </r>
    <r>
      <rPr>
        <sz val="9"/>
        <color rgb="FF000000"/>
        <rFont val="宋体"/>
        <family val="3"/>
        <charset val="134"/>
      </rPr>
      <t>;buff:燃烧效果,10,3#0#tag_pos,0,0,0,600</t>
    </r>
  </si>
  <si>
    <t>HYGF火球飞焱爆炸</t>
  </si>
  <si>
    <t>灰烬</t>
  </si>
  <si>
    <t>HeroEffect/YeHuoDaoShu/HuiJin</t>
  </si>
  <si>
    <t>HYGF冲击波晨曦</t>
  </si>
  <si>
    <t>铁甲卫士冲击波</t>
  </si>
  <si>
    <t>Prefab/05_Castout/TieJiaWeiShiChongJi</t>
  </si>
  <si>
    <t>HYGF幻梦特效</t>
  </si>
  <si>
    <t>黑暗震击</t>
  </si>
  <si>
    <t>BossEffect/03/psDarkWave1</t>
  </si>
  <si>
    <t>HYGF幻梦恶魔手</t>
  </si>
  <si>
    <t>恶魔之手</t>
  </si>
  <si>
    <t>BossEffect/004/ShenYuanZhiShou</t>
  </si>
  <si>
    <r>
      <t>type:2;dmg:</t>
    </r>
    <r>
      <rPr>
        <sz val="9"/>
        <color rgb="FFFF0000"/>
        <rFont val="宋体"/>
        <family val="3"/>
        <charset val="134"/>
      </rPr>
      <t>[&amp;[%stat:s_攻击%]*1&amp;]</t>
    </r>
    <r>
      <rPr>
        <sz val="9"/>
        <color rgb="FF000000"/>
        <rFont val="宋体"/>
        <family val="3"/>
        <charset val="134"/>
      </rPr>
      <t>;hit:1000;blk:-1000;eft:冰兵刃;</t>
    </r>
    <r>
      <rPr>
        <sz val="9"/>
        <color rgb="FFFFC000"/>
        <rFont val="宋体"/>
        <family val="3"/>
        <charset val="134"/>
      </rPr>
      <t>attack_type:800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</si>
</sst>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C000"/>
      <name val="宋体"/>
      <family val="3"/>
      <charset val="134"/>
    </font>
    <font>
      <sz val="9"/>
      <color rgb="FF00B05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2" borderId="1" xfId="1" applyNumberFormat="1" applyFont="1" applyBorder="1" applyAlignment="1">
      <alignment horizontal="center" vertical="center" wrapText="1"/>
    </xf>
    <xf numFmtId="0" fontId="1" fillId="2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 wrapText="1"/>
    </xf>
    <xf numFmtId="49" fontId="2" fillId="3" borderId="1" xfId="3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C07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I1" zoomScale="115" zoomScaleNormal="115" workbookViewId="0">
      <pane ySplit="1" topLeftCell="A22" activePane="bottomLeft" state="frozen"/>
      <selection pane="bottomLeft" activeCell="P24" sqref="P24"/>
    </sheetView>
  </sheetViews>
  <sheetFormatPr defaultColWidth="9" defaultRowHeight="10.8" x14ac:dyDescent="0.25"/>
  <cols>
    <col min="1" max="1" width="16.33203125" style="4" customWidth="1"/>
    <col min="2" max="2" width="18.109375" style="4" customWidth="1"/>
    <col min="3" max="3" width="7.77734375" style="4" customWidth="1"/>
    <col min="4" max="4" width="33.88671875" style="5" customWidth="1"/>
    <col min="5" max="5" width="18.88671875" style="5" customWidth="1"/>
    <col min="6" max="6" width="7.109375" style="2" customWidth="1"/>
    <col min="7" max="7" width="5.44140625" style="2" customWidth="1"/>
    <col min="8" max="9" width="6.21875" style="2" customWidth="1"/>
    <col min="10" max="10" width="6.6640625" style="2" customWidth="1"/>
    <col min="11" max="11" width="6" style="2" customWidth="1"/>
    <col min="12" max="12" width="6.44140625" style="2" customWidth="1"/>
    <col min="13" max="13" width="5.33203125" style="2" customWidth="1"/>
    <col min="14" max="15" width="14.21875" style="2" customWidth="1"/>
    <col min="16" max="16" width="39.5546875" style="6" customWidth="1"/>
    <col min="17" max="18" width="7.109375" style="2" customWidth="1"/>
    <col min="19" max="19" width="10.21875" style="2" customWidth="1"/>
    <col min="20" max="21" width="7.21875" style="2" customWidth="1"/>
    <col min="22" max="22" width="5.33203125" style="2" customWidth="1"/>
    <col min="23" max="23" width="7" style="2" customWidth="1"/>
    <col min="24" max="24" width="7.109375" style="2" customWidth="1"/>
    <col min="25" max="25" width="5.33203125" style="2" customWidth="1"/>
    <col min="26" max="26" width="31" style="2" customWidth="1"/>
    <col min="27" max="16384" width="9" style="2"/>
  </cols>
  <sheetData>
    <row r="1" spans="1:26" s="1" customFormat="1" ht="118.9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8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2.4" x14ac:dyDescent="0.25">
      <c r="A2" s="4" t="s">
        <v>26</v>
      </c>
      <c r="B2" s="4" t="s">
        <v>27</v>
      </c>
      <c r="C2" s="4">
        <v>0</v>
      </c>
      <c r="D2" s="5" t="s">
        <v>28</v>
      </c>
      <c r="G2" s="2">
        <v>2</v>
      </c>
      <c r="H2" s="2">
        <v>0</v>
      </c>
      <c r="I2" s="2">
        <v>0</v>
      </c>
      <c r="K2" s="2">
        <v>1</v>
      </c>
      <c r="L2" s="2">
        <v>0</v>
      </c>
      <c r="M2" s="2">
        <v>0</v>
      </c>
      <c r="N2" s="2">
        <v>1</v>
      </c>
      <c r="P2" s="9" t="s">
        <v>29</v>
      </c>
      <c r="Q2" s="2">
        <v>-1</v>
      </c>
      <c r="R2" s="2">
        <v>0</v>
      </c>
      <c r="S2" s="2">
        <v>350</v>
      </c>
      <c r="T2" s="2">
        <v>0</v>
      </c>
      <c r="U2" s="2">
        <v>0.2</v>
      </c>
      <c r="V2" s="2">
        <v>0</v>
      </c>
      <c r="W2" s="2">
        <v>0</v>
      </c>
      <c r="X2" s="2">
        <v>0</v>
      </c>
      <c r="Y2" s="2">
        <v>0</v>
      </c>
    </row>
    <row r="3" spans="1:26" ht="32.4" x14ac:dyDescent="0.25">
      <c r="A3" s="4" t="s">
        <v>30</v>
      </c>
      <c r="B3" s="4" t="s">
        <v>27</v>
      </c>
      <c r="C3" s="4">
        <v>0</v>
      </c>
      <c r="D3" s="5" t="s">
        <v>28</v>
      </c>
      <c r="G3" s="2">
        <v>2</v>
      </c>
      <c r="H3" s="2">
        <v>0</v>
      </c>
      <c r="I3" s="2">
        <v>0</v>
      </c>
      <c r="K3" s="2">
        <v>1</v>
      </c>
      <c r="L3" s="2">
        <v>0</v>
      </c>
      <c r="M3" s="2">
        <v>0</v>
      </c>
      <c r="N3" s="2">
        <v>1</v>
      </c>
      <c r="P3" s="9" t="s">
        <v>29</v>
      </c>
      <c r="Q3" s="2">
        <v>-1</v>
      </c>
      <c r="R3" s="2">
        <v>0</v>
      </c>
      <c r="S3" s="2">
        <v>650</v>
      </c>
      <c r="T3" s="2">
        <v>0</v>
      </c>
      <c r="U3" s="2">
        <v>0.2</v>
      </c>
      <c r="V3" s="2">
        <v>0</v>
      </c>
      <c r="W3" s="2">
        <v>0</v>
      </c>
      <c r="X3" s="2">
        <v>0</v>
      </c>
      <c r="Y3" s="2">
        <v>0</v>
      </c>
    </row>
    <row r="4" spans="1:26" ht="21.6" x14ac:dyDescent="0.25">
      <c r="A4" s="4" t="s">
        <v>31</v>
      </c>
      <c r="B4" s="4" t="s">
        <v>32</v>
      </c>
      <c r="C4" s="4">
        <v>0</v>
      </c>
      <c r="D4" s="5" t="s">
        <v>33</v>
      </c>
      <c r="G4" s="2">
        <v>0</v>
      </c>
      <c r="H4" s="2">
        <v>1</v>
      </c>
      <c r="I4" s="2">
        <v>5000</v>
      </c>
      <c r="K4" s="2">
        <v>1</v>
      </c>
      <c r="L4" s="2">
        <v>0</v>
      </c>
      <c r="M4" s="2">
        <v>0</v>
      </c>
      <c r="N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6" ht="21.6" x14ac:dyDescent="0.25">
      <c r="A5" s="4" t="s">
        <v>34</v>
      </c>
      <c r="B5" s="4" t="s">
        <v>35</v>
      </c>
      <c r="C5" s="4">
        <v>0</v>
      </c>
      <c r="D5" s="5" t="s">
        <v>36</v>
      </c>
      <c r="G5" s="2">
        <v>5</v>
      </c>
      <c r="H5" s="2">
        <v>1</v>
      </c>
      <c r="I5" s="2">
        <v>4000</v>
      </c>
      <c r="K5" s="2">
        <v>1</v>
      </c>
      <c r="L5" s="2">
        <v>0</v>
      </c>
      <c r="M5" s="2">
        <v>0</v>
      </c>
      <c r="N5" s="2">
        <v>3</v>
      </c>
      <c r="Q5" s="11">
        <v>-1</v>
      </c>
      <c r="R5" s="11">
        <v>0</v>
      </c>
      <c r="S5" s="11">
        <v>80</v>
      </c>
      <c r="T5" s="11">
        <v>0</v>
      </c>
      <c r="U5" s="11">
        <v>0.2</v>
      </c>
      <c r="V5" s="11">
        <v>0</v>
      </c>
      <c r="W5" s="12">
        <v>0</v>
      </c>
      <c r="X5" s="11">
        <v>0</v>
      </c>
      <c r="Y5" s="11">
        <v>0</v>
      </c>
    </row>
    <row r="6" spans="1:26" s="3" customFormat="1" ht="54" x14ac:dyDescent="0.25">
      <c r="A6" s="4" t="s">
        <v>37</v>
      </c>
      <c r="B6" s="4" t="s">
        <v>38</v>
      </c>
      <c r="C6" s="4">
        <v>0</v>
      </c>
      <c r="D6" s="5" t="s">
        <v>39</v>
      </c>
      <c r="E6" s="4">
        <f>COUNTIF($D$2:D19,D6)</f>
        <v>1</v>
      </c>
      <c r="F6" s="5" t="s">
        <v>40</v>
      </c>
      <c r="G6" s="4">
        <v>0</v>
      </c>
      <c r="H6" s="4">
        <v>1</v>
      </c>
      <c r="I6" s="4">
        <v>3500</v>
      </c>
      <c r="J6" s="2"/>
      <c r="K6" s="2">
        <v>1</v>
      </c>
      <c r="L6" s="4">
        <v>0</v>
      </c>
      <c r="M6" s="4">
        <v>0</v>
      </c>
      <c r="N6" s="4">
        <v>1</v>
      </c>
      <c r="O6" s="4"/>
      <c r="P6" s="4"/>
      <c r="Q6" s="4">
        <v>-1</v>
      </c>
      <c r="R6" s="4">
        <v>0</v>
      </c>
      <c r="S6" s="4">
        <v>80</v>
      </c>
      <c r="T6" s="4">
        <v>0</v>
      </c>
      <c r="U6" s="4">
        <v>0.2</v>
      </c>
      <c r="V6" s="4">
        <v>0</v>
      </c>
      <c r="W6" s="4">
        <v>0</v>
      </c>
      <c r="X6" s="4">
        <v>1</v>
      </c>
      <c r="Y6" s="4">
        <v>0</v>
      </c>
      <c r="Z6" s="2" t="s">
        <v>41</v>
      </c>
    </row>
    <row r="7" spans="1:26" ht="32.4" x14ac:dyDescent="0.25">
      <c r="A7" s="4" t="s">
        <v>42</v>
      </c>
      <c r="B7" s="4" t="s">
        <v>43</v>
      </c>
      <c r="C7" s="4">
        <v>0</v>
      </c>
      <c r="D7" s="5" t="s">
        <v>44</v>
      </c>
      <c r="G7" s="2">
        <v>10</v>
      </c>
      <c r="H7" s="2">
        <v>0</v>
      </c>
      <c r="I7" s="2">
        <v>0</v>
      </c>
      <c r="K7" s="2">
        <v>1</v>
      </c>
      <c r="L7" s="2">
        <v>0</v>
      </c>
      <c r="M7" s="2">
        <v>0</v>
      </c>
      <c r="N7" s="2">
        <v>1</v>
      </c>
      <c r="P7" s="9" t="s">
        <v>45</v>
      </c>
      <c r="Q7" s="2">
        <v>-1</v>
      </c>
      <c r="R7" s="2">
        <v>0</v>
      </c>
      <c r="S7" s="2">
        <v>400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</row>
    <row r="8" spans="1:26" ht="54" x14ac:dyDescent="0.25">
      <c r="A8" s="4" t="s">
        <v>46</v>
      </c>
      <c r="B8" s="4" t="s">
        <v>47</v>
      </c>
      <c r="C8" s="4">
        <v>0</v>
      </c>
      <c r="D8" s="5" t="s">
        <v>48</v>
      </c>
      <c r="E8" s="4">
        <f>COUNTIF($D$2:D8,D8)</f>
        <v>1</v>
      </c>
      <c r="F8" s="5" t="s">
        <v>40</v>
      </c>
      <c r="G8" s="4">
        <v>5</v>
      </c>
      <c r="H8" s="4">
        <v>1</v>
      </c>
      <c r="I8" s="4">
        <v>2000</v>
      </c>
      <c r="K8" s="2">
        <v>1</v>
      </c>
      <c r="L8" s="4">
        <v>0.1</v>
      </c>
      <c r="M8" s="4">
        <v>0</v>
      </c>
      <c r="N8" s="4">
        <v>1</v>
      </c>
      <c r="O8" s="4"/>
      <c r="P8" s="4"/>
      <c r="Q8" s="4">
        <v>-1</v>
      </c>
      <c r="R8" s="4">
        <v>0</v>
      </c>
      <c r="S8" s="4">
        <v>100</v>
      </c>
      <c r="T8" s="4">
        <v>0</v>
      </c>
      <c r="U8" s="4">
        <v>0.2</v>
      </c>
      <c r="V8" s="4">
        <v>0</v>
      </c>
      <c r="W8" s="2">
        <v>0</v>
      </c>
      <c r="X8" s="4">
        <v>1</v>
      </c>
      <c r="Y8" s="4">
        <v>0</v>
      </c>
      <c r="Z8" s="4" t="s">
        <v>49</v>
      </c>
    </row>
    <row r="9" spans="1:26" ht="43.2" x14ac:dyDescent="0.25">
      <c r="A9" s="4" t="s">
        <v>50</v>
      </c>
      <c r="B9" s="4" t="s">
        <v>51</v>
      </c>
      <c r="C9" s="4">
        <v>0</v>
      </c>
      <c r="D9" s="5" t="s">
        <v>52</v>
      </c>
      <c r="G9" s="2">
        <v>1</v>
      </c>
      <c r="H9" s="2">
        <v>1</v>
      </c>
      <c r="I9" s="2">
        <v>0</v>
      </c>
      <c r="K9" s="2">
        <v>1</v>
      </c>
      <c r="L9" s="2">
        <v>0</v>
      </c>
      <c r="M9" s="2">
        <v>0</v>
      </c>
      <c r="N9" s="2">
        <v>1</v>
      </c>
      <c r="P9" s="9" t="s">
        <v>53</v>
      </c>
      <c r="Q9" s="2">
        <v>-1</v>
      </c>
      <c r="R9" s="2">
        <v>0</v>
      </c>
      <c r="S9" s="2">
        <v>400</v>
      </c>
      <c r="T9" s="2">
        <v>0</v>
      </c>
      <c r="U9" s="2">
        <v>0.1</v>
      </c>
      <c r="V9" s="2">
        <v>0</v>
      </c>
      <c r="W9" s="2">
        <v>1</v>
      </c>
      <c r="X9" s="2">
        <v>0</v>
      </c>
      <c r="Y9" s="2">
        <v>0</v>
      </c>
    </row>
    <row r="10" spans="1:26" ht="97.2" x14ac:dyDescent="0.25">
      <c r="A10" s="4" t="s">
        <v>54</v>
      </c>
      <c r="B10" s="4" t="s">
        <v>47</v>
      </c>
      <c r="C10" s="4">
        <v>0</v>
      </c>
      <c r="D10" s="5" t="s">
        <v>48</v>
      </c>
      <c r="E10" s="4">
        <f>COUNTIF($D$2:D10,D10)</f>
        <v>2</v>
      </c>
      <c r="F10" s="5" t="s">
        <v>40</v>
      </c>
      <c r="G10" s="4">
        <v>5</v>
      </c>
      <c r="H10" s="4">
        <v>1</v>
      </c>
      <c r="I10" s="4">
        <v>2000</v>
      </c>
      <c r="K10" s="2">
        <v>1</v>
      </c>
      <c r="L10" s="4">
        <v>0.1</v>
      </c>
      <c r="M10" s="4">
        <v>0</v>
      </c>
      <c r="N10" s="4">
        <v>1</v>
      </c>
      <c r="O10" s="4"/>
      <c r="P10" s="4"/>
      <c r="Q10" s="4">
        <v>-1</v>
      </c>
      <c r="R10" s="4">
        <v>0</v>
      </c>
      <c r="S10" s="4">
        <v>100</v>
      </c>
      <c r="T10" s="4">
        <v>0</v>
      </c>
      <c r="U10" s="4">
        <v>0.2</v>
      </c>
      <c r="V10" s="4">
        <v>0</v>
      </c>
      <c r="W10" s="2">
        <v>0</v>
      </c>
      <c r="X10" s="4">
        <v>1</v>
      </c>
      <c r="Y10" s="4">
        <v>0</v>
      </c>
      <c r="Z10" s="4" t="s">
        <v>55</v>
      </c>
    </row>
    <row r="11" spans="1:26" ht="32.4" x14ac:dyDescent="0.25">
      <c r="A11" s="4" t="s">
        <v>56</v>
      </c>
      <c r="B11" s="4" t="s">
        <v>57</v>
      </c>
      <c r="C11" s="4">
        <v>0</v>
      </c>
      <c r="D11" s="5" t="s">
        <v>58</v>
      </c>
      <c r="E11" s="4">
        <v>1</v>
      </c>
      <c r="F11" s="5"/>
      <c r="G11" s="2">
        <v>5</v>
      </c>
      <c r="H11" s="2">
        <v>1</v>
      </c>
      <c r="I11" s="2">
        <v>0</v>
      </c>
      <c r="K11" s="2">
        <v>1</v>
      </c>
      <c r="L11" s="2">
        <v>0</v>
      </c>
      <c r="M11" s="2">
        <v>0</v>
      </c>
      <c r="N11" s="2">
        <v>1</v>
      </c>
      <c r="P11" s="10" t="s">
        <v>59</v>
      </c>
      <c r="Q11" s="4">
        <v>-1</v>
      </c>
      <c r="R11" s="2">
        <v>0</v>
      </c>
      <c r="S11" s="2">
        <v>800</v>
      </c>
      <c r="T11" s="2">
        <v>0</v>
      </c>
      <c r="U11" s="2">
        <v>0.1</v>
      </c>
      <c r="V11" s="2">
        <v>0</v>
      </c>
      <c r="W11" s="2">
        <v>1</v>
      </c>
      <c r="X11" s="2">
        <v>0</v>
      </c>
      <c r="Y11" s="2">
        <v>0</v>
      </c>
      <c r="Z11" s="6"/>
    </row>
    <row r="12" spans="1:26" ht="54" x14ac:dyDescent="0.25">
      <c r="A12" s="4" t="s">
        <v>60</v>
      </c>
      <c r="B12" s="4" t="s">
        <v>61</v>
      </c>
      <c r="C12" s="4">
        <v>0</v>
      </c>
      <c r="D12" s="5" t="s">
        <v>48</v>
      </c>
      <c r="E12" s="4">
        <v>2</v>
      </c>
      <c r="F12" s="5" t="s">
        <v>40</v>
      </c>
      <c r="G12" s="2">
        <v>5</v>
      </c>
      <c r="H12" s="2">
        <v>1</v>
      </c>
      <c r="I12" s="2">
        <v>1800</v>
      </c>
      <c r="K12" s="2">
        <v>1</v>
      </c>
      <c r="L12" s="2">
        <v>0.1</v>
      </c>
      <c r="M12" s="2">
        <v>0</v>
      </c>
      <c r="N12" s="2">
        <v>1</v>
      </c>
      <c r="P12" s="9" t="s">
        <v>62</v>
      </c>
      <c r="Q12" s="2">
        <v>-1</v>
      </c>
      <c r="R12" s="2">
        <v>0</v>
      </c>
      <c r="S12" s="6">
        <v>100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6"/>
    </row>
    <row r="13" spans="1:26" x14ac:dyDescent="0.25">
      <c r="A13" s="4" t="s">
        <v>63</v>
      </c>
      <c r="B13" s="4" t="s">
        <v>64</v>
      </c>
      <c r="C13" s="4">
        <v>0</v>
      </c>
      <c r="D13" s="5" t="s">
        <v>65</v>
      </c>
      <c r="F13" s="5"/>
      <c r="G13" s="2">
        <v>0</v>
      </c>
      <c r="H13" s="2">
        <v>1</v>
      </c>
      <c r="I13" s="4">
        <v>4500</v>
      </c>
      <c r="K13" s="2">
        <v>1</v>
      </c>
      <c r="L13" s="2">
        <v>0</v>
      </c>
      <c r="M13" s="2">
        <v>0</v>
      </c>
      <c r="N13" s="2">
        <v>1</v>
      </c>
      <c r="Q13" s="2">
        <v>-1</v>
      </c>
      <c r="R13" s="2">
        <v>0</v>
      </c>
      <c r="S13" s="2">
        <v>120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4"/>
    </row>
    <row r="14" spans="1:26" ht="43.2" x14ac:dyDescent="0.25">
      <c r="A14" s="4" t="s">
        <v>66</v>
      </c>
      <c r="B14" s="4" t="s">
        <v>67</v>
      </c>
      <c r="C14" s="4">
        <v>0</v>
      </c>
      <c r="D14" s="5" t="s">
        <v>68</v>
      </c>
      <c r="E14" s="4">
        <f>COUNTIF($D$2:D14,D14)</f>
        <v>1</v>
      </c>
      <c r="F14" s="5"/>
      <c r="G14" s="2">
        <v>8</v>
      </c>
      <c r="H14" s="2">
        <v>1</v>
      </c>
      <c r="I14" s="2">
        <v>200</v>
      </c>
      <c r="K14" s="2">
        <v>1</v>
      </c>
      <c r="L14" s="2">
        <v>0.2</v>
      </c>
      <c r="M14" s="2">
        <v>1</v>
      </c>
      <c r="N14" s="2">
        <v>1</v>
      </c>
      <c r="P14" s="9" t="s">
        <v>69</v>
      </c>
      <c r="Q14" s="2">
        <v>-1</v>
      </c>
      <c r="R14" s="2">
        <v>0</v>
      </c>
      <c r="S14" s="2">
        <v>210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</row>
    <row r="15" spans="1:26" ht="43.2" x14ac:dyDescent="0.25">
      <c r="A15" s="4" t="s">
        <v>70</v>
      </c>
      <c r="B15" s="4" t="s">
        <v>71</v>
      </c>
      <c r="C15" s="4">
        <v>0</v>
      </c>
      <c r="D15" s="5" t="s">
        <v>72</v>
      </c>
      <c r="G15" s="2">
        <v>2</v>
      </c>
      <c r="H15" s="2">
        <v>0</v>
      </c>
      <c r="I15" s="2">
        <v>0</v>
      </c>
      <c r="K15" s="2">
        <v>1</v>
      </c>
      <c r="L15" s="2">
        <v>0</v>
      </c>
      <c r="M15" s="2">
        <v>0</v>
      </c>
      <c r="N15" s="2">
        <v>1</v>
      </c>
      <c r="P15" s="9" t="s">
        <v>73</v>
      </c>
      <c r="Q15" s="2">
        <v>-1</v>
      </c>
      <c r="R15" s="2">
        <v>0</v>
      </c>
      <c r="S15" s="2">
        <v>200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 t="s">
        <v>74</v>
      </c>
    </row>
    <row r="16" spans="1:26" ht="43.2" x14ac:dyDescent="0.25">
      <c r="A16" s="4" t="s">
        <v>75</v>
      </c>
      <c r="B16" s="4" t="s">
        <v>71</v>
      </c>
      <c r="C16" s="4">
        <v>0</v>
      </c>
      <c r="D16" s="5" t="s">
        <v>72</v>
      </c>
      <c r="G16" s="2">
        <v>2</v>
      </c>
      <c r="H16" s="2">
        <v>0</v>
      </c>
      <c r="I16" s="2">
        <v>0</v>
      </c>
      <c r="K16" s="2">
        <v>1</v>
      </c>
      <c r="L16" s="2">
        <v>0</v>
      </c>
      <c r="M16" s="2">
        <v>0</v>
      </c>
      <c r="N16" s="2">
        <v>1</v>
      </c>
      <c r="P16" s="9" t="s">
        <v>73</v>
      </c>
      <c r="Q16" s="2">
        <v>-1</v>
      </c>
      <c r="R16" s="2">
        <v>0</v>
      </c>
      <c r="S16" s="2">
        <v>200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 t="s">
        <v>76</v>
      </c>
    </row>
    <row r="17" spans="1:26" ht="43.2" x14ac:dyDescent="0.25">
      <c r="A17" s="4" t="s">
        <v>77</v>
      </c>
      <c r="B17" s="4" t="s">
        <v>71</v>
      </c>
      <c r="C17" s="4">
        <v>0</v>
      </c>
      <c r="D17" s="5" t="s">
        <v>72</v>
      </c>
      <c r="G17" s="2">
        <v>2</v>
      </c>
      <c r="H17" s="2">
        <v>0</v>
      </c>
      <c r="I17" s="2">
        <v>0</v>
      </c>
      <c r="K17" s="2">
        <v>1</v>
      </c>
      <c r="L17" s="2">
        <v>0</v>
      </c>
      <c r="M17" s="2">
        <v>0</v>
      </c>
      <c r="N17" s="2">
        <v>1</v>
      </c>
      <c r="P17" s="9" t="s">
        <v>73</v>
      </c>
      <c r="Q17" s="2">
        <v>-1</v>
      </c>
      <c r="R17" s="2">
        <v>0</v>
      </c>
      <c r="S17" s="2">
        <v>200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 t="s">
        <v>78</v>
      </c>
    </row>
    <row r="18" spans="1:26" ht="43.2" x14ac:dyDescent="0.25">
      <c r="A18" s="4" t="s">
        <v>79</v>
      </c>
      <c r="B18" s="4" t="s">
        <v>71</v>
      </c>
      <c r="C18" s="4">
        <v>0</v>
      </c>
      <c r="D18" s="5" t="s">
        <v>72</v>
      </c>
      <c r="G18" s="2">
        <v>2</v>
      </c>
      <c r="H18" s="2">
        <v>0</v>
      </c>
      <c r="I18" s="2">
        <v>0</v>
      </c>
      <c r="K18" s="2">
        <v>1</v>
      </c>
      <c r="L18" s="2">
        <v>0</v>
      </c>
      <c r="M18" s="2">
        <v>0</v>
      </c>
      <c r="N18" s="2">
        <v>1</v>
      </c>
      <c r="P18" s="9" t="s">
        <v>73</v>
      </c>
      <c r="Q18" s="2">
        <v>-1</v>
      </c>
      <c r="R18" s="2">
        <v>0</v>
      </c>
      <c r="S18" s="2">
        <v>200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 t="s">
        <v>80</v>
      </c>
    </row>
    <row r="19" spans="1:26" ht="43.2" x14ac:dyDescent="0.25">
      <c r="A19" s="4" t="s">
        <v>81</v>
      </c>
      <c r="B19" s="4" t="s">
        <v>71</v>
      </c>
      <c r="C19" s="4">
        <v>0</v>
      </c>
      <c r="D19" s="5" t="s">
        <v>72</v>
      </c>
      <c r="G19" s="2">
        <v>2</v>
      </c>
      <c r="H19" s="2">
        <v>0</v>
      </c>
      <c r="I19" s="2">
        <v>0</v>
      </c>
      <c r="K19" s="2">
        <v>1</v>
      </c>
      <c r="L19" s="2">
        <v>0</v>
      </c>
      <c r="M19" s="2">
        <v>0</v>
      </c>
      <c r="N19" s="2">
        <v>1</v>
      </c>
      <c r="P19" s="9" t="s">
        <v>73</v>
      </c>
      <c r="Q19" s="2">
        <v>-1</v>
      </c>
      <c r="R19" s="2">
        <v>0</v>
      </c>
      <c r="S19" s="2">
        <v>200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</row>
    <row r="20" spans="1:26" ht="32.4" x14ac:dyDescent="0.25">
      <c r="A20" s="4" t="s">
        <v>82</v>
      </c>
      <c r="B20" s="4" t="s">
        <v>83</v>
      </c>
      <c r="C20" s="4">
        <v>0</v>
      </c>
      <c r="D20" s="5" t="s">
        <v>84</v>
      </c>
      <c r="G20" s="2">
        <v>10</v>
      </c>
      <c r="H20" s="2">
        <v>0</v>
      </c>
      <c r="I20" s="2">
        <v>0</v>
      </c>
      <c r="K20" s="2">
        <v>1</v>
      </c>
      <c r="L20" s="2">
        <v>0</v>
      </c>
      <c r="M20" s="2">
        <v>0</v>
      </c>
      <c r="N20" s="2">
        <v>1</v>
      </c>
      <c r="P20" s="9" t="s">
        <v>85</v>
      </c>
      <c r="Q20" s="2">
        <v>-1</v>
      </c>
      <c r="R20" s="2">
        <v>1</v>
      </c>
      <c r="S20" s="2">
        <v>900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</row>
    <row r="21" spans="1:26" x14ac:dyDescent="0.25">
      <c r="A21" s="4" t="s">
        <v>86</v>
      </c>
      <c r="B21" s="4" t="s">
        <v>83</v>
      </c>
      <c r="C21" s="4">
        <v>0</v>
      </c>
      <c r="D21" s="5" t="s">
        <v>84</v>
      </c>
      <c r="G21" s="2">
        <v>5</v>
      </c>
      <c r="H21" s="2">
        <v>0</v>
      </c>
      <c r="I21" s="2">
        <v>0</v>
      </c>
      <c r="K21" s="2">
        <v>1</v>
      </c>
      <c r="L21" s="2">
        <v>0</v>
      </c>
      <c r="M21" s="2">
        <v>0</v>
      </c>
      <c r="N21" s="2">
        <v>1</v>
      </c>
      <c r="Q21" s="2">
        <v>0</v>
      </c>
      <c r="R21" s="2">
        <v>1</v>
      </c>
      <c r="S21" s="2">
        <v>900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</row>
    <row r="22" spans="1:26" ht="21.6" x14ac:dyDescent="0.25">
      <c r="A22" s="4" t="s">
        <v>87</v>
      </c>
      <c r="B22" s="4" t="s">
        <v>88</v>
      </c>
      <c r="C22" s="4">
        <v>0</v>
      </c>
      <c r="D22" s="5" t="s">
        <v>89</v>
      </c>
      <c r="E22" s="4"/>
      <c r="G22" s="2">
        <v>10</v>
      </c>
      <c r="H22" s="2">
        <v>0</v>
      </c>
      <c r="I22" s="2">
        <v>0</v>
      </c>
      <c r="K22" s="2">
        <v>1</v>
      </c>
      <c r="L22" s="2">
        <v>0</v>
      </c>
      <c r="M22" s="2">
        <v>0</v>
      </c>
      <c r="N22" s="2">
        <v>1</v>
      </c>
      <c r="P22" s="6" t="s">
        <v>90</v>
      </c>
      <c r="Q22" s="2">
        <v>-1</v>
      </c>
      <c r="R22" s="2">
        <v>1</v>
      </c>
      <c r="S22" s="2">
        <v>900</v>
      </c>
      <c r="T22" s="2">
        <v>1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</row>
    <row r="23" spans="1:26" ht="21.6" x14ac:dyDescent="0.25">
      <c r="A23" s="4" t="s">
        <v>91</v>
      </c>
      <c r="B23" s="4" t="s">
        <v>92</v>
      </c>
      <c r="C23" s="4">
        <v>0</v>
      </c>
      <c r="D23" s="5" t="s">
        <v>93</v>
      </c>
      <c r="E23" s="4">
        <f>COUNTIF($D$2:D23,D23)</f>
        <v>1</v>
      </c>
      <c r="F23" s="5"/>
      <c r="G23" s="2">
        <v>10</v>
      </c>
      <c r="H23" s="2">
        <v>0</v>
      </c>
      <c r="I23" s="2">
        <v>0</v>
      </c>
      <c r="K23" s="2">
        <v>1</v>
      </c>
      <c r="L23" s="2">
        <v>0.2</v>
      </c>
      <c r="M23" s="2">
        <v>0.2</v>
      </c>
      <c r="N23" s="2">
        <v>1</v>
      </c>
      <c r="P23" s="6" t="s">
        <v>94</v>
      </c>
      <c r="Q23" s="2">
        <v>-1</v>
      </c>
      <c r="R23" s="2">
        <v>1</v>
      </c>
      <c r="S23" s="2">
        <v>900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</row>
    <row r="24" spans="1:26" s="15" customFormat="1" ht="32.4" x14ac:dyDescent="0.25">
      <c r="A24" s="13" t="s">
        <v>95</v>
      </c>
      <c r="B24" s="13" t="s">
        <v>96</v>
      </c>
      <c r="C24" s="13">
        <v>0</v>
      </c>
      <c r="D24" s="14" t="s">
        <v>97</v>
      </c>
      <c r="E24" s="14"/>
      <c r="G24" s="15">
        <v>10</v>
      </c>
      <c r="H24" s="15">
        <v>1</v>
      </c>
      <c r="I24" s="15">
        <v>0</v>
      </c>
      <c r="K24" s="15">
        <v>0</v>
      </c>
      <c r="L24" s="15">
        <v>0</v>
      </c>
      <c r="M24" s="15">
        <v>0</v>
      </c>
      <c r="N24" s="15">
        <v>1</v>
      </c>
      <c r="P24" s="16" t="s">
        <v>122</v>
      </c>
      <c r="Q24" s="15">
        <v>-1</v>
      </c>
      <c r="R24" s="15">
        <v>0</v>
      </c>
      <c r="S24" s="15">
        <v>300</v>
      </c>
      <c r="T24" s="15">
        <v>0</v>
      </c>
      <c r="U24" s="15">
        <v>0.2</v>
      </c>
      <c r="V24" s="15">
        <v>0</v>
      </c>
      <c r="W24" s="15">
        <v>0</v>
      </c>
      <c r="X24" s="15">
        <v>0</v>
      </c>
      <c r="Y24" s="15">
        <v>0</v>
      </c>
    </row>
    <row r="25" spans="1:26" s="15" customFormat="1" ht="86.4" x14ac:dyDescent="0.25">
      <c r="A25" s="13" t="s">
        <v>98</v>
      </c>
      <c r="B25" s="13" t="s">
        <v>99</v>
      </c>
      <c r="C25" s="13">
        <v>0</v>
      </c>
      <c r="D25" s="14" t="s">
        <v>100</v>
      </c>
      <c r="E25" s="13">
        <f>COUNTIF($D$2:D25,D25)</f>
        <v>1</v>
      </c>
      <c r="F25" s="14" t="s">
        <v>40</v>
      </c>
      <c r="G25" s="13">
        <v>5</v>
      </c>
      <c r="H25" s="13">
        <v>1</v>
      </c>
      <c r="I25" s="13">
        <v>1500</v>
      </c>
      <c r="K25" s="15">
        <v>1</v>
      </c>
      <c r="L25" s="13">
        <v>0</v>
      </c>
      <c r="M25" s="13">
        <v>0</v>
      </c>
      <c r="N25" s="13">
        <v>1</v>
      </c>
      <c r="O25" s="13"/>
      <c r="P25" s="13"/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5">
        <v>0</v>
      </c>
      <c r="X25" s="13">
        <v>1</v>
      </c>
      <c r="Y25" s="13">
        <v>0</v>
      </c>
      <c r="Z25" s="17" t="s">
        <v>101</v>
      </c>
    </row>
    <row r="26" spans="1:26" s="15" customFormat="1" x14ac:dyDescent="0.25">
      <c r="A26" s="13" t="s">
        <v>102</v>
      </c>
      <c r="B26" s="13" t="s">
        <v>103</v>
      </c>
      <c r="C26" s="13">
        <v>0</v>
      </c>
      <c r="D26" s="14" t="s">
        <v>104</v>
      </c>
      <c r="E26" s="14"/>
      <c r="G26" s="15">
        <v>1</v>
      </c>
      <c r="H26" s="15">
        <v>1</v>
      </c>
      <c r="I26" s="15">
        <v>2500</v>
      </c>
      <c r="K26" s="15">
        <v>1</v>
      </c>
      <c r="L26" s="15">
        <v>0</v>
      </c>
      <c r="M26" s="15">
        <v>1</v>
      </c>
      <c r="N26" s="15">
        <v>1</v>
      </c>
      <c r="P26" s="18"/>
      <c r="Q26" s="13">
        <v>-1</v>
      </c>
      <c r="R26" s="15">
        <v>0</v>
      </c>
      <c r="S26" s="13">
        <v>0</v>
      </c>
      <c r="T26" s="15">
        <v>0</v>
      </c>
      <c r="U26" s="13">
        <v>0</v>
      </c>
      <c r="V26" s="15">
        <v>0</v>
      </c>
      <c r="W26" s="15">
        <v>0</v>
      </c>
      <c r="X26" s="15">
        <v>1</v>
      </c>
      <c r="Y26" s="15">
        <v>0</v>
      </c>
    </row>
    <row r="27" spans="1:26" s="15" customFormat="1" x14ac:dyDescent="0.25">
      <c r="A27" s="13" t="s">
        <v>105</v>
      </c>
      <c r="B27" s="13" t="s">
        <v>64</v>
      </c>
      <c r="C27" s="13">
        <v>0</v>
      </c>
      <c r="D27" s="14" t="s">
        <v>65</v>
      </c>
      <c r="E27" s="14"/>
      <c r="G27" s="15">
        <v>0</v>
      </c>
      <c r="H27" s="15">
        <v>1</v>
      </c>
      <c r="I27" s="15">
        <v>4500</v>
      </c>
      <c r="K27" s="15">
        <v>1</v>
      </c>
      <c r="L27" s="15">
        <v>0</v>
      </c>
      <c r="M27" s="15">
        <v>0</v>
      </c>
      <c r="N27" s="15">
        <v>1</v>
      </c>
      <c r="P27" s="18"/>
      <c r="Q27" s="15">
        <v>-1</v>
      </c>
      <c r="R27" s="15">
        <v>0</v>
      </c>
      <c r="S27" s="15">
        <v>100</v>
      </c>
      <c r="T27" s="15">
        <v>0</v>
      </c>
      <c r="U27" s="15">
        <v>0</v>
      </c>
      <c r="V27" s="15">
        <v>0</v>
      </c>
      <c r="W27" s="15">
        <v>1</v>
      </c>
      <c r="X27" s="15">
        <v>0</v>
      </c>
      <c r="Y27" s="15">
        <v>0</v>
      </c>
    </row>
    <row r="28" spans="1:26" s="19" customFormat="1" ht="86.4" x14ac:dyDescent="0.25">
      <c r="A28" s="13" t="s">
        <v>106</v>
      </c>
      <c r="B28" s="13" t="s">
        <v>107</v>
      </c>
      <c r="C28" s="13">
        <v>0</v>
      </c>
      <c r="D28" s="14" t="s">
        <v>108</v>
      </c>
      <c r="E28" s="13">
        <v>1</v>
      </c>
      <c r="F28" s="14"/>
      <c r="G28" s="13">
        <v>10</v>
      </c>
      <c r="H28" s="13">
        <v>1</v>
      </c>
      <c r="I28" s="13">
        <v>2000</v>
      </c>
      <c r="J28" s="15"/>
      <c r="K28" s="15">
        <v>1</v>
      </c>
      <c r="L28" s="13">
        <v>0</v>
      </c>
      <c r="M28" s="13">
        <v>0</v>
      </c>
      <c r="N28" s="13">
        <v>1</v>
      </c>
      <c r="O28" s="13"/>
      <c r="P28" s="13"/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5">
        <v>0</v>
      </c>
      <c r="X28" s="13">
        <v>1</v>
      </c>
      <c r="Y28" s="13">
        <v>0</v>
      </c>
      <c r="Z28" s="17" t="s">
        <v>109</v>
      </c>
    </row>
    <row r="29" spans="1:26" s="15" customFormat="1" x14ac:dyDescent="0.25">
      <c r="A29" s="13" t="s">
        <v>110</v>
      </c>
      <c r="B29" s="13" t="s">
        <v>111</v>
      </c>
      <c r="C29" s="13">
        <v>0</v>
      </c>
      <c r="D29" s="14" t="s">
        <v>112</v>
      </c>
      <c r="E29" s="14"/>
      <c r="G29" s="15">
        <v>3</v>
      </c>
      <c r="H29" s="15">
        <v>1</v>
      </c>
      <c r="I29" s="15">
        <v>0</v>
      </c>
      <c r="K29" s="15">
        <v>0</v>
      </c>
      <c r="L29" s="15">
        <v>0</v>
      </c>
      <c r="M29" s="15">
        <v>0</v>
      </c>
      <c r="N29" s="15">
        <v>1</v>
      </c>
      <c r="P29" s="18"/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</row>
    <row r="30" spans="1:26" s="15" customFormat="1" x14ac:dyDescent="0.25">
      <c r="A30" s="13" t="s">
        <v>113</v>
      </c>
      <c r="B30" s="13" t="s">
        <v>114</v>
      </c>
      <c r="C30" s="13">
        <v>0</v>
      </c>
      <c r="D30" s="14" t="s">
        <v>115</v>
      </c>
      <c r="E30" s="14"/>
      <c r="G30" s="15">
        <v>0</v>
      </c>
      <c r="H30" s="15">
        <v>1</v>
      </c>
      <c r="I30" s="15">
        <v>4000</v>
      </c>
      <c r="K30" s="15">
        <v>1</v>
      </c>
      <c r="L30" s="15">
        <v>0</v>
      </c>
      <c r="M30" s="15">
        <v>0</v>
      </c>
      <c r="N30" s="15">
        <v>1</v>
      </c>
      <c r="P30" s="18"/>
      <c r="Q30" s="15">
        <v>-1</v>
      </c>
      <c r="R30" s="15">
        <v>0</v>
      </c>
      <c r="S30" s="15">
        <v>500</v>
      </c>
      <c r="T30" s="15">
        <v>0</v>
      </c>
      <c r="U30" s="15">
        <v>0</v>
      </c>
      <c r="V30" s="15">
        <v>0</v>
      </c>
      <c r="W30" s="15">
        <v>1</v>
      </c>
      <c r="X30" s="15">
        <v>0</v>
      </c>
      <c r="Y30" s="15">
        <v>0</v>
      </c>
    </row>
    <row r="31" spans="1:26" s="15" customFormat="1" x14ac:dyDescent="0.25">
      <c r="A31" s="13" t="s">
        <v>116</v>
      </c>
      <c r="B31" s="13" t="s">
        <v>117</v>
      </c>
      <c r="C31" s="13">
        <v>0</v>
      </c>
      <c r="D31" s="14" t="s">
        <v>118</v>
      </c>
      <c r="E31" s="13">
        <f>COUNTIF($D$2:D31,D31)</f>
        <v>1</v>
      </c>
      <c r="F31" s="14"/>
      <c r="G31" s="15">
        <v>5</v>
      </c>
      <c r="H31" s="15">
        <v>1</v>
      </c>
      <c r="I31" s="15">
        <v>0</v>
      </c>
      <c r="K31" s="15">
        <v>1</v>
      </c>
      <c r="L31" s="15">
        <v>0.2</v>
      </c>
      <c r="M31" s="15">
        <v>0</v>
      </c>
      <c r="N31" s="15">
        <v>1</v>
      </c>
      <c r="P31" s="18"/>
      <c r="Q31" s="15">
        <v>0</v>
      </c>
      <c r="R31" s="15">
        <v>0</v>
      </c>
      <c r="S31" s="18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8"/>
    </row>
    <row r="32" spans="1:26" s="15" customFormat="1" x14ac:dyDescent="0.25">
      <c r="A32" s="13" t="s">
        <v>119</v>
      </c>
      <c r="B32" s="13" t="s">
        <v>120</v>
      </c>
      <c r="C32" s="13">
        <v>0</v>
      </c>
      <c r="D32" s="14" t="s">
        <v>121</v>
      </c>
      <c r="E32" s="14"/>
      <c r="F32" s="14"/>
      <c r="G32" s="15">
        <v>2</v>
      </c>
      <c r="H32" s="15">
        <v>0</v>
      </c>
      <c r="I32" s="15">
        <v>0</v>
      </c>
      <c r="K32" s="15">
        <v>1</v>
      </c>
      <c r="L32" s="15">
        <v>0</v>
      </c>
      <c r="M32" s="15">
        <v>0</v>
      </c>
      <c r="N32" s="15">
        <v>1</v>
      </c>
      <c r="P32" s="18"/>
      <c r="Q32" s="15">
        <v>1</v>
      </c>
      <c r="R32" s="15">
        <v>0</v>
      </c>
      <c r="S32" s="15">
        <v>600</v>
      </c>
      <c r="T32" s="15">
        <v>0.8</v>
      </c>
      <c r="U32" s="15">
        <v>1</v>
      </c>
      <c r="V32" s="15">
        <v>0</v>
      </c>
      <c r="W32" s="15">
        <v>0</v>
      </c>
      <c r="X32" s="15">
        <v>0</v>
      </c>
      <c r="Y32" s="15">
        <v>0</v>
      </c>
      <c r="Z32" s="13"/>
    </row>
  </sheetData>
  <autoFilter ref="A1:Z27" xr:uid="{00000000-0009-0000-0000-000000000000}"/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2023-07-20T18:26:57Z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2052-11.1.0.14036</vt:lpwstr>
  </property>
  <property fmtid="{D5CDD505-2E9C-101B-9397-08002B2CF9AE}" pid="5" name="ICV">
    <vt:lpwstr>06109E71A6654F0587090C0F46A027EC</vt:lpwstr>
  </property>
</Properties>
</file>