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-V1.4.4\Excel\"/>
    </mc:Choice>
  </mc:AlternateContent>
  <xr:revisionPtr revIDLastSave="0" documentId="13_ncr:1_{E6BE76F9-7053-4C3C-BA44-D1BCA971CF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main!$A$1:$R$1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2" i="1"/>
  <c r="T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kt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是否可根据装备生成外观:</t>
        </r>
        <r>
          <rPr>
            <sz val="9"/>
            <rFont val="宋体"/>
            <family val="3"/>
            <charset val="134"/>
          </rPr>
          <t xml:space="preserve">
0：否
1：是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当此列不为空时该模型只能使用指定的动作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方向类型:</t>
        </r>
        <r>
          <rPr>
            <sz val="9"/>
            <rFont val="宋体"/>
            <family val="3"/>
            <charset val="134"/>
          </rPr>
          <t xml:space="preserve">
0：自由方向
1：固定初始方向</t>
        </r>
      </text>
    </comment>
    <comment ref="P1" authorId="1" shapeId="0" xr:uid="{00000000-0006-0000-0000-000004000000}">
      <text>
        <r>
          <rPr>
            <sz val="9"/>
            <rFont val="宋体"/>
            <family val="3"/>
            <charset val="134"/>
          </rPr>
          <t>音效字典格式为(后面重复的字段会覆盖前面的)：
key1=音效ID1
key2=音效ID2
...
key N=音效ID n</t>
        </r>
      </text>
    </comment>
    <comment ref="Q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用于扩展模型的额外信息字段:</t>
        </r>
        <r>
          <rPr>
            <sz val="9"/>
            <rFont val="宋体"/>
            <family val="3"/>
            <charset val="134"/>
          </rPr>
          <t xml:space="preserve">
map_fly_height：大地图上的飞行高度</t>
        </r>
      </text>
    </comment>
  </commentList>
</comments>
</file>

<file path=xl/sharedStrings.xml><?xml version="1.0" encoding="utf-8"?>
<sst xmlns="http://schemas.openxmlformats.org/spreadsheetml/2006/main" count="28" uniqueCount="27">
  <si>
    <t>模型ID_ModelID</t>
  </si>
  <si>
    <t>动态模型_IsDynamicModel</t>
  </si>
  <si>
    <t>文件名_FileName</t>
  </si>
  <si>
    <t>专用动作_ExclusiveAnimation</t>
  </si>
  <si>
    <t>适配性别_Gender</t>
  </si>
  <si>
    <t>主角可选_AvailableToPlayer</t>
  </si>
  <si>
    <t>模型半径_ModelRadius</t>
  </si>
  <si>
    <t>方向类型_DirectionType</t>
  </si>
  <si>
    <t>模型高度_ModelHeight</t>
  </si>
  <si>
    <t>质量_ModelMass</t>
  </si>
  <si>
    <t>悬浮高度_ZOffset</t>
  </si>
  <si>
    <t>底座模型_FixedPart</t>
  </si>
  <si>
    <t>无视碰撞_IgnoreCollision</t>
  </si>
  <si>
    <t>关闭移动特效_DisableMovementVisualEffect</t>
  </si>
  <si>
    <t>标准人形_IsHumanoid</t>
  </si>
  <si>
    <t>音效字典_SoundDictionary</t>
  </si>
  <si>
    <t>TAG_Tag</t>
  </si>
  <si>
    <t>备注_Remarks</t>
  </si>
  <si>
    <t>丧尸1</t>
  </si>
  <si>
    <t>Prefabs/丧尸1</t>
  </si>
  <si>
    <t>victory=Bear_BattleShout
攻击吼叫=Titan_Attack
死亡吼叫=Titan_Death
技能吼叫=Titan_Attack
战吼=Titan_Attack</t>
  </si>
  <si>
    <t>赫炎赭</t>
    <phoneticPr fontId="5" type="noConversion"/>
  </si>
  <si>
    <t>Prefabs/赫炎赭</t>
    <phoneticPr fontId="5" type="noConversion"/>
  </si>
  <si>
    <t>victory=FemaleVictory
受伤=Female07_Hurt
攻击吼叫=Female07_Attack
死亡吼叫=Female07_Death
技能吼叫=Female07_Skill
战吼=Female07_BattleShout</t>
  </si>
  <si>
    <t>霍晟</t>
    <phoneticPr fontId="5" type="noConversion"/>
  </si>
  <si>
    <t>Prefabs/霍晟</t>
    <phoneticPr fontId="5" type="noConversion"/>
  </si>
  <si>
    <t>victory=MaleVictory
受伤=Male01_Hurt
攻击吼叫=Male01_Attack
死亡吼叫=Male01_Death
技能吼叫=Male01_Skill
战吼=Male01_BattleShout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</si>
</sst>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宋体"/>
      <charset val="134"/>
    </font>
    <font>
      <sz val="9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49" fontId="2" fillId="0" borderId="1" xfId="3" applyNumberFormat="1" applyFont="1" applyBorder="1" applyAlignment="1">
      <alignment vertical="center" wrapText="1"/>
    </xf>
    <xf numFmtId="0" fontId="1" fillId="2" borderId="1" xfId="1" applyFont="1" applyBorder="1" applyAlignment="1">
      <alignment horizontal="center" vertical="center" wrapText="1"/>
    </xf>
    <xf numFmtId="49" fontId="1" fillId="2" borderId="1" xfId="1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3" applyNumberFormat="1" applyFont="1" applyBorder="1" applyAlignment="1">
      <alignment horizontal="center"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44824</xdr:colOff>
      <xdr:row>0</xdr:row>
      <xdr:rowOff>1362637</xdr:rowOff>
    </xdr:from>
    <xdr:to>
      <xdr:col>18</xdr:col>
      <xdr:colOff>1817448</xdr:colOff>
      <xdr:row>2</xdr:row>
      <xdr:rowOff>430308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321B8B-E2C5-F8BE-7D8C-A2A4530DF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94542" y="1362637"/>
          <a:ext cx="1772624" cy="1748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zoomScale="85" zoomScaleNormal="85" workbookViewId="0">
      <pane ySplit="1" topLeftCell="A2" activePane="bottomLeft" state="frozen"/>
      <selection pane="bottomLeft" activeCell="P4" sqref="P4"/>
    </sheetView>
  </sheetViews>
  <sheetFormatPr defaultColWidth="9" defaultRowHeight="10.8" x14ac:dyDescent="0.25"/>
  <cols>
    <col min="1" max="1" width="10.21875" style="3" customWidth="1"/>
    <col min="2" max="2" width="18.33203125" style="2" customWidth="1"/>
    <col min="3" max="4" width="12.77734375" style="4" customWidth="1"/>
    <col min="5" max="5" width="7.33203125" style="2" customWidth="1"/>
    <col min="6" max="6" width="10.6640625" style="2" customWidth="1"/>
    <col min="7" max="7" width="9" style="2"/>
    <col min="8" max="8" width="10.33203125" style="2" customWidth="1"/>
    <col min="9" max="11" width="9" style="2"/>
    <col min="12" max="12" width="12.77734375" style="4" customWidth="1"/>
    <col min="13" max="13" width="7.33203125" style="2" customWidth="1"/>
    <col min="14" max="14" width="11.88671875" style="2" customWidth="1"/>
    <col min="15" max="15" width="7.33203125" style="2" customWidth="1"/>
    <col min="16" max="16" width="25.5546875" style="2" customWidth="1"/>
    <col min="17" max="17" width="19.6640625" style="2" customWidth="1"/>
    <col min="18" max="18" width="9" style="2"/>
    <col min="19" max="19" width="28" style="2" customWidth="1"/>
    <col min="20" max="20" width="9.6640625" style="2"/>
    <col min="21" max="16384" width="9" style="2"/>
  </cols>
  <sheetData>
    <row r="1" spans="1:20" s="1" customFormat="1" ht="117" customHeight="1" x14ac:dyDescent="0.2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20" ht="94.05" customHeight="1" x14ac:dyDescent="0.25">
      <c r="A2" s="7" t="s">
        <v>21</v>
      </c>
      <c r="B2" s="2">
        <v>0</v>
      </c>
      <c r="C2" s="4" t="s">
        <v>22</v>
      </c>
      <c r="D2" s="9"/>
      <c r="E2" s="8">
        <v>1</v>
      </c>
      <c r="F2" s="8">
        <v>0</v>
      </c>
      <c r="G2" s="8">
        <v>72</v>
      </c>
      <c r="H2" s="8">
        <v>0</v>
      </c>
      <c r="I2" s="8">
        <v>260</v>
      </c>
      <c r="J2" s="8">
        <v>70</v>
      </c>
      <c r="K2" s="8">
        <v>0</v>
      </c>
      <c r="L2" s="9"/>
      <c r="M2" s="8">
        <v>0</v>
      </c>
      <c r="N2" s="8">
        <v>0</v>
      </c>
      <c r="O2" s="8">
        <v>1</v>
      </c>
      <c r="P2" s="8" t="s">
        <v>23</v>
      </c>
      <c r="T2" s="2">
        <f t="shared" ref="T2" si="0">INT(G2/1.25)</f>
        <v>57</v>
      </c>
    </row>
    <row r="3" spans="1:20" ht="102" customHeight="1" x14ac:dyDescent="0.25">
      <c r="A3" s="7" t="s">
        <v>18</v>
      </c>
      <c r="B3" s="2">
        <v>0</v>
      </c>
      <c r="C3" s="4" t="s">
        <v>19</v>
      </c>
      <c r="D3" s="4" t="s">
        <v>18</v>
      </c>
      <c r="E3" s="2">
        <v>0</v>
      </c>
      <c r="F3" s="2">
        <v>0</v>
      </c>
      <c r="G3" s="2">
        <v>72</v>
      </c>
      <c r="H3" s="2">
        <v>0</v>
      </c>
      <c r="I3" s="2">
        <v>260</v>
      </c>
      <c r="J3" s="2">
        <v>70</v>
      </c>
      <c r="K3" s="2">
        <v>0</v>
      </c>
      <c r="M3" s="2">
        <v>0</v>
      </c>
      <c r="N3" s="2">
        <v>0</v>
      </c>
      <c r="O3" s="2">
        <v>1</v>
      </c>
      <c r="P3" s="2" t="s">
        <v>20</v>
      </c>
      <c r="T3" s="2">
        <f t="shared" ref="T3" si="1">INT(G3/1.25)</f>
        <v>57</v>
      </c>
    </row>
    <row r="4" spans="1:20" ht="102" customHeight="1" x14ac:dyDescent="0.25">
      <c r="A4" s="7" t="s">
        <v>24</v>
      </c>
      <c r="B4" s="2">
        <v>0</v>
      </c>
      <c r="C4" s="4" t="s">
        <v>25</v>
      </c>
      <c r="E4" s="2">
        <v>0</v>
      </c>
      <c r="F4" s="2">
        <v>0</v>
      </c>
      <c r="G4" s="2">
        <v>72</v>
      </c>
      <c r="H4" s="2">
        <v>0</v>
      </c>
      <c r="I4" s="2">
        <v>260</v>
      </c>
      <c r="J4" s="2">
        <v>70</v>
      </c>
      <c r="K4" s="2">
        <v>0</v>
      </c>
      <c r="M4" s="2">
        <v>1</v>
      </c>
      <c r="N4" s="2">
        <v>0</v>
      </c>
      <c r="O4" s="2">
        <v>1</v>
      </c>
      <c r="P4" s="2" t="s">
        <v>26</v>
      </c>
      <c r="T4" s="2">
        <f t="shared" ref="T4" si="2">INT(G4/1.25)</f>
        <v>57</v>
      </c>
    </row>
  </sheetData>
  <autoFilter ref="A1:R1" xr:uid="{00000000-0009-0000-0000-000000000000}"/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2023-07-17T06:46:17Z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2052-11.1.0.12980</vt:lpwstr>
  </property>
  <property fmtid="{D5CDD505-2E9C-101B-9397-08002B2CF9AE}" pid="5" name="ICV">
    <vt:lpwstr>7C01D03E06714A028171428BA05A57F0</vt:lpwstr>
  </property>
</Properties>
</file>