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5\Excel\"/>
    </mc:Choice>
  </mc:AlternateContent>
  <xr:revisionPtr revIDLastSave="0" documentId="13_ncr:1_{D529A74A-A693-438A-9AE9-1F291B5E7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'main'!$A$1:$AH$316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填数字0,1,2...
比如填：1,3
那么该技能可以放在1、3这两个槽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技能类型:</t>
        </r>
        <r>
          <rPr>
            <sz val="9"/>
            <rFont val="宋体"/>
            <family val="3"/>
            <charset val="134"/>
          </rPr>
          <t xml:space="preserve">
0：主动技能（主动施放但可拥有被动效果）
1：被动技能（不能主动施放）
2：
3：战斗开始时被动触发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格式：
最低等级-最高等级（可省略）:对应等级系数表的起始等级#步长（可省略，默认为1）
有多个等级信息时，将从上至下进行综合，下面的信息会覆盖上面的信息
策划必须保证等级信息是从1开始连续的，即不会出现 1-10级，忽然接个15级，这种情况
等级范围为1~40级，不能超过等级系数表所定义的等级上限
例子1：
1-8:10#2
9-10:36
例子2:
1:1
例子3:
1-40:1</t>
        </r>
      </text>
    </comment>
    <comment ref="O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技能分类:</t>
        </r>
        <r>
          <rPr>
            <sz val="9"/>
            <rFont val="宋体"/>
            <family val="3"/>
            <charset val="134"/>
          </rPr>
          <t xml:space="preserve">
0：被动技能
1：伤害技能
2：减益技能
3：治疗技能
4：增益技能
5：DEBUFF技能
6：位移技能
7：嘲讽技能
8：救命技能</t>
        </r>
      </text>
    </comment>
    <comment ref="P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主动技能目标类型:</t>
        </r>
        <r>
          <rPr>
            <sz val="9"/>
            <rFont val="宋体"/>
            <family val="3"/>
            <charset val="134"/>
          </rPr>
          <t xml:space="preserve">
0：自己（无需选择）
1：敌方单体
2：目标位置
3：目标方向
4：我方单体
当技能类型为光环时：
0：影响我方单位
1：影响敌方单位
2：影响敌我双方单位
3：共鸣类型（必须在附近有友方目标受光环影响时自身才会享受光环增益）</t>
        </r>
      </text>
    </comment>
    <comment ref="Q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根据目标类型不同查找不同的目标结果:</t>
        </r>
        <r>
          <rPr>
            <sz val="9"/>
            <rFont val="宋体"/>
            <family val="3"/>
            <charset val="134"/>
          </rPr>
          <t xml:space="preserve">
当目标类型为1敌方单体时：
当参数为空时默认返回最近的敌人或当前目标
only_hero：仅寻找英雄类型的单位
only_soldier：仅寻找小兵类型的敌人
min_hp：优先寻找血量最低的敌人</t>
        </r>
      </text>
    </comment>
    <comment ref="R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仅在几种目标类型时生效:</t>
        </r>
        <r>
          <rPr>
            <sz val="9"/>
            <rFont val="宋体"/>
            <family val="3"/>
            <charset val="134"/>
          </rPr>
          <t xml:space="preserve">
当目标类型为2目标位置时表示选择指示器半径；
当目标类型为3目标方向时表示选择指示器长度；</t>
        </r>
      </text>
    </comment>
    <comment ref="U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释放距离:</t>
        </r>
        <r>
          <rPr>
            <sz val="9"/>
            <rFont val="宋体"/>
            <family val="3"/>
            <charset val="134"/>
          </rPr>
          <t xml:space="preserve">
当该值不为0时单位只有移动到目标该半径范围内时方可施放</t>
        </r>
      </text>
    </comment>
    <comment ref="V1" authorId="0" shapeId="0" xr:uid="{00000000-0006-0000-0000-000009000000}">
      <text>
        <r>
          <rPr>
            <sz val="9"/>
            <rFont val="宋体"/>
            <family val="3"/>
            <charset val="134"/>
          </rPr>
          <t xml:space="preserve">动作ID,播放速率（默认1，小于1为变慢）
</t>
        </r>
      </text>
    </comment>
    <comment ref="X1" authorId="0" shapeId="0" xr:uid="{00000000-0006-0000-0000-00000A000000}">
      <text>
        <r>
          <rPr>
            <sz val="9"/>
            <rFont val="宋体"/>
            <family val="3"/>
            <charset val="134"/>
          </rPr>
          <t>动作ID,播放速率（默认1，小于1为变慢）</t>
        </r>
      </text>
    </comment>
    <comment ref="Y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当技能为主动技能时只有在装备指定类型的武器时才能发动。
为空时不限定
武器类型表多个以“,”进行分隔
当物品类型不同时该字段代表不同含义:
当物品类型为装备且装备类型为武器时：
0：拳套
1：剑
2：刀
3：锤
4：长杆武器（枪/戟）
5：持盾武器
6：双手武器（双手剑/斧）
7：弓类
8：暗器类
9：琴类
防具：
0：轻甲
1：重甲
9：城甲
</t>
        </r>
      </text>
    </comment>
  </commentList>
</comments>
</file>

<file path=xl/sharedStrings.xml><?xml version="1.0" encoding="utf-8"?>
<sst xmlns="http://schemas.openxmlformats.org/spreadsheetml/2006/main" count="420" uniqueCount="420">
  <si>
    <t>ID</t>
  </si>
  <si>
    <t>技能名称_SkillName</t>
  </si>
  <si>
    <t>对应插槽_SkillSlot</t>
  </si>
  <si>
    <t>被动_Passive</t>
  </si>
  <si>
    <t>等级信息_Level</t>
  </si>
  <si>
    <t>技能描述_Description</t>
  </si>
  <si>
    <t>使用情况_UsedBy</t>
  </si>
  <si>
    <t>技能描述备注_DescRemarks</t>
  </si>
  <si>
    <t>技能图标_Icon</t>
  </si>
  <si>
    <t>技能系_Series</t>
  </si>
  <si>
    <t>增幅系数_Coefficient</t>
  </si>
  <si>
    <t>技能页_SkillPage</t>
  </si>
  <si>
    <t>气力消耗_ManaCost</t>
  </si>
  <si>
    <t>吟唱时间_CastTime</t>
  </si>
  <si>
    <t>技能分类_SkillClass</t>
  </si>
  <si>
    <t>目标类型_TargetType</t>
  </si>
  <si>
    <t>目标查询参数_TargetAcquisition</t>
  </si>
  <si>
    <t>选择参数_SelectArgumentation</t>
  </si>
  <si>
    <t>冷却时间_Cooldown</t>
  </si>
  <si>
    <t>公共CD_GlobalCooldown</t>
  </si>
  <si>
    <t>施放距离_Range</t>
  </si>
  <si>
    <t>吟唱动作_CastingAnimation</t>
  </si>
  <si>
    <t>吟唱特效_CastingVisualEffect</t>
  </si>
  <si>
    <t>施放动作_CastSuccessAnimation</t>
  </si>
  <si>
    <t>限定武器类型_WeaponTypeLimit</t>
  </si>
  <si>
    <t>被动增加属性_PassiveStatGain</t>
  </si>
  <si>
    <t>成功判断条件表达式_SuccessCheckCondition</t>
  </si>
  <si>
    <t>开始吟唱时命令_ScriptOnCastStart</t>
  </si>
  <si>
    <t>发动成功时命令_ScriptOnInitiationSuccess</t>
  </si>
  <si>
    <t>发动失败时命令_ScriptOnInitiationFailure</t>
  </si>
  <si>
    <t>命中时命令_ScriptOnHit</t>
  </si>
  <si>
    <t>TAG</t>
  </si>
  <si>
    <t>数值表达式_ValueExpr</t>
  </si>
  <si>
    <t>hyz定位射击</t>
  </si>
  <si>
    <t>定位射击</t>
  </si>
  <si>
    <t>1-3:1</t>
  </si>
  <si>
    <r xmlns="http://schemas.openxmlformats.org/spreadsheetml/2006/main">
      <t>对单体目标进行定位射击，造成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&lt;color=lightblue&gt;[&amp;[%stat:s_攻击%]*0.5*[%def_val%]+[%stat:b_身法%]*[%def_val%]&amp;]点&lt;/color&gt;伤害[[explain:(物理攻击*0.5*技能等级+敏捷*技能等级)]]</t>
    </r>
    <r xmlns="http://schemas.openxmlformats.org/spreadsheetml/2006/main">
      <rPr>
        <sz val="12"/>
        <rFont val="宋体"/>
        <family val="3"/>
        <charset val="134"/>
      </rPr>
      <t>，并使其[[effect:定身]]&lt;color=lightblue&gt;5秒&lt;/color&gt;</t>
    </r>
  </si>
  <si>
    <t>赫炎赭</t>
  </si>
  <si>
    <t>blue_09</t>
  </si>
  <si>
    <t>weapon_远程</t>
  </si>
  <si>
    <d:r xmlns:d="http://schemas.openxmlformats.org/spreadsheetml/2006/main">
      <d:rPr>
        <d:sz val="12"/>
        <d:rFont val="宋体"/>
      </d:rPr>
      <d:t xml:space="preserve">0#block_act#1#0#0.8
0#timeline_anim#箭术火箭雨2
1.2#add_eft#赫炎精准射击#tag_pos,0,0,0#0#
1.2#dmg_check#0#type:2;dmg:[&amp;[%stat:s_攻击%]*0.5*[%def_val%]+[%stat:b_身法%]*[%def_val%]&amp;];hit:1000;blk:-1000;eft:冰兵刃;attack_type:4</d:t>
    </d:r>
  </si>
  <si>
    <d:r xmlns:d="http://schemas.openxmlformats.org/spreadsheetml/2006/main">
      <d:rPr>
        <d:sz val="12"/>
        <d:rFont val="宋体"/>
      </d:rPr>
      <d:t xml:space="preserve">0#hitstop#caster#0.1#0.5#0.1
0#hitstop#target#0.1#0.5#0.1
0#add_force#50
0#add_buff#定身#target#5#1
0*[%skill_lv:hyz火力支援%][&gt;]0#use_skill#hyz火力支援主动#caster#target#tag_pos
0*[%skill_lv:hyz援护冲锋1%][&gt;]0&amp;[%stat:race_赫炎之主%][=]1#add_buff#hyz赫炎机兵冲锋触发#target#0.1#1#1
0*[%skill_lv:hyz援护冲锋2%][&gt;]0#add_buff#hyz赫炎机械兵冲锋触发#target#0.1#1#1
0*[%skill_lv:hyz援护射击1%][&gt;]0&amp;[%stat:race_赫炎之主%][=]1#add_buff#hyz持弩机兵援护触发#target#0.1#1#1
0*[%skill_lv:hyz援护射击2%][&gt;]0#add_buff#hyz持弩机械兵援护触发#target#0.1#1#1</d:t>
    </d:r>
  </si>
  <si>
    <t>ignore_auto_desc:1</t>
  </si>
  <si>
    <t>BASE_DAMAGE#[%stat:s_攻击%]*0.5*[%def_val%]+[%stat:b_身法%]*[%def_val%]</t>
  </si>
  <si>
    <t>hyz火力支援</t>
  </si>
  <si>
    <t>火力支援</t>
  </si>
  <si>
    <t>1-1:1</t>
  </si>
  <si>
    <r xmlns="http://schemas.openxmlformats.org/spreadsheetml/2006/main">
      <t>以&lt;color=lightblue&gt;定位射击&lt;/color&gt;瞄准的目标进行火力覆盖，落下&lt;color=lightblue&gt;20支&lt;/color&gt;冰霜箭矢，每支箭矢造成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&lt;color=lightblue&gt;[&amp;[%stat:s_攻击%]*0.25+[%stat:b_身法%]*0.5&amp;]点&lt;/color&gt;伤害[[explain:(物理攻击*0.25+敏捷*0.5)]]，并附加&lt;color=lightblue&gt;1层&lt;/color&gt;[[mag_damage:霜冻]]效果，持续&lt;color=lightblue&gt;5秒&lt;/color&gt;</t>
    </r>
  </si>
  <si>
    <t>blue_03</t>
  </si>
  <si>
    <t>hyz火力支援主动</t>
  </si>
  <si>
    <d:r xmlns:d="http://schemas.openxmlformats.org/spreadsheetml/2006/main">
      <d:rPr>
        <d:sz val="12"/>
        <d:rFont val="宋体"/>
      </d:rPr>
      <d:t xml:space="preserve">*REPEAT_START:20
[@0.1*[%rpt_index%]@]#set_dimpos#1#target#[%rnd:-500,500%],[%rnd:-500,500%],0
[@0.1*[%rpt_index%]@]#add_eft#P天箭冰#dim_pos,0,0,0#0
[@0.1*[%rpt_index%]+0.5@]#add_eft#P冰裂地:0:0.3#dim_pos,0,0,0#0
[@0.1*[%rpt_index%]+0.5@]#dmg_check#1#type:2;dmg:[&amp;[%stat:s_攻击%]*0.25+[%stat:b_身法%]*0.5&amp;];hit:1000;blk:-1000;buff:寒霜,5,2;eft:冰兵刃#0#dim_pos,0,0,0,150
*REPEAT_END</d:t>
    </d:r>
  </si>
  <si>
    <t>0#add_force#100</t>
  </si>
  <si>
    <t>hyz赫炎火雷箭</t>
  </si>
  <si>
    <t>赫炎火雷箭</t>
  </si>
  <si>
    <r xmlns="http://schemas.openxmlformats.org/spreadsheetml/2006/main">
      <t>向指定方向射出特制的火雷箭</t>
    </r>
    <r xmlns="http://schemas.openxmlformats.org/spreadsheetml/2006/main">
      <rPr>
        <sz val="12"/>
        <color rgb="FFFF0000"/>
        <rFont val="宋体"/>
        <family val="3"/>
        <charset val="134"/>
      </rPr>
      <t>矢，命中敌人时发生爆炸，对&lt;color=lightblue&gt;500码范围&lt;/color&gt;内的敌人造成&lt;color=lightblue&gt;[&amp;[%stat:s_攻击%]*0.6*[%def_val%]+[%stat:b_身法%]*2*[%def_val%]&amp;]点&lt;/color&gt;伤害[[explain:(物理攻击*0.6*技能等级+敏捷*2*技能等级)]]</t>
    </r>
    <r xmlns="http://schemas.openxmlformats.org/spreadsheetml/2006/main">
      <rPr>
        <sz val="12"/>
        <color theme="1"/>
        <rFont val="宋体"/>
        <family val="3"/>
        <charset val="134"/>
      </rPr>
      <t>，对建筑单位造成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&lt;color=lightblue&gt;双倍&lt;/color&gt;</t>
    </r>
    <r xmlns="http://schemas.openxmlformats.org/spreadsheetml/2006/main">
      <rPr>
        <sz val="12"/>
        <color theme="1"/>
        <rFont val="宋体"/>
        <family val="3"/>
        <charset val="134"/>
      </rPr>
      <t>伤害</t>
    </r>
  </si>
  <si>
    <d:r xmlns:d="http://schemas.openxmlformats.org/spreadsheetml/2006/main">
      <d:rPr>
        <d:sz val="12"/>
        <d:rFont val="宋体"/>
      </d:rPr>
      <d:t xml:space="preserve">0#rotate#caster#0#0#-1
0#unit_sound_dic#攻击吼叫#caster
0#timeline_anim#标准弓箭普攻R#1#1
0#block_act#1#1#0.2
0.2*[%skill_lv:hyz连携跃击2%][&gt;]0#add_eft#赫炎火雷箭3#unit_pos,50,0,170#3:0,3500#0#type:2;dmg:0;hit:1000;blk:-1000;buff:hyz赫炎机械兵跳跃触发,0.1,1;eft:无声空受击
0.2*[%skill_lv:hyz连携跃击1%][&gt;]0&amp;[%stat:race_赫炎之主%][=]1#add_eft#赫炎火雷箭3#unit_pos,50,0,170#3:0,3500#0#type:2;dmg:0;hit:1000;blk:-1000;buff:hyz赫炎机兵跳跃触发,0.1,1;eft:无声空受击
0.2*[%skill_lv:hyz连携射击2%][&gt;]0#add_eft#赫炎火雷箭2#unit_pos,50,0,170#3:0,3500#0#type:2;dmg:0;hit:1000;blk:-1000;buff:hyz持弩机械兵连携触发,0.1,1;eft:无声空受击
0.2*[%skill_lv:hyz连携射击1%][&gt;]0&amp;[%stat:race_赫炎之主%][=]1#add_eft#赫炎火雷箭2#unit_pos,50,0,170#3:0,3500#0#type:2;dmg:0;hit:1000;blk:-1000;buff:hyz持弩机兵连携触发,0.1,1;eft:无声空受击
0.2#add_eft#赫炎火雷箭1#unit_pos,50,0,20#3:0,3500#0#type:2;dmg:0;hit:1000;blk:-1000;eft:弓箭受击;attack_type:4
0.15#play_sound#Bow_Attack#unit_pos
0.15#play_sound#Bow_Aim#unit_pos</d:t>
    </d:r>
  </si>
  <si>
    <t xml:space="preserve">0#add_force#200
0#play_sound#Explosion#unit_pos
0.1#play_sound#Thunder_Clap#unit_pos
0.2#play_sound#Explosion#unit_pos</t>
  </si>
  <si>
    <t>BASE_DAMAGE#[%stat:s_攻击%]*0.6*[%def_val%]+[%stat:b_身法%]*2*[%def_val%]</t>
  </si>
  <si>
    <t>hyz终极火雷箭</t>
  </si>
  <si>
    <t>终极火雷箭</t>
  </si>
  <si>
    <r xmlns="http://schemas.openxmlformats.org/spreadsheetml/2006/main">
      <t>&lt;color=lightblue&gt;赫炎火雷箭&lt;/color&gt;命中敌人时产生毁灭性的爆炸，</t>
    </r>
    <r xmlns="http://schemas.openxmlformats.org/spreadsheetml/2006/main">
      <rPr>
        <sz val="12"/>
        <color rgb="FFFF0000"/>
        <rFont val="宋体"/>
        <family val="3"/>
        <charset val="134"/>
      </rPr>
      <t>对&lt;color=lightblue&gt;600码范围&lt;/color&gt;内的敌人额外造成&lt;color=lightblue&gt;[&amp;[%stat:s_攻击%]*2.2+[%stat:b_身法%]*5&amp;]点&lt;/color&gt;伤害[[explain:(物理攻击*2.2+敏捷*5)]]，对建筑单位额外造成&lt;color=lightblue&gt;双倍&lt;/color&gt;伤害</t>
    </r>
  </si>
  <si>
    <t>Icon (53)</t>
  </si>
  <si>
    <t>BASE_DAMAGE#[%stat:s_攻击%]*2.2+[%stat:b_身法%]*5</t>
  </si>
  <si>
    <t>hyz赫炎连弩</t>
  </si>
  <si>
    <t>赫炎连弩</t>
  </si>
  <si>
    <r xmlns="http://schemas.openxmlformats.org/spreadsheetml/2006/main">
      <t>使用赫炎连弩快速射出&lt;color=lightblue&gt;[&amp;5*[%def_val%]&amp;]支&lt;/color&gt;弩箭</t>
    </r>
    <r xmlns="http://schemas.openxmlformats.org/spreadsheetml/2006/main">
      <rPr>
        <sz val="12"/>
        <color rgb="FFFF0000"/>
        <rFont val="宋体"/>
        <family val="3"/>
        <charset val="134"/>
      </rPr>
      <t>[[explain:(5*技能等级)]]</t>
    </r>
    <r xmlns="http://schemas.openxmlformats.org/spreadsheetml/2006/main">
      <rPr>
        <sz val="12"/>
        <color theme="1"/>
        <rFont val="宋体"/>
        <family val="3"/>
        <charset val="134"/>
      </rPr>
      <t>，每支弩箭</t>
    </r>
    <r xmlns="http://schemas.openxmlformats.org/spreadsheetml/2006/main">
      <rPr>
        <sz val="12"/>
        <color rgb="FFFF0000"/>
        <rFont val="宋体"/>
        <family val="3"/>
        <charset val="134"/>
      </rPr>
      <t>对路径上的所有敌人</t>
    </r>
    <r xmlns="http://schemas.openxmlformats.org/spreadsheetml/2006/main">
      <rPr>
        <sz val="12"/>
        <color theme="1"/>
        <rFont val="宋体"/>
        <family val="3"/>
        <charset val="134"/>
      </rPr>
      <t>造成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&lt;color=lightblue&gt;[&amp;[%stat:s_攻击%]*0.1*[%def_val%]+[%stat:b_身法%]*0.2*[%def_val%]&amp;]点&lt;/color&gt;伤害[[explain:(物理攻击*0.1*技能等级+敏捷*0.2*技能等级)]]</t>
    </r>
  </si>
  <si>
    <d:r xmlns:d="http://schemas.openxmlformats.org/spreadsheetml/2006/main">
      <d:rPr>
        <d:sz val="12"/>
        <d:rFont val="宋体"/>
      </d:rPr>
      <d:t xml:space="preserve">0#block_act#1#0#1.25
0#timeline_anim#弓箭手取箭原地
0.3#add_buff#hyz赫炎连弩#caster#1#1#1
1*[%skill_lv:hyz战争风暴1%][&gt;]0&amp;[%stat:race_赫炎之主%][=]1#add_eft#赫炎连弩箭矢2#cast_pos,0,0,0#3:0,3000#0#type:2;dmg:0;hit:1000;blk:-1000;buff:hyz赫炎机兵风暴触发,0.1,1;eft:弓箭受击
1*[%skill_lv:hyz战争风暴2%][&gt;]0#add_eft#赫炎连弩箭矢2#cast_pos,0,0,0#3:0,3000#0#type:2;dmg:0;hit:1000;blk:-1000;buff:hyz赫炎机械兵风暴触发,0.1,1;eft:弓箭受击
0*[%skill_lv:hyz火力全开1%][&gt;]0&amp;[%stat:race_赫炎之主%][=]1#use_skill#hyz机兵火力触发#caster#target#unit_pos
0*[%skill_lv:hyz火力全开2%][&gt;]0#use_skill#hyz机械兵火力触发#caster#target#unit_pos
*REPEAT_START:[&amp;5*([%def_val%]+[%skill_lv:hyz弹夹扩充%])&amp;]
[@(0.15*[%rpt_index%]+1@]#timeline_anim#弩重射
[@0.15*[%rpt_index%]+1@]#add_buff#hyz赫炎连弩#caster#1#1#1
[@0.15*[%rpt_index%]+1@]#add_eft#赫炎连弩箭矢#cast_pos,0,0,0#3:[%rnd:-10,10%],3000#0#type:2;dmg:[&amp;[%stat:s_攻击%]*0.1*[%def_val%]+[%stat:b_身法%]*0.2*[%def_val%]&amp;];hit:1000;blk:-1000;eft:弓箭受击;attack_type:4
[@0.15*[%rpt_index%]+1@]#play_sound#SP_Arrow#unit_pos
*REPEAT_END
1.25*[%skill_lv:hyz赫炎连弩%][=]1#block_act#1#0#1
1.25*[%skill_lv:hyz赫炎连弩%][=]2#block_act#1#0#1.75
1.25*[%skill_lv:hyz赫炎连弩%][=]3#block_act#1#0#2.65</d:t>
    </d:r>
  </si>
  <si>
    <t xml:space="preserve">NUM#5*[%def_val%]
BASE_DAMAGE#[%stat:s_攻击%]*0.1*[%def_val%]+[%stat:b_身法%]*0.2*[%def_val%]</t>
  </si>
  <si>
    <t>hyz弹夹扩充</t>
  </si>
  <si>
    <t>弹夹扩充</t>
  </si>
  <si>
    <t>&lt;color=lightblue&gt;赫炎连弩&lt;/color&gt;的弩箭发射数量增加&lt;color=lightblue&gt;[&amp;5*[%def_val%]&amp;]支&lt;/color&gt;</t>
  </si>
  <si>
    <t>hyz零件回收</t>
  </si>
  <si>
    <t>零件回收</t>
  </si>
  <si>
    <t>每当有建筑和器械单位阵亡时，自身获得一层&lt;color=lightblue&gt;零件回收&lt;/color&gt;效果，每层提升每秒&lt;color=lightblue&gt;5点&lt;/color&gt;生命恢复和&lt;color=lightblue&gt;5%&lt;/color&gt;技能冷却缩减，最多&lt;color=lightblue&gt;10层&lt;/color&gt;</t>
  </si>
  <si>
    <t>onfd_零件回收,100|oned_零件回收,100</t>
  </si>
  <si>
    <t>hyz巫术导体</t>
  </si>
  <si>
    <t>巫术导体</t>
  </si>
  <si>
    <t>受到伤害时，恢复自身&lt;color=lightblue&gt;2%&lt;/color&gt;最大法力值</t>
  </si>
  <si>
    <t>Icon (75)</t>
  </si>
  <si>
    <t>udatk_巫术导体,100</t>
  </si>
  <si>
    <t>hyz赫炎应急装置</t>
  </si>
  <si>
    <t>赫炎应急装置</t>
  </si>
  <si>
    <t>生命值低于&lt;color=lightblue&gt;25%&lt;/color&gt;时，获得&lt;color=lightblue&gt;[&amp;10+5*[%def_val%]&amp;]%&lt;/color&gt;[[explain:(10+5*技能等级)]]最大生命值的护盾，并暂时提高攻击力和恢复能力，持续&lt;color=lightblue&gt;[&amp;5*[%def_val%]&amp;]秒&lt;/color&gt;[[explain:(5*技能等级)]]，冷却&lt;color=lightblue&gt;60秒&lt;/color&gt;</t>
  </si>
  <si>
    <t>hyz赫炎应急装置,100</t>
  </si>
  <si>
    <t xml:space="preserve">SHIELD#10+5*[%def_val%]
TIME#5*[%def_val%]</t>
  </si>
  <si>
    <t>hyz充能宝石1</t>
  </si>
  <si>
    <t>充能宝石</t>
  </si>
  <si>
    <t xml:space="preserve">赫炎赭会利用宝石的能量强化自身，开启技能后会随机获得以下强化效果中的一种，有小概率同时使用两颗宝石，效果持续&lt;color=lightblue&gt;[&amp;10+5*[%def_val%]&amp;]秒&lt;/color&gt;
[[red:红色]]宝石：提升自身&lt;color=lightblue&gt;[&amp;15+5*[%def_val%]&amp;]%&lt;/color&gt;的攻击力[[explain:(15+5*技能等级)]]
&lt;color=yellow&gt;黄色&lt;/color&gt;宝石：提升自身&lt;color=lightblue&gt;[&amp;15+5*[%def_val%]&amp;]%&lt;/color&gt;伤害减免[[explain:(15+5*技能等级)]]
[[mag_damage:蓝色]]宝石：提升自身&lt;color=lightblue&gt;[&amp;20+10*[%def_val%]&amp;]%&lt;/color&gt;攻速移速[[explain:(20+10*技能等级)]]
若场上存在&lt;color=lightblue&gt;共鸣石&lt;/color&gt;，则会对其赋予同样的宝石强化效果</t>
  </si>
  <si>
    <t>Square/520221</t>
  </si>
  <si>
    <t xml:space="preserve">0#block_act#1#0#0.8
0#timeline_anim#饮酒
0#set_cmd_val#0#[%rnd:0,100%]
0.3*[%cmd_argval%][&gt;=]0&amp;[%cmd_argval%][&lt;]25#add_eft#长距离红波:0:0.5#unit_pos,0,25,-20#0#0
0.5*[%cmd_argval%][&gt;=]0&amp;[%cmd_argval%][&lt;]25#add_buff#宝石充能红1#caster#[&amp;10+5*[%def_val%]&amp;]#1#1
0.3*[%cmd_argval%][&gt;=]25&amp;[%cmd_argval%][&lt;]50#add_eft#中距离绿波:0:0.5#unit_pos,0,20,-40#0#0
0.5*[%cmd_argval%][&gt;=]25&amp;[%cmd_argval%][&lt;]50#add_buff#宝石充能黄1#caster#[&amp;10+5*[%def_val%]&amp;]#1#1
0.3*[%cmd_argval%][&gt;=]50&amp;[%cmd_argval%][&lt;]75#add_eft#T蓝波小:0:0.9#unit_pos,0,20,-135#0#0
0.5*[%cmd_argval%][&gt;=]50&amp;[%cmd_argval%][&lt;]75#add_buff#宝石充能蓝1#caster#[&amp;10+5*[%def_val%]&amp;]#1#1
0.3*[%cmd_argval%][&gt;=]75&amp;[%cmd_argval%][&lt;]85#add_eft#长距离红波:0:0.5#unit_pos,0,25,-20#0#0
0.4*[%cmd_argval%][&gt;=]75&amp;[%cmd_argval%][&lt;]85#add_eft#中距离绿波:0:0.5#unit_pos,0,20,-40#0#0
0.5*[%cmd_argval%][&gt;=]75&amp;[%cmd_argval%][&lt;]85#add_buff#宝石充能红黄1#caster#[&amp;10+5*[%def_val%]&amp;]#1#1
0.3*[%cmd_argval%][&gt;=]85&amp;[%cmd_argval%][&lt;]95#add_eft#长距离红波:0:0.5#unit_pos,0,25,-20#0#0
0.4*[%cmd_argval%][&gt;=]85&amp;[%cmd_argval%][&lt;]95#add_eft#T蓝波小:0:0.9#unit_pos,0,20,-135#0#0
0.5*[%cmd_argval%][&gt;=]85&amp;[%cmd_argval%][&lt;]95#add_buff#宝石充能红蓝1#caster#[&amp;10+5*[%def_val%]&amp;]#1#1
0.3*[%cmd_argval%][&gt;=]95&amp;[%cmd_argval%][&lt;=]100#add_eft#长距离红波:0:0.5#unit_pos,0,25,-20#0#0
0.4*[%cmd_argval%][&gt;=]95&amp;[%cmd_argval%][&lt;=]100#add_eft#中距离绿波:0:0.5#unit_pos,0,20,-40#0#0
0.5*[%cmd_argval%][&gt;=]95&amp;[%cmd_argval%][&lt;=]100#add_eft#T蓝波小:0:0.9#unit_pos,0,20,-135#0#0
0.5*[%cmd_argval%][&gt;=]95&amp;[%cmd_argval%][&lt;=]100#add_buff#宝石充能黄1#caster#[&amp;10+5*[%def_val%]&amp;]#1#1
0.5*[%cmd_argval%][&gt;=]95&amp;[%cmd_argval%][&lt;=]100#add_buff#宝石充能红蓝1#caster#[&amp;10+5*[%def_val%]&amp;]#1#1
0.65#dmg_check#1#type:2;dmg:0;hit:1000;blk:-1000;eft:无声空受击#1#unit_pos,0,0,0,9999</t>
  </si>
  <si>
    <t xml:space="preserve">0*[%this_buff:宝石充能红1%][&gt;]0&amp;[%aim_stat:race_共鸣石1%][=]1#add_buff#共鸣石红1#target#[&amp;10+5*[%def_val%]&amp;]#1#1
0*[%this_buff:宝石充能黄1%][&gt;]0&amp;[%aim_stat:race_共鸣石1%][=]1#add_buff#共鸣石黄1#target#[&amp;10+5*[%def_val%]&amp;]#1#1
0*[%this_buff:宝石充能蓝1%][&gt;]0&amp;[%aim_stat:race_共鸣石1%][=]1#add_buff#共鸣石蓝1#target#[&amp;10+5*[%def_val%]&amp;]#1#1
0*[%this_buff:宝石充能红黄1%][&gt;]0&amp;[%aim_stat:race_共鸣石1%][=]1#add_buff#共鸣石红黄1#target#[&amp;10+5*[%def_val%]&amp;]#1#1
0.1*[%this_buff:宝石充能红蓝1%][&gt;]0&amp;[%aim_stat:race_共鸣石1%][=]1#add_buff#共鸣石红蓝1#target#[&amp;10+5*[%def_val%]&amp;]#1#1</t>
  </si>
  <si>
    <t>hyz共鸣石1</t>
  </si>
  <si>
    <t>共鸣石</t>
  </si>
  <si>
    <r xmlns="http://schemas.openxmlformats.org/spreadsheetml/2006/main">
      <t>在指定位置召唤一块存在&lt;color=lightblue&gt;60秒&lt;/color&gt;的&lt;color=lightblue&gt;共鸣石&lt;/color&gt;，&lt;color=lightblue&gt;每4秒&lt;/color&gt;对周围&lt;color=lightblue&gt;1200码范围&lt;/color&gt;发出一次冲击，造成&lt;color=lightblue&gt;[&amp;[%stat:s_攻击%]*0.5+[%stat:b_身法%]&amp;]点&lt;/color&gt;伤害</t>
    </r>
    <r xmlns="http://schemas.openxmlformats.org/spreadsheetml/2006/main">
      <rPr>
        <sz val="12"/>
        <color rgb="FFFF0000"/>
        <rFont val="宋体"/>
        <family val="3"/>
        <charset val="134"/>
        <scheme val="major"/>
      </rPr>
      <t>[[explain:(物理攻击*0.5+敏捷)]]</t>
    </r>
    <r xmlns="http://schemas.openxmlformats.org/spreadsheetml/2006/main">
      <rPr>
        <sz val="12"/>
        <rFont val="宋体"/>
        <family val="3"/>
        <charset val="134"/>
        <scheme val="major"/>
      </rPr>
      <t>，若身上存在&lt;color=lightblue&gt;充能宝石&lt;/color&gt;效果，则召唤的&lt;color=lightblue&gt;共鸣石&lt;/color&gt;受到同样的强化效果，&lt;color=lightblue&gt;共鸣石&lt;/color&gt;只能存在一块
[[red:红色]]宝石：发出火焰冲击并点燃敌人，持续&lt;color=lightblue&gt;10秒&lt;/color&gt;
[[mag_damage:蓝色]]宝石：发出冰霜冲击并减速敌人，持续&lt;color=lightblue&gt;10秒&lt;/color&gt;
&lt;color=yellow&gt;黄色&lt;/color&gt;宝石：使范围内友军恢复自身&lt;color=lightblue&gt;5%&lt;/color&gt;最大生命值</t>
    </r>
  </si>
  <si>
    <t xml:space="preserve">0#dmg_check#1#type:2;dmg:0;hit:1000;blk:-1000;eft:无声空受击#1#unit_pos,0,0,0,9999
0#timeline_anim#地狱火葬#2
0#block_act#1#0#0.5
0#summon_unit#2#共鸣石1,[%this_level%]#tag_pos,0,0,0#60#
0.2#use_skill#hyz共鸣石充能1#caster#target#unit_pos</t>
  </si>
  <si>
    <t>0*[%aim_stat:race_共鸣石1%][=]1#kill_unit#target</t>
  </si>
  <si>
    <t>BASE_DAMAGE#[%stat:s_攻击%]*0.5+[%stat:b_身法%]</t>
  </si>
  <si>
    <t>hyz共鸣石充能1</t>
  </si>
  <si>
    <t>共鸣石充能</t>
  </si>
  <si>
    <t>0#dmg_check#1#type:2;dmg:0;hit:1000;blk:-1000;eft:无声空受击#1#unit_pos,0,0,0,9999</t>
  </si>
  <si>
    <t xml:space="preserve">0*[%this_buff:宝石充能红1%][&gt;]0&amp;[%aim_stat:race_共鸣石1%][=]1#add_buff#共鸣石红1#target#[&amp;10+5*[%skill_lv:hyz充能宝石1%]&amp;]#1#1
0*[%this_buff:宝石充能黄1%][&gt;]0&amp;[%aim_stat:race_共鸣石1%][=]1#add_buff#共鸣石黄1#target#[&amp;10+5*[%skill_lv:hyz充能宝石1%]&amp;]#1#1
0*[%this_buff:宝石充能蓝1%][&gt;]0&amp;[%aim_stat:race_共鸣石1%][=]1#add_buff#共鸣石蓝1#target#[&amp;10+5*[%skill_lv:hyz充能宝石1%]&amp;]#1#1
0*[%this_buff:宝石充能红黄1%][&gt;]0&amp;[%aim_stat:race_共鸣石1%][=]1#add_buff#共鸣石红黄1#target#[&amp;10+5*[%skill_lv:hyz充能宝石1%]&amp;]#1#1
0*[%this_buff:宝石充能红蓝1%][&gt;]0&amp;[%aim_stat:race_共鸣石1%][=]1#add_buff#共鸣石红蓝1#target#[&amp;10+5*[%skill_lv:hyz充能宝石1%]&amp;]#1#1</t>
  </si>
  <si>
    <t>hyz充能宝石2</t>
  </si>
  <si>
    <t xml:space="preserve">0#block_act#1#0#0.8
0#timeline_anim#饮酒
0#set_cmd_val#0#[%rnd:0,100%]
0.3*[%cmd_argval%][&gt;=]0&amp;[%cmd_argval%][&lt;]25#add_eft#长距离红波:0:0.5#unit_pos,0,25,-20#0#0
0.5*[%cmd_argval%][&gt;=]0&amp;[%cmd_argval%][&lt;]25#add_buff#宝石充能红2#caster#[&amp;10+5*[%def_val%]&amp;]#1#1
0.3*[%cmd_argval%][&gt;=]25&amp;[%cmd_argval%][&lt;]50#add_eft#中距离绿波:0:0.5#unit_pos,0,20,-40#0#0
0.5*[%cmd_argval%][&gt;=]25&amp;[%cmd_argval%][&lt;]50#add_buff#宝石充能黄2#caster#[&amp;10+5*[%def_val%]&amp;]#1#1
0.3*[%cmd_argval%][&gt;=]50&amp;[%cmd_argval%][&lt;]75#add_eft#T蓝波小:0:0.9#unit_pos,0,20,-135#0#0
0.5*[%cmd_argval%][&gt;=]50&amp;[%cmd_argval%][&lt;]75#add_buff#宝石充能蓝2#caster#[&amp;10+5*[%def_val%]&amp;]#1#1
0.3*[%cmd_argval%][&gt;=]75&amp;[%cmd_argval%][&lt;]85#add_eft#长距离红波:0:0.5#unit_pos,0,25,-20#0#0
0.4*[%cmd_argval%][&gt;=]75&amp;[%cmd_argval%][&lt;]85#add_eft#中距离绿波:0:0.5#unit_pos,0,20,-40#0#0
0.5*[%cmd_argval%][&gt;=]75&amp;[%cmd_argval%][&lt;]85#add_buff#宝石充能红黄2#caster#[&amp;10+5*[%def_val%]&amp;]#1#1
0.3*[%cmd_argval%][&gt;=]85&amp;[%cmd_argval%][&lt;]95#add_eft#长距离红波:0:0.5#unit_pos,0,25,-20#0#0
0.4*[%cmd_argval%][&gt;=]85&amp;[%cmd_argval%][&lt;]95#add_eft#T蓝波小:0:0.9#unit_pos,0,20,-135#0#0
0.5*[%cmd_argval%][&gt;=]85&amp;[%cmd_argval%][&lt;]95#add_buff#宝石充能红蓝2#caster#[&amp;10+5*[%def_val%]&amp;]#1#1
0.3*[%cmd_argval%][&gt;=]95&amp;[%cmd_argval%][&lt;=]100#add_eft#长距离红波:0:0.5#unit_pos,0,25,-20#0#0
0.4*[%cmd_argval%][&gt;=]95&amp;[%cmd_argval%][&lt;=]100#add_eft#中距离绿波:0:0.5#unit_pos,0,20,-40#0#0
0.5*[%cmd_argval%][&gt;=]95&amp;[%cmd_argval%][&lt;=]100#add_eft#T蓝波小:0:0.9#unit_pos,0,20,-135#0#0
0.5*[%cmd_argval%][&gt;=]95&amp;[%cmd_argval%][&lt;=]100#add_buff#宝石充能黄2#caster#[&amp;10+5*[%def_val%]&amp;]#1#1
0.5*[%cmd_argval%][&gt;=]95&amp;[%cmd_argval%][&lt;=]100#add_buff#宝石充能红蓝2#caster#[&amp;10+5*[%def_val%]&amp;]#1#1
0.65#dmg_check#1#type:2;dmg:0;hit:1000;blk:-1000;eft:无声空受击#1#unit_pos,0,0,0,9999</t>
  </si>
  <si>
    <t xml:space="preserve">0*[%this_buff:宝石充能红2%][&gt;]0&amp;[%aim_stat:race_共鸣石2%][=]1#add_buff#共鸣石红2#target#[&amp;10+5*[%def_val%]&amp;]#1#1
0*[%this_buff:宝石充能黄2%][&gt;]0&amp;[%aim_stat:race_共鸣石2%][=]1#add_buff#共鸣石黄2#target#[&amp;10+5*[%def_val%]&amp;]#1#1
0*[%this_buff:宝石充能蓝2%][&gt;]0&amp;[%aim_stat:race_共鸣石2%][=]1#add_buff#共鸣石蓝2#target#[&amp;10+5*[%def_val%]&amp;]#1#1
0*[%this_buff:宝石充能红黄2%][&gt;]0&amp;[%aim_stat:race_共鸣石2%][=]1#add_buff#共鸣石红黄2#target#[&amp;10+5*[%def_val%]&amp;]#1#1
0.1*[%this_buff:宝石充能红蓝2%][&gt;]0&amp;[%aim_stat:race_共鸣石2%][=]1#add_buff#共鸣石红蓝2#target#[&amp;10+5*[%def_val%]&amp;]#1#1</t>
  </si>
  <si>
    <t>hyz共鸣石2</t>
  </si>
  <si>
    <t xml:space="preserve">0#dmg_check#1#type:2;dmg:0;hit:1000;blk:-1000;eft:无声空受击#1#unit_pos,0,0,0,9999
0#timeline_anim#地狱火葬#2
0#block_act#1#0#0.5
0#summon_unit#2#共鸣石2,[%this_level%]#tag_pos,0,0,0#60#
0.2#use_skill#hyz共鸣石充能2#caster#target#unit_pos</t>
  </si>
  <si>
    <t>0*[%aim_stat:race_共鸣石2%][=]1#kill_unit#target</t>
  </si>
  <si>
    <t>hyz共鸣石充能2</t>
  </si>
  <si>
    <t>[$tagrole:inteam:ID$]</t>
  </si>
  <si>
    <t xml:space="preserve">0*[%this_buff:宝石充能红2%][&gt;]0&amp;[%aim_stat:race_共鸣石2%][=]1#add_buff#共鸣石红2#target#[&amp;10+5*[%skill_lv:hyz充能宝石2%]&amp;]#1#1
0*[%this_buff:宝石充能黄2%][&gt;]0&amp;[%aim_stat:race_共鸣石2%][=]1#add_buff#共鸣石黄2#target#[&amp;10+5*[%skill_lv:hyz充能宝石2%]&amp;]#1#1
0*[%this_buff:宝石充能蓝2%][&gt;]0&amp;[%aim_stat:race_共鸣石2%][=]1#add_buff#共鸣石蓝2#target#[&amp;10+5*[%skill_lv:hyz充能宝石2%]&amp;]#1#1
0*[%this_buff:宝石充能红黄2%][&gt;]0&amp;[%aim_stat:race_共鸣石2%][=]1#add_buff#共鸣石红黄2#target#[&amp;10+5*[%skill_lv:hyz充能宝石2%]&amp;]#1#1
0*[%this_buff:宝石充能红蓝2%][&gt;]0&amp;[%aim_stat:race_共鸣石2%][=]1#add_buff#共鸣石红蓝2#target#[&amp;10+5*[%skill_lv:hyz充能宝石2%]&amp;]#1#1</t>
  </si>
  <si>
    <t>hyz工坊人脉</t>
  </si>
  <si>
    <t>工坊人脉</t>
  </si>
  <si>
    <t>赫炎赭用她在赫炎工坊的地位，为你的部队筹集物资——每周获得3玉石，100铁石，100木材。</t>
  </si>
  <si>
    <t>inteam_工坊人脉,[%def_val%]</t>
  </si>
  <si>
    <t>hyz给点薄面</t>
  </si>
  <si>
    <t>给点薄面</t>
  </si>
  <si>
    <r xmlns="http://schemas.openxmlformats.org/spreadsheetml/2006/main">
      <rPr>
        <sz val="12"/>
        <rFont val="宋体"/>
        <family val="3"/>
        <charset val="134"/>
      </rPr>
      <t>受到任何势力部队(非首领)攻击时，赫炎赭可以尝试出面调停，若成功则免于受到攻击，若失败则会降低对方好感；</t>
    </r>
    <r xmlns="http://schemas.openxmlformats.org/spreadsheetml/2006/main">
      <rPr>
        <sz val="12"/>
        <color rgb="FFFF0000"/>
        <rFont val="宋体"/>
        <family val="3"/>
        <charset val="134"/>
      </rPr>
      <t>调停功能上限为3次，每周恢复1次。</t>
    </r>
  </si>
  <si>
    <t>inteam_给点薄面,[%def_val%]</t>
  </si>
  <si>
    <t>hyz赫炎工坊巨炮</t>
  </si>
  <si>
    <t>赫炎工坊巨炮</t>
  </si>
  <si>
    <t>向指定范围进行&lt;color=lightblue&gt;15次&lt;/color&gt;炮击，每次炮击会落在指定范围内的随机位置，对&lt;color=lightblue&gt;600码范围&lt;/color&gt;造成&lt;color=lightblue&gt;[&amp;[%stat:s_攻击%]*2&amp;]点&lt;/color&gt;伤害&lt;color=orange&gt;([%expr_desc:BASE_DAMAGE%])&lt;/color&gt;。</t>
  </si>
  <si>
    <d:r xmlns:d="http://schemas.openxmlformats.org/spreadsheetml/2006/main">
      <d:rPr>
        <d:sz val="12"/>
        <d:rFont val="宋体"/>
      </d:rPr>
      <d:t xml:space="preserve">0#warning_area#tag_pos,0,0,0#1400#2
1#warning_area#tag_pos,0,0,0#1400#2
2#warning_area#tag_pos,0,0,0#1400#2
3#warning_area#tag_pos,0,0,0#1400#2
4#warning_area#tag_pos,0,0,0#1400#2
*REPEAT_START:15
[@0.7+0.35*[%rpt_index%]@]#set_dimpos#2#tag_pos,[%rnd:-800,800%],[%rnd:-800,800%],0
[@0.7+0.35*[%rpt_index%]@]#add_eft#赫炎工坊巨炮:0:1.5#dim_pos,-1350,0,0#0
[@1+0.35*[%rpt_index%]@]#dmg_check#1#type:2;dmg:[&amp;[%stat:s_攻击%]*2&amp;];hit:1000;blk:-1000;eft:天火受击#0#dim_pos,0,0,0,500
[@1+0.35*[%rpt_index%]@]#play_sound#Explosion#unit_pos
[@1+0.35*[%rpt_index%]@]#play_sound#Thunder_Clap#unit_pos
*REPEAT_END
0.1#set_skill_cd#hyz赫炎工坊巨炮#1#999</d:t>
    </d:r>
  </si>
  <si>
    <t>0#add_force#200</t>
  </si>
  <si>
    <t>BASE_DAMAGE#[%stat:s_攻击%]*2</t>
  </si>
  <si>
    <t>hyz赫炎之主</t>
  </si>
  <si>
    <t>赫炎之主</t>
  </si>
  <si>
    <t>赫炎工坊和器械攻击的单位生命提升&lt;color=lightblue&gt;[&amp;5*[%def_val%]&amp;]%&lt;/color&gt;[[explain:(5*技能等级)]]，伤害减免提升&lt;color=lightblue&gt;[&amp;5*[%def_val%]&amp;]%&lt;/color&gt;[[explain:(5*技能等级)]]，对建筑单位伤害提升&lt;color=lightblue&gt;[&amp;8*[%def_val%]&amp;]%&lt;/color&gt;[[explain:(8*技能等级)]]</t>
  </si>
  <si>
    <t>ass_统率技能赫炎赭,[%def_val%]</t>
  </si>
  <si>
    <t>hyz赫炎之主小兵</t>
  </si>
  <si>
    <t>mul_生命增加比,[&amp;5*[%def_val%]&amp;]|udatk_伤害免除,[&amp;8*[%def_val%]&amp;]|attack_对城甲作战,[&amp;8*[%def_val%]&amp;]</t>
  </si>
  <si>
    <t>hyz临界爆发</t>
  </si>
  <si>
    <t>临界爆发</t>
  </si>
  <si>
    <t>被击倒时爆发自身的潜力，恢复生命值并切换普攻形态，攻速和移速提升&lt;color=lightblue&gt;50%&lt;/color&gt;，受到伤害减少&lt;color=lightblue&gt;90%&lt;/color&gt;，每秒失去&lt;color=lightblue&gt;2%&lt;/color&gt;最大生命，且无法使用任何技能</t>
  </si>
  <si>
    <t>hyz临界爆发,100</t>
  </si>
  <si>
    <t>0.5#add_buff#hyz临界爆发1#caster#-1#1#1</t>
  </si>
  <si>
    <t>hyz临界爆发普攻</t>
  </si>
  <si>
    <t>临界爆发普攻</t>
  </si>
  <si>
    <t>weapon_近战</t>
  </si>
  <si>
    <t xml:space="preserve">0*[%this_buff:combo_普攻%][=]0#use_skill#hyz临界爆发普攻1#caster#target#
0*[%this_buff:combo_普攻%][=]1#use_skill#hyz临界爆发普攻2#caster#target#
0#add_buff#combo_普攻#caster#5#1
0*[%this_buff:combo_普攻%][=]1#remove_buff#caster#1#combo_普攻
0*[%this_buff:combo_普攻%][=]1#change_dungeon_skill#hyz临界爆发普攻0,1</t>
  </si>
  <si>
    <t>hyz临界爆发普攻0</t>
  </si>
  <si>
    <t>临界爆发普攻0</t>
  </si>
  <si>
    <t xml:space="preserve">0#block_act#1#0#0.7
0#timeline_anim#空息斩
0#add_buff#极#caster#0.5#1
0#add_eft#T闪烁2#unit_pos,0,0,0#0
0#dart_move#冲锋#0#10000#0###caster#tag_pos,-150,0,0
0#play_sound#KongXiZhan#unit_pos
0.1#play_sound#ThunderMove_01#unit_pos
0.28#add_eft#乱斩1#unit_pos,0,0,0#0
0.3#play_sound#GuardBladeDance#unit_pos
0.35#play_sound#Blade_Attack#tag_pos
0.37#dmg_check#0#type:2;dmg:[&amp;[%stat:s_攻击%]*1+[%stat:b_身法%]*1&amp;];hit:1000;blk:-1000;cri:1000;eft:刀剑之术断月斩受击#
0.4#play_sound#Blade_Attack#unit_pos
0.45#play_sound#Blade_Attack#tag_pos
0.49#play_sound#Blade_Attack#unit_pos
0.5#dmg_check#0#type:2;dmg:[&amp;[%stat:s_攻击%]*1+[%stat:b_身法%]*2&amp;];hit:1000;blk:-1000;cri:1000;eft:刀剑之术断月斩受击#
0.58#dmg_check#0#type:2;dmg:[&amp;[%stat:s_攻击%]*1+[%stat:b_身法%]*3&amp;];hit:1000;blk:-1000;cri:1000;eft:刀剑之术断月斩受击#
0.6#play_sound#Slash_Basic#tag_pos
0.6#change_dungeon_skill#hyz临界爆发普攻,1</t>
  </si>
  <si>
    <t xml:space="preserve">0#add_force#300
0#play_sound#FireSword_Hit#unit_pos</t>
  </si>
  <si>
    <t>hyz临界爆发普攻1</t>
  </si>
  <si>
    <t>临界爆发普攻1</t>
  </si>
  <si>
    <t xml:space="preserve">0#block_act#1#0#3
0#timeline_anim#蛮力战士野性之舞2
0.75#dart_move##0#2000#0###caster#tag_pos,-150,0,0
0.75#add_eft#临界爆发普攻1#unit_pos#5:0,0,0,20,3#0###旋转剑刃
0.75#play_sound#TwoHandSword_Attack#unit_pos
1#play_sound#TwoHandSword_Attack#unit_pos
1.25#play_sound#TwoHandSword_Attack#unit_pos
1.5#play_sound#TwoHandSword_Attack#unit_pos
1.75#play_sound#TwoHandSword_Attack#unit_pos
1.85#replace_eft#旋转剑刃#-1##unit_pos#0
2.82#use_skill#hyz临界普攻1聚怪#caster#target#unit_pos
2.82#dmg_check#1#type:2;dmg:[&amp;[%stat:s_攻击%]*2+[%stat:b_身法%]&amp;];hit:1000;blk:-1000;eft:震动受击#0#unit_pos,300,0,0,600
2.82#add_eft#蛮力战士跃斩冲击波:0:1.2#unit_pos,300,0,0#0
2.83#play_sound#BladeWave#unit_pos
2.83#play_sound#WhiteSmoke_Hit#unit_pos
2.83#play_sound#Dust_Small#unit_pos</t>
  </si>
  <si>
    <t>hyz临界普攻1聚怪</t>
  </si>
  <si>
    <t>临界普攻1聚怪</t>
  </si>
  <si>
    <t>0#dmg_check#1#type:2;dmg:0;hit:1000;blk:-1000;eft:无声空受击#0#unit_pos,300,0,0,600</t>
  </si>
  <si>
    <t xml:space="preserve">0.05#use_skill#飞腿受击#target#caster#tag_pos
0#dart_move##0#3000#0###target#unit_pos,[&amp;300+[%rnd:0,100%]&amp;],[&amp;[%rnd:0,100%]-50&amp;],0
1.15#add_buff#昏迷效果#target#1.5#1#1</t>
  </si>
  <si>
    <t>hyz临界爆发普攻2</t>
  </si>
  <si>
    <t>临界爆发普攻2</t>
  </si>
  <si>
    <t xml:space="preserve">0#block_act#1#0#2
0#timeline_anim#瞬风灭杀斩
0#play_sound#HellFire_ACT_01#unit_pos
0.8#add_eft#P雪狼寒刃:0:1.4#unit_pos,450,100,-50#0
1.1#play_sound#TwoHandSwordWhoosh2#unit_pos
1.1#dmg_check#1#type:2;dmg:[&amp;[%stat:s_攻击%]*1+[%stat:b_身法%]&amp;];hit:1000;blk:-1000;eft:刀剑之术斩击受击#0#unit_pos,450,0,0,250
1.2#dmg_check#1#type:2;dmg:[&amp;[%stat:s_攻击%]*1+[%stat:b_身法%]&amp;];hit:1000;blk:-1000;eft:刀剑之术斩击受击#0#unit_pos,450,0,0,250
1.1#add_eft#P雪狼寒刃:0:2.0#unit_pos,900,100,-50#0
1.4#play_sound#TwoHandSwordWhoosh2#unit_pos
1.4#dmg_check#1#type:2;dmg:[&amp;[%stat:s_攻击%]*1+[%stat:b_身法%]&amp;];hit:1000;blk:-1000;eft:刀剑之术斩击受击#0#unit_pos,900,0,0,400
1.5#dmg_check#1#type:2;dmg:[&amp;[%stat:s_攻击%]*1+[%stat:b_身法%]&amp;];hit:1000;blk:-1000;eft:刀剑之术斩击受击#0#unit_pos,900,0,0,400
1.6#dmg_check#1#type:2;dmg:[&amp;[%stat:s_攻击%]*1+[%stat:b_身法%]&amp;];hit:1000;blk:-1000;eft:刀剑之术斩击受击#0#unit_pos,900,0,0,400
1.4#add_eft#P雪狼寒刃:0:2.6#unit_pos,1500,100,-50#0
1.7#play_sound#TwoHandSwordWhoosh2#unit_pos
1.7#dmg_check#1#type:2;dmg:[&amp;[%stat:s_攻击%]*1+[%stat:b_身法%]&amp;];hit:1000;blk:-1000;eft:刀剑之术斩击受击#0#unit_pos,1500,0,0,650
1.8#dmg_check#1#type:2;dmg:[&amp;[%stat:s_攻击%]*1+[%stat:b_身法%]&amp;];hit:1000;blk:-1000;eft:刀剑之术斩击受击#0#unit_pos,1500,0,0,650
1.9#dmg_check#1#type:2;dmg:[&amp;[%stat:s_攻击%]*1+[%stat:b_身法%]&amp;];hit:1000;blk:-1000;eft:刀剑之术斩击受击#0#unit_pos,1500,0,0,650
2.0#dmg_check#1#type:2;dmg:[&amp;[%stat:s_攻击%]*1+[%stat:b_身法%]&amp;];hit:1000;blk:-1000;eft:刀剑之术斩击受击#0#unit_pos,1500,0,0,650</t>
  </si>
  <si>
    <t>0#add_force#1800</t>
  </si>
  <si>
    <t>hyz赫炎机兵普攻</t>
  </si>
  <si>
    <t>赫炎机兵普攻</t>
  </si>
  <si>
    <t>Icon (5)</t>
  </si>
  <si>
    <t xml:space="preserve">0#rotate#caster#0#0#-1
0*[%this_buff:combo_普攻%][=]0#timeline_anim#标准锤普攻
0*[%this_buff:combo_普攻%][=]1#timeline_anim#标准锤普攻2
0*[%this_buff:combo_普攻%][=]2#timeline_anim#标准锤普攻3
0*[%this_buff:combo_普攻%][=]0#use_skill#狂战士普攻1#caster#target#
0*[%this_buff:combo_普攻%][=]1#use_skill#狂战士普攻2#caster#target#
0*[%this_buff:combo_普攻%][=]2#use_skill#狂战士普攻3#caster#target#
0#add_buff#combo_普攻#caster#5#1
0*[%this_buff:combo_普攻%][=]2#remove_buff#caster#1#combo_普攻</t>
  </si>
  <si>
    <t>hyz赫炎机兵普攻1</t>
  </si>
  <si>
    <t>赫炎机兵普攻1</t>
  </si>
  <si>
    <t xml:space="preserve">0#block_act#1#0#0.3
0.2#play_sound#HandHammer_Attack#unit_pos
0.23#add_eft#剑攻击05#unit_pos,0,0,0#0
0.23#dmg_check#1#type:0;dmg:[&amp;[%stat:s_攻击%]*1+[%stat:s_攻击%]*[%stat:weapon_重锤%]*0.1&amp;];eft:锤受击#0#unit_pos,350,0,0,300
0.28#play_sound#Explosion#unit_pos
0.28#play_sound#Ground_Hit#unit_pos
0.28#play_sound#HammerStrike#unit_pos</t>
  </si>
  <si>
    <t xml:space="preserve">0#add_force#150
0*[%rnd:0,100%][&lt;=]5#add_buff#昏迷效果#target#0.5#1</t>
  </si>
  <si>
    <t>hyz赫炎机兵普攻2</t>
  </si>
  <si>
    <t>赫炎机兵普攻2</t>
  </si>
  <si>
    <t xml:space="preserve">0#block_act#1#0#0.4
0.3#play_sound#HandHammer_Attack#unit_pos
0.33#add_eft#剑攻击04#unit_pos,0,0,0#0
0.33#dmg_check#1#type:0;dmg:[&amp;[%stat:s_攻击%]*1.5+[%stat:s_攻击%]*[%stat:weapon_重锤%]*0.1&amp;];eft:锤受击#0#unit_pos,350,0,0,300
0.35#play_sound#Explosion#unit_pos
0.35#play_sound#Ground_Hit#unit_pos
0.35#play_sound#HammerStrike#unit_pos</t>
  </si>
  <si>
    <t xml:space="preserve">0#add_force#200
0*[%rnd:0,100%][&lt;=]10#add_buff#昏迷效果#target#1#1</t>
  </si>
  <si>
    <t>hyz赫炎机兵普攻3</t>
  </si>
  <si>
    <t>赫炎机兵普攻3</t>
  </si>
  <si>
    <t xml:space="preserve">0#block_act#1#0#0.6
0#unit_sound_dic#攻击吼叫#caster
0.5#play_sound#HandHammer_Land#unit_pos
0.58#add_eft#剑攻击03#unit_pos,0,0,0#0
0.58#dmg_check#1#type:0;dmg:[&amp;[%stat:s_攻击%]*2+[%stat:s_攻击%]*[%stat:weapon_重锤%]*0.1&amp;];eft:锤受击#0#unit_pos,350,0,0,350
0.6#play_sound#Explosion#unit_pos
0.6#play_sound#HammerLandStrike#unit_pos
0.6#play_sound#Ground_Hit#unit_pos
0.6#play_sound#HammerStrike#unit_pos</t>
  </si>
  <si>
    <t xml:space="preserve">0#add_force#250
0*[%rnd:0,100%][&lt;=]15#add_buff#昏迷效果#target#1.5#1</t>
  </si>
  <si>
    <t>hyz持弩机兵普攻</t>
  </si>
  <si>
    <t>持弩机兵普攻</t>
  </si>
  <si>
    <t xml:space="preserve">0#rotate#caster#0#0#-1
0*[%this_buff:combo_普攻%][=]0#use_skill#hyz持弩机兵普攻1#caster#target#
0*[%this_buff:combo_普攻%][=]1#use_skill#hyz持弩机兵普攻1#caster#target#
0*[%this_buff:combo_普攻%][=]2#use_skill#hyz持弩机兵普攻2#caster#target#
0#add_buff#combo_普攻#caster#5#1
0*[%this_buff:combo_普攻%][=]2#remove_buff#caster#1#combo_普攻</t>
  </si>
  <si>
    <t>hyz持弩机兵普攻1</t>
  </si>
  <si>
    <t>持弩机兵普攻1</t>
  </si>
  <si>
    <t xml:space="preserve">0#unit_sound_dic#攻击吼叫#caster
0#timeline_anim#弩重射#0.8
0.25#play_sound#BowShot#unit_pos
0.3#add_eft#弩矢间隔短#cast_pos,0,0,30#2#0#type:1;dmg:[%stat:s_攻击%]*0.35;eft:弓箭受击
0.35#play_sound#BowShot#unit_pos
0.4#add_eft#弩矢间隔短#cast_pos,0,0,30#2#0#type:1;dmg:[%stat:s_攻击%]*0.35;eft:弓箭受击
0.45#play_sound#BowShot#unit_pos
0.5#add_eft#弩矢间隔短#cast_pos,0,0,30#2#0#type:1;dmg:[%stat:s_攻击%]*0.35;eft:弓箭受击
1*[%find_tag:caster_next_eu,500%][=]1#add_buff#远程闪躲#caster#2#1</t>
  </si>
  <si>
    <t xml:space="preserve">0#add_force#50
0#play_sound#SuperKick#unit_pos</t>
  </si>
  <si>
    <t>hyz持弩机兵普攻2</t>
  </si>
  <si>
    <t>持弩机兵普攻2</t>
  </si>
  <si>
    <t xml:space="preserve">0#timeline_anim#弩重射
0#unit_sound_dic#攻击吼叫#caster
0#play_sound#Explosion#unit_pos
0.21#dart_move##2#500#0#空特效##caster#start_pos,-100,0,0#0
0.22#add_eft#穿云魔箭:4000:0.3#unit_pos,100,0,170#3:0,3500#0#type:1;dmg:[&amp;[%stat:s_攻击%]*1&amp;];eft:震动受击;attack_type:4</t>
  </si>
  <si>
    <t>0#add_force#400</t>
  </si>
  <si>
    <t>hyz赫炎机兵</t>
  </si>
  <si>
    <t>赫炎机兵</t>
  </si>
  <si>
    <t xml:space="preserve">进入战斗时，召唤父亲特制的&lt;color=lightblue&gt;赫炎机兵&lt;/color&gt;参加战斗
&lt;color=lightblue&gt;赫炎机兵&lt;/color&gt;为城甲单位，损坏时需要花费&lt;color=lightblue&gt;60秒&lt;/color&gt;修理</t>
  </si>
  <si>
    <t>yellow_16</t>
  </si>
  <si>
    <t>hyz机兵召唤,1</t>
  </si>
  <si>
    <t>hyz赫炎机兵召唤</t>
  </si>
  <si>
    <t>赫炎机兵召唤</t>
  </si>
  <si>
    <t>red_02</t>
  </si>
  <si>
    <t xml:space="preserve">0#block_act#1#0#0.7
0#set_dimpos#2#unit_pos,[&amp;200+[%rnd:0,50%]&amp;],0,0
0#timeline_anim#地狱火葬#1.8
0.5#play_sound#SK_048#unit_pos
0.5#add_eft#旋涡大冲锋爆炸#dim_pos,0,0,0#0
0.7*[%skill_lv:hyz自爆1%][=]0#summon_unit#2#赫炎机兵,[%this_level%]#dim_pos,0,0,0#-1#dead_机兵死亡计数,1|mul_生命增加比,[&amp;40*[%skill_lv:hyz机械强化1%]&amp;]|pup_全部,[&amp;10*[%skill_lv:hyz机械强化1%]&amp;]#0##0
0.7*[%skill_lv:hyz自爆1%][&gt;]0#summon_unit#2#赫炎机兵,[%this_level%]#dim_pos,0,0,0#-1#dead_机兵死亡计数,1|mul_生命增加比,[&amp;40*[%skill_lv:hyz机械强化1%]&amp;]|pup_全部,[&amp;10*[%skill_lv:hyz机械强化1%]&amp;]|dead_机械兵死亡爆炸,100#0##0</t>
  </si>
  <si>
    <t>hyz赫炎机械兵</t>
  </si>
  <si>
    <t>赫炎机械兵</t>
  </si>
  <si>
    <r xmlns="http://schemas.openxmlformats.org/spreadsheetml/2006/main">
      <t>&lt;color=lightblue&gt;每30秒&lt;/color&gt;可以组装一个&lt;color=lightblue&gt;赫炎机械兵&lt;/color&gt;投入战斗
&lt;color=lightblue&gt;赫炎机械兵&lt;/color&gt;为城甲单位，最多同时存在&lt;color=lightblue&gt;[&amp;[%def_val%]&amp;]个&lt;/color&gt;</t>
    </r>
    <r xmlns="http://schemas.openxmlformats.org/spreadsheetml/2006/main">
      <rPr>
        <sz val="12"/>
        <color rgb="FFFF0000"/>
        <rFont val="宋体"/>
        <family val="3"/>
        <charset val="134"/>
      </rPr>
      <t>[[explain:(1*技能等级)]]</t>
    </r>
  </si>
  <si>
    <t>hyz机械兵召唤,1</t>
  </si>
  <si>
    <t>NUM#1*[%def_val%]</t>
  </si>
  <si>
    <t>hyz赫炎机械兵召唤</t>
  </si>
  <si>
    <t>赫炎机械兵召唤</t>
  </si>
  <si>
    <t xml:space="preserve">0#block_act#1#0#0.7
0#set_dimpos#2#unit_pos,[&amp;200+[%rnd:0,50%]&amp;],0,0
0#timeline_anim#地狱火葬#1.8
0.5#play_sound#SK_048#unit_pos
0.5#add_eft#旋涡大冲锋爆炸#dim_pos,0,0,0#0
0.7*[%skill_lv:hyz自爆2%][=]0#summon_unit#2#赫炎机械兵,[%this_level%]#dim_pos,0,0,0#-1#dead_机械兵死亡计数,1|mul_生命增加比,[&amp;40*[%skill_lv:hyz机械强化2%]&amp;]|pup_全部,[&amp;10*[%skill_lv:hyz机械强化2%]&amp;]#0##0
0.7*[%skill_lv:hyz自爆2%][&gt;]0#summon_unit#2#赫炎机械兵,[%this_level%]#dim_pos,0,0,0#-1#dead_机械兵死亡计数,1|mul_生命增加比,[&amp;40*[%skill_lv:hyz机械强化2%]&amp;]|pup_全部,[&amp;10*[%skill_lv:hyz机械强化2%]&amp;]|dead_机械兵死亡爆炸,100#0##0</t>
  </si>
  <si>
    <t>hyz护驾1</t>
  </si>
  <si>
    <t>护驾</t>
  </si>
  <si>
    <t>赫炎赭的生命值低于&lt;color=lightblue&gt;50%&lt;/color&gt;时，&lt;color=lightblue&gt;赫炎机兵&lt;/color&gt;会前来保护，为赫炎赭及其周围小范围友军提供&lt;color=lightblue&gt;50%&lt;/color&gt;生命的护盾，持续&lt;color=lightblue&gt;15秒&lt;/color&gt;，冷却&lt;color=lightblue&gt;30秒&lt;/color&gt;</t>
  </si>
  <si>
    <t>addon_21</t>
  </si>
  <si>
    <t>udatk_机兵护驾,100</t>
  </si>
  <si>
    <t>hyz机兵护驾触发</t>
  </si>
  <si>
    <t>机兵护驾触发</t>
  </si>
  <si>
    <t>0*[%aim_stat:race_赫炎机兵%][=]1#use_skill#hyz机兵护驾冲锋#target#caster#tag_pos</t>
  </si>
  <si>
    <t>hyz机兵护驾冲锋</t>
  </si>
  <si>
    <t>机兵护驾冲锋</t>
  </si>
  <si>
    <t xml:space="preserve">0#block_act#2#0#0.5
0#timeline_anim#灰烬之剑冲锋#0.7
0#set_dimpos#1#roleid,赫炎赭#0,0,0
0.2#play_sound#FearBall_Shoot#unit_pos
0.2#add_eft#DLC金若琳闪烁:0:0.6#unit_pos,0,0,0#0
0.2#dart_move#冲锋#0#3500#8000#机械位移##caster#dim_pos,[&amp;-[%rnd:50,100%]&amp;],0,0
0.45#dmg_check#1#type:2;dmg:0;hit:1000;blk:-1000;eft:无声空受击#0#unit_pos,0,0,0,500
0.45#dmg_check#1#type:2;dmg:0;hit:1000;blk:-1000;eft:无声空受击#1#unit_pos,0,0,0,500</t>
  </si>
  <si>
    <t xml:space="preserve">0*[%hit_enemy%][=]1#dmg_check#0#type:2;t_dmg:[&amp;[%stat:s_攻击%]*1&amp;];hit:1000;blk:-1000;eft:震动受击#target
0*[%hit_enemy%][=]1#add_force#800
0.05*[%hit_enemy%][=]1#use_skill#重拳受击#target#caster#tag_pos
0*[%hit_enemy%][=]0#add_buff#护盾#target#15#[&amp;[%aim_stat:s_生命%]*0.5&amp;]</t>
  </si>
  <si>
    <t>hyz护驾2</t>
  </si>
  <si>
    <t>生命值低于&lt;color=lightblue&gt;50%&lt;/color&gt;时，附近的&lt;color=lightblue&gt;赫炎机械兵&lt;/color&gt;会前来保护，为自身及周围小范围友军提供&lt;color=lightblue&gt;15%&lt;/color&gt;生命的护盾，持续&lt;color=lightblue&gt;15秒&lt;/color&gt;，冷却&lt;color=lightblue&gt;30秒&lt;/color&gt;</t>
  </si>
  <si>
    <t>udatk_机械兵护驾,100</t>
  </si>
  <si>
    <t>hyz机械兵护驾触发</t>
  </si>
  <si>
    <t>机械兵护驾触发</t>
  </si>
  <si>
    <t>0*[%aim_stat:race_赫炎机械兵%][=]1#use_skill#hyz机械兵护驾冲锋#target#caster#tag_pos</t>
  </si>
  <si>
    <t>hyz机械兵护驾冲锋</t>
  </si>
  <si>
    <t>机械兵护驾冲锋</t>
  </si>
  <si>
    <t xml:space="preserve">0#block_act#2#0#0.5
0#timeline_anim#灰烬之剑冲锋#0.7
0#set_dimpos#1#roleid,主角#0,0,0
0.2#play_sound#FearBall_Shoot#unit_pos
0.2#add_eft#DLC金若琳闪烁:0:0.6#unit_pos,0,0,0#0
0.2#dart_move#冲锋#0#3500#8000#机械位移##caster#dim_pos,[&amp;-[%rnd:50,100%]&amp;],0,0
0.45#dmg_check#1#type:2;dmg:0;hit:1000;blk:-1000;eft:无声空受击#0#unit_pos,0,0,0,400
0.45#dmg_check#1#type:2;dmg:0;hit:1000;blk:-1000;eft:无声空受击#1#unit_pos,0,0,0,400</t>
  </si>
  <si>
    <t xml:space="preserve">0*[%hit_enemy%][=]1#dmg_check#0#type:2;t_dmg:[&amp;[%stat:s_攻击%]*1&amp;];hit:1000;blk:-1000;eft:震动受击#target
0*[%hit_enemy%][=]1#add_force#800
0.05*[%hit_enemy%][=]1#use_skill#重拳受击#target#caster#tag_pos
0*[%hit_enemy%][=]0#add_buff#护盾#target#15#[&amp;[%aim_stat:s_生命%]*0.15&amp;]</t>
  </si>
  <si>
    <t>hyz援护冲锋1</t>
  </si>
  <si>
    <t>援护冲锋</t>
  </si>
  <si>
    <r xmlns="http://schemas.openxmlformats.org/spreadsheetml/2006/main">
      <t>&lt;color=lightblue&gt;赫炎机兵&lt;/color&gt;会对&lt;color=lightblue&gt;定位射击&lt;/color&gt;命中的敌人发动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rFont val="宋体"/>
        <family val="3"/>
        <charset val="134"/>
      </rPr>
      <t>冲锋攻击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</si>
  <si>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hyz机兵冲锋</t>
  </si>
  <si>
    <t>机兵冲锋</t>
  </si>
  <si>
    <t xml:space="preserve">0#block_act#2#0#0.5
0#timeline_anim#瞬杀_起#0.7
0#set_dimpos#2#tag_pos,0,-75,0
0.2#play_sound#FearBall_Shoot#unit_pos
0.2#add_eft#DLC金若琳闪烁:0:0.6#unit_pos,0,0,0#0
0.2#dart_move#冲锋#0#3500#8000#机械位移##caster#tag_pos,[&amp;-[%rnd:100,200%]&amp;],0,0
0.45#use_skill#hyz机兵冲锋追击#caster#target#tag_pos</t>
  </si>
  <si>
    <t xml:space="preserve">0#dmg_check#0#type:2;dmg:[&amp;[%stat:s_攻击%]*1&amp;];hit:1000;blk:-1000;eft:震动受击#target
0.05#use_skill#重拳受击#target#caster#tag_pos
0#dart_move##2#3500#0###target#dim_pos,[&amp;[%rnd:0,150%]&amp;],[&amp;[%rnd:0,150%]&amp;],0</t>
  </si>
  <si>
    <t>hyz机兵冲锋追击</t>
  </si>
  <si>
    <t>机兵冲锋追击</t>
  </si>
  <si>
    <t>HLNS_kuangrenuzhan</t>
  </si>
  <si>
    <t xml:space="preserve">0#block_act#1#0#1.8
0.2#timeline_anim#标准双手剑普攻3
0.8#add_eft#剑攻击03#unit_pos,0,0,0#0
0.8#add_eft#巨锤跃击:0:0.7#unit_pos,200,0,0#0
0.8#dmg_check#1#type:2;dmg:[&amp;[%stat:s_攻击%]*1&amp;];hit:1000;blk:-1000;eft:震动受击#0#unit_pos,200,0,0,350
0.8*[%aim_stat:p_建筑%][=]1#dmg_check#1#type:2;t_dmg:[&amp;[%stat:s_攻击%]*2&amp;];hit:1000;blk:-1000;eft:震动受击#0#unit_pos,200,0,0,350
0.8#play_sound#Explosion#unit_pos
0.8#play_sound#HammerLandStrike#unit_pos
0.8#play_sound#Ground_Hit#unit_pos
0.8#play_sound#HammerStrike#unit_pos
0.9#timeline_anim#标准双手剑普攻3#2
1.2#add_eft#剑攻击03#unit_pos,0,0,0#0
1.2#add_eft#巨锤跃击:0:0.7#unit_pos,200,0,0#0
1.2#dmg_check#1#type:2;dmg:[&amp;[%stat:s_攻击%]*1&amp;];hit:1000;blk:-1000;eft:震动受击#0#unit_pos,200,0,0,350
1.2*[%aim_stat:p_建筑%][=]1#dmg_check#1#type:2;t_dmg:[&amp;[%stat:s_攻击%]*2&amp;];hit:1000;blk:-1000;eft:震动受击#0#unit_pos,200,0,0,350
1.2#play_sound#Explosion#unit_pos
1.2#play_sound#HammerLandStrike#unit_pos
1.2#play_sound#Ground_Hit#unit_pos
1.2#play_sound#HammerStrike#unit_pos
1.3#timeline_anim#标准双手剑普攻3#2
1.6#add_eft#剑攻击03#unit_pos,0,0,0#0
1.6#add_eft#巨锤跃击:0:0.7#unit_pos,200,0,0#0
1.6#dmg_check#1#type:2;dmg:[&amp;[%stat:s_攻击%]*1&amp;];hit:1000;blk:-1000;eft:震动受击#0#unit_pos,200,0,0,350
1.6*[%aim_stat:p_建筑%][=]1#dmg_check#1#type:2;t_dmg:[&amp;[%stat:s_攻击%]*2&amp;];hit:1000;blk:-1000;eft:震动受击#0#unit_pos,200,0,0,350
1.6#play_sound#Explosion#unit_pos
1.6#play_sound#HammerLandStrike#unit_pos
1.6#play_sound#Ground_Hit#unit_pos
1.6#play_sound#HammerStrike#unit_pos</t>
  </si>
  <si>
    <t xml:space="preserve">0#hitstop#caster#0.1#0.5#0.1
0#hitstop#target#0.1#0.5#0.1
0#dart_move#击飞#3#1#300###target#hit_pos,0,0,0
0#taunt#target#caster</t>
  </si>
  <si>
    <t>hyz机兵冲锋触发</t>
  </si>
  <si>
    <t>机兵冲锋触发</t>
  </si>
  <si>
    <t>0#dmg_check#1#type:2;dmg:0;hit:1000;blk:-1000;eft:无声空受击#0#unit_pos,0,0,0,9999</t>
  </si>
  <si>
    <t>0*[%aim_stat:race_赫炎机兵%][=]1#use_skill#hyz机兵冲锋#target#caster#tag_pos</t>
  </si>
  <si>
    <t>hyz援护冲锋2</t>
  </si>
  <si>
    <r xmlns="http://schemas.openxmlformats.org/spreadsheetml/2006/main">
      <t>&lt;color=lightblue&gt;赫炎机械兵&lt;/color&gt;会对&lt;color=lightblue&gt;定位射击&lt;/color&gt;命中的敌人发动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rFont val="宋体"/>
        <family val="3"/>
        <charset val="134"/>
      </rPr>
      <t>冲锋攻击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</si>
  <si>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hyz机械兵冲锋</t>
  </si>
  <si>
    <t>机械兵冲锋</t>
  </si>
  <si>
    <t xml:space="preserve">0#block_act#2#0#0.5
0#timeline_anim#瞬杀_起#0.7
0#set_dimpos#2#tag_pos,0,-75,0
0.2#play_sound#FearBall_Shoot#unit_pos
0.2#add_eft#DLC金若琳闪烁:0:0.6#unit_pos,0,0,0#0
0.2#dart_move#冲锋#0#3500#8000#机械位移##caster#tag_pos,[&amp;-[%rnd:100,200%]&amp;],0,0
0.45#use_skill#hyz机械兵冲锋追击#caster#target#tag_pos</t>
  </si>
  <si>
    <t xml:space="preserve">0#dmg_check#0#type:2;t_dmg:[&amp;[%stat:s_攻击%]*1&amp;];hit:1000;blk:-1000;eft:震动受击#target
0.05#use_skill#重拳受击#target#caster#tag_pos
0#dart_move##2#3500#0###target#dim_pos,[&amp;[%rnd:0,150%]&amp;],[&amp;[%rnd:0,150%]&amp;],0</t>
  </si>
  <si>
    <t>hyz机械兵冲锋追击</t>
  </si>
  <si>
    <t>机械兵冲锋追击</t>
  </si>
  <si>
    <t xml:space="preserve">0#block_act#1#0#1
0.2#timeline_anim#标准双手剑普攻3
0.8#add_eft#剑攻击03#unit_pos,0,0,0#0
0.8#add_eft#巨锤跃击:0:0.7#unit_pos,200,0,0#0
0.8#dmg_check#1#type:2;dmg:[&amp;[%stat:s_攻击%]*2&amp;];hit:1000;blk:-1000;eft:震动受击#0#unit_pos,200,0,0,350
0.8*[%aim_stat:p_建筑%][=]1#dmg_check#1#type:2;t_dmg:[&amp;[%stat:s_攻击%]*3&amp;];hit:1000;blk:-1000;eft:震动受击#0#unit_pos,200,0,0,350
0.8#play_sound#Explosion#unit_pos
0.8#play_sound#HammerLandStrike#unit_pos
0.8#play_sound#Ground_Hit#unit_pos
0.8#play_sound#HammerStrike#unit_pos</t>
  </si>
  <si>
    <t xml:space="preserve">0#hitstop#caster#0.1#0.5#0.1
0#hitstop#target#0.1#0.5#0.1
0#dart_move#击飞#3#0.7#250###target#hit_pos,0,0,0
0#taunt#target#caster</t>
  </si>
  <si>
    <t>hyz机械兵冲锋触发</t>
  </si>
  <si>
    <t>机械兵冲锋触发</t>
  </si>
  <si>
    <t>0*[%aim_stat:race_赫炎机械兵%][=]1#use_skill#hyz机械兵冲锋#target#caster#tag_pos</t>
  </si>
  <si>
    <t>hyz援护射击1</t>
  </si>
  <si>
    <t>援护射击</t>
  </si>
  <si>
    <r xmlns="http://schemas.openxmlformats.org/spreadsheetml/2006/main">
      <t>&lt;color=lightblue&gt;持弩机兵&lt;/color&gt;会对&lt;color=lightblue&gt;定位射击&lt;/color&gt;命中的敌人发动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color theme="1"/>
        <rFont val="宋体"/>
        <family val="3"/>
        <charset val="134"/>
      </rPr>
      <t>援护射击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</si>
  <si>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hyz机兵援射触发</t>
  </si>
  <si>
    <t>机兵援射触发</t>
  </si>
  <si>
    <t>0.5#dmg_check#1#type:2;dmg:0;hit:1000;blk:-1000;eft:无声空受击#0#unit_pos,0,0,0,9999</t>
  </si>
  <si>
    <t>0*[%aim_stat:race_持弩机兵%][=]1#use_skill#hyz机兵援护射击#target#caster#tag_pos</t>
  </si>
  <si>
    <t>hyz援护射击2</t>
  </si>
  <si>
    <r xmlns="http://schemas.openxmlformats.org/spreadsheetml/2006/main">
      <t>&lt;color=lightblue&gt;持弩机械兵&lt;/color&gt;会对&lt;color=lightblue&gt;定位射击&lt;/color&gt;命中的敌人发动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color theme="1"/>
        <rFont val="宋体"/>
        <family val="3"/>
        <charset val="134"/>
      </rPr>
      <t>援护射击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</si>
  <si>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hyz机械兵援射触发</t>
  </si>
  <si>
    <t>机械兵援射触发</t>
  </si>
  <si>
    <t>0*[%aim_stat:race_持弩机械兵%][=]1#use_skill#hyz机兵援护射击#target#caster#tag_pos</t>
  </si>
  <si>
    <t>hyz机兵援护射击</t>
  </si>
  <si>
    <t>机兵援护射击</t>
  </si>
  <si>
    <t xml:space="preserve">0#block_act#1#0#0.7
0#timeline_anim#弩重射
0.25#add_eft#P穿刺箭ForShow:4000:1#cast_pos,50,0,20#2##type:2;dmg:[&amp;[%stat:s_攻击%]*2&amp;];hit:1000;blk:-1000;eft:弓箭受击;attack_type:4
0#set_cmd_val#0#1</t>
  </si>
  <si>
    <t xml:space="preserve">0#dart_move#击飞#3#0.5#150###target#hit_pos,0,0,0
0*[%cmd_argval%][=]1#add_eft#援护射击震荡:0:1.2#hit_pos#0
0#set_cmd_val#2#1</t>
  </si>
  <si>
    <t>hyz连携跃击1</t>
  </si>
  <si>
    <t>连携跃击</t>
  </si>
  <si>
    <r xmlns="http://schemas.openxmlformats.org/spreadsheetml/2006/main">
      <t>&lt;color=lightblue&gt;赫炎机兵&lt;/color&gt;会对&lt;color=lightblue&gt;赫炎火雷箭&lt;/color&gt;命中的敌人发动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color theme="1"/>
        <rFont val="宋体"/>
        <family val="3"/>
        <charset val="134"/>
      </rPr>
      <t>跳跃攻击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</si>
  <si>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Square/520352</t>
  </si>
  <si>
    <t>hyz机兵跳跃触发</t>
  </si>
  <si>
    <t>机兵跳跃触发</t>
  </si>
  <si>
    <t>0*[%aim_stat:race_赫炎机兵%][=]1#use_skill#hyz机兵跳跃#target#caster#tag_pos</t>
  </si>
  <si>
    <t>hyz机兵跳跃</t>
  </si>
  <si>
    <t>机兵跳跃</t>
  </si>
  <si>
    <t xml:space="preserve">0#block_act#2#0#1
0.28#timeline_anim#千钧跃击2
0#add_buff#定身无特效#target#1#1#1
0#add_eft#圆形预警0_75:1:5#tag_pos,0,0,0#0
0.28#add_eft#DLC金若琳闪烁:0:0.6#unit_pos,0,0,0#0
0.28#set_unitpos#caster#tag_pos,-200,0,0
0.28#play_sound#JumpUp#unit_pos
0.38#play_sound#ClothMovement#unit_pos
0.77#add_eft#蛮力战士跃斩冲击波:0:1.8#tag_pos,0,0,0#0
0.77#play_sound#BladeWave#unit_pos
0.78#play_sound#EarthWave#unit_pos
0.82#play_sound#HammerLandStrike#unit_pos
0.82#play_sound#WhiteSmoke_Hit#unit_pos
0.82#play_sound#Dust_Small#unit_pos
0.83#dmg_check#1#type:2;dmg:[&amp;[%stat:s_攻击%]*2&amp;];hit:1000;blk:-1000;eft:震动受击#0#tag_pos,0,0,0,500
0.83*[%aim_stat:p_建筑%][=]1#dmg_check#1#type:2;t_dmg:[&amp;[%stat:s_攻击%]*3&amp;];hit:1000;blk:-1000;eft:震动受击#0#tag_pos,0,0,0,500</t>
  </si>
  <si>
    <t xml:space="preserve">0#taunt#target#caster
0#use_skill#飞腿受击#target#caster#tag_pos
0#dart_move#击飞#1#3#500###target#hit_pos,0,0,0</t>
  </si>
  <si>
    <t>hyz连携跃击2</t>
  </si>
  <si>
    <r xmlns="http://schemas.openxmlformats.org/spreadsheetml/2006/main">
      <t>&lt;color=lightblue&gt;赫炎机械兵&lt;/color&gt;会对&lt;color=lightblue&gt;赫炎火雷箭&lt;/color&gt;命中的敌人发动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color theme="1"/>
        <rFont val="宋体"/>
        <family val="3"/>
        <charset val="134"/>
      </rPr>
      <t>跳跃攻击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</si>
  <si>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hyz机械兵跳跃触发</t>
  </si>
  <si>
    <t>机械兵跳跃触发</t>
  </si>
  <si>
    <t>0*[%aim_stat:race_赫炎机械兵%][=]1#use_skill#hyz机械兵跳跃#target#caster#tag_pos</t>
  </si>
  <si>
    <t>hyz机械兵跳跃</t>
  </si>
  <si>
    <t>机械兵跳跃</t>
  </si>
  <si>
    <t xml:space="preserve">0#block_act#2#0#1
0#timeline_anim#蛮力战士跃斩
0#add_eft#圆形预警0_75:1:4#tag_pos,0,0,0#0
0.28#add_eft#DLC金若琳闪烁:0:0.6#unit_pos,0,0,0#0
0.28#dart_move##3#0.5#300###caster#tag_pos,[&amp;-[%rnd:100,200%]&amp;],0,0
0.28#play_sound#JumpUp#unit_pos
0.38#play_sound#ClothMovement#unit_pos
0.77#add_eft#蛮力战士跃斩冲击波#tag_pos,100,0,0#0
0.77#play_sound#BladeWave#unit_pos
0.78#play_sound#EarthWave#unit_pos
0.82#play_sound#HammerLandStrike#unit_pos
0.82#play_sound#WhiteSmoke_Hit#unit_pos
0.82#play_sound#Dust_Small#unit_pos
0.83#dmg_check#1#type:2;dmg:[&amp;[%stat:s_攻击%]*2&amp;];hit:1000;blk:-1000;eft:震动受击#0#tag_pos,0,0,0,400
0.83*[%aim_stat:p_建筑%][=]1#dmg_check#1#type:2;t_dmg:[&amp;[%stat:s_攻击%]*3&amp;];hit:1000;blk:-1000;eft:震动受击#0#tag_pos,0,0,0,400</t>
  </si>
  <si>
    <t xml:space="preserve">0#taunt#target#caster
0#use_skill#飞腿受击#target#caster#tag_pos
0#dart_move#击飞#1#3#350###target#hit_pos,0,0,0</t>
  </si>
  <si>
    <t>hyz连携射击1</t>
  </si>
  <si>
    <t>连携射击</t>
  </si>
  <si>
    <r xmlns="http://schemas.openxmlformats.org/spreadsheetml/2006/main">
      <t>&lt;color=lightblue&gt;持弩机兵&lt;/color&gt;会对&lt;color=lightblue&gt;赫炎火雷箭&lt;/color&gt;命中的敌人发动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color theme="1"/>
        <rFont val="宋体"/>
        <family val="3"/>
        <charset val="134"/>
      </rPr>
      <t>连携射击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</si>
  <si>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hyz机兵连携触发</t>
  </si>
  <si>
    <t>机兵连携触发</t>
  </si>
  <si>
    <t>0*[%aim_stat:race_持弩机兵%][=]1#use_skill#hyz机兵连携射击#target#caster#tag_pos</t>
  </si>
  <si>
    <t>hyz连携射击2</t>
  </si>
  <si>
    <r xmlns="http://schemas.openxmlformats.org/spreadsheetml/2006/main">
      <t>&lt;color=lightblue&gt;持弩机械兵&lt;/color&gt;会对&lt;color=lightblue&gt;赫炎火雷箭&lt;/color&gt;命中的敌人发动</t>
    </r>
    <r xmlns="http://schemas.openxmlformats.org/spreadsheetml/2006/main">
      <rPr>
        <sz val="12"/>
        <color rgb="FFFF0000"/>
        <rFont val="宋体"/>
        <family val="3"/>
        <charset val="134"/>
      </rPr>
      <t>&lt;color=lightblue&gt;</t>
    </r>
    <r xmlns="http://schemas.openxmlformats.org/spreadsheetml/2006/main">
      <rPr>
        <sz val="12"/>
        <color theme="1"/>
        <rFont val="宋体"/>
        <family val="3"/>
        <charset val="134"/>
      </rPr>
      <t>连携射击</t>
    </r>
    <r xmlns="http://schemas.openxmlformats.org/spreadsheetml/2006/main">
      <rPr>
        <sz val="12"/>
        <color rgb="FFFF0000"/>
        <rFont val="宋体"/>
        <family val="3"/>
        <charset val="134"/>
      </rPr>
      <t>&lt;/color&gt;</t>
    </r>
  </si>
  <si>
    <t>hyz机械兵连携触发</t>
  </si>
  <si>
    <t>机械兵连携触发</t>
  </si>
  <si>
    <t>0*[%aim_stat:race_持弩机械兵%][=]1#use_skill#hyz机兵连携射击#target#caster#tag_pos</t>
  </si>
  <si>
    <t>hyz机兵连携射击</t>
  </si>
  <si>
    <t>机兵连携射击</t>
  </si>
  <si>
    <t xml:space="preserve">0#block_act#1#0#0.4
0#timeline_anim#箭术火箭雨2#2
0#unit_sound_dic#攻击吼叫#caster
0#play_sound#Explosion#unit_pos
0.1#add_eft#圆形预警0_5:0:3#tag_pos,0,0,0#0
0.3#add_eft#赫炎工坊巨炮:0:1.3#tag_pos,-1200,0,0#0
0.6#dmg_check#1#type:2;dmg:[&amp;[%stat:s_攻击%]*2&amp;];hit:1000;blk:-1000;eft:天火受击#0#tag_pos,0,0,0,300
0.6*[%aim_stat:p_建筑%][=]1#dmg_check#1#type:2;t_dmg:[&amp;[%stat:s_攻击%]*3&amp;];hit:1000;blk:-1000;eft:天火受击#0#tag_pos,0,0,0,300
0.6#play_sound#Explosion#unit_pos
0.6#play_sound#Thunder_Clap#unit_pos</t>
  </si>
  <si>
    <t>0#add_force#150</t>
  </si>
  <si>
    <t>hyz战争风暴1</t>
  </si>
  <si>
    <t>战争风暴</t>
  </si>
  <si>
    <t>&lt;color=lightblue&gt;赫炎机兵&lt;/color&gt;会对&lt;color=lightblue&gt;赫炎连弩&lt;/color&gt;第一发子弹命中的敌人发动&lt;color=lightblue&gt;战争风暴&lt;/color&gt;</t>
  </si>
  <si>
    <t>hyz机兵风暴触发</t>
  </si>
  <si>
    <t>机兵风暴触发</t>
  </si>
  <si>
    <t>0*[%aim_stat:race_赫炎机兵%][=]1#use_skill#hyz机兵风暴#target#target#unit_pos</t>
  </si>
  <si>
    <t>hyz机兵风暴</t>
  </si>
  <si>
    <t>机兵风暴</t>
  </si>
  <si>
    <t xml:space="preserve">0#block_act#2#0#3
0#timeline_anim#蛮力战士野性之舞2
0.75#dart_move##0#3500#0###caster#tag_pos,-150,0,0
0.75#add_eft#赫炎机兵风暴#unit_pos#5:0,0,0,20,3#0
1#timeline_anim#杀戮旋风
*REPEAT_START:12
[@0.25*[%rpt_index%]+0.75@]#play_sound#TwoHandSword_Attack#unit_pos
*REPEAT_END</t>
  </si>
  <si>
    <t>hyz战争风暴2</t>
  </si>
  <si>
    <t>&lt;color=lightblue&gt;赫炎机械兵&lt;/color&gt;会对&lt;color=lightblue&gt;赫炎连弩&lt;/color&gt;第一发子弹命中的敌人发动&lt;color=lightblue&gt;战争风暴&lt;/color&gt;</t>
  </si>
  <si>
    <t>hyz机械兵风暴触发</t>
  </si>
  <si>
    <t>机械兵风暴触发</t>
  </si>
  <si>
    <t>0*[%aim_stat:race_赫炎机械兵%][=]1#use_skill#hyz机械兵风暴#target#target#unit_pos</t>
  </si>
  <si>
    <t>hyz机械兵风暴</t>
  </si>
  <si>
    <t>机械兵风暴</t>
  </si>
  <si>
    <t xml:space="preserve">0#block_act#2#0#3
0#timeline_anim#蛮力战士野性之舞2
0.75#dart_move##0#3500#0###caster#tag_pos,[&amp;-[%rnd:120,200%]&amp;],0,0
0.75#add_eft#赫炎机械兵风暴#unit_pos#5:0,0,0,20,3#0
1#timeline_anim#杀戮旋风
*REPEAT_START:12
[@0.25*[%rpt_index%]+0.75@]#play_sound#TwoHandSword_Attack#unit_pos
*REPEAT_END</t>
  </si>
  <si>
    <t>hyz火力全开1</t>
  </si>
  <si>
    <t>火力全开</t>
  </si>
  <si>
    <t>使用技能&lt;color=lightblue&gt;赫炎连弩&lt;/color&gt;时，&lt;color=lightblue&gt;持弩机兵&lt;/color&gt;会一起&lt;color=lightblue&gt;火力全开&lt;/color&gt;</t>
  </si>
  <si>
    <t>hyz机兵火力触发</t>
  </si>
  <si>
    <t>机兵火力触发</t>
  </si>
  <si>
    <t>1#dmg_check#1#type:2;dmg:0;hit:1000;blk:-1000;eft:无声空受击#1#unit_pos,0,0,0,9999</t>
  </si>
  <si>
    <t>0*[%aim_stat:race_持弩机兵%][=]1#use_skill#hyz机兵火力全开#target#target#unit_pos</t>
  </si>
  <si>
    <t>hyz火力全开2</t>
  </si>
  <si>
    <t>使用技能&lt;color=lightblue&gt;赫炎连弩&lt;/color&gt;时，&lt;color=lightblue&gt;持弩机械兵&lt;/color&gt;会一起&lt;color=lightblue&gt;火力全开&lt;/color&gt;</t>
  </si>
  <si>
    <t>hyz机械兵火力触发</t>
  </si>
  <si>
    <t>机械兵火力触发</t>
  </si>
  <si>
    <t>0*[%aim_stat:race_持弩机械兵%][=]1#use_skill#hyz机兵火力全开#target#target#unit_pos</t>
  </si>
  <si>
    <t>hyz机兵火力全开</t>
  </si>
  <si>
    <t>机兵火力全开</t>
  </si>
  <si>
    <t xml:space="preserve">0*[%find_tag:caster_next_eu,3000%][=]1#set_cmd_val#0#20
*REPEAT_START:20
[@0.2*[%rpt_index%]@]*[%cmd_argval%][&gt;]0#add_eft#赫炎连弩箭矢#unit_round=[&amp;-90+90*[%rpt_index%]&amp;]:200,0,0,180#2#0#type:2;dmg:[&amp;[%stat:s_攻击%]*1&amp;];hit:1000;blk:-1000;eft:弓箭受击#find_tag_res
*REPEAT_END</t>
  </si>
  <si>
    <t>hyz持弩机兵</t>
  </si>
  <si>
    <t>持弩机兵</t>
  </si>
  <si>
    <t>1-2:1</t>
  </si>
  <si>
    <t xml:space="preserve">赫炎赭&lt;color=lightblue&gt;每30秒&lt;/color&gt;可以组装一个&lt;color=lightblue&gt;持弩机兵&lt;/color&gt;参加战斗
&lt;color=lightblue&gt;持弩机兵&lt;/color&gt;为城甲单位，最多同时存在&lt;color=lightblue&gt;[&amp;[%def_val%]&amp;]个&lt;/color&gt;[[explain:(1*技能等级)]]</t>
  </si>
  <si>
    <t>Square/520580</t>
  </si>
  <si>
    <t>hyz持弩机兵召唤,1</t>
  </si>
  <si>
    <t>hyz持弩机兵召唤</t>
  </si>
  <si>
    <t>持弩机兵召唤</t>
  </si>
  <si>
    <t xml:space="preserve">0#block_act#1#0#0.7
0#set_dimpos#2#unit_pos,[&amp;200+[%rnd:0,50%]&amp;],0,0
0#timeline_anim#地狱火葬#1.8
0.5#play_sound#SK_048#unit_pos
0.5#add_eft#旋涡大冲锋爆炸#dim_pos,0,0,0#0
0.7*[%skill_lv:hyz自爆1%][=]0#summon_unit#2#持弩机兵,[%this_level%]#dim_pos,0,0,0#-1#dead_持弩机兵死亡计数,1|mul_生命增加比,[&amp;20*[%skill_lv:hyz机械强化1%]&amp;]|pup_全部,[&amp;30*[%skill_lv:hyz机械强化1%]&amp;]#0##0
0.7*[%skill_lv:hyz自爆1%][&gt;]0#summon_unit#2#持弩机兵,[%this_level%]#dim_pos,0,0,0#-1#dead_持弩机兵死亡计数,1|mul_生命增加比,[&amp;20*[%skill_lv:hyz机械强化1%]&amp;]|pup_全部,[&amp;30*[%skill_lv:hyz机械强化1%]&amp;]|dead_机械兵死亡爆炸,100#0##0</t>
  </si>
  <si>
    <t>hyz持弩机械兵</t>
  </si>
  <si>
    <t>持弩机械兵</t>
  </si>
  <si>
    <r xmlns="http://schemas.openxmlformats.org/spreadsheetml/2006/main">
      <t>&lt;color=lightblue&gt;每30秒&lt;/color&gt;可以组装一个&lt;color=lightblue&gt;持弩机械兵&lt;/color&gt;投入战斗
&lt;color=lightblue&gt;持弩机械兵&lt;/color&gt;为城甲单位，最多同时存在&lt;color=lightblue&gt;[&amp;[%def_val%]&amp;]个&lt;/color&gt;</t>
    </r>
    <r xmlns="http://schemas.openxmlformats.org/spreadsheetml/2006/main">
      <rPr>
        <sz val="12"/>
        <color rgb="FFFF0000"/>
        <rFont val="宋体"/>
        <family val="3"/>
        <charset val="134"/>
      </rPr>
      <t>[[explain:(1*技能等级)]]</t>
    </r>
  </si>
  <si>
    <t>hyz持弩机械兵召唤,1</t>
  </si>
  <si>
    <t>hyz持弩机械兵召唤</t>
  </si>
  <si>
    <t>持弩机械兵召唤</t>
  </si>
  <si>
    <t xml:space="preserve">0#block_act#1#0#0.7
0#set_dimpos#2#unit_pos,[&amp;200+[%rnd:0,50%]&amp;],0,0
0#timeline_anim#地狱火葬#1.8
0.5#play_sound#SK_048#unit_pos
0.5#add_eft#旋涡大冲锋爆炸#dim_pos,0,0,0#0
0.7*[%skill_lv:hyz自爆2%][=]0#summon_unit#2#持弩机械兵,[%this_level%]#dim_pos,0,0,0#-1#dead_持弩机械兵死亡计数,1|mul_生命增加比,[&amp;20*[%skill_lv:hyz机械强化2%]&amp;]|pup_全部,[&amp;30*[%skill_lv:hyz机械强化2%]&amp;]#0##0
0.7*[%skill_lv:hyz自爆2%][&gt;]0#summon_unit#2#持弩机械兵,[%this_level%]#dim_pos,0,0,0#-1#dead_持弩机械兵死亡计数,1|mul_生命增加比,[&amp;20*[%skill_lv:hyz机械强化2%]&amp;]|pup_全部,[&amp;30*[%skill_lv:hyz机械强化2%]&amp;]|dead_机械兵死亡爆炸,100#0##0</t>
  </si>
  <si>
    <t>hyz机械强化1</t>
  </si>
  <si>
    <t>机械强化</t>
  </si>
  <si>
    <t xml:space="preserve">&lt;color=lightblue&gt;赫炎机兵&lt;/color&gt;攻击力提高&lt;color=lightblue&gt;[&amp;10*[%def_val%]&amp;]%&lt;/color&gt;[[explain:(10*技能等级)]]
&lt;color=lightblue&gt;赫炎机兵&lt;/color&gt;生命上限提高&lt;color=lightblue&gt;[&amp;40*[%def_val%]&amp;]%&lt;/color&gt;[[explain:(40*技能等级)]]
&lt;color=lightblue&gt;持弩机兵&lt;/color&gt;攻击力提高&lt;color=lightblue&gt;[&amp;30*[%def_val%]&amp;]%&lt;/color&gt;[[explain:(30*技能等级)]]
&lt;color=lightblue&gt;持弩机兵&lt;/color&gt;生命上限提高&lt;color=lightblue&gt;[&amp;20*[%def_val%]&amp;]%&lt;/color&gt;[[explain:(20*技能等级)]]</t>
  </si>
  <si>
    <t>gray_04</t>
  </si>
  <si>
    <t>hyz机械强化2</t>
  </si>
  <si>
    <t xml:space="preserve">&lt;color=lightblue&gt;赫炎机械兵&lt;/color&gt;攻击力提高&lt;color=lightblue&gt;[&amp;10*[%def_val%]&amp;]%&lt;/color&gt;[[explain:(10*技能等级)]]
&lt;color=lightblue&gt;赫炎机械兵&lt;/color&gt;生命上限提高&lt;color=lightblue&gt;[&amp;40*[%def_val%]&amp;]%&lt;/color&gt;[[explain:(40*技能等级)]]
&lt;color=lightblue&gt;持弩机械兵&lt;/color&gt;攻击力提高&lt;color=lightblue&gt;[&amp;30*[%def_val%]&amp;]%&lt;/color&gt;[[explain:(30*技能等级)]]
&lt;color=lightblue&gt;持弩机械兵&lt;/color&gt;生命上限提高&lt;color=lightblue&gt;[&amp;20*[%def_val%]&amp;]%&lt;/color&gt;[[explain:(20*技能等级)]]</t>
  </si>
  <si>
    <t>hyz极速修理</t>
  </si>
  <si>
    <t>极速修理</t>
  </si>
  <si>
    <t xml:space="preserve">修理&lt;color=lightblue&gt;赫炎机兵&lt;/color&gt;的时间减少&lt;color=lightblue&gt;[&amp;5*[%def_val%]&amp;]秒&lt;/color&gt;[[explain:(5*技能等级)]]
组装&lt;color=lightblue&gt;持弩机兵&lt;/color&gt;的时间减少&lt;color=lightblue&gt;[&amp;5*[%def_val%]&amp;]秒&lt;/color&gt;[[explain:(5*技能等级)]]</t>
  </si>
  <si>
    <t>gray_10</t>
  </si>
  <si>
    <t>hyz极速组装</t>
  </si>
  <si>
    <t>极速组装</t>
  </si>
  <si>
    <t>组装&lt;color=lightblue&gt;机械兵&lt;/color&gt;的时间减少&lt;color=lightblue&gt;[&amp;5*[%def_val%]&amp;]秒&lt;/color&gt;[[explain:(5*技能等级)]]</t>
  </si>
  <si>
    <t>hyz自爆1</t>
  </si>
  <si>
    <t>自爆</t>
  </si>
  <si>
    <t>&lt;color=lightblue&gt;机兵&lt;/color&gt;遭到破坏时会启动自爆装置，对&lt;color=lightblue&gt;800码范围&lt;/color&gt;内的敌人造成大量伤害，对建筑单位造成毁灭性伤害</t>
  </si>
  <si>
    <t>gray_01</t>
  </si>
  <si>
    <t>hyz自爆2</t>
  </si>
  <si>
    <t>HYGF长生甲</t>
  </si>
  <si>
    <t>长生不朽</t>
  </si>
  <si>
    <t>战斗中受到致命攻击时，获得持续&lt;color=white&gt;10秒&lt;/color&gt;的不死状态，冷却&lt;color=white&gt;120秒&lt;/color&gt;</t>
  </si>
  <si>
    <t>leiyinjiangshi</t>
  </si>
  <si>
    <t>HYGF长生甲1,100|HYGF长生甲2,1</t>
  </si>
  <si>
    <t>HYGF不朽权杖普攻</t>
  </si>
  <si>
    <t>不朽之众</t>
  </si>
  <si>
    <t>发射七枚黑暗魔弹，击倒敌人时，能将其变为不死的丧尸，丧尸会跟随施法者，每操纵一个丧尸，自身每秒会失去100点生命值</t>
  </si>
  <si>
    <t>520152</t>
  </si>
  <si>
    <t>释放</t>
  </si>
  <si>
    <t xml:space="preserve">0#add_eft#M暗魔弹出手#cast_pos#0
*REPEAT_START:7
0#add_eft#黑暗打击大#cast_pos#3:[&amp;-60+20*[%rpt_index%]&amp;],2500#0
*REPEAT_END</t>
  </si>
  <si>
    <d:r xmlns:d="http://schemas.openxmlformats.org/spreadsheetml/2006/main">
      <d:rPr>
        <d:sz val="9"/>
        <d:rFont val="宋体"/>
      </d:rPr>
      <d:t xml:space="preserve">0#camera_shake#0.1#2
0#hitstop#target#0.1#0.5#0.1
0#add_force#50
0.5*[%defeat_hit%][=]1&amp;[%aim_hp_pct%][=]0#summon_unit#2#不朽议会不朽者,[%this_level%]#hit_pos,0,0,0#-1##0#caster#2,1000
0.5*[%defeat_hit%][=]1&amp;[%aim_hp_pct%][=]0#add_buff#HYGF不朽之众负面#caster#-1#1#9999#1
0.5*[%defeat_hit%][=]1&amp;[%aim_hp_pct%][=]0#set_unit_intvar#HYGF不朽诅咒#0#1#caster</d:t>
    </d:r>
  </si>
  <si>
    <t>HYGF不朽权杖</t>
  </si>
  <si>
    <t>1-5:1</t>
  </si>
  <si>
    <t>击倒敌人时，有[&amp;30+[%def_val%]*10&amp;]%[[explain:(30+技能等级*10)]]的概率将其变为可复活的丧尸，额定数量为[%def_val%][[explain:(技能等级*1)]]，达到或者超过额定数量时，此效果失效。</t>
  </si>
  <si>
    <t>HYGF不朽之众,[&amp;30+[%def_val%]*10&amp;]|HYGF不朽之众数量,[%def_val%]</t>
  </si>
  <si>
    <t>HYGF赫炎神锤能量切换火焰形态</t>
  </si>
  <si>
    <t>赫炎神锤·能量切换</t>
  </si>
  <si>
    <t xml:space="preserve">激活技能后轻微提升自身的攻速和移速，令【赫炎神锤·能量爆发】的CD减少5秒，并使&lt;color=white&gt;赫炎神锤&lt;/color&gt;切换为[[phy_damage:火焰形态]]
[[phy_damage:火焰形态]]:普通攻击命中时附加&lt;color=white&gt;1层&lt;/color&gt;[[phy_damage:燃烧]]状态，持续&lt;color=white&gt;10秒&lt;/color&gt;，最多&lt;color=white&gt;5层&lt;/color&gt;，每5次普通攻击触发一次火焰爆炸</t>
  </si>
  <si>
    <t xml:space="preserve">0#remove_buff#caster#1#HYGF赫炎神锤雷电形态,-1
0#add_buff#HYGF赫炎神锤火焰形态#caster#-1#1#1
0#add_buff#移动加速#caster#3#3
0#add_buff#攻击加速#caster#3#3</t>
  </si>
  <si>
    <t>HYGF赫炎神锤能量切换雷电形态</t>
  </si>
  <si>
    <t xml:space="preserve">激活技能后轻微提升自身的攻速和移速，令【赫炎神锤·能量爆发】的CD减少5秒，并使&lt;color=white&gt;赫炎神锤&lt;/color&gt;变为[[effect:雷电形态]]
[[effect:雷电形态]]:普通攻击命中时附加&lt;color=white&gt;1层&lt;/color&gt;[[effect:感电]]状态，持续&lt;color=white&gt;10秒&lt;/color&gt;，最多&lt;color=white&gt;5层&lt;/color&gt;，每5次普通攻击触发一次雷电攻击</t>
  </si>
  <si>
    <t xml:space="preserve">0#remove_buff#caster#1#HYGF赫炎神锤火焰形态,-1
0#add_buff#HYGF赫炎神锤雷电形态#caster#-1#1#1
0#add_buff#移动加速#caster#3#3
0#add_buff#攻击加速#caster#3#3</t>
  </si>
  <si>
    <t>HYGF赫炎神锤火焰爆炸</t>
  </si>
  <si>
    <t>赫炎神锤火焰爆炸</t>
  </si>
  <si>
    <t xml:space="preserve">0.1#add_eft#耀斑冲击#unit_pos,250,0,0#0
0.1#dmg_check#1#type:2;dmg:[&amp;[%stat:s_魔法攻击%]*1+[%stat:s_攻击%]*1&amp;];eft:火焰受击#0#unit_pos,250,0,0,200
0.1#play_sound#Explosion#unit_pos</t>
  </si>
  <si>
    <t>0#add_buff#燃烧效果#target#10#1#5</t>
  </si>
  <si>
    <t>HYGF赫炎神锤雷电攻击</t>
  </si>
  <si>
    <t>赫炎神锤雷电攻击</t>
  </si>
  <si>
    <t xml:space="preserve">0.1#add_eft#普攻附加闪电特效#unit_pos,250,0,0#0
0.1#dmg_check#1#type:2;dmg:[&amp;[%stat:s_魔法攻击%]*1+[%stat:s_攻击%]*1&amp;];eft:闪电受击#0#unit_pos,250,0,0,200
0.1#play_sound#LightBall_Hit#unit_pos
0.15#play_sound#Thunder_Clap#unit_pos
0.2#play_sound#ElectricBall_Shoot#unit_pos
0.3#play_sound#HellFire_ACT_01#unit_pos</t>
  </si>
  <si>
    <t>0#add_buff#感电#target#10#1#5</t>
  </si>
  <si>
    <t>HYGF赫炎神锤能量爆发</t>
  </si>
  <si>
    <t>赫炎神锤·能量爆发</t>
  </si>
  <si>
    <t xml:space="preserve">&lt;color=white&gt;赫炎神锤&lt;/color&gt;处于[[phy_damage:火焰形态]]时，跃向目标区域引发火焰冲击，对敌人造成&lt;color=white&gt;[&amp;[%stat:s_攻击%]*1+[%stat:b_臂力%]*10&amp;]点&lt;/color&gt;伤害[[explain:(物理攻击*1+力量*10)]]
&lt;color=white&gt;赫炎神锤&lt;/color&gt;处于[[effect:雷电形态]]时，向目标区域发射电磁炮，击退沿途敌人，造成&lt;color=white&gt;[&amp;[%stat:s_魔法攻击%]*1+[%stat:b_精神%]*10&amp;]点&lt;/color&gt;伤害[[explain:(巫术攻击*1+精神*10)]]</t>
  </si>
  <si>
    <t>[%this_buff:HYGF赫炎神锤火焰形态%][&gt;]0|[%this_buff:HYGF赫炎神锤雷电形态%][&gt;]0</t>
  </si>
  <si>
    <d:r xmlns:d="http://schemas.openxmlformats.org/spreadsheetml/2006/main">
      <d:rPr>
        <d:sz val="12"/>
        <d:rFont val="宋体"/>
      </d:rPr>
      <d:t xml:space="preserve">0#block_act#2#0#1
0*[%this_buff:HYGF赫炎神锤火焰形态%][&gt;]0#timeline_anim#蛮力战士跃斩
0*[%this_buff:HYGF赫炎神锤火焰形态%][&gt;]0#add_eft#圆形预警0_75:1:4#tag_pos,0,0,0#0
0.28*[%this_buff:HYGF赫炎神锤火焰形态%][&gt;]0#add_eft#DLC金若琳闪烁:0:0.6#unit_pos,0,0,0#0
0.28*[%this_buff:HYGF赫炎神锤火焰形态%][&gt;]0#dart_move##3#0.5#300###caster#tag_pos,-200,0,0
0.28*[%this_buff:HYGF赫炎神锤火焰形态%][&gt;]0#play_sound#JumpUp#unit_pos
0.38*[%this_buff:HYGF赫炎神锤火焰形态%][&gt;]0#play_sound#ClothMovement#unit_pos
0.77*[%this_buff:HYGF赫炎神锤火焰形态%][&gt;]0#add_eft#耀斑冲击2:0:0.5#unit_pos,100,0,0#0
0.77*[%this_buff:HYGF赫炎神锤火焰形态%][&gt;]0#play_sound#BladeWave#unit_pos
0.78*[%this_buff:HYGF赫炎神锤火焰形态%][&gt;]0#play_sound#EarthWave#unit_pos
0.82*[%this_buff:HYGF赫炎神锤火焰形态%][&gt;]0#play_sound#HammerLandStrike#unit_pos
0.82*[%this_buff:HYGF赫炎神锤火焰形态%][&gt;]0#play_sound#WhiteSmoke_Hit#unit_pos
0.82*[%this_buff:HYGF赫炎神锤火焰形态%][&gt;]0#play_sound#Dust_Small#unit_pos
0.83*[%this_buff:HYGF赫炎神锤火焰形态%][&gt;]0#dmg_check#1#type:2;dmg:[&amp;[%stat:s_攻击%]*1+[%stat:b_臂力%]*10&amp;];hit:1000;blk:-1000;eft:震动受击#0#unit_pos,0,0,0,400
0.35*[%this_buff:HYGF赫炎神锤雷电形态%][&gt;]0#timeline_anim#箭术五枝冻联机
0.35*[%this_buff:HYGF赫炎神锤雷电形态%][&gt;]0#add_eft#P箭术冻五只释放#unit_pos#0
0.35*[%this_buff:HYGF赫炎神锤雷电形态%][&gt;]0#add_eft#P箭术穿云释放#unit_pos#0
0.35*[%this_buff:HYGF赫炎神锤雷电形态%][&gt;]0#add_eft#心灵巫术心灵扼制释放#unit_pos,50,0,0#0
0.75*[%this_buff:HYGF赫炎神锤雷电形态%][&gt;]0#play_sound#Bow_Aim#unit_pos
0.8*[%this_buff:HYGF赫炎神锤雷电形态%][&gt;]0#play_sound#Explosion#unit_pos
0.85*[%this_buff:HYGF赫炎神锤雷电形态%][&gt;]0#set_dimpos#2#unit_pos,2200,0,0
0.95*[%this_buff:HYGF赫炎神锤雷电形态%][&gt;]0#play_sound#Bow_Attack#unit_pos
1*[%this_buff:HYGF赫炎神锤雷电形态%][&gt;]0#add_eft#HYGF能量爆发箭头:2100:1#unit_pos,100,0,0#3:0,2200#0#
1*[%this_buff:HYGF赫炎神锤雷电形态%][&gt;]0#add_eft#HYGF能量爆发雷电:2100:0.7#unit_pos,0,0,30#3:0,2200#0#type:2;dmg:[&amp;[%stat:s_魔法攻击%]*1+[%stat:b_精神%]*10&amp;];hit:1000;blk:-1000;eft:雷电受击;attack_type:4
1.1*[%this_buff:HYGF赫炎神锤雷电形态%][&gt;]0#dart_move##2#500#0#空特效##caster#start_pos,-200,0,0#0
1.05*[%this_buff:HYGF赫炎神锤雷电形态%][&gt;]0#play_sound#SP_Arrow#unit_pos
1.15*[%this_buff:HYGF赫炎神锤雷电形态%][&gt;]0#play_sound#Dust_Small#unit_pos</d:t>
    </d:r>
  </si>
  <si>
    <t>[%this_buff:HYGF赫炎神锤火焰形态%][=]0&amp;[%this_buff:HYGF赫炎神锤雷电形态%][=]0#b_talk#caster#[@lan=f251709c39594f4cb0079108a2ea6ec0_1057]赫炎神锤还未确定形态！</t>
  </si>
  <si>
    <d:r xmlns:d="http://schemas.openxmlformats.org/spreadsheetml/2006/main">
      <d:rPr>
        <d:sz val="12"/>
        <d:rFont val="宋体"/>
      </d:rPr>
      <d:t xml:space="preserve">0*[%this_buff:HYGF赫炎神锤火焰形态%][&gt;]0#dart_move#击飞#1.5#3#500###target#hit_pos,0,0,0
0*[%this_buff:HYGF赫炎神锤火焰形态%][&gt;]0#add_buff#燃烧效果#target#10#5#5
0*[%this_buff:HYGF赫炎神锤雷电形态%][&gt;]0#dart_move##0#2100#800###target#dim_pos,[&amp;[%rnd:0,100%]&amp;],[&amp;[%rnd:0,100%]&amp;],0
0*[%this_buff:HYGF赫炎神锤雷电形态%][&gt;]0#add_buff#感电#target#10#5#5</d:t>
    </d:r>
  </si>
  <si>
    <t>HYGF光伏风暴</t>
  </si>
  <si>
    <t>光伏风暴</t>
  </si>
  <si>
    <t>Icon (42)</t>
  </si>
  <si>
    <d:r xmlns:d="http://schemas.openxmlformats.org/spreadsheetml/2006/main">
      <d:rPr>
        <d:b/>
        <d:sz val="9"/>
        <d:rFont val="宋体"/>
      </d:rPr>
      <d:t xml:space="preserve">0#unit_sound_dic#攻击吼叫#caster
0#timeline_anim#标准弓箭普攻R#1#1
0#set_dimpos#1#caster#2000,0,170
0#block_act#1#0#1
0#play_sound#Bow_Aim#unit_pos
0.7#play_sound#Bow_Attack#unit_pos
0#add_eft#P箭术穿云释放#start_pos#0
0.7#add_eft#HYGF光伏风暴:2500:0.3#start_pos,50,0,151#6:0,0,0#0#type:1;dmg:0.3*[%stat:s_攻击%];eft:震动受击;attack_type:4
0.8#add_eft#HYGF光伏风暴:2500:0.3#start_pos,50,60,136#6:0,0,0#0#type:1;dmg:0.3*[%stat:s_魔法攻击%];eft:震动受击;attack_type:900
0.9#add_eft#HYGF光伏风暴:2500:0.3#start_pos,50,75,76#6:0,0,0#0#type:1;dmg:0.3*[%stat:s_攻击%];eft:震动受击;attack_type:4
1.0#add_eft#HYGF光伏风暴:2500:0.3#start_pos,50,60,16#6:0,0,0#0#type:1;dmg:0.3*[%stat:s_魔法攻击%];eft:震动受击;attack_type:900
1.1#add_eft#HYGF光伏风暴:2500:0.3#start_pos,50,0,1#6:0,0,0#0#type:1;dmg:0.3*[%stat:s_攻击%];eft:震动受击;attack_type:4
1.2#add_eft#HYGF光伏风暴:2500:0.3#start_pos,50,-60,16#6:0,0,0#0#type:1;dmg:0.3*[%stat:s_魔法攻击%];eft:震动受击;attack_type:900
1.3#add_eft#HYGF光伏风暴:2500:0.3#start_pos,-75,-75,76#6:0,0,0#0#type:1;dmg:0.3*[%stat:s_攻击%];eft:震动受击;attack_type:4
1.4#add_eft#HYGF光伏风暴:2500:0.3#start_pos,-75,-60,136#6:0,0,0#0#type:1;dmg:0.3[%stat:s_魔法攻击%];eft:震动受击;attack_type:900
0.21#dart_move##2#[&amp;500*([%stat:s_攻速%]*0.01+1)&amp;]#0#空特效##caster#start_pos,-100,0,0#0</d:t>
    </d:r>
  </si>
  <si>
    <t xml:space="preserve">0#hitstop#target#0.1#0.5#0.1
0#play_sound#ThunderMove_01#hit_pos
0#add_force#300
0#camera_shake#0.1#4</t>
  </si>
  <si>
    <t>HYGF光伏风暴普攻</t>
  </si>
  <si>
    <t xml:space="preserve">0#rotate#caster#0#0#-1
0#block_act#1#0#1
0.1#use_skill#HYGF光伏风暴,1#caster#target#cast_pos,1000,0,0</t>
  </si>
  <si>
    <t>尸化改造</t>
  </si>
  <si>
    <t>战斗中受到致命攻击时，获得持续&lt;color=white&gt;10秒&lt;/color&gt;的不死状态，冷却&lt;color=white&gt;120秒&lt;/color&gt;，力量提升[&amp;10*[%def_val%]&amp;][[explain:(技能等级*10)]]</t>
  </si>
  <si>
    <t>霍晟</t>
  </si>
  <si>
    <t>buyizhinu</t>
  </si>
  <si>
    <t>HYGF长生甲1,100|HYGF长生甲2,1|b_臂力,[&amp;10*[%def_val%]&amp;]</t>
  </si>
  <si>
    <t>队伍内T6人类兵种战斗中受到致命攻击时，获得持续&lt;color=white&gt;10秒&lt;/color&gt;的不死状态，冷却&lt;color=white&gt;120秒&lt;/color&gt;，力量提升[&amp;10*[%def_val%]&amp;][[explain:(技能等级*10)]]</t>
  </si>
  <si>
    <t>HYGF赫炎神锤能量切换总</t>
  </si>
  <si>
    <t xml:space="preserve">激活技能后轻微提升自身的攻速和移速，令【赫炎神锤·能量爆发】的CD减少5秒，并使&lt;color=white&gt;赫炎神锤&lt;/color&gt;切换形态。
[[phy_damage:火焰形态]]:普通攻击命中时附加&lt;color=white&gt;1层&lt;/color&gt;[[phy_damage:燃烧]]状态，持续&lt;color=white&gt;10秒&lt;/color&gt;，最多&lt;color=white&gt;5层&lt;/color&gt;，每5次普通攻击触发一次火焰爆炸
[[effect:雷电形态]]:普通攻击命中时附加&lt;color=white&gt;1层&lt;/color&gt;[[effect:感电]]状态，持续&lt;color=white&gt;10秒&lt;/color&gt;，最多&lt;color=white&gt;5层&lt;/color&gt;，每5次普通攻击触发一次雷电攻击</t>
  </si>
  <si>
    <t xml:space="preserve">0*[%this_buff:HYGF赫炎神锤雷电形态%][=]0&amp;[%this_buff:HYGF赫炎神锤火焰形态%][=]0#set_cmd_val#0#[%rnd:1,2%]
0*[%cmd_argval%][=]1#use_skill#HYGF赫炎神锤能量切换火焰形态,1#caster#caster#unit_pos
0*[%cmd_argval%][=]2#use_skill#HYGF赫炎神锤能量切换雷电形态,1#caster#caster#unit_pos
0*[%this_buff:HYGF赫炎神锤雷电形态%][&gt;]0#use_skill#HYGF赫炎神锤能量切换火焰形态,1#caster#caster#unit_pos
0*[%this_buff:HYGF赫炎神锤火焰形态%][&gt;]0#use_skill#HYGF赫炎神锤能量切换雷电形态,1#caster#caster#unit_pos
0#set_skill_cd#HYGF赫炎神锤能量爆发#0#5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</si>
</sst>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>
    <font>
      <sz val="11"/>
      <color indexed="8"/>
      <name val="宋体"/>
    </font>
    <font>
      <sz val="9"/>
      <color indexed="60"/>
      <name val="宋体"/>
      <family val="3"/>
    </font>
    <font>
      <sz val="12"/>
      <name val="宋体"/>
      <family val="3"/>
    </font>
    <font>
      <sz val="12"/>
      <name val="微软雅黑"/>
      <family val="2"/>
    </font>
    <font>
      <sz val="12"/>
      <name val="宋体"/>
      <family val="3"/>
      <scheme val="major"/>
    </font>
    <font>
      <sz val="9"/>
      <color theme="1"/>
      <name val="宋体"/>
      <family val="3"/>
    </font>
    <font>
      <sz val="9"/>
      <color indexed="8"/>
      <name val="宋体"/>
      <family val="3"/>
    </font>
    <font>
      <sz val="12"/>
      <color theme="1"/>
      <name val="宋体"/>
      <family val="3"/>
      <scheme val="minor"/>
    </font>
    <font>
      <sz val="12"/>
      <color indexed="8"/>
      <name val="宋体"/>
      <family val="3"/>
    </font>
    <font>
      <sz val="12"/>
      <color theme="1"/>
      <name val="宋体"/>
      <family val="3"/>
    </font>
    <font>
      <sz val="12"/>
      <color theme="1"/>
      <name val="宋体"/>
      <family val="3"/>
      <scheme val="major"/>
    </font>
    <font>
      <sz val="12"/>
      <color rgb="FF000000"/>
      <name val="宋体"/>
      <family val="3"/>
    </font>
    <font>
      <sz val="12"/>
      <color rgb="FF000000"/>
      <name val="宋体"/>
      <family val="3"/>
      <scheme val="major"/>
    </font>
    <font>
      <sz val="9"/>
      <name val="宋体"/>
      <family val="3"/>
    </font>
    <font>
      <sz val="12"/>
      <color rgb="FFFF0000"/>
      <name val="宋体"/>
      <family val="3"/>
    </font>
    <font>
      <sz val="9"/>
      <color rgb="FF000000"/>
      <name val="宋体"/>
      <family val="3"/>
    </font>
    <font>
      <b/>
      <sz val="9"/>
      <name val="宋体"/>
      <family val="3"/>
    </font>
    <font>
      <sz val="12"/>
      <color indexed="8"/>
      <name val="宋体"/>
      <family val="3"/>
      <scheme val="major"/>
    </font>
    <font>
      <sz val="12"/>
      <color rgb="FFFF0000"/>
      <name val="宋体"/>
      <family val="3"/>
      <scheme val="major"/>
    </font>
    <font>
      <sz val="12"/>
      <color theme="1"/>
      <name val="微软雅黑"/>
      <family val="2"/>
    </font>
    <font>
      <sz val="11"/>
      <color indexed="60"/>
      <name val="宋体"/>
      <family val="3"/>
    </font>
    <font>
      <sz val="11"/>
      <color indexed="8"/>
      <name val="宋体"/>
      <family val="3"/>
    </font>
    <font>
      <sz val="12"/>
      <name val="宋体"/>
      <family val="3"/>
    </font>
    <font>
      <sz val="12"/>
      <color rgb="FFFF0000"/>
      <name val="宋体"/>
      <family val="3"/>
    </font>
    <font>
      <sz val="12"/>
      <color theme="1"/>
      <name val="宋体"/>
      <family val="3"/>
    </font>
    <font>
      <sz val="12"/>
      <color indexed="8"/>
      <name val="宋体"/>
      <family val="3"/>
    </font>
    <font>
      <sz val="12"/>
      <color rgb="FF000000"/>
      <name val="宋体"/>
      <family val="3"/>
    </font>
    <font>
      <sz val="12"/>
      <color theme="1"/>
      <name val="宋体"/>
      <family val="3"/>
      <scheme val="minor"/>
    </font>
    <font>
      <sz val="12"/>
      <name val="微软雅黑"/>
      <family val="2"/>
    </font>
    <font>
      <sz val="12"/>
      <name val="宋体"/>
      <family val="3"/>
      <scheme val="major"/>
    </font>
    <font>
      <sz val="9"/>
      <color indexed="8"/>
      <name val="宋体"/>
      <family val="3"/>
    </font>
    <font>
      <sz val="12"/>
      <color theme="1"/>
      <name val="宋体"/>
      <family val="3"/>
      <scheme val="major"/>
    </font>
    <font>
      <sz val="9"/>
      <color theme="1"/>
      <name val="宋体"/>
      <family val="3"/>
    </font>
    <font>
      <sz val="11"/>
      <color theme="1"/>
      <name val="宋体"/>
      <family val="3"/>
    </font>
    <font>
      <sz val="12"/>
      <color indexed="60"/>
      <name val="宋体"/>
      <family val="3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20" fillId="2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246">
    <xf numFmtId="0" applyNumberFormat="1" fontId="20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1" applyFont="1" fillId="0" applyFill="1" borderId="0" applyBorder="1" xfId="2" applyProtection="1" applyAlignment="1">
      <alignment vertical="center"/>
    </xf>
    <xf numFmtId="0" applyNumberFormat="1" fontId="21" applyFont="1" fillId="0" applyFill="1" borderId="0" applyBorder="1" xfId="3" applyProtection="1" applyAlignment="1">
      <alignment vertical="center"/>
    </xf>
    <xf numFmtId="0" applyNumberFormat="1" fontId="21" applyFont="1" fillId="0" applyFill="1" borderId="0" applyBorder="1" xfId="4" applyProtection="1" applyAlignment="1">
      <alignment vertical="center"/>
    </xf>
    <xf numFmtId="0" applyNumberFormat="1" fontId="21" applyFont="1" fillId="0" applyFill="1" borderId="0" applyBorder="1" xfId="5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2" applyFont="1" fillId="0" applyFill="1" borderId="2" applyBorder="1" xfId="1" applyProtection="1" applyAlignment="1">
      <alignment horizontal="center" vertical="center"/>
    </xf>
    <xf numFmtId="0" applyNumberFormat="1" fontId="4" applyFont="1" fillId="0" applyFill="1" borderId="2" applyBorder="1" xfId="1" applyProtection="1" applyAlignment="1">
      <alignment horizontal="center" vertical="center" wrapText="1"/>
    </xf>
    <xf numFmtId="0" applyNumberFormat="1" fontId="0" applyFont="1" fillId="0" applyFill="1" borderId="2" applyBorder="1" xfId="1" applyProtection="1" applyAlignment="1">
      <alignment vertical="center"/>
    </xf>
    <xf numFmtId="0" applyNumberFormat="1" fontId="2" applyFont="1" fillId="3" applyFill="1" borderId="2" applyBorder="1" xfId="1" applyProtection="1" applyAlignment="1">
      <alignment horizontal="center" vertical="center"/>
    </xf>
    <xf numFmtId="0" applyNumberFormat="1" fontId="0" applyFont="1" fillId="4" applyFill="1" borderId="0" applyBorder="1" xfId="1" applyProtection="1" applyAlignment="1">
      <alignment vertical="center"/>
    </xf>
    <xf numFmtId="0" applyNumberFormat="1" fontId="3" applyFont="1" fillId="3" applyFill="1" borderId="2" applyBorder="1" xfId="1" applyProtection="1" applyAlignment="1">
      <alignment horizontal="center" vertical="center" wrapText="1"/>
    </xf>
    <xf numFmtId="0" applyNumberFormat="1" fontId="4" applyFont="1" fillId="3" applyFill="1" borderId="2" applyBorder="1" xfId="1" applyProtection="1" applyAlignment="1">
      <alignment horizontal="center" vertical="center" wrapText="1"/>
    </xf>
    <xf numFmtId="0" applyNumberFormat="1" fontId="5" applyFont="1" fillId="5" applyFill="1" borderId="2" applyBorder="1" xfId="1" applyProtection="1" applyAlignment="1">
      <alignment vertical="center"/>
    </xf>
    <xf numFmtId="0" applyNumberFormat="1" fontId="0" applyFont="1" fillId="6" applyFill="1" borderId="0" applyBorder="1" xfId="1" applyProtection="1" applyAlignment="1">
      <alignment vertical="center"/>
    </xf>
    <xf numFmtId="0" applyNumberFormat="1" fontId="6" applyFont="1" fillId="0" applyFill="1" borderId="2" applyBorder="1" xfId="3" applyProtection="1" applyAlignment="1">
      <alignment horizontal="left" vertical="center" wrapText="1"/>
    </xf>
    <xf numFmtId="0" applyNumberFormat="1" fontId="6" applyFont="1" fillId="0" applyFill="1" borderId="2" applyBorder="1" xfId="3" applyProtection="1" applyAlignment="1">
      <alignment horizontal="center" vertical="center" wrapText="1"/>
    </xf>
    <xf numFmtId="0" applyNumberFormat="1" fontId="6" applyFont="1" fillId="0" applyFill="1" borderId="2" applyBorder="1" xfId="1" applyProtection="1" applyAlignment="1">
      <alignment horizontal="center" vertical="center"/>
    </xf>
    <xf numFmtId="49" applyNumberFormat="1" fontId="6" applyFont="1" fillId="0" applyFill="1" borderId="2" applyBorder="1" xfId="3" applyProtection="1" applyAlignment="1">
      <alignment horizontal="left" vertical="center" wrapText="1"/>
    </xf>
    <xf numFmtId="49" applyNumberFormat="1" fontId="6" applyFont="1" fillId="0" applyFill="1" borderId="2" applyBorder="1" xfId="3" applyProtection="1" applyAlignment="1">
      <alignment vertical="center" wrapText="1"/>
    </xf>
    <xf numFmtId="0" applyNumberFormat="1" fontId="6" applyFont="1" fillId="0" applyFill="1" borderId="2" applyBorder="1" xfId="1" applyProtection="1" applyAlignment="1">
      <alignment horizontal="center" vertical="center" wrapText="1"/>
    </xf>
    <xf numFmtId="0" applyNumberFormat="1" fontId="6" applyFont="1" fillId="0" applyFill="1" borderId="2" applyBorder="1" xfId="1" applyProtection="1" applyAlignment="1">
      <alignment vertical="center" wrapText="1"/>
    </xf>
    <xf numFmtId="49" applyNumberFormat="1" fontId="6" applyFont="1" fillId="0" applyFill="1" borderId="2" applyBorder="1" xfId="3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left" vertical="center"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left" vertical="center" wrapText="1"/>
    </xf>
    <xf numFmtId="0" applyNumberFormat="1" fontId="4" applyFont="1" fillId="4" applyFill="1" borderId="2" applyBorder="1" xfId="1" applyProtection="1" applyAlignment="1">
      <alignment horizontal="center" vertical="center" wrapText="1"/>
    </xf>
    <xf numFmtId="0" applyNumberFormat="1" fontId="4" applyFont="1" fillId="6" applyFill="1" borderId="2" applyBorder="1" xfId="1" applyProtection="1" applyAlignment="1">
      <alignment horizontal="center" vertical="center" wrapText="1"/>
    </xf>
    <xf numFmtId="0" applyNumberFormat="1" fontId="9" applyFont="1" fillId="4" applyFill="1" borderId="2" applyBorder="1" xfId="1" applyProtection="1" applyAlignment="1">
      <alignment horizontal="center" vertical="center" wrapText="1"/>
    </xf>
    <xf numFmtId="0" applyNumberFormat="1" fontId="9" applyFont="1" fillId="4" applyFill="1" borderId="2" applyBorder="1" xfId="3" applyProtection="1" applyAlignment="1">
      <alignment horizontal="center" vertical="center" wrapText="1"/>
    </xf>
    <xf numFmtId="49" applyNumberFormat="1" fontId="9" applyFont="1" fillId="4" applyFill="1" borderId="2" applyBorder="1" xfId="3" applyProtection="1" applyAlignment="1">
      <alignment horizontal="center" vertical="center" wrapText="1"/>
    </xf>
    <xf numFmtId="49" applyNumberFormat="1" fontId="8" applyFont="1" fillId="4" applyFill="1" borderId="2" applyBorder="1" xfId="3" applyProtection="1" applyAlignment="1">
      <alignment horizontal="center" vertical="center" wrapText="1"/>
    </xf>
    <xf numFmtId="49" applyNumberFormat="1" fontId="8" applyFont="1" fillId="6" applyFill="1" borderId="2" applyBorder="1" xfId="3" applyProtection="1" applyAlignment="1">
      <alignment horizontal="center" vertical="center" wrapText="1"/>
    </xf>
    <xf numFmtId="0" applyNumberFormat="1" fontId="9" applyFont="1" fillId="6" applyFill="1" borderId="2" applyBorder="1" xfId="3" applyProtection="1" applyAlignment="1">
      <alignment horizontal="center" vertical="center" wrapText="1"/>
    </xf>
    <xf numFmtId="49" applyNumberFormat="1" fontId="9" applyFont="1" fillId="6" applyFill="1" borderId="2" applyBorder="1" xfId="3" applyProtection="1" applyAlignment="1">
      <alignment horizontal="center" vertical="center" wrapText="1"/>
    </xf>
    <xf numFmtId="0" applyNumberFormat="1" fontId="9" applyFont="1" fillId="6" applyFill="1" borderId="2" applyBorder="1" xfId="1" applyProtection="1" applyAlignment="1">
      <alignment horizontal="center" vertical="center" wrapText="1"/>
    </xf>
    <xf numFmtId="0" applyNumberFormat="1" fontId="10" applyFont="1" fillId="4" applyFill="1" borderId="2" applyBorder="1" xfId="1" applyProtection="1" applyAlignment="1">
      <alignment horizontal="center" vertical="center" wrapText="1"/>
    </xf>
    <xf numFmtId="0" applyNumberFormat="1" fontId="10" applyFont="1" fillId="6" applyFill="1" borderId="2" applyBorder="1" xfId="1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9" applyFont="1" fillId="0" applyFill="1" borderId="2" applyBorder="1" xfId="1" applyProtection="1" applyAlignment="1">
      <alignment horizontal="center" vertical="center"/>
    </xf>
    <xf numFmtId="0" applyNumberFormat="1" fontId="10" applyFont="1" fillId="0" applyFill="1" borderId="2" applyBorder="1" xfId="1" applyProtection="1" applyAlignment="1">
      <alignment horizontal="center" vertical="center" wrapText="1"/>
    </xf>
    <xf numFmtId="0" applyNumberFormat="1" fontId="0" applyFont="1" fillId="0" applyFill="1" borderId="2" applyBorder="1" xfId="1" applyProtection="1" applyAlignment="1">
      <alignment vertical="center" wrapText="1"/>
    </xf>
    <xf numFmtId="0" applyNumberFormat="1" fontId="8" applyFont="1" fillId="0" applyFill="1" borderId="2" applyBorder="1" xfId="1" applyProtection="1" applyAlignment="1">
      <alignment horizontal="center" vertical="center" wrapText="1"/>
    </xf>
    <xf numFmtId="0" applyNumberFormat="1" fontId="9" applyFont="1" fillId="0" applyFill="1" borderId="2" applyBorder="1" xfId="1" applyProtection="1" applyAlignment="1">
      <alignment horizontal="center" vertical="center" wrapText="1"/>
    </xf>
    <xf numFmtId="0" applyNumberFormat="1" fontId="10" applyFont="1" fillId="3" applyFill="1" borderId="2" applyBorder="1" xfId="1" applyProtection="1" applyAlignment="1">
      <alignment horizontal="center" vertical="center" wrapText="1"/>
    </xf>
    <xf numFmtId="0" applyNumberFormat="1" fontId="12" applyFont="1" fillId="3" applyFill="1" borderId="2" applyBorder="1" xfId="1" applyProtection="1" applyAlignment="1">
      <alignment horizontal="center" vertical="center" wrapText="1"/>
    </xf>
    <xf numFmtId="0" applyNumberFormat="1" fontId="6" applyFont="1" fillId="4" applyFill="1" borderId="2" applyBorder="1" xfId="3" applyProtection="1" applyAlignment="1">
      <alignment horizontal="right" vertical="center" wrapText="1"/>
    </xf>
    <xf numFmtId="0" applyNumberFormat="1" fontId="6" applyFont="1" fillId="4" applyFill="1" borderId="2" applyBorder="1" xfId="1" applyProtection="1" applyAlignment="1">
      <alignment horizontal="center" vertical="center"/>
    </xf>
    <xf numFmtId="49" applyNumberFormat="1" fontId="6" applyFont="1" fillId="4" applyFill="1" borderId="2" applyBorder="1" xfId="3" applyProtection="1" applyAlignment="1">
      <alignment horizontal="left" vertical="center" wrapText="1"/>
    </xf>
    <xf numFmtId="0" applyNumberFormat="1" fontId="8" applyFont="1" fillId="3" applyFill="1" borderId="2" applyBorder="1" xfId="3" applyProtection="1" applyAlignment="1">
      <alignment horizontal="center" vertical="center" wrapText="1"/>
    </xf>
    <xf numFmtId="0" applyNumberFormat="1" fontId="8" applyFont="1" fillId="3" applyFill="1" borderId="2" applyBorder="1" xfId="1" applyProtection="1" applyAlignment="1">
      <alignment horizontal="center" vertical="center"/>
    </xf>
    <xf numFmtId="49" applyNumberFormat="1" fontId="8" applyFont="1" fillId="3" applyFill="1" borderId="2" applyBorder="1" xfId="3" applyProtection="1" applyAlignment="1">
      <alignment horizontal="center" vertical="center" wrapText="1"/>
    </xf>
    <xf numFmtId="0" applyNumberFormat="1" fontId="9" applyFont="1" fillId="3" applyFill="1" borderId="2" applyBorder="1" xfId="3" applyProtection="1" applyAlignment="1">
      <alignment horizontal="center" vertical="center" wrapText="1"/>
    </xf>
    <xf numFmtId="0" applyNumberFormat="1" fontId="9" applyFont="1" fillId="3" applyFill="1" borderId="2" applyBorder="1" xfId="1" applyProtection="1" applyAlignment="1">
      <alignment horizontal="center" vertical="center"/>
    </xf>
    <xf numFmtId="49" applyNumberFormat="1" fontId="9" applyFont="1" fillId="3" applyFill="1" borderId="2" applyBorder="1" xfId="3" applyProtection="1" applyAlignment="1">
      <alignment horizontal="center" vertical="center" wrapText="1"/>
    </xf>
    <xf numFmtId="49" applyNumberFormat="1" fontId="8" applyFont="1" fillId="3" applyFill="1" borderId="2" applyBorder="1" xfId="1" applyProtection="1" applyAlignment="1">
      <alignment horizontal="center" vertical="center"/>
    </xf>
    <xf numFmtId="0" applyNumberFormat="1" fontId="8" applyFont="1" fillId="3" applyFill="1" borderId="2" applyBorder="1" xfId="1" applyProtection="1" applyAlignment="1">
      <alignment horizontal="center" vertical="center" wrapText="1"/>
    </xf>
    <xf numFmtId="0" applyNumberFormat="1" fontId="13" applyFont="1" fillId="5" applyFill="1" borderId="2" applyBorder="1" xfId="3" applyProtection="1" applyAlignment="1">
      <alignment horizontal="center" vertical="center" wrapText="1"/>
    </xf>
    <xf numFmtId="0" applyNumberFormat="1" fontId="5" applyFont="1" fillId="5" applyFill="1" borderId="2" applyBorder="1" xfId="3" applyProtection="1" applyAlignment="1">
      <alignment horizontal="center" vertical="center" wrapText="1"/>
    </xf>
    <xf numFmtId="0" applyNumberFormat="1" fontId="5" applyFont="1" fillId="5" applyFill="1" borderId="2" applyBorder="1" xfId="1" applyProtection="1" applyAlignment="1">
      <alignment horizontal="center" vertical="center"/>
    </xf>
    <xf numFmtId="49" applyNumberFormat="1" fontId="5" applyFont="1" fillId="5" applyFill="1" borderId="2" applyBorder="1" xfId="3" applyProtection="1" applyAlignment="1">
      <alignment horizontal="center" vertical="center" wrapText="1"/>
    </xf>
    <xf numFmtId="49" applyNumberFormat="1" fontId="5" applyFont="1" fillId="5" applyFill="1" borderId="2" applyBorder="1" xfId="3" applyProtection="1" applyAlignment="1">
      <alignment horizontal="left" vertical="center" wrapText="1"/>
    </xf>
    <xf numFmtId="0" applyNumberFormat="1" fontId="6" applyFont="1" fillId="6" applyFill="1" borderId="2" applyBorder="1" xfId="3" applyProtection="1" applyAlignment="1">
      <alignment horizontal="right" vertical="center" wrapText="1"/>
    </xf>
    <xf numFmtId="0" applyNumberFormat="1" fontId="6" applyFont="1" fillId="6" applyFill="1" borderId="2" applyBorder="1" xfId="1" applyProtection="1" applyAlignment="1">
      <alignment horizontal="center" vertical="center"/>
    </xf>
    <xf numFmtId="49" applyNumberFormat="1" fontId="6" applyFont="1" fillId="6" applyFill="1" borderId="2" applyBorder="1" xfId="3" applyProtection="1" applyAlignment="1">
      <alignment horizontal="left" vertical="center" wrapText="1"/>
    </xf>
    <xf numFmtId="0" applyNumberFormat="1" fontId="8" applyFont="1" fillId="0" applyFill="1" borderId="2" applyBorder="1" xfId="3" applyProtection="1" applyAlignment="1">
      <alignment horizontal="center" vertical="center" wrapText="1"/>
    </xf>
    <xf numFmtId="49" applyNumberFormat="1" fontId="8" applyFont="1" fillId="0" applyFill="1" borderId="2" applyBorder="1" xfId="1" applyProtection="1" applyAlignment="1">
      <alignment horizontal="center" vertical="center"/>
    </xf>
    <xf numFmtId="49" applyNumberFormat="1" fontId="8" applyFont="1" fillId="0" applyFill="1" borderId="2" applyBorder="1" xfId="3" applyProtection="1" applyAlignment="1">
      <alignment horizontal="center" vertical="center" wrapText="1"/>
    </xf>
    <xf numFmtId="49" applyNumberFormat="1" fontId="11" applyFont="1" fillId="0" applyFill="1" borderId="2" applyBorder="1" xfId="1" applyProtection="1" applyAlignment="1">
      <alignment horizontal="center" vertical="center"/>
    </xf>
    <xf numFmtId="49" applyNumberFormat="1" fontId="11" applyFont="1" fillId="0" applyFill="1" borderId="2" applyBorder="1" xfId="3" applyProtection="1" applyAlignment="1">
      <alignment horizontal="center" vertical="center" wrapText="1"/>
    </xf>
    <xf numFmtId="0" applyNumberFormat="1" fontId="8" applyFont="1" fillId="0" applyFill="1" borderId="2" applyBorder="1" xfId="1" applyProtection="1" applyAlignment="1">
      <alignment horizontal="center" vertical="center"/>
    </xf>
    <xf numFmtId="49" applyNumberFormat="1" fontId="9" applyFont="1" fillId="0" applyFill="1" borderId="2" applyBorder="1" xfId="3" applyProtection="1" applyAlignment="1">
      <alignment horizontal="center" vertical="center" wrapText="1"/>
    </xf>
    <xf numFmtId="0" applyNumberFormat="1" fontId="7" applyFont="1" fillId="0" applyFill="1" borderId="2" applyBorder="1" xfId="1" applyProtection="1" applyAlignment="1">
      <alignment horizontal="center" vertical="center"/>
    </xf>
    <xf numFmtId="0" applyNumberFormat="1" fontId="7" applyFont="1" fillId="0" applyFill="1" borderId="2" applyBorder="1" xfId="1" applyProtection="1" applyAlignment="1">
      <alignment horizontal="center" vertical="center" wrapText="1"/>
    </xf>
    <xf numFmtId="49" applyNumberFormat="1" fontId="6" applyFont="1" fillId="4" applyFill="1" borderId="2" applyBorder="1" xfId="3" applyProtection="1" applyAlignment="1">
      <alignment horizontal="center" vertical="center" wrapText="1"/>
    </xf>
    <xf numFmtId="0" applyNumberFormat="1" fontId="6" applyFont="1" fillId="4" applyFill="1" borderId="2" applyBorder="1" xfId="1" applyProtection="1" applyAlignment="1">
      <alignment horizontal="center" vertical="center" wrapText="1"/>
    </xf>
    <xf numFmtId="0" applyNumberFormat="1" fontId="6" applyFont="1" fillId="4" applyFill="1" borderId="2" applyBorder="1" xfId="1" applyProtection="1" applyAlignment="1">
      <alignment vertical="center" wrapText="1"/>
    </xf>
    <xf numFmtId="0" applyNumberFormat="1" fontId="9" applyFont="1" fillId="3" applyFill="1" borderId="2" applyBorder="1" xfId="1" applyProtection="1" applyAlignment="1">
      <alignment horizontal="center" vertical="center" wrapText="1"/>
    </xf>
    <xf numFmtId="49" applyNumberFormat="1" fontId="6" applyFont="1" fillId="6" applyFill="1" borderId="2" applyBorder="1" xfId="3" applyProtection="1" applyAlignment="1">
      <alignment horizontal="center" vertical="center" wrapText="1"/>
    </xf>
    <xf numFmtId="0" applyNumberFormat="1" fontId="6" applyFont="1" fillId="6" applyFill="1" borderId="2" applyBorder="1" xfId="1" applyProtection="1" applyAlignment="1">
      <alignment horizontal="center" vertical="center" wrapText="1"/>
    </xf>
    <xf numFmtId="0" applyNumberFormat="1" fontId="6" applyFont="1" fillId="6" applyFill="1" borderId="2" applyBorder="1" xfId="1" applyProtection="1" applyAlignment="1">
      <alignment vertical="center" wrapText="1"/>
    </xf>
    <xf numFmtId="0" applyNumberFormat="1" fontId="2" applyFont="1" fillId="0" applyFill="1" borderId="2" applyBorder="1" xfId="3" applyProtection="1" applyAlignment="1">
      <alignment horizontal="center" vertical="center" wrapText="1"/>
    </xf>
    <xf numFmtId="0" applyNumberFormat="1" fontId="14" applyFont="1" fillId="0" applyFill="1" borderId="2" applyBorder="1" xfId="1" applyProtection="1" applyAlignment="1">
      <alignment horizontal="center" vertical="center"/>
    </xf>
    <xf numFmtId="49" applyNumberFormat="1" fontId="2" applyFont="1" fillId="0" applyFill="1" borderId="2" applyBorder="1" xfId="3" applyProtection="1" applyAlignment="1">
      <alignment horizontal="center" vertical="center" wrapText="1"/>
    </xf>
    <xf numFmtId="0" applyNumberFormat="1" fontId="2" applyFont="1" fillId="3" applyFill="1" borderId="2" applyBorder="1" xfId="1" applyProtection="1" applyAlignment="1">
      <alignment horizontal="center" vertical="center" wrapText="1"/>
    </xf>
    <xf numFmtId="0" applyNumberFormat="1" fontId="5" applyFont="1" fillId="5" applyFill="1" borderId="2" applyBorder="1" xfId="1" applyProtection="1" applyAlignment="1">
      <alignment horizontal="center" vertical="center" wrapText="1"/>
    </xf>
    <xf numFmtId="49" applyNumberFormat="1" fontId="15" applyFont="1" fillId="4" applyFill="1" borderId="2" applyBorder="1" xfId="3" applyProtection="1" applyAlignment="1">
      <alignment horizontal="center" vertical="center" wrapText="1"/>
    </xf>
    <xf numFmtId="49" applyNumberFormat="1" fontId="8" applyFont="1" fillId="3" applyFill="1" borderId="7" applyBorder="1" xfId="3" applyProtection="1" applyAlignment="1">
      <alignment horizontal="center" vertical="center" wrapText="1"/>
    </xf>
    <xf numFmtId="49" applyNumberFormat="1" fontId="11" applyFont="1" fillId="3" applyFill="1" borderId="2" applyBorder="1" xfId="3" applyProtection="1" applyAlignment="1">
      <alignment horizontal="center" vertical="center" wrapText="1"/>
    </xf>
    <xf numFmtId="0" applyNumberFormat="1" fontId="16" applyFont="1" fillId="5" applyFill="1" borderId="2" applyBorder="1" xfId="1" applyProtection="1" applyAlignment="1">
      <alignment horizontal="center" vertical="center" wrapText="1"/>
    </xf>
    <xf numFmtId="49" applyNumberFormat="1" fontId="13" applyFont="1" fillId="5" applyFill="1" borderId="2" applyBorder="1" xfId="3" applyProtection="1" applyAlignment="1">
      <alignment horizontal="center" vertical="center" wrapText="1"/>
    </xf>
    <xf numFmtId="0" applyNumberFormat="1" fontId="2" applyFont="1" fillId="0" applyFill="1" borderId="2" applyBorder="1" xfId="1" applyProtection="1" applyAlignment="1">
      <alignment horizontal="center" vertical="center" wrapText="1"/>
    </xf>
    <xf numFmtId="0" applyNumberFormat="1" fontId="11" applyFont="1" fillId="0" applyFill="1" borderId="2" applyBorder="1" xfId="1" applyProtection="1" applyAlignment="1">
      <alignment horizontal="center" vertical="center" wrapText="1"/>
    </xf>
    <xf numFmtId="0" applyNumberFormat="1" fontId="5" applyFont="1" fillId="0" applyFill="1" borderId="2" applyBorder="1" xfId="1" applyProtection="1" applyAlignment="1">
      <alignment horizontal="center" vertical="center"/>
    </xf>
    <xf numFmtId="0" applyNumberFormat="1" fontId="13" applyFont="1" fillId="0" applyFill="1" borderId="2" applyBorder="1" xfId="1" applyProtection="1" applyAlignment="1">
      <alignment horizontal="center" vertical="center"/>
    </xf>
    <xf numFmtId="0" applyNumberFormat="1" fontId="12" applyFont="1" fillId="0" applyFill="1" borderId="2" applyBorder="1" xfId="1" applyProtection="1" applyAlignment="1">
      <alignment horizontal="center" vertical="center" wrapText="1"/>
    </xf>
    <xf numFmtId="0" applyNumberFormat="1" fontId="9" applyFont="1" fillId="0" applyFill="1" borderId="2" applyBorder="1" xfId="3" applyProtection="1" applyAlignment="1">
      <alignment horizontal="center" vertical="center" wrapText="1"/>
    </xf>
    <xf numFmtId="0" applyNumberFormat="1" fontId="17" applyFont="1" fillId="0" applyFill="1" borderId="2" applyBorder="1" xfId="3" applyProtection="1" applyAlignment="1">
      <alignment horizontal="center" vertical="center" wrapText="1"/>
    </xf>
    <xf numFmtId="0" applyNumberFormat="1" fontId="17" applyFont="1" fillId="0" applyFill="1" borderId="2" applyBorder="1" xfId="1" applyProtection="1" applyAlignment="1">
      <alignment horizontal="center" vertical="center" wrapText="1"/>
    </xf>
    <xf numFmtId="49" applyNumberFormat="1" fontId="17" applyFont="1" fillId="0" applyFill="1" borderId="2" applyBorder="1" xfId="3" applyProtection="1" applyAlignment="1">
      <alignment horizontal="center" vertical="center" wrapText="1"/>
    </xf>
    <xf numFmtId="0" applyNumberFormat="1" fontId="9" applyFont="1" fillId="0" applyFill="1" borderId="2" applyBorder="1" xfId="1" applyProtection="1" applyAlignment="1">
      <alignment horizontal="center" wrapText="1"/>
    </xf>
    <xf numFmtId="0" applyNumberFormat="1" fontId="4" applyFont="1" fillId="0" applyFill="1" borderId="2" applyBorder="1" xfId="3" applyProtection="1" applyAlignment="1">
      <alignment horizontal="center" vertical="center" wrapText="1"/>
    </xf>
    <xf numFmtId="0" applyNumberFormat="1" fontId="18" applyFont="1" fillId="0" applyFill="1" borderId="2" applyBorder="1" xfId="1" applyProtection="1" applyAlignment="1">
      <alignment horizontal="center" vertical="center" wrapText="1"/>
    </xf>
    <xf numFmtId="49" applyNumberFormat="1" fontId="10" applyFont="1" fillId="0" applyFill="1" borderId="2" applyBorder="1" xfId="3" applyProtection="1" applyAlignment="1">
      <alignment horizontal="center" vertical="center" wrapText="1"/>
    </xf>
    <xf numFmtId="0" applyNumberFormat="1" fontId="19" applyFont="1" fillId="0" applyFill="1" borderId="2" applyBorder="1" xfId="1" applyProtection="1" applyAlignment="1">
      <alignment horizontal="center" vertical="center" wrapText="1"/>
    </xf>
    <xf numFmtId="0" applyNumberFormat="1" fontId="9" applyFont="1" fillId="0" applyFill="1" borderId="2" applyBorder="1" xfId="3" applyProtection="1" applyAlignment="1">
      <alignment horizontal="left" vertical="center" wrapText="1"/>
    </xf>
    <xf numFmtId="0" applyNumberFormat="1" fontId="10" applyFont="1" fillId="0" applyFill="1" borderId="2" applyBorder="1" xfId="3" applyProtection="1" applyAlignment="1">
      <alignment horizontal="center" vertical="center" wrapText="1"/>
    </xf>
    <xf numFmtId="49" applyNumberFormat="1" fontId="9" applyFont="1" fillId="0" applyFill="1" borderId="2" applyBorder="1" xfId="1" applyProtection="1" applyAlignment="1">
      <alignment horizontal="center" vertical="center" wrapText="1"/>
    </xf>
    <xf numFmtId="0" applyNumberFormat="1" fontId="14" applyFont="1" fillId="0" applyFill="1" borderId="2" applyBorder="1" xfId="1" applyProtection="1" applyAlignment="1">
      <alignment horizontal="center" vertical="center" wrapText="1"/>
    </xf>
    <xf numFmtId="0" applyNumberFormat="1" fontId="9" applyFont="1" fillId="0" applyFill="1" borderId="2" applyBorder="1" xfId="1" applyProtection="1" applyAlignment="1">
      <alignment vertical="center"/>
    </xf>
    <xf numFmtId="49" applyNumberFormat="1" fontId="9" applyFont="1" fillId="0" applyFill="1" borderId="2" applyBorder="1" xfId="1" applyProtection="1" applyAlignment="1">
      <alignment horizontal="center" vertical="center"/>
    </xf>
    <xf numFmtId="0" applyNumberFormat="1" fontId="9" applyFont="1" fillId="0" applyFill="1" borderId="2" applyBorder="1" xfId="1" applyProtection="1" applyAlignment="1">
      <alignment horizontal="center"/>
    </xf>
    <xf numFmtId="0" applyNumberFormat="1" fontId="10" applyFont="1" fillId="0" applyFill="1" borderId="4" applyBorder="1" xfId="1" applyProtection="1" applyAlignment="1">
      <alignment horizontal="center" vertical="center" wrapText="1"/>
    </xf>
    <xf numFmtId="0" applyNumberFormat="1" fontId="10" applyFont="1" fillId="0" applyFill="1" borderId="0" applyBorder="1" xfId="1" applyProtection="1" applyAlignment="1">
      <alignment horizontal="center" vertical="center"/>
    </xf>
    <xf numFmtId="49" applyNumberFormat="1" fontId="10" applyFont="1" fillId="0" applyFill="1" borderId="4" applyBorder="1" xfId="1" applyProtection="1" applyAlignment="1">
      <alignment horizontal="center" vertical="center"/>
    </xf>
    <xf numFmtId="0" applyNumberFormat="1" fontId="10" applyFont="1" fillId="0" applyFill="1" borderId="4" applyBorder="1" xfId="3" applyProtection="1" applyAlignment="1">
      <alignment horizontal="center" vertical="center" wrapText="1"/>
    </xf>
    <xf numFmtId="0" applyNumberFormat="1" fontId="10" applyFont="1" fillId="0" applyFill="1" borderId="2" applyBorder="1" xfId="1" applyProtection="1" applyAlignment="1">
      <alignment horizontal="center" vertical="center"/>
    </xf>
    <xf numFmtId="49" applyNumberFormat="1" fontId="10" applyFont="1" fillId="0" applyFill="1" borderId="2" applyBorder="1" xfId="1" applyProtection="1" applyAlignment="1">
      <alignment horizontal="center" vertical="center"/>
    </xf>
    <xf numFmtId="0" applyNumberFormat="1" fontId="10" applyFont="1" fillId="0" applyFill="1" borderId="1" applyBorder="1" xfId="3" applyProtection="1" applyAlignment="1">
      <alignment horizontal="center" vertical="center" wrapText="1"/>
    </xf>
    <xf numFmtId="0" applyNumberFormat="1" fontId="10" applyFont="1" fillId="0" applyFill="1" borderId="1" applyBorder="1" xfId="1" applyProtection="1" applyAlignment="1">
      <alignment horizontal="center" vertical="center"/>
    </xf>
    <xf numFmtId="49" applyNumberFormat="1" fontId="10" applyFont="1" fillId="0" applyFill="1" borderId="1" applyBorder="1" xfId="3" applyProtection="1" applyAlignment="1">
      <alignment horizontal="center" vertical="center" wrapText="1"/>
    </xf>
    <xf numFmtId="0" applyNumberFormat="1" fontId="9" applyFont="1" fillId="0" applyFill="1" borderId="1" applyBorder="1" xfId="3" applyProtection="1" applyAlignment="1">
      <alignment horizontal="center" vertical="center" wrapText="1"/>
    </xf>
    <xf numFmtId="0" applyNumberFormat="1" fontId="9" applyFont="1" fillId="0" applyFill="1" borderId="1" applyBorder="1" xfId="3" applyProtection="1" applyAlignment="1">
      <alignment horizontal="left" vertical="center" wrapText="1"/>
    </xf>
    <xf numFmtId="0" applyNumberFormat="1" fontId="9" applyFont="1" fillId="0" applyFill="1" borderId="1" applyBorder="1" xfId="1" applyProtection="1" applyAlignment="1">
      <alignment horizontal="center" vertical="center"/>
    </xf>
    <xf numFmtId="49" applyNumberFormat="1" fontId="9" applyFont="1" fillId="0" applyFill="1" borderId="1" applyBorder="1" xfId="3" applyProtection="1" applyAlignment="1">
      <alignment horizontal="center" vertical="center" wrapText="1"/>
    </xf>
    <xf numFmtId="0" applyNumberFormat="1" fontId="18" applyFont="1" fillId="0" applyFill="1" borderId="4" applyBorder="1" xfId="1" applyProtection="1" applyAlignment="1">
      <alignment horizontal="center" vertical="center" wrapText="1"/>
    </xf>
    <xf numFmtId="0" applyNumberFormat="1" fontId="10" applyFont="1" fillId="0" applyFill="1" borderId="4" applyBorder="1" xfId="1" applyProtection="1" applyAlignment="1">
      <alignment horizontal="center" vertical="center"/>
    </xf>
    <xf numFmtId="0" applyNumberFormat="1" fontId="10" applyFont="1" fillId="0" applyFill="1" borderId="1" applyBorder="1" xfId="1" applyProtection="1" applyAlignment="1">
      <alignment horizontal="center" vertical="center" wrapText="1"/>
    </xf>
    <xf numFmtId="0" applyNumberFormat="1" fontId="9" applyFont="1" fillId="0" applyFill="1" borderId="1" applyBorder="1" xfId="1" applyProtection="1" applyAlignment="1">
      <alignment horizontal="center" vertical="center" wrapText="1"/>
    </xf>
    <xf numFmtId="49" applyNumberFormat="1" fontId="14" applyFont="1" fillId="0" applyFill="1" borderId="2" applyBorder="1" xfId="3" applyProtection="1" applyAlignment="1">
      <alignment horizontal="center" vertical="center" wrapText="1"/>
    </xf>
    <xf numFmtId="49" applyNumberFormat="1" fontId="10" applyFont="1" fillId="0" applyFill="1" borderId="4" applyBorder="1" xfId="3" applyProtection="1" applyAlignment="1">
      <alignment horizontal="center" vertical="center" wrapText="1"/>
    </xf>
    <xf numFmtId="49" applyNumberFormat="1" fontId="10" applyFont="1" fillId="0" applyFill="1" borderId="8" applyBorder="1" xfId="3" applyProtection="1" applyAlignment="1">
      <alignment horizontal="center" vertical="center" wrapText="1"/>
    </xf>
    <xf numFmtId="0" applyNumberFormat="1" fontId="9" applyFont="1" fillId="0" applyFill="1" borderId="1" applyBorder="1" xfId="1" applyProtection="1" applyAlignment="1">
      <alignment vertical="center"/>
    </xf>
    <xf numFmtId="0" applyNumberFormat="1" fontId="13" applyFont="1" fillId="0" applyFill="1" borderId="1" applyBorder="1" xfId="1" applyProtection="1" applyAlignment="1">
      <alignment horizontal="center" vertical="center"/>
    </xf>
    <xf numFmtId="0" applyNumberFormat="1" fontId="4" applyFont="1" fillId="8" applyFill="1" borderId="2" applyBorder="1" xfId="1" applyProtection="1" applyAlignment="1">
      <alignment horizontal="center" vertical="center" wrapText="1"/>
    </xf>
    <xf numFmtId="0" applyNumberFormat="1" fontId="10" applyFont="1" fillId="8" applyFill="1" borderId="2" applyBorder="1" xfId="1" applyProtection="1" applyAlignment="1">
      <alignment horizontal="center" vertical="center" wrapText="1"/>
    </xf>
    <xf numFmtId="0" applyNumberFormat="1" fontId="12" applyFont="1" fillId="8" applyFill="1" borderId="2" applyBorder="1" xfId="1" applyProtection="1" applyAlignment="1">
      <alignment horizontal="center" vertical="center" wrapText="1"/>
    </xf>
    <xf numFmtId="49" applyNumberFormat="1" fontId="8" applyFont="1" fillId="8" applyFill="1" borderId="2" applyBorder="1" xfId="3" applyProtection="1" applyAlignment="1">
      <alignment horizontal="center" vertical="center" wrapText="1"/>
    </xf>
    <xf numFmtId="49" applyNumberFormat="1" fontId="8" applyFont="1" fillId="8" applyFill="1" borderId="7" applyBorder="1" xfId="3" applyProtection="1" applyAlignment="1">
      <alignment horizontal="center" vertical="center" wrapText="1"/>
    </xf>
    <xf numFmtId="0" applyNumberFormat="1" fontId="8" applyFont="1" fillId="8" applyFill="1" borderId="2" applyBorder="1" xfId="1" applyProtection="1" applyAlignment="1">
      <alignment horizontal="center" vertical="center" wrapText="1"/>
    </xf>
    <xf numFmtId="0" applyNumberFormat="1" fontId="3" applyFont="1" fillId="8" applyFill="1" borderId="2" applyBorder="1" xfId="1" applyProtection="1" applyAlignment="1">
      <alignment horizontal="center" vertical="center" wrapText="1"/>
    </xf>
    <xf numFmtId="0" applyNumberFormat="1" fontId="13" applyFont="1" fillId="9" applyFill="1" borderId="1" applyBorder="1" xfId="3" applyProtection="1" applyAlignment="1">
      <alignment horizontal="center" vertical="center" wrapText="1"/>
    </xf>
    <xf numFmtId="0" applyNumberFormat="1" fontId="13" applyFont="1" fillId="9" applyFill="1" borderId="1" applyBorder="1" xfId="3" applyProtection="1" applyAlignment="1">
      <alignment horizontal="left" vertical="center" wrapText="1"/>
    </xf>
    <xf numFmtId="0" applyNumberFormat="1" fontId="13" applyFont="1" fillId="9" applyFill="1" borderId="1" applyBorder="1" xfId="1" applyProtection="1" applyAlignment="1">
      <alignment horizontal="center" vertical="center"/>
    </xf>
    <xf numFmtId="49" applyNumberFormat="1" fontId="13" applyFont="1" fillId="9" applyFill="1" borderId="1" applyBorder="1" xfId="3" applyProtection="1" applyAlignment="1">
      <alignment horizontal="center" vertical="center" wrapText="1"/>
    </xf>
    <xf numFmtId="0" applyNumberFormat="1" fontId="6" applyFont="1" fillId="9" applyFill="1" borderId="2" applyBorder="1" xfId="1" applyProtection="1" applyAlignment="1">
      <alignment horizontal="center" vertical="center" wrapText="1"/>
    </xf>
    <xf numFmtId="0" applyNumberFormat="1" fontId="13" applyFont="1" fillId="9" applyFill="1" borderId="1" applyBorder="1" xfId="1" applyProtection="1" applyAlignment="1">
      <alignment horizontal="center" vertical="center" wrapText="1"/>
    </xf>
    <xf numFmtId="0" applyNumberFormat="1" fontId="6" applyFont="1" fillId="9" applyFill="1" borderId="1" applyBorder="1" xfId="1" applyProtection="1" applyAlignment="1">
      <alignment horizontal="center" vertical="center"/>
    </xf>
    <xf numFmtId="0" applyNumberFormat="1" fontId="6" applyFont="1" fillId="9" applyFill="1" borderId="2" applyBorder="1" xfId="1" applyProtection="1" applyAlignment="1">
      <alignment horizontal="center" vertical="center"/>
    </xf>
    <xf numFmtId="0" applyNumberFormat="1" fontId="13" applyFont="1" fillId="9" applyFill="1" borderId="1" applyBorder="1" xfId="1" applyProtection="1" applyAlignment="1">
      <alignment vertical="center"/>
    </xf>
    <xf numFmtId="0" applyNumberFormat="1" fontId="8" applyFont="1" fillId="10" applyFill="1" borderId="2" applyBorder="1" xfId="3" applyProtection="1" applyAlignment="1">
      <alignment horizontal="center" vertical="center" wrapText="1"/>
    </xf>
    <xf numFmtId="0" applyNumberFormat="1" fontId="8" applyFont="1" fillId="10" applyFill="1" borderId="2" applyBorder="1" xfId="1" applyProtection="1" applyAlignment="1">
      <alignment horizontal="center" vertical="center"/>
    </xf>
    <xf numFmtId="49" applyNumberFormat="1" fontId="8" applyFont="1" fillId="10" applyFill="1" borderId="2" applyBorder="1" xfId="3" applyProtection="1" applyAlignment="1">
      <alignment horizontal="center" vertical="center" wrapText="1"/>
    </xf>
    <xf numFmtId="0" applyNumberFormat="1" fontId="8" applyFont="1" fillId="10" applyFill="1" borderId="2" applyBorder="1" xfId="1" applyProtection="1" applyAlignment="1">
      <alignment horizontal="center" vertical="center" wrapText="1"/>
    </xf>
    <xf numFmtId="0" applyNumberFormat="1" fontId="2" applyFont="1" fillId="10" applyFill="1" borderId="2" applyBorder="1" xfId="1" applyProtection="1" applyAlignment="1">
      <alignment horizontal="center" vertical="center"/>
    </xf>
    <xf numFmtId="0" applyNumberFormat="1" fontId="14" applyFont="1" fillId="10" applyFill="1" borderId="2" applyBorder="1" xfId="1" applyProtection="1" applyAlignment="1">
      <alignment horizontal="center" vertical="center"/>
    </xf>
    <xf numFmtId="49" applyNumberFormat="1" fontId="22" applyFont="1" fillId="0" applyFill="1" borderId="2" applyBorder="1" xfId="3" applyProtection="1" applyAlignment="1">
      <alignment horizontal="center" vertical="center" wrapText="1"/>
    </xf>
    <xf numFmtId="0" applyNumberFormat="1" fontId="23" applyFont="1" fillId="0" applyFill="1" borderId="2" applyBorder="1" xfId="1" applyProtection="1" applyAlignment="1">
      <alignment horizontal="center" vertical="center"/>
    </xf>
    <xf numFmtId="0" applyNumberFormat="1" fontId="24" applyFont="1" fillId="7" applyFill="1" borderId="2" applyBorder="1" xfId="1" applyProtection="1" applyAlignment="1">
      <alignment horizontal="center" vertical="center"/>
    </xf>
    <xf numFmtId="0" applyNumberFormat="1" fontId="25" applyFont="1" fillId="7" applyFill="1" borderId="2" applyBorder="1" xfId="1" applyProtection="1" applyAlignment="1">
      <alignment horizontal="center" vertical="center"/>
    </xf>
    <xf numFmtId="49" applyNumberFormat="1" fontId="26" applyFont="1" fillId="0" applyFill="1" borderId="2" applyBorder="1" xfId="3" applyProtection="1" applyAlignment="1">
      <alignment horizontal="center" vertical="center" wrapText="1"/>
    </xf>
    <xf numFmtId="49" applyNumberFormat="1" fontId="24" applyFont="1" fillId="0" applyFill="1" borderId="2" applyBorder="1" xfId="3" applyProtection="1" applyAlignment="1">
      <alignment horizontal="center" vertical="center" wrapText="1"/>
    </xf>
    <xf numFmtId="0" applyNumberFormat="1" fontId="27" applyFont="1" fillId="7" applyFill="1" borderId="2" applyBorder="1" xfId="1" applyProtection="1" applyAlignment="1">
      <alignment horizontal="center" vertical="center"/>
    </xf>
    <xf numFmtId="0" applyNumberFormat="1" fontId="25" applyFont="1" fillId="7" applyFill="1" borderId="2" applyBorder="1" xfId="3" applyProtection="1" applyAlignment="1">
      <alignment horizontal="center" vertical="center" wrapText="1"/>
    </xf>
    <xf numFmtId="49" applyNumberFormat="1" fontId="25" applyFont="1" fillId="7" applyFill="1" borderId="2" applyBorder="1" xfId="3" applyProtection="1" applyAlignment="1">
      <alignment horizontal="center" vertical="center" wrapText="1"/>
    </xf>
    <xf numFmtId="0" applyNumberFormat="1" fontId="25" applyFont="1" fillId="7" applyFill="1" borderId="2" applyBorder="1" xfId="1" applyProtection="1" applyAlignment="1">
      <alignment horizontal="center" vertical="center" wrapText="1"/>
    </xf>
    <xf numFmtId="0" applyNumberFormat="1" fontId="26" applyFont="1" fillId="7" applyFill="1" borderId="2" applyBorder="1" xfId="1" applyProtection="1" applyAlignment="1">
      <alignment horizontal="center" vertical="center" wrapText="1"/>
    </xf>
    <xf numFmtId="0" applyNumberFormat="1" fontId="22" applyFont="1" fillId="0" applyFill="1" borderId="2" applyBorder="1" xfId="1" applyProtection="1" applyAlignment="1">
      <alignment horizontal="center" vertical="center"/>
    </xf>
    <xf numFmtId="0" applyNumberFormat="1" fontId="24" applyFont="1" fillId="7" applyFill="1" borderId="2" applyBorder="1" xfId="3" applyProtection="1" applyAlignment="1">
      <alignment horizontal="center" vertical="center" wrapText="1"/>
    </xf>
    <xf numFmtId="0" applyNumberFormat="1" fontId="24" applyFont="1" fillId="7" applyFill="1" borderId="2" applyBorder="1" xfId="1" applyProtection="1" applyAlignment="1">
      <alignment horizontal="center" vertical="center" wrapText="1"/>
    </xf>
    <xf numFmtId="49" applyNumberFormat="1" fontId="24" applyFont="1" fillId="7" applyFill="1" borderId="2" applyBorder="1" xfId="3" applyProtection="1" applyAlignment="1">
      <alignment horizontal="center" vertical="center" wrapText="1"/>
    </xf>
    <xf numFmtId="0" applyNumberFormat="1" fontId="28" applyFont="1" fillId="0" applyFill="1" borderId="2" applyBorder="1" xfId="1" applyProtection="1" applyAlignment="1">
      <alignment horizontal="center" vertical="center" wrapText="1"/>
    </xf>
    <xf numFmtId="0" applyNumberFormat="1" fontId="22" applyFont="1" fillId="7" applyFill="1" borderId="2" applyBorder="1" xfId="1" applyProtection="1" applyAlignment="1">
      <alignment horizontal="center" vertical="center"/>
    </xf>
    <xf numFmtId="0" applyNumberFormat="1" fontId="22" applyFont="1" fillId="0" applyFill="1" borderId="2" applyBorder="1" xfId="1" applyProtection="1" applyAlignment="1">
      <alignment horizontal="center" vertical="center" wrapText="1"/>
    </xf>
    <xf numFmtId="0" applyNumberFormat="1" fontId="22" applyFont="1" fillId="7" applyFill="1" borderId="2" applyBorder="1" xfId="1" applyProtection="1" applyAlignment="1">
      <alignment horizontal="center" vertical="center" wrapText="1"/>
    </xf>
    <xf numFmtId="0" applyNumberFormat="1" fontId="29" applyFont="1" fillId="7" applyFill="1" borderId="2" applyBorder="1" xfId="1" applyProtection="1" applyAlignment="1">
      <alignment horizontal="center" vertical="center" wrapText="1"/>
    </xf>
    <xf numFmtId="0" applyNumberFormat="1" fontId="29" applyFont="1" fillId="0" applyFill="1" borderId="2" applyBorder="1" xfId="1" applyProtection="1" applyAlignment="1">
      <alignment horizontal="center" vertical="center" wrapText="1"/>
    </xf>
    <xf numFmtId="0" applyNumberFormat="1" fontId="30" applyFont="1" fillId="0" applyFill="1" borderId="2" applyBorder="1" xfId="1" applyProtection="1" applyAlignment="1">
      <alignment horizontal="center" vertical="center"/>
    </xf>
    <xf numFmtId="0" applyNumberFormat="1" fontId="29" applyFont="1" fillId="4" applyFill="1" borderId="2" applyBorder="1" xfId="1" applyProtection="1" applyAlignment="1">
      <alignment horizontal="center" vertical="center" wrapText="1"/>
    </xf>
    <xf numFmtId="0" applyNumberFormat="1" fontId="22" applyFont="1" fillId="4" applyFill="1" borderId="2" applyBorder="1" xfId="1" applyProtection="1" applyAlignment="1">
      <alignment horizontal="center" vertical="center"/>
    </xf>
    <xf numFmtId="0" applyNumberFormat="1" fontId="22" applyFont="1" fillId="4" applyFill="1" borderId="2" applyBorder="1" xfId="1" applyProtection="1" applyAlignment="1">
      <alignment horizontal="center" vertical="center" wrapText="1"/>
    </xf>
    <xf numFmtId="0" applyNumberFormat="1" fontId="29" applyFont="1" fillId="6" applyFill="1" borderId="2" applyBorder="1" xfId="1" applyProtection="1" applyAlignment="1">
      <alignment horizontal="center" vertical="center" wrapText="1"/>
    </xf>
    <xf numFmtId="0" applyNumberFormat="1" fontId="24" applyFont="1" fillId="0" applyFill="1" borderId="2" applyBorder="1" xfId="1" applyProtection="1" applyAlignment="1">
      <alignment horizontal="center" vertical="center"/>
    </xf>
    <xf numFmtId="0" applyNumberFormat="1" fontId="22" applyFont="1" fillId="6" applyFill="1" borderId="2" applyBorder="1" xfId="1" applyProtection="1" applyAlignment="1">
      <alignment horizontal="center" vertical="center"/>
    </xf>
    <xf numFmtId="0" applyNumberFormat="1" fontId="22" applyFont="1" fillId="6" applyFill="1" borderId="2" applyBorder="1" xfId="1" applyProtection="1" applyAlignment="1">
      <alignment horizontal="center" vertical="center" wrapText="1"/>
    </xf>
    <xf numFmtId="0" applyNumberFormat="1" fontId="24" applyFont="1" fillId="4" applyFill="1" borderId="2" applyBorder="1" xfId="1" applyProtection="1" applyAlignment="1">
      <alignment horizontal="center" vertical="center" wrapText="1"/>
    </xf>
    <xf numFmtId="0" applyNumberFormat="1" fontId="31" applyFont="1" fillId="0" applyFill="1" borderId="2" applyBorder="1" xfId="1" applyProtection="1" applyAlignment="1">
      <alignment horizontal="center" vertical="center" wrapText="1"/>
    </xf>
    <xf numFmtId="0" applyNumberFormat="1" fontId="24" applyFont="1" fillId="7" applyFill="1" borderId="3" applyBorder="1" xfId="3" applyProtection="1" applyAlignment="1">
      <alignment horizontal="center" vertical="center" wrapText="1"/>
    </xf>
    <xf numFmtId="0" applyNumberFormat="1" fontId="24" applyFont="1" fillId="7" applyFill="1" borderId="4" applyBorder="1" xfId="3" applyProtection="1" applyAlignment="1">
      <alignment horizontal="center" vertical="center" wrapText="1"/>
    </xf>
    <xf numFmtId="0" applyNumberFormat="1" fontId="24" applyFont="1" fillId="7" applyFill="1" borderId="4" applyBorder="1" xfId="1" applyProtection="1" applyAlignment="1">
      <alignment horizontal="center" vertical="center"/>
    </xf>
    <xf numFmtId="49" applyNumberFormat="1" fontId="24" applyFont="1" fillId="7" applyFill="1" borderId="4" applyBorder="1" xfId="3" applyProtection="1" applyAlignment="1">
      <alignment horizontal="center" vertical="center" wrapText="1"/>
    </xf>
    <xf numFmtId="0" applyNumberFormat="1" fontId="31" applyFont="1" fillId="7" applyFill="1" borderId="2" applyBorder="1" xfId="1" applyProtection="1" applyAlignment="1">
      <alignment horizontal="center" vertical="center" wrapText="1"/>
    </xf>
    <xf numFmtId="0" applyNumberFormat="1" fontId="24" applyFont="1" fillId="7" applyFill="1" borderId="4" applyBorder="1" xfId="1" applyProtection="1" applyAlignment="1">
      <alignment horizontal="center" vertical="center" wrapText="1"/>
    </xf>
    <xf numFmtId="49" applyNumberFormat="1" fontId="25" applyFont="1" fillId="7" applyFill="1" borderId="7" applyBorder="1" xfId="3" applyProtection="1" applyAlignment="1">
      <alignment horizontal="center" vertical="center" wrapText="1"/>
    </xf>
    <xf numFmtId="0" applyNumberFormat="1" fontId="25" applyFont="1" fillId="0" applyFill="1" borderId="2" applyBorder="1" xfId="1" applyProtection="1" applyAlignment="1">
      <alignment horizontal="center" vertical="center" wrapText="1"/>
    </xf>
    <xf numFmtId="0" applyNumberFormat="1" fontId="32" applyFont="1" fillId="0" applyFill="1" borderId="2" applyBorder="1" xfId="1" applyProtection="1" applyAlignment="1">
      <alignment vertical="center"/>
    </xf>
    <xf numFmtId="0" applyNumberFormat="1" fontId="33" applyFont="1" fillId="0" applyFill="1" borderId="2" applyBorder="1" xfId="1" applyProtection="1" applyAlignment="1">
      <alignment vertical="center"/>
    </xf>
    <xf numFmtId="0" applyNumberFormat="1" fontId="24" applyFont="1" fillId="0" applyFill="1" borderId="2" applyBorder="1" xfId="1" applyProtection="1" applyAlignment="1">
      <alignment horizontal="center" vertical="center" wrapText="1"/>
    </xf>
    <xf numFmtId="0" applyNumberFormat="1" fontId="27" applyFont="1" fillId="7" applyFill="1" borderId="2" applyBorder="1" xfId="1" applyProtection="1" applyAlignment="1">
      <alignment horizontal="center" vertical="center" wrapText="1"/>
    </xf>
    <xf numFmtId="0" applyNumberFormat="1" fontId="22" applyFont="1" fillId="0" applyFill="1" borderId="6" applyBorder="1" xfId="1" applyProtection="1" applyAlignment="1">
      <alignment horizontal="center" vertical="center" wrapText="1"/>
    </xf>
    <xf numFmtId="0" applyNumberFormat="1" fontId="22" applyFont="1" fillId="7" applyFill="1" borderId="5" applyBorder="1" xfId="3" applyProtection="1" applyAlignment="1">
      <alignment horizontal="center" vertical="center" wrapText="1"/>
    </xf>
    <xf numFmtId="0" applyNumberFormat="1" fontId="22" applyFont="1" fillId="7" applyFill="1" borderId="6" applyBorder="1" xfId="3" applyProtection="1" applyAlignment="1">
      <alignment horizontal="center" vertical="center" wrapText="1"/>
    </xf>
    <xf numFmtId="0" applyNumberFormat="1" fontId="22" applyFont="1" fillId="7" applyFill="1" borderId="6" applyBorder="1" xfId="1" applyProtection="1" applyAlignment="1">
      <alignment horizontal="center" vertical="center" wrapText="1"/>
    </xf>
    <xf numFmtId="49" applyNumberFormat="1" fontId="22" applyFont="1" fillId="7" applyFill="1" borderId="6" applyBorder="1" xfId="3" applyProtection="1" applyAlignment="1">
      <alignment horizontal="center" vertical="center" wrapText="1"/>
    </xf>
    <xf numFmtId="0" applyNumberFormat="1" fontId="25" applyFont="1" fillId="7" applyFill="1" borderId="6" applyBorder="1" xfId="1" applyProtection="1" applyAlignment="1">
      <alignment horizontal="center" vertical="center" wrapText="1"/>
    </xf>
    <xf numFmtId="0" applyNumberFormat="1" fontId="24" applyFont="1" fillId="7" applyFill="1" borderId="2" applyBorder="1" xfId="3" applyProtection="1" applyAlignment="1">
      <alignment horizontal="left" vertical="center" wrapText="1"/>
    </xf>
    <xf numFmtId="49" applyNumberFormat="1" fontId="24" applyFont="1" fillId="7" applyFill="1" borderId="2" applyBorder="1" xfId="1" applyProtection="1" applyAlignment="1">
      <alignment horizontal="center" vertical="center"/>
    </xf>
    <xf numFmtId="49" applyNumberFormat="1" fontId="24" applyFont="1" fillId="7" applyFill="1" borderId="2" applyBorder="1" xfId="3" applyProtection="1" applyAlignment="1">
      <alignment horizontal="left" vertical="center" wrapText="1"/>
    </xf>
    <xf numFmtId="0" applyNumberFormat="1" fontId="24" applyFont="1" fillId="7" applyFill="1" borderId="2" applyBorder="1" xfId="1" applyProtection="1" applyAlignment="1">
      <alignment vertical="center" wrapText="1"/>
    </xf>
    <xf numFmtId="0" applyNumberFormat="1" fontId="24" applyFont="1" fillId="4" applyFill="1" borderId="2" applyBorder="1" xfId="3" applyProtection="1" applyAlignment="1">
      <alignment horizontal="center" vertical="center" wrapText="1"/>
    </xf>
    <xf numFmtId="0" applyNumberFormat="1" fontId="24" applyFont="1" fillId="4" applyFill="1" borderId="2" applyBorder="1" xfId="1" applyProtection="1" applyAlignment="1">
      <alignment horizontal="center" vertical="center"/>
    </xf>
    <xf numFmtId="49" applyNumberFormat="1" fontId="24" applyFont="1" fillId="4" applyFill="1" borderId="2" applyBorder="1" xfId="3" applyProtection="1" applyAlignment="1">
      <alignment horizontal="center" vertical="center" wrapText="1"/>
    </xf>
    <xf numFmtId="49" applyNumberFormat="1" fontId="25" applyFont="1" fillId="4" applyFill="1" borderId="2" applyBorder="1" xfId="3" applyProtection="1" applyAlignment="1">
      <alignment horizontal="center" vertical="center" wrapText="1"/>
    </xf>
    <xf numFmtId="0" applyNumberFormat="1" fontId="25" applyFont="1" fillId="6" applyFill="1" borderId="2" applyBorder="1" xfId="3" applyProtection="1" applyAlignment="1">
      <alignment horizontal="center" vertical="center" wrapText="1"/>
    </xf>
    <xf numFmtId="0" applyNumberFormat="1" fontId="25" applyFont="1" fillId="6" applyFill="1" borderId="2" applyBorder="1" xfId="1" applyProtection="1" applyAlignment="1">
      <alignment horizontal="center" vertical="center" wrapText="1"/>
    </xf>
    <xf numFmtId="49" applyNumberFormat="1" fontId="25" applyFont="1" fillId="6" applyFill="1" borderId="2" applyBorder="1" xfId="1" applyProtection="1" applyAlignment="1">
      <alignment horizontal="center" vertical="center" wrapText="1"/>
    </xf>
    <xf numFmtId="49" applyNumberFormat="1" fontId="25" applyFont="1" fillId="6" applyFill="1" borderId="2" applyBorder="1" xfId="3" applyProtection="1" applyAlignment="1">
      <alignment horizontal="center" vertical="center" wrapText="1"/>
    </xf>
    <xf numFmtId="0" applyNumberFormat="1" fontId="24" applyFont="1" fillId="6" applyFill="1" borderId="2" applyBorder="1" xfId="3" applyProtection="1" applyAlignment="1">
      <alignment horizontal="center" vertical="center" wrapText="1"/>
    </xf>
    <xf numFmtId="0" applyNumberFormat="1" fontId="24" applyFont="1" fillId="6" applyFill="1" borderId="2" applyBorder="1" xfId="1" applyProtection="1" applyAlignment="1">
      <alignment horizontal="center" vertical="center"/>
    </xf>
    <xf numFmtId="49" applyNumberFormat="1" fontId="24" applyFont="1" fillId="6" applyFill="1" borderId="2" applyBorder="1" xfId="3" applyProtection="1" applyAlignment="1">
      <alignment horizontal="center" vertical="center" wrapText="1"/>
    </xf>
    <xf numFmtId="0" applyNumberFormat="1" fontId="24" applyFont="1" fillId="6" applyFill="1" borderId="2" applyBorder="1" xfId="1" applyProtection="1" applyAlignment="1">
      <alignment horizontal="center" vertical="center" wrapText="1"/>
    </xf>
    <xf numFmtId="0" applyNumberFormat="1" fontId="25" applyFont="1" fillId="4" applyFill="1" borderId="2" applyBorder="1" xfId="1" applyProtection="1" applyAlignment="1">
      <alignment horizontal="center" vertical="center" wrapText="1"/>
    </xf>
    <xf numFmtId="0" applyNumberFormat="1" fontId="25" applyFont="1" fillId="4" applyFill="1" borderId="2" applyBorder="1" xfId="3" applyProtection="1" applyAlignment="1">
      <alignment horizontal="center" vertical="center" wrapText="1"/>
    </xf>
    <xf numFmtId="0" applyNumberFormat="1" fontId="27" applyFont="1" fillId="4" applyFill="1" borderId="2" applyBorder="1" xfId="1" applyProtection="1" applyAlignment="1">
      <alignment horizontal="center" vertical="center"/>
    </xf>
    <xf numFmtId="0" applyNumberFormat="1" fontId="31" applyFont="1" fillId="4" applyFill="1" borderId="2" applyBorder="1" xfId="1" applyProtection="1" applyAlignment="1">
      <alignment horizontal="center" vertical="center" wrapText="1"/>
    </xf>
    <xf numFmtId="0" applyNumberFormat="1" fontId="27" applyFont="1" fillId="4" applyFill="1" borderId="2" applyBorder="1" xfId="1" applyProtection="1" applyAlignment="1">
      <alignment horizontal="center" vertical="center" wrapText="1"/>
    </xf>
    <xf numFmtId="0" applyNumberFormat="1" fontId="27" applyFont="1" fillId="6" applyFill="1" borderId="2" applyBorder="1" xfId="1" applyProtection="1" applyAlignment="1">
      <alignment horizontal="center" vertical="center"/>
    </xf>
    <xf numFmtId="0" applyNumberFormat="1" fontId="31" applyFont="1" fillId="6" applyFill="1" borderId="2" applyBorder="1" xfId="1" applyProtection="1" applyAlignment="1">
      <alignment horizontal="center" vertical="center" wrapText="1"/>
    </xf>
    <xf numFmtId="0" applyNumberFormat="1" fontId="27" applyFont="1" fillId="6" applyFill="1" borderId="2" applyBorder="1" xfId="1" applyProtection="1" applyAlignment="1">
      <alignment horizontal="center" vertical="center" wrapText="1"/>
    </xf>
    <xf numFmtId="0" applyNumberFormat="1" fontId="25" applyFont="1" fillId="4" applyFill="1" borderId="2" applyBorder="1" xfId="1" applyProtection="1" applyAlignment="1">
      <alignment horizontal="center" vertical="center"/>
    </xf>
    <xf numFmtId="49" applyNumberFormat="1" fontId="25" applyFont="1" fillId="4" applyFill="1" borderId="2" applyBorder="1" xfId="1" applyProtection="1" applyAlignment="1">
      <alignment horizontal="center" vertical="center"/>
    </xf>
    <xf numFmtId="0" applyNumberFormat="1" fontId="25" applyFont="1" fillId="6" applyFill="1" borderId="2" applyBorder="1" xfId="1" applyProtection="1" applyAlignment="1">
      <alignment horizontal="center" vertical="center"/>
    </xf>
    <xf numFmtId="49" applyNumberFormat="1" fontId="25" applyFont="1" fillId="6" applyFill="1" borderId="2" applyBorder="1" xfId="1" applyProtection="1" applyAlignment="1">
      <alignment horizontal="center" vertical="center"/>
    </xf>
    <xf numFmtId="0" applyNumberFormat="1" fontId="30" applyFont="1" fillId="0" applyFill="1" borderId="2" applyBorder="1" xfId="1" applyProtection="1" applyAlignment="1">
      <alignment vertical="center"/>
    </xf>
    <xf numFmtId="49" applyNumberFormat="1" fontId="25" applyFont="1" fillId="7" applyFill="1" borderId="2" applyBorder="1" xfId="1" applyProtection="1" applyAlignment="1">
      <alignment horizontal="center" vertical="center"/>
    </xf>
    <xf numFmtId="0" applyNumberFormat="1" fontId="32" applyFont="1" fillId="0" applyFill="1" borderId="2" applyBorder="1" xfId="1" applyProtection="1" applyAlignment="1">
      <alignment horizontal="center" vertical="center"/>
    </xf>
    <xf numFmtId="49" applyNumberFormat="1" fontId="25" applyFont="1" fillId="4" applyFill="1" borderId="2" applyBorder="1" xfId="1" applyProtection="1" applyAlignment="1">
      <alignment horizontal="center" vertical="center" wrapText="1"/>
    </xf>
    <xf numFmtId="49" applyNumberFormat="1" fontId="34" applyFont="1" fillId="2" applyFill="1" borderId="2" applyBorder="1" xfId="0" applyProtection="1" applyAlignment="1">
      <alignment horizontal="center" vertical="center" wrapText="1"/>
    </xf>
    <xf numFmtId="0" applyNumberFormat="1" fontId="2" applyFont="1" fillId="11" applyFill="1" borderId="2" applyBorder="1" xfId="1" applyProtection="1" applyAlignment="1">
      <alignment horizontal="center" vertical="center" wrapText="1"/>
    </xf>
    <xf numFmtId="0" applyNumberFormat="1" fontId="3" applyFont="1" fillId="11" applyFill="1" borderId="2" applyBorder="1" xfId="1" applyProtection="1" applyAlignment="1">
      <alignment horizontal="center" vertical="center" wrapText="1"/>
    </xf>
    <xf numFmtId="0" applyNumberFormat="1" fontId="9" applyFont="1" fillId="11" applyFill="1" borderId="2" applyBorder="1" xfId="1" applyProtection="1" applyAlignment="1">
      <alignment horizontal="center" vertical="center" wrapText="1"/>
    </xf>
    <xf numFmtId="0" applyNumberFormat="1" fontId="4" applyFont="1" fillId="11" applyFill="1" borderId="2" applyBorder="1" xfId="1" applyProtection="1" applyAlignment="1">
      <alignment horizontal="center" vertical="center" wrapText="1"/>
    </xf>
    <xf numFmtId="0" applyNumberFormat="1" fontId="2" applyFont="1" fillId="12" applyFill="1" borderId="2" applyBorder="1" xfId="1" applyProtection="1" applyAlignment="1">
      <alignment horizontal="center" vertical="center" wrapText="1"/>
    </xf>
    <xf numFmtId="0" applyNumberFormat="1" fontId="2" applyFont="1" fillId="13" applyFill="1" borderId="2" applyBorder="1" xfId="1" applyProtection="1" applyAlignment="1">
      <alignment horizontal="center" vertical="center" wrapText="1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colors>
    <mruColors>
      <color rgb="FFF1E5BB"/>
      <color rgb="FFFCFFEB"/>
      <color rgb="FFB5655E"/>
      <color rgb="FFF4C966"/>
      <color rgb="FFC07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6"/>
  <sheetViews>
    <sheetView tabSelected="1" zoomScale="70" zoomScaleNormal="70" workbookViewId="0">
      <pane xSplit="2" ySplit="1" topLeftCell="AD8" activePane="bottomRight" state="frozen"/>
      <selection pane="topRight"/>
      <selection pane="bottomLeft"/>
      <selection pane="bottomRight" activeCell="AG11" sqref="AG11"/>
    </sheetView>
  </sheetViews>
  <sheetFormatPr defaultColWidth="9" defaultRowHeight="14.4" x14ac:dyDescent="0.25"/>
  <cols>
    <col min="1" max="1" width="20.44140625" customWidth="1" style="17"/>
    <col min="2" max="2" width="16.33203125" customWidth="1" style="18"/>
    <col min="3" max="3" width="7.109375" customWidth="1" style="17"/>
    <col min="4" max="4" width="5" customWidth="1" style="19"/>
    <col min="5" max="5" width="8.109375" customWidth="1" style="19"/>
    <col min="6" max="6" width="41.88671875" customWidth="1" style="20"/>
    <col min="7" max="7" width="14.109375" customWidth="1" style="20"/>
    <col min="8" max="8" width="24.44140625" customWidth="1" style="20"/>
    <col min="9" max="9" width="13" customWidth="1" style="21"/>
    <col min="10" max="11" width="8.6640625" customWidth="1" style="22"/>
    <col min="12" max="12" width="8.109375" customWidth="1" style="23"/>
    <col min="13" max="14" width="5.6640625" customWidth="1" style="19"/>
    <col min="15" max="15" width="4.6640625" customWidth="1" style="19"/>
    <col min="16" max="16" width="4.77734375" customWidth="1" style="19"/>
    <col min="17" max="17" width="7" customWidth="1" style="22"/>
    <col min="18" max="18" width="7.109375" customWidth="1" style="19"/>
    <col min="19" max="19" width="5" customWidth="1" style="19"/>
    <col min="20" max="20" width="8" customWidth="1" style="19"/>
    <col min="21" max="21" width="8.109375" customWidth="1" style="19"/>
    <col min="22" max="22" width="7.21875" customWidth="1" style="19"/>
    <col min="23" max="23" width="8.77734375" customWidth="1" style="22"/>
    <col min="24" max="24" width="6.77734375" customWidth="1" style="19"/>
    <col min="25" max="25" width="7.77734375" customWidth="1" style="22"/>
    <col min="26" max="26" width="34.109375" customWidth="1" style="24"/>
    <col min="27" max="27" width="25.5546875" customWidth="1" style="24"/>
    <col min="28" max="28" width="6.88671875" customWidth="1" style="24"/>
    <col min="29" max="29" width="93.6640625" customWidth="1" style="22"/>
    <col min="30" max="30" width="36.109375" customWidth="1" style="24"/>
    <col min="31" max="31" width="53.109375" customWidth="1" style="24"/>
    <col min="32" max="32" width="54.33203125" customWidth="1" style="19"/>
    <col min="33" max="33" width="25.88671875" customWidth="1" style="6"/>
  </cols>
  <sheetData>
    <row r="1" ht="49.05" customHeight="1" s="7" customFormat="1">
      <c r="A1" s="25" t="s">
        <v>0</v>
      </c>
      <c r="B1" s="26" t="s">
        <v>1</v>
      </c>
      <c r="C1" s="25" t="s">
        <v>2</v>
      </c>
      <c r="D1" s="26" t="s">
        <v>3</v>
      </c>
      <c r="E1" s="26" t="s">
        <v>4</v>
      </c>
      <c r="F1" s="27" t="s">
        <v>5</v>
      </c>
      <c r="G1" s="27" t="s">
        <v>6</v>
      </c>
      <c r="H1" s="27" t="s">
        <v>7</v>
      </c>
      <c r="I1" s="40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40" t="s">
        <v>25</v>
      </c>
      <c r="AA1" s="40" t="s">
        <v>26</v>
      </c>
      <c r="AB1" s="40" t="s">
        <v>27</v>
      </c>
      <c r="AC1" s="26" t="s">
        <v>28</v>
      </c>
      <c r="AD1" s="40" t="s">
        <v>29</v>
      </c>
      <c r="AE1" s="40" t="s">
        <v>30</v>
      </c>
      <c r="AF1" s="26" t="s">
        <v>31</v>
      </c>
      <c r="AG1" s="239" t="s">
        <v>32</v>
      </c>
    </row>
    <row r="2" ht="249.6" s="169" customFormat="1">
      <c r="A2" s="164" t="s">
        <v>33</v>
      </c>
      <c r="B2" s="164" t="s">
        <v>34</v>
      </c>
      <c r="C2" s="165"/>
      <c r="D2" s="160">
        <v>0</v>
      </c>
      <c r="E2" s="160" t="s">
        <v>35</v>
      </c>
      <c r="F2" s="158" t="s">
        <v>36</v>
      </c>
      <c r="G2" s="166"/>
      <c r="H2" s="166" t="s">
        <v>37</v>
      </c>
      <c r="I2" s="167" t="s">
        <v>38</v>
      </c>
      <c r="J2" s="167"/>
      <c r="K2" s="167" t="s">
        <v>39</v>
      </c>
      <c r="L2" s="161"/>
      <c r="M2" s="159">
        <v>150</v>
      </c>
      <c r="N2" s="160">
        <v>0</v>
      </c>
      <c r="O2" s="161">
        <v>1</v>
      </c>
      <c r="P2" s="160">
        <v>1</v>
      </c>
      <c r="Q2" s="161"/>
      <c r="R2" s="160">
        <v>2500</v>
      </c>
      <c r="S2" s="159">
        <v>15</v>
      </c>
      <c r="T2" s="160">
        <v>0</v>
      </c>
      <c r="U2" s="160">
        <v>2500</v>
      </c>
      <c r="V2" s="167"/>
      <c r="W2" s="161"/>
      <c r="X2" s="160"/>
      <c r="Y2" s="166"/>
      <c r="Z2" s="166"/>
      <c r="AA2" s="166"/>
      <c r="AB2" s="167"/>
      <c r="AC2" s="162" t="s">
        <v>40</v>
      </c>
      <c r="AD2" s="166"/>
      <c r="AE2" s="168" t="s">
        <v>41</v>
      </c>
      <c r="AF2" s="167" t="s">
        <v>42</v>
      </c>
      <c r="AG2" s="240" t="s">
        <v>43</v>
      </c>
    </row>
    <row r="3" ht="156" s="173" customFormat="1">
      <c r="A3" s="170" t="s">
        <v>44</v>
      </c>
      <c r="B3" s="170" t="s">
        <v>45</v>
      </c>
      <c r="C3" s="170"/>
      <c r="D3" s="171">
        <v>1</v>
      </c>
      <c r="E3" s="171" t="s">
        <v>46</v>
      </c>
      <c r="F3" s="163" t="s">
        <v>47</v>
      </c>
      <c r="G3" s="172"/>
      <c r="H3" s="166" t="s">
        <v>37</v>
      </c>
      <c r="I3" s="165" t="s">
        <v>48</v>
      </c>
      <c r="J3" s="171"/>
      <c r="K3" s="167"/>
      <c r="L3" s="171"/>
      <c r="M3" s="171">
        <v>0</v>
      </c>
      <c r="N3" s="171">
        <v>0</v>
      </c>
      <c r="O3" s="171">
        <v>0</v>
      </c>
      <c r="P3" s="171">
        <v>0</v>
      </c>
      <c r="Q3" s="171"/>
      <c r="R3" s="171">
        <v>0</v>
      </c>
      <c r="S3" s="171">
        <v>0</v>
      </c>
      <c r="T3" s="171">
        <v>0</v>
      </c>
      <c r="U3" s="171">
        <v>0</v>
      </c>
      <c r="V3" s="171"/>
      <c r="W3" s="171"/>
      <c r="X3" s="171"/>
      <c r="Y3" s="172"/>
      <c r="Z3" s="172"/>
      <c r="AA3" s="172"/>
      <c r="AB3" s="171"/>
      <c r="AC3" s="172"/>
      <c r="AD3" s="172"/>
      <c r="AE3" s="171"/>
      <c r="AF3" s="171"/>
      <c r="AG3" s="240" t="s">
        <v>43</v>
      </c>
    </row>
    <row r="4" ht="109.2" s="169" customFormat="1">
      <c r="A4" s="174" t="s">
        <v>49</v>
      </c>
      <c r="B4" s="174" t="s">
        <v>45</v>
      </c>
      <c r="C4" s="174"/>
      <c r="D4" s="174">
        <v>0</v>
      </c>
      <c r="E4" s="171" t="s">
        <v>46</v>
      </c>
      <c r="F4" s="174" t="s">
        <v>45</v>
      </c>
      <c r="G4" s="174"/>
      <c r="H4" s="166" t="s">
        <v>37</v>
      </c>
      <c r="I4" s="165">
        <v>520132</v>
      </c>
      <c r="J4" s="174"/>
      <c r="K4" s="167" t="s">
        <v>39</v>
      </c>
      <c r="L4" s="174"/>
      <c r="M4" s="174">
        <v>0</v>
      </c>
      <c r="N4" s="174">
        <v>0</v>
      </c>
      <c r="O4" s="174">
        <v>1</v>
      </c>
      <c r="P4" s="174">
        <v>1</v>
      </c>
      <c r="Q4" s="174"/>
      <c r="R4" s="174">
        <v>500</v>
      </c>
      <c r="S4" s="174">
        <v>0</v>
      </c>
      <c r="T4" s="174">
        <v>0</v>
      </c>
      <c r="U4" s="174">
        <v>2000</v>
      </c>
      <c r="V4" s="174"/>
      <c r="W4" s="174"/>
      <c r="X4" s="174"/>
      <c r="Y4" s="174"/>
      <c r="Z4" s="174"/>
      <c r="AA4" s="174"/>
      <c r="AB4" s="174"/>
      <c r="AC4" s="175" t="s">
        <v>50</v>
      </c>
      <c r="AD4" s="174"/>
      <c r="AE4" s="176" t="s">
        <v>51</v>
      </c>
      <c r="AF4" s="174"/>
      <c r="AG4" s="244"/>
    </row>
    <row r="5" ht="312" s="169" customFormat="1">
      <c r="A5" s="170" t="s">
        <v>52</v>
      </c>
      <c r="B5" s="170" t="s">
        <v>53</v>
      </c>
      <c r="C5" s="170"/>
      <c r="D5" s="160">
        <v>0</v>
      </c>
      <c r="E5" s="160" t="s">
        <v>35</v>
      </c>
      <c r="F5" s="163" t="s">
        <v>54</v>
      </c>
      <c r="G5" s="172"/>
      <c r="H5" s="172" t="s">
        <v>37</v>
      </c>
      <c r="I5" s="170">
        <v>520260</v>
      </c>
      <c r="J5" s="171"/>
      <c r="K5" s="171"/>
      <c r="L5" s="171"/>
      <c r="M5" s="159">
        <v>200</v>
      </c>
      <c r="N5" s="160">
        <v>0</v>
      </c>
      <c r="O5" s="160">
        <v>1</v>
      </c>
      <c r="P5" s="160">
        <v>3</v>
      </c>
      <c r="Q5" s="171"/>
      <c r="R5" s="160">
        <v>2500</v>
      </c>
      <c r="S5" s="159">
        <v>20</v>
      </c>
      <c r="T5" s="160">
        <v>0</v>
      </c>
      <c r="U5" s="160">
        <v>2500</v>
      </c>
      <c r="V5" s="160"/>
      <c r="W5" s="171"/>
      <c r="X5" s="160"/>
      <c r="Y5" s="171"/>
      <c r="Z5" s="172"/>
      <c r="AA5" s="172"/>
      <c r="AB5" s="172"/>
      <c r="AC5" s="176" t="s">
        <v>55</v>
      </c>
      <c r="AD5" s="172"/>
      <c r="AE5" s="172" t="s">
        <v>56</v>
      </c>
      <c r="AF5" s="171"/>
      <c r="AG5" s="240" t="s">
        <v>57</v>
      </c>
    </row>
    <row r="6" ht="140.4" s="169" customFormat="1">
      <c r="A6" s="170" t="s">
        <v>58</v>
      </c>
      <c r="B6" s="170" t="s">
        <v>59</v>
      </c>
      <c r="C6" s="170"/>
      <c r="D6" s="171">
        <v>1</v>
      </c>
      <c r="E6" s="171" t="s">
        <v>46</v>
      </c>
      <c r="F6" s="163" t="s">
        <v>60</v>
      </c>
      <c r="G6" s="172"/>
      <c r="H6" s="172" t="s">
        <v>37</v>
      </c>
      <c r="I6" s="165" t="s">
        <v>61</v>
      </c>
      <c r="J6" s="171"/>
      <c r="K6" s="171"/>
      <c r="L6" s="171"/>
      <c r="M6" s="171">
        <v>0</v>
      </c>
      <c r="N6" s="171">
        <v>0</v>
      </c>
      <c r="O6" s="171">
        <v>0</v>
      </c>
      <c r="P6" s="171">
        <v>0</v>
      </c>
      <c r="Q6" s="171"/>
      <c r="R6" s="171">
        <v>0</v>
      </c>
      <c r="S6" s="171">
        <v>0</v>
      </c>
      <c r="T6" s="171">
        <v>0</v>
      </c>
      <c r="U6" s="171">
        <v>0</v>
      </c>
      <c r="V6" s="171"/>
      <c r="W6" s="171"/>
      <c r="X6" s="171"/>
      <c r="Y6" s="172"/>
      <c r="Z6" s="172"/>
      <c r="AA6" s="172"/>
      <c r="AB6" s="170"/>
      <c r="AC6" s="172"/>
      <c r="AD6" s="172"/>
      <c r="AE6" s="171"/>
      <c r="AF6" s="171"/>
      <c r="AG6" s="240" t="s">
        <v>62</v>
      </c>
    </row>
    <row r="7" ht="358.8" s="173" customFormat="1">
      <c r="A7" s="170" t="s">
        <v>63</v>
      </c>
      <c r="B7" s="170" t="s">
        <v>64</v>
      </c>
      <c r="C7" s="170"/>
      <c r="D7" s="171">
        <v>0</v>
      </c>
      <c r="E7" s="171" t="s">
        <v>35</v>
      </c>
      <c r="F7" s="163" t="s">
        <v>65</v>
      </c>
      <c r="G7" s="172"/>
      <c r="H7" s="172" t="s">
        <v>37</v>
      </c>
      <c r="I7" s="171">
        <v>520361</v>
      </c>
      <c r="J7" s="171"/>
      <c r="K7" s="167" t="s">
        <v>39</v>
      </c>
      <c r="L7" s="171"/>
      <c r="M7" s="159">
        <v>250</v>
      </c>
      <c r="N7" s="161">
        <v>0</v>
      </c>
      <c r="O7" s="161">
        <v>1</v>
      </c>
      <c r="P7" s="161">
        <v>3</v>
      </c>
      <c r="Q7" s="167"/>
      <c r="R7" s="161">
        <v>2500</v>
      </c>
      <c r="S7" s="159">
        <v>25</v>
      </c>
      <c r="T7" s="161">
        <v>0</v>
      </c>
      <c r="U7" s="161">
        <v>2500</v>
      </c>
      <c r="V7" s="171"/>
      <c r="W7" s="171"/>
      <c r="X7" s="171"/>
      <c r="Y7" s="172"/>
      <c r="Z7" s="172"/>
      <c r="AA7" s="172"/>
      <c r="AB7" s="170"/>
      <c r="AC7" s="158" t="s">
        <v>66</v>
      </c>
      <c r="AD7" s="172"/>
      <c r="AE7" s="171" t="s">
        <v>51</v>
      </c>
      <c r="AF7" s="171"/>
      <c r="AG7" s="241" t="s">
        <v>67</v>
      </c>
    </row>
    <row r="8" ht="62.4" s="178" customFormat="1">
      <c r="A8" s="177" t="s">
        <v>68</v>
      </c>
      <c r="B8" s="177" t="s">
        <v>69</v>
      </c>
      <c r="C8" s="177"/>
      <c r="D8" s="177">
        <v>1</v>
      </c>
      <c r="E8" s="177" t="s">
        <v>46</v>
      </c>
      <c r="F8" s="177" t="s">
        <v>70</v>
      </c>
      <c r="G8" s="177"/>
      <c r="H8" s="177" t="s">
        <v>37</v>
      </c>
      <c r="I8" s="177">
        <v>520360</v>
      </c>
      <c r="J8" s="177"/>
      <c r="K8" s="177"/>
      <c r="L8" s="177"/>
      <c r="M8" s="177">
        <v>0</v>
      </c>
      <c r="N8" s="177">
        <v>0</v>
      </c>
      <c r="O8" s="177">
        <v>0</v>
      </c>
      <c r="P8" s="177">
        <v>0</v>
      </c>
      <c r="Q8" s="177"/>
      <c r="R8" s="177">
        <v>0</v>
      </c>
      <c r="S8" s="177">
        <v>0</v>
      </c>
      <c r="T8" s="177">
        <v>0</v>
      </c>
      <c r="U8" s="177">
        <v>0</v>
      </c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</row>
    <row r="9" ht="93.6" s="178" customFormat="1">
      <c r="A9" s="177" t="s">
        <v>71</v>
      </c>
      <c r="B9" s="177" t="s">
        <v>72</v>
      </c>
      <c r="C9" s="177"/>
      <c r="D9" s="177">
        <v>1</v>
      </c>
      <c r="E9" s="177" t="s">
        <v>46</v>
      </c>
      <c r="F9" s="177" t="s">
        <v>73</v>
      </c>
      <c r="G9" s="177"/>
      <c r="H9" s="166" t="s">
        <v>37</v>
      </c>
      <c r="I9" s="170">
        <v>520083</v>
      </c>
      <c r="J9" s="177"/>
      <c r="K9" s="177"/>
      <c r="L9" s="177"/>
      <c r="M9" s="177">
        <v>0</v>
      </c>
      <c r="N9" s="177">
        <v>0</v>
      </c>
      <c r="O9" s="177">
        <v>0</v>
      </c>
      <c r="P9" s="177">
        <v>0</v>
      </c>
      <c r="Q9" s="177"/>
      <c r="R9" s="177">
        <v>0</v>
      </c>
      <c r="S9" s="177">
        <v>0</v>
      </c>
      <c r="T9" s="177">
        <v>0</v>
      </c>
      <c r="U9" s="177">
        <v>0</v>
      </c>
      <c r="V9" s="177"/>
      <c r="W9" s="177"/>
      <c r="X9" s="177"/>
      <c r="Y9" s="177"/>
      <c r="Z9" s="177" t="s">
        <v>74</v>
      </c>
      <c r="AA9" s="177"/>
      <c r="AB9" s="177"/>
      <c r="AC9" s="177"/>
      <c r="AD9" s="177"/>
      <c r="AE9" s="177"/>
      <c r="AF9" s="177"/>
      <c r="AG9" s="179"/>
    </row>
    <row r="10" ht="31.2" s="178" customFormat="1">
      <c r="A10" s="177" t="s">
        <v>75</v>
      </c>
      <c r="B10" s="177" t="s">
        <v>76</v>
      </c>
      <c r="C10" s="177"/>
      <c r="D10" s="177">
        <v>1</v>
      </c>
      <c r="E10" s="177" t="s">
        <v>46</v>
      </c>
      <c r="F10" s="177" t="s">
        <v>77</v>
      </c>
      <c r="G10" s="177"/>
      <c r="H10" s="177" t="s">
        <v>37</v>
      </c>
      <c r="I10" s="177" t="s">
        <v>78</v>
      </c>
      <c r="J10" s="177"/>
      <c r="K10" s="177"/>
      <c r="L10" s="177"/>
      <c r="M10" s="177">
        <v>0</v>
      </c>
      <c r="N10" s="177">
        <v>0</v>
      </c>
      <c r="O10" s="177">
        <v>0</v>
      </c>
      <c r="P10" s="177">
        <v>0</v>
      </c>
      <c r="Q10" s="177"/>
      <c r="R10" s="177">
        <v>0</v>
      </c>
      <c r="S10" s="177">
        <v>0</v>
      </c>
      <c r="T10" s="177">
        <v>0</v>
      </c>
      <c r="U10" s="177">
        <v>0</v>
      </c>
      <c r="V10" s="177"/>
      <c r="W10" s="177"/>
      <c r="X10" s="177"/>
      <c r="Y10" s="177"/>
      <c r="Z10" s="177" t="s">
        <v>79</v>
      </c>
      <c r="AA10" s="177"/>
      <c r="AB10" s="177"/>
      <c r="AC10" s="177"/>
      <c r="AD10" s="177"/>
      <c r="AE10" s="177"/>
      <c r="AF10" s="177"/>
    </row>
    <row r="11" ht="140.4" s="178" customFormat="1">
      <c r="A11" s="177" t="s">
        <v>80</v>
      </c>
      <c r="B11" s="177" t="s">
        <v>81</v>
      </c>
      <c r="C11" s="177"/>
      <c r="D11" s="177">
        <v>1</v>
      </c>
      <c r="E11" s="177" t="s">
        <v>35</v>
      </c>
      <c r="F11" s="178" t="s">
        <v>82</v>
      </c>
      <c r="G11" s="177"/>
      <c r="H11" s="177" t="s">
        <v>37</v>
      </c>
      <c r="I11" s="177">
        <v>520571</v>
      </c>
      <c r="J11" s="177"/>
      <c r="K11" s="177"/>
      <c r="L11" s="177"/>
      <c r="M11" s="177">
        <v>0</v>
      </c>
      <c r="N11" s="177">
        <v>0</v>
      </c>
      <c r="O11" s="177">
        <v>0</v>
      </c>
      <c r="P11" s="177">
        <v>0</v>
      </c>
      <c r="Q11" s="177"/>
      <c r="R11" s="177">
        <v>0</v>
      </c>
      <c r="S11" s="177">
        <v>0</v>
      </c>
      <c r="T11" s="177">
        <v>0</v>
      </c>
      <c r="U11" s="177">
        <v>0</v>
      </c>
      <c r="V11" s="177"/>
      <c r="W11" s="177"/>
      <c r="X11" s="177"/>
      <c r="Y11" s="177"/>
      <c r="Z11" s="177" t="s">
        <v>83</v>
      </c>
      <c r="AA11" s="177"/>
      <c r="AB11" s="177"/>
      <c r="AC11" s="177"/>
      <c r="AD11" s="177"/>
      <c r="AE11" s="177"/>
      <c r="AF11" s="177"/>
      <c r="AG11" s="243" t="s">
        <v>84</v>
      </c>
    </row>
    <row r="12" ht="409.6" s="178" customFormat="1">
      <c r="A12" s="180" t="s">
        <v>85</v>
      </c>
      <c r="B12" s="180" t="s">
        <v>86</v>
      </c>
      <c r="C12" s="180"/>
      <c r="D12" s="180">
        <v>0</v>
      </c>
      <c r="E12" s="180" t="s">
        <v>35</v>
      </c>
      <c r="F12" s="180" t="s">
        <v>87</v>
      </c>
      <c r="G12" s="180"/>
      <c r="H12" s="180" t="s">
        <v>37</v>
      </c>
      <c r="I12" s="180" t="s">
        <v>88</v>
      </c>
      <c r="J12" s="180"/>
      <c r="K12" s="180"/>
      <c r="L12" s="180"/>
      <c r="M12" s="180">
        <v>250</v>
      </c>
      <c r="N12" s="180">
        <v>0</v>
      </c>
      <c r="O12" s="180">
        <v>4</v>
      </c>
      <c r="P12" s="180">
        <v>0</v>
      </c>
      <c r="Q12" s="180"/>
      <c r="R12" s="180">
        <v>0</v>
      </c>
      <c r="S12" s="180">
        <v>30</v>
      </c>
      <c r="T12" s="180">
        <v>0</v>
      </c>
      <c r="U12" s="180">
        <v>0</v>
      </c>
      <c r="V12" s="180"/>
      <c r="W12" s="180"/>
      <c r="X12" s="180"/>
      <c r="Y12" s="180"/>
      <c r="Z12" s="180"/>
      <c r="AA12" s="180"/>
      <c r="AB12" s="180"/>
      <c r="AC12" s="180" t="s">
        <v>89</v>
      </c>
      <c r="AD12" s="180"/>
      <c r="AE12" s="180" t="s">
        <v>90</v>
      </c>
      <c r="AF12" s="180"/>
    </row>
    <row r="13" ht="358.8" s="178" customFormat="1">
      <c r="A13" s="180" t="s">
        <v>91</v>
      </c>
      <c r="B13" s="180" t="s">
        <v>92</v>
      </c>
      <c r="C13" s="180"/>
      <c r="D13" s="180">
        <v>0</v>
      </c>
      <c r="E13" s="180" t="s">
        <v>46</v>
      </c>
      <c r="F13" s="178" t="s">
        <v>93</v>
      </c>
      <c r="G13" s="180"/>
      <c r="H13" s="180" t="s">
        <v>37</v>
      </c>
      <c r="I13" s="180">
        <v>510104</v>
      </c>
      <c r="J13" s="180"/>
      <c r="K13" s="180"/>
      <c r="L13" s="180"/>
      <c r="M13" s="180">
        <v>300</v>
      </c>
      <c r="N13" s="180">
        <v>0</v>
      </c>
      <c r="O13" s="180">
        <v>1</v>
      </c>
      <c r="P13" s="180">
        <v>2</v>
      </c>
      <c r="Q13" s="180"/>
      <c r="R13" s="180">
        <v>1200</v>
      </c>
      <c r="S13" s="180">
        <v>60</v>
      </c>
      <c r="T13" s="180">
        <v>0</v>
      </c>
      <c r="U13" s="180">
        <v>2000</v>
      </c>
      <c r="V13" s="180"/>
      <c r="W13" s="180"/>
      <c r="X13" s="180"/>
      <c r="Y13" s="180"/>
      <c r="Z13" s="180"/>
      <c r="AA13" s="180"/>
      <c r="AB13" s="180"/>
      <c r="AC13" s="180" t="s">
        <v>94</v>
      </c>
      <c r="AD13" s="180"/>
      <c r="AE13" s="180" t="s">
        <v>95</v>
      </c>
      <c r="AF13" s="180"/>
      <c r="AG13" s="243" t="s">
        <v>96</v>
      </c>
    </row>
    <row r="14" ht="312" s="169" customFormat="1">
      <c r="A14" s="181" t="s">
        <v>97</v>
      </c>
      <c r="B14" s="181" t="s">
        <v>98</v>
      </c>
      <c r="C14" s="181"/>
      <c r="D14" s="181">
        <v>0</v>
      </c>
      <c r="E14" s="181" t="s">
        <v>46</v>
      </c>
      <c r="F14" s="181" t="s">
        <v>98</v>
      </c>
      <c r="G14" s="181"/>
      <c r="H14" s="181" t="s">
        <v>37</v>
      </c>
      <c r="I14" s="181">
        <v>510104</v>
      </c>
      <c r="J14" s="181"/>
      <c r="K14" s="181"/>
      <c r="L14" s="181"/>
      <c r="M14" s="181">
        <v>0</v>
      </c>
      <c r="N14" s="181">
        <v>0</v>
      </c>
      <c r="O14" s="181">
        <v>4</v>
      </c>
      <c r="P14" s="181">
        <v>0</v>
      </c>
      <c r="Q14" s="181"/>
      <c r="R14" s="181">
        <v>0</v>
      </c>
      <c r="S14" s="181">
        <v>0</v>
      </c>
      <c r="T14" s="181">
        <v>0</v>
      </c>
      <c r="U14" s="181">
        <v>0</v>
      </c>
      <c r="V14" s="181"/>
      <c r="W14" s="181"/>
      <c r="X14" s="181"/>
      <c r="Y14" s="181"/>
      <c r="Z14" s="181"/>
      <c r="AA14" s="181"/>
      <c r="AB14" s="181"/>
      <c r="AC14" s="181" t="s">
        <v>99</v>
      </c>
      <c r="AD14" s="181"/>
      <c r="AE14" s="182" t="s">
        <v>100</v>
      </c>
      <c r="AF14" s="181"/>
    </row>
    <row r="15" ht="409.6" s="169" customFormat="1">
      <c r="A15" s="183" t="s">
        <v>101</v>
      </c>
      <c r="B15" s="183" t="s">
        <v>86</v>
      </c>
      <c r="C15" s="183"/>
      <c r="D15" s="183">
        <v>0</v>
      </c>
      <c r="E15" s="183" t="s">
        <v>35</v>
      </c>
      <c r="F15" s="183" t="s">
        <v>87</v>
      </c>
      <c r="G15" s="183"/>
      <c r="H15" s="183" t="s">
        <v>37</v>
      </c>
      <c r="I15" s="183" t="s">
        <v>88</v>
      </c>
      <c r="J15" s="183"/>
      <c r="K15" s="183"/>
      <c r="L15" s="183"/>
      <c r="M15" s="183">
        <v>250</v>
      </c>
      <c r="N15" s="183">
        <v>0</v>
      </c>
      <c r="O15" s="183">
        <v>4</v>
      </c>
      <c r="P15" s="183">
        <v>0</v>
      </c>
      <c r="Q15" s="183"/>
      <c r="R15" s="183">
        <v>0</v>
      </c>
      <c r="S15" s="183">
        <v>30</v>
      </c>
      <c r="T15" s="183">
        <v>0</v>
      </c>
      <c r="U15" s="183">
        <v>0</v>
      </c>
      <c r="V15" s="183"/>
      <c r="W15" s="183"/>
      <c r="X15" s="183"/>
      <c r="Y15" s="183"/>
      <c r="Z15" s="183"/>
      <c r="AA15" s="183"/>
      <c r="AB15" s="183"/>
      <c r="AC15" s="183" t="s">
        <v>102</v>
      </c>
      <c r="AD15" s="183"/>
      <c r="AE15" s="183" t="s">
        <v>103</v>
      </c>
      <c r="AF15" s="183"/>
      <c r="AG15" s="184"/>
    </row>
    <row r="16" ht="358.8" s="169" customFormat="1">
      <c r="A16" s="183" t="s">
        <v>104</v>
      </c>
      <c r="B16" s="183" t="s">
        <v>92</v>
      </c>
      <c r="C16" s="183"/>
      <c r="D16" s="183">
        <v>0</v>
      </c>
      <c r="E16" s="183" t="s">
        <v>46</v>
      </c>
      <c r="F16" s="178" t="s">
        <v>93</v>
      </c>
      <c r="G16" s="183"/>
      <c r="H16" s="183" t="s">
        <v>37</v>
      </c>
      <c r="I16" s="183">
        <v>510104</v>
      </c>
      <c r="J16" s="183"/>
      <c r="K16" s="183"/>
      <c r="L16" s="183"/>
      <c r="M16" s="183">
        <v>300</v>
      </c>
      <c r="N16" s="183">
        <v>0</v>
      </c>
      <c r="O16" s="183">
        <v>1</v>
      </c>
      <c r="P16" s="183">
        <v>2</v>
      </c>
      <c r="Q16" s="183"/>
      <c r="R16" s="183">
        <v>1200</v>
      </c>
      <c r="S16" s="183">
        <v>60</v>
      </c>
      <c r="T16" s="183">
        <v>0</v>
      </c>
      <c r="U16" s="183">
        <v>2000</v>
      </c>
      <c r="V16" s="183"/>
      <c r="W16" s="183"/>
      <c r="X16" s="183"/>
      <c r="Y16" s="183"/>
      <c r="Z16" s="183"/>
      <c r="AA16" s="183"/>
      <c r="AB16" s="183"/>
      <c r="AC16" s="183" t="s">
        <v>105</v>
      </c>
      <c r="AD16" s="183"/>
      <c r="AE16" s="183" t="s">
        <v>106</v>
      </c>
      <c r="AF16" s="183"/>
      <c r="AG16" s="240" t="s">
        <v>96</v>
      </c>
    </row>
    <row r="17" ht="312" s="169" customFormat="1">
      <c r="A17" s="185" t="s">
        <v>107</v>
      </c>
      <c r="B17" s="185" t="s">
        <v>98</v>
      </c>
      <c r="C17" s="185"/>
      <c r="D17" s="185">
        <v>0</v>
      </c>
      <c r="E17" s="185" t="s">
        <v>46</v>
      </c>
      <c r="F17" s="185" t="s">
        <v>98</v>
      </c>
      <c r="G17" s="185"/>
      <c r="H17" s="185" t="s">
        <v>37</v>
      </c>
      <c r="I17" s="185">
        <v>510104</v>
      </c>
      <c r="J17" s="185"/>
      <c r="K17" s="185"/>
      <c r="L17" s="185"/>
      <c r="M17" s="185">
        <v>0</v>
      </c>
      <c r="N17" s="185">
        <v>0</v>
      </c>
      <c r="O17" s="185">
        <v>4</v>
      </c>
      <c r="P17" s="185">
        <v>0</v>
      </c>
      <c r="Q17" s="185"/>
      <c r="R17" s="185">
        <v>0</v>
      </c>
      <c r="S17" s="185">
        <v>0</v>
      </c>
      <c r="T17" s="185">
        <v>0</v>
      </c>
      <c r="U17" s="185">
        <v>0</v>
      </c>
      <c r="V17" s="185"/>
      <c r="W17" s="185"/>
      <c r="X17" s="185"/>
      <c r="Y17" s="185"/>
      <c r="Z17" s="185" t="s">
        <v>108</v>
      </c>
      <c r="AA17" s="185"/>
      <c r="AB17" s="185"/>
      <c r="AC17" s="185" t="s">
        <v>99</v>
      </c>
      <c r="AD17" s="185"/>
      <c r="AE17" s="186" t="s">
        <v>109</v>
      </c>
      <c r="AF17" s="185"/>
    </row>
    <row r="18" ht="43.8" customHeight="1" s="169" customFormat="1">
      <c r="A18" s="187" t="s">
        <v>110</v>
      </c>
      <c r="B18" s="187" t="s">
        <v>111</v>
      </c>
      <c r="C18" s="187"/>
      <c r="D18" s="187">
        <v>1</v>
      </c>
      <c r="E18" s="187" t="s">
        <v>46</v>
      </c>
      <c r="F18" s="187" t="s">
        <v>112</v>
      </c>
      <c r="G18" s="187"/>
      <c r="H18" s="187" t="s">
        <v>37</v>
      </c>
      <c r="I18" s="187">
        <v>520623</v>
      </c>
      <c r="J18" s="187"/>
      <c r="K18" s="187"/>
      <c r="L18" s="187"/>
      <c r="M18" s="187">
        <v>0</v>
      </c>
      <c r="N18" s="187">
        <v>0</v>
      </c>
      <c r="O18" s="187">
        <v>0</v>
      </c>
      <c r="P18" s="187">
        <v>0</v>
      </c>
      <c r="Q18" s="187"/>
      <c r="R18" s="187">
        <v>0</v>
      </c>
      <c r="S18" s="187">
        <v>0</v>
      </c>
      <c r="T18" s="187">
        <v>0</v>
      </c>
      <c r="U18" s="187">
        <v>0</v>
      </c>
      <c r="V18" s="187"/>
      <c r="W18" s="187"/>
      <c r="X18" s="187"/>
      <c r="Y18" s="187"/>
      <c r="Z18" s="187" t="s">
        <v>113</v>
      </c>
      <c r="AA18" s="187"/>
      <c r="AB18" s="187"/>
      <c r="AC18" s="187"/>
      <c r="AD18" s="187"/>
      <c r="AE18" s="187"/>
      <c r="AF18" s="187"/>
    </row>
    <row r="19" ht="62.4" s="169" customFormat="1">
      <c r="A19" s="182" t="s">
        <v>114</v>
      </c>
      <c r="B19" s="182" t="s">
        <v>115</v>
      </c>
      <c r="C19" s="182"/>
      <c r="D19" s="182">
        <v>1</v>
      </c>
      <c r="E19" s="182" t="s">
        <v>46</v>
      </c>
      <c r="F19" s="182" t="s">
        <v>116</v>
      </c>
      <c r="G19" s="182"/>
      <c r="H19" s="182" t="s">
        <v>37</v>
      </c>
      <c r="I19" s="182">
        <v>520443</v>
      </c>
      <c r="J19" s="182"/>
      <c r="K19" s="182"/>
      <c r="L19" s="182"/>
      <c r="M19" s="182">
        <v>0</v>
      </c>
      <c r="N19" s="182">
        <v>0</v>
      </c>
      <c r="O19" s="182">
        <v>0</v>
      </c>
      <c r="P19" s="182">
        <v>0</v>
      </c>
      <c r="Q19" s="182"/>
      <c r="R19" s="182">
        <v>0</v>
      </c>
      <c r="S19" s="182">
        <v>0</v>
      </c>
      <c r="T19" s="182">
        <v>0</v>
      </c>
      <c r="U19" s="182">
        <v>0</v>
      </c>
      <c r="V19" s="182"/>
      <c r="W19" s="182"/>
      <c r="X19" s="182"/>
      <c r="Y19" s="182"/>
      <c r="Z19" s="182" t="s">
        <v>117</v>
      </c>
      <c r="AA19" s="182"/>
      <c r="AB19" s="182"/>
      <c r="AC19" s="182"/>
      <c r="AD19" s="182"/>
      <c r="AE19" s="182"/>
      <c r="AF19" s="182"/>
    </row>
    <row r="20" ht="218.4" s="169" customFormat="1">
      <c r="A20" s="182" t="s">
        <v>118</v>
      </c>
      <c r="B20" s="182" t="s">
        <v>119</v>
      </c>
      <c r="C20" s="182"/>
      <c r="D20" s="182">
        <v>0</v>
      </c>
      <c r="E20" s="182" t="s">
        <v>46</v>
      </c>
      <c r="F20" s="245" t="s">
        <v>120</v>
      </c>
      <c r="G20" s="182"/>
      <c r="H20" s="182" t="s">
        <v>37</v>
      </c>
      <c r="I20" s="182">
        <v>510221</v>
      </c>
      <c r="J20" s="182"/>
      <c r="K20" s="182"/>
      <c r="L20" s="182"/>
      <c r="M20" s="182">
        <v>0</v>
      </c>
      <c r="N20" s="182">
        <v>0</v>
      </c>
      <c r="O20" s="182">
        <v>1</v>
      </c>
      <c r="P20" s="182">
        <v>2</v>
      </c>
      <c r="Q20" s="182"/>
      <c r="R20" s="182">
        <v>1000</v>
      </c>
      <c r="S20" s="182">
        <v>999</v>
      </c>
      <c r="T20" s="182">
        <v>0</v>
      </c>
      <c r="U20" s="182">
        <v>9999</v>
      </c>
      <c r="V20" s="182"/>
      <c r="W20" s="182"/>
      <c r="X20" s="182"/>
      <c r="Y20" s="182"/>
      <c r="Z20" s="182"/>
      <c r="AA20" s="182"/>
      <c r="AB20" s="182"/>
      <c r="AC20" s="175" t="s">
        <v>121</v>
      </c>
      <c r="AD20" s="182"/>
      <c r="AE20" s="182" t="s">
        <v>122</v>
      </c>
      <c r="AF20" s="182"/>
      <c r="AG20" s="8" t="s">
        <v>123</v>
      </c>
    </row>
    <row r="21" ht="140.4" s="169" customFormat="1">
      <c r="A21" s="182" t="s">
        <v>124</v>
      </c>
      <c r="B21" s="182" t="s">
        <v>125</v>
      </c>
      <c r="C21" s="182"/>
      <c r="D21" s="182">
        <v>1</v>
      </c>
      <c r="E21" s="182" t="s">
        <v>35</v>
      </c>
      <c r="F21" s="182" t="s">
        <v>126</v>
      </c>
      <c r="G21" s="182"/>
      <c r="H21" s="182" t="s">
        <v>37</v>
      </c>
      <c r="I21" s="182">
        <v>520982</v>
      </c>
      <c r="J21" s="182"/>
      <c r="K21" s="182"/>
      <c r="L21" s="182"/>
      <c r="M21" s="182">
        <v>0</v>
      </c>
      <c r="N21" s="182">
        <v>0</v>
      </c>
      <c r="O21" s="182">
        <v>0</v>
      </c>
      <c r="P21" s="182">
        <v>0</v>
      </c>
      <c r="Q21" s="182"/>
      <c r="R21" s="182">
        <v>0</v>
      </c>
      <c r="S21" s="182">
        <v>0</v>
      </c>
      <c r="T21" s="182">
        <v>0</v>
      </c>
      <c r="U21" s="182">
        <v>0</v>
      </c>
      <c r="V21" s="182"/>
      <c r="W21" s="182"/>
      <c r="X21" s="182"/>
      <c r="Y21" s="182"/>
      <c r="Z21" s="182" t="s">
        <v>127</v>
      </c>
      <c r="AA21" s="182"/>
      <c r="AB21" s="182"/>
      <c r="AC21" s="182"/>
      <c r="AD21" s="182"/>
      <c r="AE21" s="182"/>
      <c r="AF21" s="182"/>
    </row>
    <row r="22" ht="140.4" s="169" customFormat="1">
      <c r="A22" s="182" t="s">
        <v>128</v>
      </c>
      <c r="B22" s="182" t="s">
        <v>125</v>
      </c>
      <c r="C22" s="182"/>
      <c r="D22" s="182">
        <v>1</v>
      </c>
      <c r="E22" s="182" t="s">
        <v>35</v>
      </c>
      <c r="F22" s="182" t="s">
        <v>126</v>
      </c>
      <c r="G22" s="182"/>
      <c r="H22" s="182" t="s">
        <v>37</v>
      </c>
      <c r="I22" s="182">
        <v>520982</v>
      </c>
      <c r="J22" s="182"/>
      <c r="K22" s="182"/>
      <c r="L22" s="182"/>
      <c r="M22" s="182">
        <v>0</v>
      </c>
      <c r="N22" s="182">
        <v>0</v>
      </c>
      <c r="O22" s="182">
        <v>0</v>
      </c>
      <c r="P22" s="182">
        <v>0</v>
      </c>
      <c r="Q22" s="182"/>
      <c r="R22" s="182">
        <v>0</v>
      </c>
      <c r="S22" s="182">
        <v>0</v>
      </c>
      <c r="T22" s="182">
        <v>0</v>
      </c>
      <c r="U22" s="182">
        <v>0</v>
      </c>
      <c r="V22" s="182"/>
      <c r="W22" s="182"/>
      <c r="X22" s="182"/>
      <c r="Y22" s="182"/>
      <c r="Z22" s="182" t="s">
        <v>129</v>
      </c>
      <c r="AA22" s="182"/>
      <c r="AB22" s="182"/>
      <c r="AC22" s="182"/>
      <c r="AD22" s="182"/>
      <c r="AE22" s="182"/>
      <c r="AF22" s="182"/>
    </row>
    <row r="23" ht="93.6" s="10" customFormat="1">
      <c r="A23" s="176" t="s">
        <v>130</v>
      </c>
      <c r="B23" s="176" t="s">
        <v>131</v>
      </c>
      <c r="C23" s="176"/>
      <c r="D23" s="176">
        <v>3</v>
      </c>
      <c r="E23" s="176" t="s">
        <v>46</v>
      </c>
      <c r="F23" s="176" t="s">
        <v>132</v>
      </c>
      <c r="G23" s="176"/>
      <c r="H23" s="176" t="s">
        <v>37</v>
      </c>
      <c r="I23" s="176">
        <v>500005</v>
      </c>
      <c r="J23" s="176"/>
      <c r="K23" s="176"/>
      <c r="L23" s="176"/>
      <c r="M23" s="176">
        <v>0</v>
      </c>
      <c r="N23" s="176">
        <v>0</v>
      </c>
      <c r="O23" s="176">
        <v>0</v>
      </c>
      <c r="P23" s="176">
        <v>0</v>
      </c>
      <c r="Q23" s="176"/>
      <c r="R23" s="176">
        <v>0</v>
      </c>
      <c r="S23" s="176">
        <v>0</v>
      </c>
      <c r="T23" s="176">
        <v>0</v>
      </c>
      <c r="U23" s="176">
        <v>0</v>
      </c>
      <c r="V23" s="176"/>
      <c r="W23" s="176"/>
      <c r="X23" s="176"/>
      <c r="Y23" s="176"/>
      <c r="Z23" s="176" t="s">
        <v>133</v>
      </c>
      <c r="AA23" s="176"/>
      <c r="AB23" s="176"/>
      <c r="AC23" s="176" t="s">
        <v>134</v>
      </c>
      <c r="AD23" s="176"/>
      <c r="AE23" s="176"/>
      <c r="AF23" s="176"/>
      <c r="AG23" s="188"/>
    </row>
    <row r="24" ht="78" s="10" customFormat="1">
      <c r="A24" s="189" t="s">
        <v>135</v>
      </c>
      <c r="B24" s="190" t="s">
        <v>136</v>
      </c>
      <c r="C24" s="190"/>
      <c r="D24" s="191">
        <v>0</v>
      </c>
      <c r="E24" s="164" t="s">
        <v>46</v>
      </c>
      <c r="F24" s="190" t="s">
        <v>136</v>
      </c>
      <c r="G24" s="192"/>
      <c r="H24" s="193" t="s">
        <v>37</v>
      </c>
      <c r="I24" s="190">
        <v>520800</v>
      </c>
      <c r="J24" s="194"/>
      <c r="K24" s="171" t="s">
        <v>137</v>
      </c>
      <c r="L24" s="194"/>
      <c r="M24" s="164">
        <v>0</v>
      </c>
      <c r="N24" s="164">
        <v>0</v>
      </c>
      <c r="O24" s="164">
        <v>1</v>
      </c>
      <c r="P24" s="164">
        <v>1</v>
      </c>
      <c r="Q24" s="164"/>
      <c r="R24" s="164">
        <v>500</v>
      </c>
      <c r="S24" s="160">
        <v>0.1</v>
      </c>
      <c r="T24" s="164">
        <v>0</v>
      </c>
      <c r="U24" s="164">
        <v>500</v>
      </c>
      <c r="V24" s="191"/>
      <c r="W24" s="194"/>
      <c r="X24" s="191"/>
      <c r="Y24" s="194"/>
      <c r="Z24" s="192"/>
      <c r="AA24" s="192"/>
      <c r="AB24" s="192"/>
      <c r="AC24" s="194" t="s">
        <v>138</v>
      </c>
      <c r="AD24" s="192"/>
      <c r="AE24" s="192"/>
      <c r="AF24" s="174"/>
      <c r="AG24" s="43"/>
    </row>
    <row r="25" ht="327.6" s="10" customFormat="1">
      <c r="A25" s="189" t="s">
        <v>139</v>
      </c>
      <c r="B25" s="190" t="s">
        <v>140</v>
      </c>
      <c r="C25" s="190"/>
      <c r="D25" s="191">
        <v>0</v>
      </c>
      <c r="E25" s="164" t="s">
        <v>46</v>
      </c>
      <c r="F25" s="190" t="s">
        <v>140</v>
      </c>
      <c r="G25" s="192"/>
      <c r="H25" s="193" t="s">
        <v>37</v>
      </c>
      <c r="I25" s="190">
        <v>520410</v>
      </c>
      <c r="J25" s="194"/>
      <c r="K25" s="171" t="s">
        <v>137</v>
      </c>
      <c r="L25" s="194"/>
      <c r="M25" s="161">
        <v>0</v>
      </c>
      <c r="N25" s="161">
        <v>0</v>
      </c>
      <c r="O25" s="161">
        <v>1</v>
      </c>
      <c r="P25" s="161">
        <v>1</v>
      </c>
      <c r="Q25" s="176"/>
      <c r="R25" s="161">
        <v>0</v>
      </c>
      <c r="S25" s="161">
        <v>0.1</v>
      </c>
      <c r="T25" s="161">
        <v>0</v>
      </c>
      <c r="U25" s="161">
        <v>1500</v>
      </c>
      <c r="V25" s="161"/>
      <c r="W25" s="167"/>
      <c r="X25" s="161"/>
      <c r="Y25" s="167"/>
      <c r="Z25" s="166"/>
      <c r="AA25" s="166"/>
      <c r="AB25" s="166"/>
      <c r="AC25" s="167" t="s">
        <v>141</v>
      </c>
      <c r="AD25" s="166"/>
      <c r="AE25" s="195" t="s">
        <v>142</v>
      </c>
      <c r="AF25" s="193" t="s">
        <v>42</v>
      </c>
    </row>
    <row r="26" ht="265.2" s="197" customFormat="1">
      <c r="A26" s="189" t="s">
        <v>143</v>
      </c>
      <c r="B26" s="190" t="s">
        <v>144</v>
      </c>
      <c r="C26" s="190"/>
      <c r="D26" s="191">
        <v>0</v>
      </c>
      <c r="E26" s="164" t="s">
        <v>46</v>
      </c>
      <c r="F26" s="190" t="s">
        <v>144</v>
      </c>
      <c r="G26" s="192"/>
      <c r="H26" s="193" t="s">
        <v>37</v>
      </c>
      <c r="I26" s="190">
        <v>510290</v>
      </c>
      <c r="J26" s="194"/>
      <c r="K26" s="171" t="s">
        <v>137</v>
      </c>
      <c r="L26" s="194"/>
      <c r="M26" s="161">
        <v>0</v>
      </c>
      <c r="N26" s="161">
        <v>0</v>
      </c>
      <c r="O26" s="161">
        <v>1</v>
      </c>
      <c r="P26" s="161">
        <v>1</v>
      </c>
      <c r="Q26" s="167"/>
      <c r="R26" s="161">
        <v>0</v>
      </c>
      <c r="S26" s="161">
        <v>0.1</v>
      </c>
      <c r="T26" s="161">
        <v>0</v>
      </c>
      <c r="U26" s="161">
        <v>500</v>
      </c>
      <c r="V26" s="191"/>
      <c r="W26" s="194"/>
      <c r="X26" s="191"/>
      <c r="Y26" s="194"/>
      <c r="Z26" s="192"/>
      <c r="AA26" s="192"/>
      <c r="AB26" s="192"/>
      <c r="AC26" s="167" t="s">
        <v>145</v>
      </c>
      <c r="AD26" s="166"/>
      <c r="AE26" s="166" t="s">
        <v>51</v>
      </c>
      <c r="AF26" s="193" t="s">
        <v>42</v>
      </c>
      <c r="AG26" s="196"/>
    </row>
    <row r="27" ht="62.4" s="198" customFormat="1">
      <c r="A27" s="189" t="s">
        <v>146</v>
      </c>
      <c r="B27" s="190" t="s">
        <v>147</v>
      </c>
      <c r="C27" s="190"/>
      <c r="D27" s="191">
        <v>0</v>
      </c>
      <c r="E27" s="164" t="s">
        <v>46</v>
      </c>
      <c r="F27" s="190" t="s">
        <v>147</v>
      </c>
      <c r="G27" s="192"/>
      <c r="H27" s="193" t="s">
        <v>37</v>
      </c>
      <c r="I27" s="190">
        <v>510280</v>
      </c>
      <c r="J27" s="194"/>
      <c r="K27" s="171" t="s">
        <v>137</v>
      </c>
      <c r="L27" s="194"/>
      <c r="M27" s="161">
        <v>0</v>
      </c>
      <c r="N27" s="161">
        <v>0</v>
      </c>
      <c r="O27" s="161">
        <v>4</v>
      </c>
      <c r="P27" s="161">
        <v>0</v>
      </c>
      <c r="Q27" s="167"/>
      <c r="R27" s="161">
        <v>0</v>
      </c>
      <c r="S27" s="161">
        <v>0.1</v>
      </c>
      <c r="T27" s="161">
        <v>0</v>
      </c>
      <c r="U27" s="161">
        <v>0</v>
      </c>
      <c r="V27" s="191"/>
      <c r="W27" s="194"/>
      <c r="X27" s="191"/>
      <c r="Y27" s="194"/>
      <c r="Z27" s="192"/>
      <c r="AA27" s="192"/>
      <c r="AB27" s="192"/>
      <c r="AC27" s="167" t="s">
        <v>148</v>
      </c>
      <c r="AD27" s="166"/>
      <c r="AE27" s="166" t="s">
        <v>149</v>
      </c>
      <c r="AF27" s="193" t="s">
        <v>42</v>
      </c>
      <c r="AG27" s="179"/>
    </row>
    <row r="28" ht="409.6" s="197" customFormat="1">
      <c r="A28" s="189" t="s">
        <v>150</v>
      </c>
      <c r="B28" s="190" t="s">
        <v>151</v>
      </c>
      <c r="C28" s="190"/>
      <c r="D28" s="191">
        <v>0</v>
      </c>
      <c r="E28" s="164" t="s">
        <v>46</v>
      </c>
      <c r="F28" s="190" t="s">
        <v>151</v>
      </c>
      <c r="G28" s="192"/>
      <c r="H28" s="193" t="s">
        <v>37</v>
      </c>
      <c r="I28" s="190">
        <v>510390</v>
      </c>
      <c r="J28" s="194"/>
      <c r="K28" s="171" t="s">
        <v>137</v>
      </c>
      <c r="L28" s="194"/>
      <c r="M28" s="160">
        <v>0</v>
      </c>
      <c r="N28" s="160">
        <v>0</v>
      </c>
      <c r="O28" s="160">
        <v>1</v>
      </c>
      <c r="P28" s="160">
        <v>1</v>
      </c>
      <c r="Q28" s="171"/>
      <c r="R28" s="160">
        <v>500</v>
      </c>
      <c r="S28" s="160">
        <v>0.1</v>
      </c>
      <c r="T28" s="160">
        <v>0</v>
      </c>
      <c r="U28" s="160">
        <v>500</v>
      </c>
      <c r="V28" s="160"/>
      <c r="W28" s="171"/>
      <c r="X28" s="160"/>
      <c r="Y28" s="171"/>
      <c r="Z28" s="172"/>
      <c r="AA28" s="172"/>
      <c r="AB28" s="172"/>
      <c r="AC28" s="171" t="s">
        <v>152</v>
      </c>
      <c r="AD28" s="172"/>
      <c r="AE28" s="172" t="s">
        <v>153</v>
      </c>
      <c r="AF28" s="194" t="s">
        <v>42</v>
      </c>
      <c r="AG28" s="178"/>
    </row>
    <row r="29" ht="140.4" s="197" customFormat="1">
      <c r="A29" s="170" t="s">
        <v>154</v>
      </c>
      <c r="B29" s="170" t="s">
        <v>155</v>
      </c>
      <c r="C29" s="170"/>
      <c r="D29" s="160">
        <v>0</v>
      </c>
      <c r="E29" s="164" t="s">
        <v>46</v>
      </c>
      <c r="F29" s="170" t="s">
        <v>155</v>
      </c>
      <c r="G29" s="172"/>
      <c r="H29" s="171" t="s">
        <v>37</v>
      </c>
      <c r="I29" s="172" t="s">
        <v>156</v>
      </c>
      <c r="J29" s="171"/>
      <c r="K29" s="171" t="s">
        <v>137</v>
      </c>
      <c r="L29" s="171"/>
      <c r="M29" s="164">
        <v>0</v>
      </c>
      <c r="N29" s="164">
        <v>0</v>
      </c>
      <c r="O29" s="164">
        <v>1</v>
      </c>
      <c r="P29" s="164">
        <v>3</v>
      </c>
      <c r="Q29" s="164"/>
      <c r="R29" s="164">
        <v>500</v>
      </c>
      <c r="S29" s="160">
        <v>0.3</v>
      </c>
      <c r="T29" s="164">
        <v>0</v>
      </c>
      <c r="U29" s="164">
        <v>500</v>
      </c>
      <c r="V29" s="160"/>
      <c r="W29" s="171"/>
      <c r="X29" s="160"/>
      <c r="Y29" s="171"/>
      <c r="Z29" s="172"/>
      <c r="AA29" s="172"/>
      <c r="AB29" s="172"/>
      <c r="AC29" s="171" t="s">
        <v>157</v>
      </c>
      <c r="AD29" s="172"/>
      <c r="AE29" s="172"/>
      <c r="AF29" s="171" t="s">
        <v>42</v>
      </c>
      <c r="AG29" s="199"/>
    </row>
    <row r="30" ht="124.8" s="197" customFormat="1">
      <c r="A30" s="170" t="s">
        <v>158</v>
      </c>
      <c r="B30" s="170" t="s">
        <v>159</v>
      </c>
      <c r="C30" s="200"/>
      <c r="D30" s="160">
        <v>0</v>
      </c>
      <c r="E30" s="164" t="s">
        <v>46</v>
      </c>
      <c r="F30" s="170" t="s">
        <v>159</v>
      </c>
      <c r="G30" s="172"/>
      <c r="H30" s="171" t="s">
        <v>37</v>
      </c>
      <c r="I30" s="172" t="s">
        <v>156</v>
      </c>
      <c r="J30" s="171"/>
      <c r="K30" s="171" t="s">
        <v>137</v>
      </c>
      <c r="L30" s="171"/>
      <c r="M30" s="160">
        <v>5</v>
      </c>
      <c r="N30" s="160">
        <v>0</v>
      </c>
      <c r="O30" s="160">
        <v>1</v>
      </c>
      <c r="P30" s="160">
        <v>3</v>
      </c>
      <c r="Q30" s="171"/>
      <c r="R30" s="164">
        <v>500</v>
      </c>
      <c r="S30" s="160">
        <v>0.3</v>
      </c>
      <c r="T30" s="160"/>
      <c r="U30" s="164">
        <v>500</v>
      </c>
      <c r="V30" s="160"/>
      <c r="W30" s="171"/>
      <c r="X30" s="160"/>
      <c r="Y30" s="171"/>
      <c r="Z30" s="172"/>
      <c r="AA30" s="172"/>
      <c r="AB30" s="172"/>
      <c r="AC30" s="171" t="s">
        <v>160</v>
      </c>
      <c r="AD30" s="171"/>
      <c r="AE30" s="172" t="s">
        <v>161</v>
      </c>
      <c r="AF30" s="171" t="s">
        <v>42</v>
      </c>
      <c r="AG30" s="201"/>
    </row>
    <row r="31" ht="124.8" s="197" customFormat="1">
      <c r="A31" s="170" t="s">
        <v>162</v>
      </c>
      <c r="B31" s="170" t="s">
        <v>163</v>
      </c>
      <c r="C31" s="200"/>
      <c r="D31" s="160">
        <v>0</v>
      </c>
      <c r="E31" s="164" t="s">
        <v>46</v>
      </c>
      <c r="F31" s="170" t="s">
        <v>163</v>
      </c>
      <c r="G31" s="172"/>
      <c r="H31" s="171" t="s">
        <v>37</v>
      </c>
      <c r="I31" s="172" t="s">
        <v>156</v>
      </c>
      <c r="J31" s="171"/>
      <c r="K31" s="171" t="s">
        <v>137</v>
      </c>
      <c r="L31" s="171"/>
      <c r="M31" s="160">
        <v>5</v>
      </c>
      <c r="N31" s="160">
        <v>0</v>
      </c>
      <c r="O31" s="160">
        <v>1</v>
      </c>
      <c r="P31" s="160">
        <v>3</v>
      </c>
      <c r="Q31" s="171"/>
      <c r="R31" s="164">
        <v>500</v>
      </c>
      <c r="S31" s="160">
        <v>0.3</v>
      </c>
      <c r="T31" s="160"/>
      <c r="U31" s="164">
        <v>500</v>
      </c>
      <c r="V31" s="160"/>
      <c r="W31" s="171"/>
      <c r="X31" s="160"/>
      <c r="Y31" s="171"/>
      <c r="Z31" s="172"/>
      <c r="AA31" s="172"/>
      <c r="AB31" s="172"/>
      <c r="AC31" s="171" t="s">
        <v>164</v>
      </c>
      <c r="AD31" s="171"/>
      <c r="AE31" s="172" t="s">
        <v>165</v>
      </c>
      <c r="AF31" s="171" t="s">
        <v>42</v>
      </c>
      <c r="AG31" s="199"/>
    </row>
    <row r="32" ht="156" s="10" customFormat="1">
      <c r="A32" s="170" t="s">
        <v>166</v>
      </c>
      <c r="B32" s="170" t="s">
        <v>167</v>
      </c>
      <c r="C32" s="200"/>
      <c r="D32" s="160">
        <v>0</v>
      </c>
      <c r="E32" s="164" t="s">
        <v>46</v>
      </c>
      <c r="F32" s="170" t="s">
        <v>167</v>
      </c>
      <c r="G32" s="172"/>
      <c r="H32" s="171" t="s">
        <v>37</v>
      </c>
      <c r="I32" s="172" t="s">
        <v>156</v>
      </c>
      <c r="J32" s="171"/>
      <c r="K32" s="171" t="s">
        <v>137</v>
      </c>
      <c r="L32" s="171"/>
      <c r="M32" s="160">
        <v>5</v>
      </c>
      <c r="N32" s="160">
        <v>0</v>
      </c>
      <c r="O32" s="160">
        <v>1</v>
      </c>
      <c r="P32" s="160">
        <v>3</v>
      </c>
      <c r="Q32" s="171"/>
      <c r="R32" s="164">
        <v>500</v>
      </c>
      <c r="S32" s="160">
        <v>0.3</v>
      </c>
      <c r="T32" s="160"/>
      <c r="U32" s="164">
        <v>500</v>
      </c>
      <c r="V32" s="160"/>
      <c r="W32" s="171"/>
      <c r="X32" s="160"/>
      <c r="Y32" s="171"/>
      <c r="Z32" s="172"/>
      <c r="AA32" s="172"/>
      <c r="AB32" s="172"/>
      <c r="AC32" s="171" t="s">
        <v>168</v>
      </c>
      <c r="AD32" s="171"/>
      <c r="AE32" s="172" t="s">
        <v>169</v>
      </c>
      <c r="AF32" s="171" t="s">
        <v>42</v>
      </c>
      <c r="AG32" s="179"/>
    </row>
    <row r="33" ht="93.6" s="197" customFormat="1">
      <c r="A33" s="170" t="s">
        <v>170</v>
      </c>
      <c r="B33" s="170" t="s">
        <v>171</v>
      </c>
      <c r="C33" s="170"/>
      <c r="D33" s="160">
        <v>0</v>
      </c>
      <c r="E33" s="164" t="s">
        <v>46</v>
      </c>
      <c r="F33" s="170" t="s">
        <v>171</v>
      </c>
      <c r="G33" s="172"/>
      <c r="H33" s="171" t="s">
        <v>37</v>
      </c>
      <c r="I33" s="172" t="s">
        <v>156</v>
      </c>
      <c r="J33" s="171"/>
      <c r="K33" s="171" t="s">
        <v>39</v>
      </c>
      <c r="L33" s="171"/>
      <c r="M33" s="164">
        <v>0</v>
      </c>
      <c r="N33" s="164">
        <v>0</v>
      </c>
      <c r="O33" s="164">
        <v>1</v>
      </c>
      <c r="P33" s="164">
        <v>1</v>
      </c>
      <c r="Q33" s="164"/>
      <c r="R33" s="164">
        <v>2500</v>
      </c>
      <c r="S33" s="160">
        <v>0.1</v>
      </c>
      <c r="T33" s="164">
        <v>0</v>
      </c>
      <c r="U33" s="164">
        <v>2500</v>
      </c>
      <c r="V33" s="160"/>
      <c r="W33" s="171"/>
      <c r="X33" s="160"/>
      <c r="Y33" s="171"/>
      <c r="Z33" s="172"/>
      <c r="AA33" s="172"/>
      <c r="AB33" s="172"/>
      <c r="AC33" s="171" t="s">
        <v>172</v>
      </c>
      <c r="AD33" s="172"/>
      <c r="AE33" s="172"/>
      <c r="AF33" s="171" t="s">
        <v>42</v>
      </c>
      <c r="AG33" s="196"/>
    </row>
    <row r="34" ht="187.2" s="197" customFormat="1">
      <c r="A34" s="202" t="s">
        <v>173</v>
      </c>
      <c r="B34" s="203" t="s">
        <v>174</v>
      </c>
      <c r="C34" s="203"/>
      <c r="D34" s="204">
        <v>0</v>
      </c>
      <c r="E34" s="204" t="s">
        <v>46</v>
      </c>
      <c r="F34" s="205" t="s">
        <v>174</v>
      </c>
      <c r="G34" s="205"/>
      <c r="H34" s="203" t="s">
        <v>37</v>
      </c>
      <c r="I34" s="205" t="s">
        <v>156</v>
      </c>
      <c r="J34" s="204"/>
      <c r="K34" s="204" t="s">
        <v>39</v>
      </c>
      <c r="L34" s="204"/>
      <c r="M34" s="204">
        <v>0</v>
      </c>
      <c r="N34" s="206">
        <v>0</v>
      </c>
      <c r="O34" s="204">
        <v>1</v>
      </c>
      <c r="P34" s="204">
        <v>1</v>
      </c>
      <c r="Q34" s="204"/>
      <c r="R34" s="204">
        <v>2500</v>
      </c>
      <c r="S34" s="204">
        <v>0.1</v>
      </c>
      <c r="T34" s="204">
        <v>0</v>
      </c>
      <c r="U34" s="204">
        <v>2500</v>
      </c>
      <c r="V34" s="204"/>
      <c r="W34" s="204"/>
      <c r="X34" s="206"/>
      <c r="Y34" s="204"/>
      <c r="Z34" s="205"/>
      <c r="AA34" s="205"/>
      <c r="AB34" s="205"/>
      <c r="AC34" s="204" t="s">
        <v>175</v>
      </c>
      <c r="AD34" s="205"/>
      <c r="AE34" s="205" t="s">
        <v>176</v>
      </c>
      <c r="AF34" s="204"/>
      <c r="AG34" s="10"/>
    </row>
    <row r="35" ht="93.6" s="198" customFormat="1">
      <c r="A35" s="170" t="s">
        <v>177</v>
      </c>
      <c r="B35" s="170" t="s">
        <v>178</v>
      </c>
      <c r="C35" s="207"/>
      <c r="D35" s="160">
        <v>0</v>
      </c>
      <c r="E35" s="208" t="s">
        <v>46</v>
      </c>
      <c r="F35" s="170" t="s">
        <v>178</v>
      </c>
      <c r="G35" s="209"/>
      <c r="H35" s="166" t="s">
        <v>37</v>
      </c>
      <c r="I35" s="172" t="s">
        <v>156</v>
      </c>
      <c r="J35" s="171"/>
      <c r="K35" s="171" t="s">
        <v>39</v>
      </c>
      <c r="L35" s="210"/>
      <c r="M35" s="160">
        <v>0</v>
      </c>
      <c r="N35" s="160">
        <v>0</v>
      </c>
      <c r="O35" s="160">
        <v>1</v>
      </c>
      <c r="P35" s="160">
        <v>3</v>
      </c>
      <c r="Q35" s="171"/>
      <c r="R35" s="160">
        <v>2500</v>
      </c>
      <c r="S35" s="160">
        <v>0.1</v>
      </c>
      <c r="T35" s="160">
        <v>0</v>
      </c>
      <c r="U35" s="160">
        <v>2500</v>
      </c>
      <c r="V35" s="160"/>
      <c r="W35" s="171"/>
      <c r="X35" s="160"/>
      <c r="Y35" s="171"/>
      <c r="Z35" s="172"/>
      <c r="AA35" s="172"/>
      <c r="AB35" s="172"/>
      <c r="AC35" s="172" t="s">
        <v>179</v>
      </c>
      <c r="AD35" s="172"/>
      <c r="AE35" s="172" t="s">
        <v>180</v>
      </c>
      <c r="AF35" s="210"/>
      <c r="AG35" s="199"/>
    </row>
    <row r="36" ht="93.6" s="198" customFormat="1">
      <c r="A36" s="187" t="s">
        <v>181</v>
      </c>
      <c r="B36" s="187" t="s">
        <v>182</v>
      </c>
      <c r="C36" s="187"/>
      <c r="D36" s="187">
        <v>1</v>
      </c>
      <c r="E36" s="187" t="s">
        <v>46</v>
      </c>
      <c r="F36" s="187" t="s">
        <v>183</v>
      </c>
      <c r="G36" s="187"/>
      <c r="H36" s="187" t="s">
        <v>37</v>
      </c>
      <c r="I36" s="187" t="s">
        <v>184</v>
      </c>
      <c r="J36" s="187"/>
      <c r="K36" s="187"/>
      <c r="L36" s="187"/>
      <c r="M36" s="187">
        <v>300</v>
      </c>
      <c r="N36" s="187">
        <v>0</v>
      </c>
      <c r="O36" s="187">
        <v>4</v>
      </c>
      <c r="P36" s="187">
        <v>0</v>
      </c>
      <c r="Q36" s="187"/>
      <c r="R36" s="187">
        <v>0</v>
      </c>
      <c r="S36" s="187">
        <v>60</v>
      </c>
      <c r="T36" s="187">
        <v>0</v>
      </c>
      <c r="U36" s="187">
        <v>0</v>
      </c>
      <c r="V36" s="187"/>
      <c r="W36" s="187"/>
      <c r="X36" s="187"/>
      <c r="Y36" s="187"/>
      <c r="Z36" s="187" t="s">
        <v>185</v>
      </c>
      <c r="AA36" s="187"/>
      <c r="AB36" s="187"/>
      <c r="AC36" s="187"/>
      <c r="AD36" s="187"/>
      <c r="AE36" s="187"/>
      <c r="AF36" s="187"/>
      <c r="AG36" s="199"/>
    </row>
    <row r="37" ht="171.6" s="198" customFormat="1">
      <c r="A37" s="211" t="s">
        <v>186</v>
      </c>
      <c r="B37" s="211" t="s">
        <v>187</v>
      </c>
      <c r="C37" s="211"/>
      <c r="D37" s="212">
        <v>0</v>
      </c>
      <c r="E37" s="212" t="s">
        <v>46</v>
      </c>
      <c r="F37" s="213" t="s">
        <v>187</v>
      </c>
      <c r="G37" s="213"/>
      <c r="H37" s="214" t="s">
        <v>37</v>
      </c>
      <c r="I37" s="211" t="s">
        <v>188</v>
      </c>
      <c r="J37" s="213"/>
      <c r="K37" s="213"/>
      <c r="L37" s="213"/>
      <c r="M37" s="212">
        <v>0</v>
      </c>
      <c r="N37" s="212">
        <v>0</v>
      </c>
      <c r="O37" s="212">
        <v>4</v>
      </c>
      <c r="P37" s="212">
        <v>0</v>
      </c>
      <c r="Q37" s="187"/>
      <c r="R37" s="212">
        <v>0</v>
      </c>
      <c r="S37" s="212">
        <v>0</v>
      </c>
      <c r="T37" s="212">
        <v>0</v>
      </c>
      <c r="U37" s="212">
        <v>0</v>
      </c>
      <c r="V37" s="212"/>
      <c r="W37" s="187"/>
      <c r="X37" s="212"/>
      <c r="Y37" s="187"/>
      <c r="Z37" s="213"/>
      <c r="AA37" s="213"/>
      <c r="AB37" s="213"/>
      <c r="AC37" s="187" t="s">
        <v>189</v>
      </c>
      <c r="AD37" s="213"/>
      <c r="AE37" s="213"/>
      <c r="AF37" s="187"/>
      <c r="AG37" s="199"/>
    </row>
    <row r="38" ht="109.2" s="198" customFormat="1">
      <c r="A38" s="215" t="s">
        <v>190</v>
      </c>
      <c r="B38" s="215" t="s">
        <v>191</v>
      </c>
      <c r="C38" s="215"/>
      <c r="D38" s="216">
        <v>1</v>
      </c>
      <c r="E38" s="217" t="s">
        <v>35</v>
      </c>
      <c r="F38" s="162" t="s">
        <v>192</v>
      </c>
      <c r="G38" s="218"/>
      <c r="H38" s="218" t="s">
        <v>37</v>
      </c>
      <c r="I38" s="215" t="s">
        <v>188</v>
      </c>
      <c r="J38" s="218"/>
      <c r="K38" s="216"/>
      <c r="L38" s="218"/>
      <c r="M38" s="216">
        <v>0</v>
      </c>
      <c r="N38" s="216">
        <v>0</v>
      </c>
      <c r="O38" s="216">
        <v>0</v>
      </c>
      <c r="P38" s="216">
        <v>0</v>
      </c>
      <c r="Q38" s="186"/>
      <c r="R38" s="216">
        <v>0</v>
      </c>
      <c r="S38" s="216">
        <v>0</v>
      </c>
      <c r="T38" s="216">
        <v>0</v>
      </c>
      <c r="U38" s="216">
        <v>0</v>
      </c>
      <c r="V38" s="216"/>
      <c r="W38" s="216"/>
      <c r="X38" s="216"/>
      <c r="Y38" s="216"/>
      <c r="Z38" s="218" t="s">
        <v>193</v>
      </c>
      <c r="AA38" s="218"/>
      <c r="AB38" s="218"/>
      <c r="AC38" s="216"/>
      <c r="AD38" s="218"/>
      <c r="AE38" s="218"/>
      <c r="AF38" s="216"/>
      <c r="AG38" s="242" t="s">
        <v>194</v>
      </c>
    </row>
    <row r="39" ht="187.2" s="198" customFormat="1">
      <c r="A39" s="219" t="s">
        <v>195</v>
      </c>
      <c r="B39" s="219" t="s">
        <v>196</v>
      </c>
      <c r="C39" s="219"/>
      <c r="D39" s="220">
        <v>0</v>
      </c>
      <c r="E39" s="220" t="s">
        <v>46</v>
      </c>
      <c r="F39" s="221" t="s">
        <v>196</v>
      </c>
      <c r="G39" s="221"/>
      <c r="H39" s="218" t="s">
        <v>37</v>
      </c>
      <c r="I39" s="219" t="s">
        <v>188</v>
      </c>
      <c r="J39" s="221"/>
      <c r="K39" s="221"/>
      <c r="L39" s="221"/>
      <c r="M39" s="220">
        <v>0</v>
      </c>
      <c r="N39" s="220">
        <v>0</v>
      </c>
      <c r="O39" s="220">
        <v>4</v>
      </c>
      <c r="P39" s="220">
        <v>0</v>
      </c>
      <c r="Q39" s="222"/>
      <c r="R39" s="220">
        <v>0</v>
      </c>
      <c r="S39" s="220">
        <v>0</v>
      </c>
      <c r="T39" s="220">
        <v>0</v>
      </c>
      <c r="U39" s="220">
        <v>0</v>
      </c>
      <c r="V39" s="220"/>
      <c r="W39" s="222"/>
      <c r="X39" s="220"/>
      <c r="Y39" s="222"/>
      <c r="Z39" s="221"/>
      <c r="AA39" s="221"/>
      <c r="AB39" s="221"/>
      <c r="AC39" s="222" t="s">
        <v>197</v>
      </c>
      <c r="AD39" s="221"/>
      <c r="AE39" s="221"/>
      <c r="AF39" s="222"/>
      <c r="AG39" s="199"/>
    </row>
    <row r="40" ht="124.8" s="198" customFormat="1">
      <c r="A40" s="211" t="s">
        <v>198</v>
      </c>
      <c r="B40" s="211" t="s">
        <v>199</v>
      </c>
      <c r="C40" s="211"/>
      <c r="D40" s="187">
        <v>1</v>
      </c>
      <c r="E40" s="187" t="s">
        <v>46</v>
      </c>
      <c r="F40" s="213" t="s">
        <v>200</v>
      </c>
      <c r="G40" s="213"/>
      <c r="H40" s="223" t="s">
        <v>37</v>
      </c>
      <c r="I40" s="224" t="s">
        <v>201</v>
      </c>
      <c r="J40" s="187"/>
      <c r="K40" s="187"/>
      <c r="L40" s="187"/>
      <c r="M40" s="187">
        <v>0</v>
      </c>
      <c r="N40" s="187">
        <v>0</v>
      </c>
      <c r="O40" s="187">
        <v>0</v>
      </c>
      <c r="P40" s="187">
        <v>0</v>
      </c>
      <c r="Q40" s="187"/>
      <c r="R40" s="187">
        <v>0</v>
      </c>
      <c r="S40" s="187">
        <v>0</v>
      </c>
      <c r="T40" s="187">
        <v>0</v>
      </c>
      <c r="U40" s="187">
        <v>0</v>
      </c>
      <c r="V40" s="187"/>
      <c r="W40" s="187"/>
      <c r="X40" s="187"/>
      <c r="Y40" s="213"/>
      <c r="Z40" s="213" t="s">
        <v>202</v>
      </c>
      <c r="AA40" s="213"/>
      <c r="AB40" s="187"/>
      <c r="AC40" s="213"/>
      <c r="AD40" s="213"/>
      <c r="AE40" s="187"/>
      <c r="AF40" s="187"/>
      <c r="AG40" s="179"/>
    </row>
    <row r="41" ht="31.2" s="198" customFormat="1">
      <c r="A41" s="211" t="s">
        <v>203</v>
      </c>
      <c r="B41" s="211" t="s">
        <v>204</v>
      </c>
      <c r="C41" s="211"/>
      <c r="D41" s="187">
        <v>0</v>
      </c>
      <c r="E41" s="187" t="s">
        <v>46</v>
      </c>
      <c r="F41" s="213" t="s">
        <v>204</v>
      </c>
      <c r="G41" s="213"/>
      <c r="H41" s="213" t="s">
        <v>37</v>
      </c>
      <c r="I41" s="224" t="s">
        <v>201</v>
      </c>
      <c r="J41" s="187"/>
      <c r="K41" s="187"/>
      <c r="L41" s="187"/>
      <c r="M41" s="187">
        <v>0</v>
      </c>
      <c r="N41" s="187">
        <v>0</v>
      </c>
      <c r="O41" s="187">
        <v>4</v>
      </c>
      <c r="P41" s="187">
        <v>0</v>
      </c>
      <c r="Q41" s="187"/>
      <c r="R41" s="187">
        <v>0</v>
      </c>
      <c r="S41" s="187">
        <v>0</v>
      </c>
      <c r="T41" s="187">
        <v>0</v>
      </c>
      <c r="U41" s="187">
        <v>0</v>
      </c>
      <c r="V41" s="187"/>
      <c r="W41" s="187"/>
      <c r="X41" s="187"/>
      <c r="Y41" s="213"/>
      <c r="Z41" s="213"/>
      <c r="AA41" s="213"/>
      <c r="AB41" s="187"/>
      <c r="AC41" s="213" t="s">
        <v>99</v>
      </c>
      <c r="AD41" s="213"/>
      <c r="AE41" s="187" t="s">
        <v>205</v>
      </c>
      <c r="AF41" s="187"/>
      <c r="AG41" s="179"/>
    </row>
    <row r="42" ht="156" s="197" customFormat="1">
      <c r="A42" s="211" t="s">
        <v>206</v>
      </c>
      <c r="B42" s="211" t="s">
        <v>207</v>
      </c>
      <c r="C42" s="211"/>
      <c r="D42" s="187">
        <v>0</v>
      </c>
      <c r="E42" s="187" t="s">
        <v>46</v>
      </c>
      <c r="F42" s="213" t="s">
        <v>207</v>
      </c>
      <c r="G42" s="213"/>
      <c r="H42" s="214" t="s">
        <v>37</v>
      </c>
      <c r="I42" s="224" t="s">
        <v>201</v>
      </c>
      <c r="J42" s="187"/>
      <c r="K42" s="187"/>
      <c r="L42" s="187"/>
      <c r="M42" s="187">
        <v>0</v>
      </c>
      <c r="N42" s="187">
        <v>0</v>
      </c>
      <c r="O42" s="187">
        <v>1</v>
      </c>
      <c r="P42" s="187">
        <v>1</v>
      </c>
      <c r="Q42" s="187"/>
      <c r="R42" s="187">
        <v>3000</v>
      </c>
      <c r="S42" s="187">
        <v>10</v>
      </c>
      <c r="T42" s="187">
        <v>0</v>
      </c>
      <c r="U42" s="187">
        <v>3000</v>
      </c>
      <c r="V42" s="187"/>
      <c r="W42" s="187"/>
      <c r="X42" s="187"/>
      <c r="Y42" s="213"/>
      <c r="Z42" s="213"/>
      <c r="AA42" s="213"/>
      <c r="AB42" s="187"/>
      <c r="AC42" s="213" t="s">
        <v>208</v>
      </c>
      <c r="AD42" s="213"/>
      <c r="AE42" s="187" t="s">
        <v>209</v>
      </c>
      <c r="AF42" s="187"/>
      <c r="AG42" s="199"/>
    </row>
    <row r="43" ht="124.8" s="197" customFormat="1">
      <c r="A43" s="219" t="s">
        <v>210</v>
      </c>
      <c r="B43" s="219" t="s">
        <v>199</v>
      </c>
      <c r="C43" s="219"/>
      <c r="D43" s="222">
        <v>1</v>
      </c>
      <c r="E43" s="222" t="s">
        <v>46</v>
      </c>
      <c r="F43" s="221" t="s">
        <v>211</v>
      </c>
      <c r="G43" s="221"/>
      <c r="H43" s="216" t="s">
        <v>37</v>
      </c>
      <c r="I43" s="215" t="s">
        <v>201</v>
      </c>
      <c r="J43" s="222"/>
      <c r="K43" s="222"/>
      <c r="L43" s="222"/>
      <c r="M43" s="222">
        <v>0</v>
      </c>
      <c r="N43" s="222">
        <v>0</v>
      </c>
      <c r="O43" s="222">
        <v>0</v>
      </c>
      <c r="P43" s="222">
        <v>0</v>
      </c>
      <c r="Q43" s="222"/>
      <c r="R43" s="222">
        <v>0</v>
      </c>
      <c r="S43" s="222">
        <v>0</v>
      </c>
      <c r="T43" s="222">
        <v>0</v>
      </c>
      <c r="U43" s="222">
        <v>0</v>
      </c>
      <c r="V43" s="222"/>
      <c r="W43" s="222"/>
      <c r="X43" s="222"/>
      <c r="Y43" s="221"/>
      <c r="Z43" s="221" t="s">
        <v>212</v>
      </c>
      <c r="AA43" s="221"/>
      <c r="AB43" s="222"/>
      <c r="AC43" s="221"/>
      <c r="AD43" s="221"/>
      <c r="AE43" s="222"/>
      <c r="AF43" s="222"/>
      <c r="AG43" s="199"/>
    </row>
    <row r="44" ht="46.8" s="10" customFormat="1">
      <c r="A44" s="219" t="s">
        <v>213</v>
      </c>
      <c r="B44" s="219" t="s">
        <v>214</v>
      </c>
      <c r="C44" s="219"/>
      <c r="D44" s="222">
        <v>0</v>
      </c>
      <c r="E44" s="222" t="s">
        <v>46</v>
      </c>
      <c r="F44" s="221" t="s">
        <v>214</v>
      </c>
      <c r="G44" s="221"/>
      <c r="H44" s="221" t="s">
        <v>37</v>
      </c>
      <c r="I44" s="215" t="s">
        <v>201</v>
      </c>
      <c r="J44" s="222"/>
      <c r="K44" s="222"/>
      <c r="L44" s="222"/>
      <c r="M44" s="222">
        <v>0</v>
      </c>
      <c r="N44" s="222">
        <v>0</v>
      </c>
      <c r="O44" s="222">
        <v>4</v>
      </c>
      <c r="P44" s="222">
        <v>0</v>
      </c>
      <c r="Q44" s="222"/>
      <c r="R44" s="222">
        <v>0</v>
      </c>
      <c r="S44" s="222">
        <v>0</v>
      </c>
      <c r="T44" s="222">
        <v>0</v>
      </c>
      <c r="U44" s="222">
        <v>0</v>
      </c>
      <c r="V44" s="222"/>
      <c r="W44" s="222"/>
      <c r="X44" s="222"/>
      <c r="Y44" s="221"/>
      <c r="Z44" s="221"/>
      <c r="AA44" s="221"/>
      <c r="AB44" s="222"/>
      <c r="AC44" s="221" t="s">
        <v>99</v>
      </c>
      <c r="AD44" s="221"/>
      <c r="AE44" s="222" t="s">
        <v>215</v>
      </c>
      <c r="AF44" s="222"/>
      <c r="AG44" s="196"/>
    </row>
    <row r="45" ht="156" s="10" customFormat="1">
      <c r="A45" s="219" t="s">
        <v>216</v>
      </c>
      <c r="B45" s="219" t="s">
        <v>217</v>
      </c>
      <c r="C45" s="219"/>
      <c r="D45" s="222">
        <v>0</v>
      </c>
      <c r="E45" s="222" t="s">
        <v>46</v>
      </c>
      <c r="F45" s="221" t="s">
        <v>217</v>
      </c>
      <c r="G45" s="221"/>
      <c r="H45" s="218" t="s">
        <v>37</v>
      </c>
      <c r="I45" s="215" t="s">
        <v>201</v>
      </c>
      <c r="J45" s="222"/>
      <c r="K45" s="222"/>
      <c r="L45" s="222"/>
      <c r="M45" s="222">
        <v>0</v>
      </c>
      <c r="N45" s="222">
        <v>0</v>
      </c>
      <c r="O45" s="222">
        <v>1</v>
      </c>
      <c r="P45" s="222">
        <v>1</v>
      </c>
      <c r="Q45" s="222"/>
      <c r="R45" s="222">
        <v>3000</v>
      </c>
      <c r="S45" s="222">
        <v>10</v>
      </c>
      <c r="T45" s="222">
        <v>0</v>
      </c>
      <c r="U45" s="222">
        <v>3000</v>
      </c>
      <c r="V45" s="222"/>
      <c r="W45" s="222"/>
      <c r="X45" s="222"/>
      <c r="Y45" s="221"/>
      <c r="Z45" s="221"/>
      <c r="AA45" s="221"/>
      <c r="AB45" s="222"/>
      <c r="AC45" s="221" t="s">
        <v>218</v>
      </c>
      <c r="AD45" s="221"/>
      <c r="AE45" s="222" t="s">
        <v>219</v>
      </c>
      <c r="AF45" s="222"/>
      <c r="AG45" s="196"/>
    </row>
    <row r="46" ht="62.4" s="10" customFormat="1">
      <c r="A46" s="187" t="s">
        <v>220</v>
      </c>
      <c r="B46" s="187" t="s">
        <v>221</v>
      </c>
      <c r="C46" s="187"/>
      <c r="D46" s="187">
        <v>1</v>
      </c>
      <c r="E46" s="187" t="s">
        <v>46</v>
      </c>
      <c r="F46" s="199" t="s">
        <v>222</v>
      </c>
      <c r="G46" s="187"/>
      <c r="H46" s="187" t="s">
        <v>37</v>
      </c>
      <c r="I46" s="187">
        <v>520810</v>
      </c>
      <c r="J46" s="187"/>
      <c r="K46" s="187"/>
      <c r="L46" s="187"/>
      <c r="M46" s="187">
        <v>0</v>
      </c>
      <c r="N46" s="187">
        <v>0</v>
      </c>
      <c r="O46" s="187">
        <v>0</v>
      </c>
      <c r="P46" s="187">
        <v>0</v>
      </c>
      <c r="Q46" s="187"/>
      <c r="R46" s="187">
        <v>0</v>
      </c>
      <c r="S46" s="187">
        <v>0</v>
      </c>
      <c r="T46" s="187">
        <v>0</v>
      </c>
      <c r="U46" s="187">
        <v>0</v>
      </c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96"/>
    </row>
    <row r="47" ht="109.2" s="10" customFormat="1">
      <c r="A47" s="211" t="s">
        <v>223</v>
      </c>
      <c r="B47" s="211" t="s">
        <v>224</v>
      </c>
      <c r="C47" s="211"/>
      <c r="D47" s="187">
        <v>0</v>
      </c>
      <c r="E47" s="187" t="s">
        <v>46</v>
      </c>
      <c r="F47" s="213" t="s">
        <v>224</v>
      </c>
      <c r="G47" s="213"/>
      <c r="H47" s="214" t="s">
        <v>37</v>
      </c>
      <c r="I47" s="224">
        <v>520810</v>
      </c>
      <c r="J47" s="187"/>
      <c r="K47" s="187"/>
      <c r="L47" s="187"/>
      <c r="M47" s="187">
        <v>0</v>
      </c>
      <c r="N47" s="187">
        <v>0</v>
      </c>
      <c r="O47" s="187">
        <v>1</v>
      </c>
      <c r="P47" s="187">
        <v>1</v>
      </c>
      <c r="Q47" s="187"/>
      <c r="R47" s="187">
        <v>3000</v>
      </c>
      <c r="S47" s="187">
        <v>10</v>
      </c>
      <c r="T47" s="187">
        <v>0</v>
      </c>
      <c r="U47" s="187">
        <v>3000</v>
      </c>
      <c r="V47" s="187"/>
      <c r="W47" s="187"/>
      <c r="X47" s="187"/>
      <c r="Y47" s="213"/>
      <c r="Z47" s="213"/>
      <c r="AA47" s="213"/>
      <c r="AB47" s="187"/>
      <c r="AC47" s="213" t="s">
        <v>225</v>
      </c>
      <c r="AD47" s="213"/>
      <c r="AE47" s="187" t="s">
        <v>226</v>
      </c>
      <c r="AF47" s="187"/>
      <c r="AG47" s="196"/>
    </row>
    <row r="48" ht="409.6" s="10" customFormat="1">
      <c r="A48" s="225" t="s">
        <v>227</v>
      </c>
      <c r="B48" s="226" t="s">
        <v>228</v>
      </c>
      <c r="C48" s="225"/>
      <c r="D48" s="225">
        <v>1</v>
      </c>
      <c r="E48" s="225" t="s">
        <v>46</v>
      </c>
      <c r="F48" s="227" t="s">
        <v>228</v>
      </c>
      <c r="G48" s="225"/>
      <c r="H48" s="226" t="s">
        <v>37</v>
      </c>
      <c r="I48" s="226" t="s">
        <v>229</v>
      </c>
      <c r="J48" s="225"/>
      <c r="K48" s="225"/>
      <c r="L48" s="225"/>
      <c r="M48" s="225">
        <v>0</v>
      </c>
      <c r="N48" s="225">
        <v>0</v>
      </c>
      <c r="O48" s="225">
        <v>1</v>
      </c>
      <c r="P48" s="225">
        <v>1</v>
      </c>
      <c r="Q48" s="225"/>
      <c r="R48" s="226">
        <v>350</v>
      </c>
      <c r="S48" s="226">
        <v>0</v>
      </c>
      <c r="T48" s="226">
        <v>0</v>
      </c>
      <c r="U48" s="226">
        <v>350</v>
      </c>
      <c r="V48" s="225"/>
      <c r="W48" s="225"/>
      <c r="X48" s="225"/>
      <c r="Y48" s="225"/>
      <c r="Z48" s="225"/>
      <c r="AA48" s="225"/>
      <c r="AB48" s="225"/>
      <c r="AC48" s="227" t="s">
        <v>230</v>
      </c>
      <c r="AD48" s="225"/>
      <c r="AE48" s="227" t="s">
        <v>231</v>
      </c>
      <c r="AF48" s="225"/>
      <c r="AG48" s="196"/>
    </row>
    <row r="49" ht="31.2" s="10" customFormat="1">
      <c r="A49" s="211" t="s">
        <v>232</v>
      </c>
      <c r="B49" s="211" t="s">
        <v>233</v>
      </c>
      <c r="C49" s="211"/>
      <c r="D49" s="187">
        <v>0</v>
      </c>
      <c r="E49" s="187" t="s">
        <v>46</v>
      </c>
      <c r="F49" s="213" t="s">
        <v>233</v>
      </c>
      <c r="G49" s="213"/>
      <c r="H49" s="213" t="s">
        <v>37</v>
      </c>
      <c r="I49" s="224">
        <v>520070</v>
      </c>
      <c r="J49" s="187"/>
      <c r="K49" s="187"/>
      <c r="L49" s="187"/>
      <c r="M49" s="187">
        <v>0</v>
      </c>
      <c r="N49" s="187">
        <v>0</v>
      </c>
      <c r="O49" s="187">
        <v>4</v>
      </c>
      <c r="P49" s="187">
        <v>0</v>
      </c>
      <c r="Q49" s="187"/>
      <c r="R49" s="187">
        <v>0</v>
      </c>
      <c r="S49" s="187">
        <v>0</v>
      </c>
      <c r="T49" s="187">
        <v>0</v>
      </c>
      <c r="U49" s="187">
        <v>0</v>
      </c>
      <c r="V49" s="187"/>
      <c r="W49" s="187"/>
      <c r="X49" s="187"/>
      <c r="Y49" s="213"/>
      <c r="Z49" s="213"/>
      <c r="AA49" s="213"/>
      <c r="AB49" s="187"/>
      <c r="AC49" s="213" t="s">
        <v>234</v>
      </c>
      <c r="AD49" s="213"/>
      <c r="AE49" s="187" t="s">
        <v>235</v>
      </c>
      <c r="AF49" s="187"/>
      <c r="AG49" s="196"/>
    </row>
    <row r="50" ht="62.4" s="10" customFormat="1">
      <c r="A50" s="222" t="s">
        <v>236</v>
      </c>
      <c r="B50" s="222" t="s">
        <v>221</v>
      </c>
      <c r="C50" s="222"/>
      <c r="D50" s="222">
        <v>1</v>
      </c>
      <c r="E50" s="222" t="s">
        <v>46</v>
      </c>
      <c r="F50" s="199" t="s">
        <v>237</v>
      </c>
      <c r="G50" s="222"/>
      <c r="H50" s="222" t="s">
        <v>37</v>
      </c>
      <c r="I50" s="222">
        <v>520810</v>
      </c>
      <c r="J50" s="222"/>
      <c r="K50" s="222"/>
      <c r="L50" s="222"/>
      <c r="M50" s="222">
        <v>0</v>
      </c>
      <c r="N50" s="222">
        <v>0</v>
      </c>
      <c r="O50" s="222">
        <v>0</v>
      </c>
      <c r="P50" s="222">
        <v>0</v>
      </c>
      <c r="Q50" s="222"/>
      <c r="R50" s="222">
        <v>0</v>
      </c>
      <c r="S50" s="222">
        <v>0</v>
      </c>
      <c r="T50" s="222">
        <v>0</v>
      </c>
      <c r="U50" s="222">
        <v>0</v>
      </c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196"/>
    </row>
    <row r="51" ht="109.2" s="10" customFormat="1">
      <c r="A51" s="219" t="s">
        <v>238</v>
      </c>
      <c r="B51" s="219" t="s">
        <v>239</v>
      </c>
      <c r="C51" s="219"/>
      <c r="D51" s="222">
        <v>0</v>
      </c>
      <c r="E51" s="222" t="s">
        <v>46</v>
      </c>
      <c r="F51" s="221" t="s">
        <v>239</v>
      </c>
      <c r="G51" s="221"/>
      <c r="H51" s="218" t="s">
        <v>37</v>
      </c>
      <c r="I51" s="215">
        <v>520810</v>
      </c>
      <c r="J51" s="222"/>
      <c r="K51" s="222"/>
      <c r="L51" s="222"/>
      <c r="M51" s="222">
        <v>0</v>
      </c>
      <c r="N51" s="222">
        <v>0</v>
      </c>
      <c r="O51" s="222">
        <v>1</v>
      </c>
      <c r="P51" s="222">
        <v>1</v>
      </c>
      <c r="Q51" s="222"/>
      <c r="R51" s="222">
        <v>3000</v>
      </c>
      <c r="S51" s="222">
        <v>10</v>
      </c>
      <c r="T51" s="222">
        <v>0</v>
      </c>
      <c r="U51" s="222">
        <v>3000</v>
      </c>
      <c r="V51" s="222"/>
      <c r="W51" s="222"/>
      <c r="X51" s="222"/>
      <c r="Y51" s="221"/>
      <c r="Z51" s="221"/>
      <c r="AA51" s="221"/>
      <c r="AB51" s="222"/>
      <c r="AC51" s="221" t="s">
        <v>240</v>
      </c>
      <c r="AD51" s="221"/>
      <c r="AE51" s="222" t="s">
        <v>241</v>
      </c>
      <c r="AF51" s="222"/>
      <c r="AG51" s="196"/>
    </row>
    <row r="52" ht="187.2" s="10" customFormat="1">
      <c r="A52" s="228" t="s">
        <v>242</v>
      </c>
      <c r="B52" s="229" t="s">
        <v>243</v>
      </c>
      <c r="C52" s="228"/>
      <c r="D52" s="228">
        <v>1</v>
      </c>
      <c r="E52" s="228" t="s">
        <v>46</v>
      </c>
      <c r="F52" s="230" t="s">
        <v>243</v>
      </c>
      <c r="G52" s="228"/>
      <c r="H52" s="229" t="s">
        <v>37</v>
      </c>
      <c r="I52" s="229" t="s">
        <v>229</v>
      </c>
      <c r="J52" s="228"/>
      <c r="K52" s="228"/>
      <c r="L52" s="228"/>
      <c r="M52" s="228">
        <v>0</v>
      </c>
      <c r="N52" s="228">
        <v>0</v>
      </c>
      <c r="O52" s="228">
        <v>1</v>
      </c>
      <c r="P52" s="228">
        <v>1</v>
      </c>
      <c r="Q52" s="228"/>
      <c r="R52" s="229">
        <v>350</v>
      </c>
      <c r="S52" s="229">
        <v>0</v>
      </c>
      <c r="T52" s="229">
        <v>0</v>
      </c>
      <c r="U52" s="229">
        <v>350</v>
      </c>
      <c r="V52" s="228"/>
      <c r="W52" s="228"/>
      <c r="X52" s="228"/>
      <c r="Y52" s="228"/>
      <c r="Z52" s="228"/>
      <c r="AA52" s="228"/>
      <c r="AB52" s="228"/>
      <c r="AC52" s="230" t="s">
        <v>244</v>
      </c>
      <c r="AD52" s="228"/>
      <c r="AE52" s="230" t="s">
        <v>245</v>
      </c>
      <c r="AF52" s="228"/>
      <c r="AG52" s="196"/>
    </row>
    <row r="53" ht="46.8" s="198" customFormat="1">
      <c r="A53" s="219" t="s">
        <v>246</v>
      </c>
      <c r="B53" s="219" t="s">
        <v>247</v>
      </c>
      <c r="C53" s="219"/>
      <c r="D53" s="222">
        <v>0</v>
      </c>
      <c r="E53" s="222" t="s">
        <v>46</v>
      </c>
      <c r="F53" s="221" t="s">
        <v>247</v>
      </c>
      <c r="G53" s="221"/>
      <c r="H53" s="221" t="s">
        <v>37</v>
      </c>
      <c r="I53" s="215">
        <v>520810</v>
      </c>
      <c r="J53" s="222"/>
      <c r="K53" s="222"/>
      <c r="L53" s="222"/>
      <c r="M53" s="222">
        <v>0</v>
      </c>
      <c r="N53" s="222">
        <v>0</v>
      </c>
      <c r="O53" s="222">
        <v>4</v>
      </c>
      <c r="P53" s="222">
        <v>0</v>
      </c>
      <c r="Q53" s="222"/>
      <c r="R53" s="222">
        <v>0</v>
      </c>
      <c r="S53" s="222">
        <v>0</v>
      </c>
      <c r="T53" s="222">
        <v>0</v>
      </c>
      <c r="U53" s="222">
        <v>0</v>
      </c>
      <c r="V53" s="222"/>
      <c r="W53" s="222"/>
      <c r="X53" s="222"/>
      <c r="Y53" s="221"/>
      <c r="Z53" s="221"/>
      <c r="AA53" s="221"/>
      <c r="AB53" s="222"/>
      <c r="AC53" s="221" t="s">
        <v>234</v>
      </c>
      <c r="AD53" s="221"/>
      <c r="AE53" s="222" t="s">
        <v>248</v>
      </c>
      <c r="AF53" s="222"/>
      <c r="AG53" s="199"/>
    </row>
    <row r="54" ht="62.4" s="198" customFormat="1">
      <c r="A54" s="187" t="s">
        <v>249</v>
      </c>
      <c r="B54" s="187" t="s">
        <v>250</v>
      </c>
      <c r="C54" s="187"/>
      <c r="D54" s="187">
        <v>1</v>
      </c>
      <c r="E54" s="187" t="s">
        <v>46</v>
      </c>
      <c r="F54" s="199" t="s">
        <v>251</v>
      </c>
      <c r="G54" s="187"/>
      <c r="H54" s="187" t="s">
        <v>37</v>
      </c>
      <c r="I54" s="187">
        <v>500003</v>
      </c>
      <c r="J54" s="187"/>
      <c r="K54" s="187"/>
      <c r="L54" s="187"/>
      <c r="M54" s="187">
        <v>0</v>
      </c>
      <c r="N54" s="187">
        <v>0</v>
      </c>
      <c r="O54" s="187">
        <v>0</v>
      </c>
      <c r="P54" s="187">
        <v>0</v>
      </c>
      <c r="Q54" s="187"/>
      <c r="R54" s="187">
        <v>0</v>
      </c>
      <c r="S54" s="187">
        <v>0</v>
      </c>
      <c r="T54" s="187">
        <v>0</v>
      </c>
      <c r="U54" s="187">
        <v>0</v>
      </c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99"/>
    </row>
    <row r="55" ht="31.2" s="198" customFormat="1">
      <c r="A55" s="211" t="s">
        <v>252</v>
      </c>
      <c r="B55" s="211" t="s">
        <v>253</v>
      </c>
      <c r="C55" s="211"/>
      <c r="D55" s="187">
        <v>0</v>
      </c>
      <c r="E55" s="187" t="s">
        <v>46</v>
      </c>
      <c r="F55" s="213" t="s">
        <v>253</v>
      </c>
      <c r="G55" s="213"/>
      <c r="H55" s="213" t="s">
        <v>37</v>
      </c>
      <c r="I55" s="224">
        <v>520070</v>
      </c>
      <c r="J55" s="187"/>
      <c r="K55" s="187"/>
      <c r="L55" s="187"/>
      <c r="M55" s="187">
        <v>0</v>
      </c>
      <c r="N55" s="187">
        <v>0</v>
      </c>
      <c r="O55" s="187">
        <v>4</v>
      </c>
      <c r="P55" s="187">
        <v>0</v>
      </c>
      <c r="Q55" s="187"/>
      <c r="R55" s="187">
        <v>0</v>
      </c>
      <c r="S55" s="187">
        <v>0</v>
      </c>
      <c r="T55" s="187">
        <v>0</v>
      </c>
      <c r="U55" s="187">
        <v>0</v>
      </c>
      <c r="V55" s="187"/>
      <c r="W55" s="187"/>
      <c r="X55" s="187"/>
      <c r="Y55" s="213"/>
      <c r="Z55" s="213"/>
      <c r="AA55" s="213"/>
      <c r="AB55" s="187"/>
      <c r="AC55" s="213" t="s">
        <v>254</v>
      </c>
      <c r="AD55" s="213"/>
      <c r="AE55" s="187" t="s">
        <v>255</v>
      </c>
      <c r="AF55" s="187"/>
      <c r="AG55" s="199"/>
    </row>
    <row r="56" ht="62.4" s="198" customFormat="1">
      <c r="A56" s="222" t="s">
        <v>256</v>
      </c>
      <c r="B56" s="222" t="s">
        <v>250</v>
      </c>
      <c r="C56" s="222"/>
      <c r="D56" s="222">
        <v>1</v>
      </c>
      <c r="E56" s="222" t="s">
        <v>46</v>
      </c>
      <c r="F56" s="199" t="s">
        <v>257</v>
      </c>
      <c r="G56" s="222"/>
      <c r="H56" s="222" t="s">
        <v>37</v>
      </c>
      <c r="I56" s="222">
        <v>500003</v>
      </c>
      <c r="J56" s="222"/>
      <c r="K56" s="222"/>
      <c r="L56" s="222"/>
      <c r="M56" s="222">
        <v>0</v>
      </c>
      <c r="N56" s="222">
        <v>0</v>
      </c>
      <c r="O56" s="222">
        <v>0</v>
      </c>
      <c r="P56" s="222">
        <v>0</v>
      </c>
      <c r="Q56" s="222"/>
      <c r="R56" s="222">
        <v>0</v>
      </c>
      <c r="S56" s="222">
        <v>0</v>
      </c>
      <c r="T56" s="222">
        <v>0</v>
      </c>
      <c r="U56" s="222">
        <v>0</v>
      </c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199"/>
    </row>
    <row r="57" ht="46.8" s="198" customFormat="1">
      <c r="A57" s="219" t="s">
        <v>258</v>
      </c>
      <c r="B57" s="219" t="s">
        <v>259</v>
      </c>
      <c r="C57" s="219"/>
      <c r="D57" s="222">
        <v>0</v>
      </c>
      <c r="E57" s="222" t="s">
        <v>46</v>
      </c>
      <c r="F57" s="221" t="s">
        <v>259</v>
      </c>
      <c r="G57" s="221"/>
      <c r="H57" s="221" t="s">
        <v>37</v>
      </c>
      <c r="I57" s="215">
        <v>520070</v>
      </c>
      <c r="J57" s="222"/>
      <c r="K57" s="222"/>
      <c r="L57" s="222"/>
      <c r="M57" s="222">
        <v>0</v>
      </c>
      <c r="N57" s="222">
        <v>0</v>
      </c>
      <c r="O57" s="222">
        <v>4</v>
      </c>
      <c r="P57" s="222">
        <v>0</v>
      </c>
      <c r="Q57" s="222"/>
      <c r="R57" s="222">
        <v>0</v>
      </c>
      <c r="S57" s="222">
        <v>0</v>
      </c>
      <c r="T57" s="222">
        <v>0</v>
      </c>
      <c r="U57" s="222">
        <v>0</v>
      </c>
      <c r="V57" s="222"/>
      <c r="W57" s="222"/>
      <c r="X57" s="222"/>
      <c r="Y57" s="221"/>
      <c r="Z57" s="221"/>
      <c r="AA57" s="221"/>
      <c r="AB57" s="222"/>
      <c r="AC57" s="221" t="s">
        <v>254</v>
      </c>
      <c r="AD57" s="221"/>
      <c r="AE57" s="222" t="s">
        <v>260</v>
      </c>
      <c r="AF57" s="222"/>
      <c r="AG57" s="199"/>
    </row>
    <row r="58" ht="78" s="198" customFormat="1">
      <c r="A58" s="167" t="s">
        <v>261</v>
      </c>
      <c r="B58" s="167" t="s">
        <v>262</v>
      </c>
      <c r="C58" s="167"/>
      <c r="D58" s="167">
        <v>0</v>
      </c>
      <c r="E58" s="167" t="s">
        <v>46</v>
      </c>
      <c r="F58" s="167" t="s">
        <v>262</v>
      </c>
      <c r="G58" s="167"/>
      <c r="H58" s="167" t="s">
        <v>37</v>
      </c>
      <c r="I58" s="167">
        <v>500003</v>
      </c>
      <c r="J58" s="167"/>
      <c r="K58" s="167"/>
      <c r="L58" s="167"/>
      <c r="M58" s="167">
        <v>150</v>
      </c>
      <c r="N58" s="167">
        <v>0</v>
      </c>
      <c r="O58" s="167">
        <v>1</v>
      </c>
      <c r="P58" s="167">
        <v>1</v>
      </c>
      <c r="Q58" s="167"/>
      <c r="R58" s="167">
        <v>0</v>
      </c>
      <c r="S58" s="167">
        <v>15</v>
      </c>
      <c r="T58" s="167">
        <v>0</v>
      </c>
      <c r="U58" s="167">
        <v>2500</v>
      </c>
      <c r="V58" s="167"/>
      <c r="W58" s="167"/>
      <c r="X58" s="167"/>
      <c r="Y58" s="167"/>
      <c r="Z58" s="167"/>
      <c r="AA58" s="167"/>
      <c r="AB58" s="167"/>
      <c r="AC58" s="167" t="s">
        <v>263</v>
      </c>
      <c r="AD58" s="166"/>
      <c r="AE58" s="166" t="s">
        <v>264</v>
      </c>
      <c r="AF58" s="167"/>
      <c r="AG58" s="199"/>
    </row>
    <row r="59" ht="62.4" s="198" customFormat="1">
      <c r="A59" s="211" t="s">
        <v>265</v>
      </c>
      <c r="B59" s="211" t="s">
        <v>266</v>
      </c>
      <c r="C59" s="211"/>
      <c r="D59" s="187">
        <v>1</v>
      </c>
      <c r="E59" s="187" t="s">
        <v>46</v>
      </c>
      <c r="F59" s="163" t="s">
        <v>267</v>
      </c>
      <c r="G59" s="213"/>
      <c r="H59" s="213" t="s">
        <v>37</v>
      </c>
      <c r="I59" s="224" t="s">
        <v>268</v>
      </c>
      <c r="J59" s="187"/>
      <c r="K59" s="187"/>
      <c r="L59" s="187"/>
      <c r="M59" s="187">
        <v>0</v>
      </c>
      <c r="N59" s="187">
        <v>0</v>
      </c>
      <c r="O59" s="187">
        <v>0</v>
      </c>
      <c r="P59" s="187">
        <v>0</v>
      </c>
      <c r="Q59" s="187"/>
      <c r="R59" s="187">
        <v>0</v>
      </c>
      <c r="S59" s="187">
        <v>0</v>
      </c>
      <c r="T59" s="187">
        <v>0</v>
      </c>
      <c r="U59" s="187">
        <v>0</v>
      </c>
      <c r="V59" s="187"/>
      <c r="W59" s="187"/>
      <c r="X59" s="187"/>
      <c r="Y59" s="213"/>
      <c r="Z59" s="213"/>
      <c r="AA59" s="213"/>
      <c r="AB59" s="211"/>
      <c r="AC59" s="213"/>
      <c r="AD59" s="213"/>
      <c r="AE59" s="187"/>
      <c r="AF59" s="187"/>
      <c r="AG59" s="199"/>
    </row>
    <row r="60" ht="31.2" s="198" customFormat="1">
      <c r="A60" s="211" t="s">
        <v>269</v>
      </c>
      <c r="B60" s="211" t="s">
        <v>270</v>
      </c>
      <c r="C60" s="211"/>
      <c r="D60" s="187">
        <v>0</v>
      </c>
      <c r="E60" s="187" t="s">
        <v>46</v>
      </c>
      <c r="F60" s="213" t="s">
        <v>270</v>
      </c>
      <c r="G60" s="213"/>
      <c r="H60" s="213" t="s">
        <v>37</v>
      </c>
      <c r="I60" s="224" t="s">
        <v>268</v>
      </c>
      <c r="J60" s="187"/>
      <c r="K60" s="187"/>
      <c r="L60" s="187"/>
      <c r="M60" s="187">
        <v>0</v>
      </c>
      <c r="N60" s="187">
        <v>0</v>
      </c>
      <c r="O60" s="187">
        <v>4</v>
      </c>
      <c r="P60" s="187">
        <v>0</v>
      </c>
      <c r="Q60" s="187"/>
      <c r="R60" s="187">
        <v>0</v>
      </c>
      <c r="S60" s="187">
        <v>0</v>
      </c>
      <c r="T60" s="187">
        <v>0</v>
      </c>
      <c r="U60" s="187">
        <v>0</v>
      </c>
      <c r="V60" s="187"/>
      <c r="W60" s="187"/>
      <c r="X60" s="187"/>
      <c r="Y60" s="213"/>
      <c r="Z60" s="213"/>
      <c r="AA60" s="213"/>
      <c r="AB60" s="187"/>
      <c r="AC60" s="213" t="s">
        <v>234</v>
      </c>
      <c r="AD60" s="213"/>
      <c r="AE60" s="187" t="s">
        <v>271</v>
      </c>
      <c r="AF60" s="187"/>
      <c r="AG60" s="199"/>
    </row>
    <row r="61" ht="280.8" s="198" customFormat="1">
      <c r="A61" s="224" t="s">
        <v>272</v>
      </c>
      <c r="B61" s="224" t="s">
        <v>273</v>
      </c>
      <c r="C61" s="224"/>
      <c r="D61" s="231">
        <v>0</v>
      </c>
      <c r="E61" s="232" t="s">
        <v>46</v>
      </c>
      <c r="F61" s="224" t="s">
        <v>273</v>
      </c>
      <c r="G61" s="224"/>
      <c r="H61" s="223" t="s">
        <v>37</v>
      </c>
      <c r="I61" s="224" t="s">
        <v>268</v>
      </c>
      <c r="J61" s="223"/>
      <c r="K61" s="223"/>
      <c r="L61" s="223"/>
      <c r="M61" s="231">
        <v>400</v>
      </c>
      <c r="N61" s="231">
        <v>0</v>
      </c>
      <c r="O61" s="231">
        <v>1</v>
      </c>
      <c r="P61" s="231">
        <v>2</v>
      </c>
      <c r="Q61" s="182"/>
      <c r="R61" s="231">
        <v>500</v>
      </c>
      <c r="S61" s="231">
        <v>15</v>
      </c>
      <c r="T61" s="231">
        <v>0</v>
      </c>
      <c r="U61" s="231">
        <v>2000</v>
      </c>
      <c r="V61" s="231"/>
      <c r="W61" s="223"/>
      <c r="X61" s="231"/>
      <c r="Y61" s="223"/>
      <c r="Z61" s="214"/>
      <c r="AA61" s="214"/>
      <c r="AB61" s="214"/>
      <c r="AC61" s="214" t="s">
        <v>274</v>
      </c>
      <c r="AD61" s="214"/>
      <c r="AE61" s="214" t="s">
        <v>275</v>
      </c>
      <c r="AF61" s="223" t="s">
        <v>42</v>
      </c>
      <c r="AG61" s="199"/>
    </row>
    <row r="62" ht="62.4" s="198" customFormat="1">
      <c r="A62" s="219" t="s">
        <v>276</v>
      </c>
      <c r="B62" s="219" t="s">
        <v>266</v>
      </c>
      <c r="C62" s="219"/>
      <c r="D62" s="222">
        <v>1</v>
      </c>
      <c r="E62" s="222" t="s">
        <v>46</v>
      </c>
      <c r="F62" s="163" t="s">
        <v>277</v>
      </c>
      <c r="G62" s="221"/>
      <c r="H62" s="221" t="s">
        <v>37</v>
      </c>
      <c r="I62" s="215" t="s">
        <v>268</v>
      </c>
      <c r="J62" s="222"/>
      <c r="K62" s="222"/>
      <c r="L62" s="222"/>
      <c r="M62" s="222">
        <v>0</v>
      </c>
      <c r="N62" s="222">
        <v>0</v>
      </c>
      <c r="O62" s="222">
        <v>0</v>
      </c>
      <c r="P62" s="222">
        <v>0</v>
      </c>
      <c r="Q62" s="222"/>
      <c r="R62" s="222">
        <v>0</v>
      </c>
      <c r="S62" s="222">
        <v>0</v>
      </c>
      <c r="T62" s="222">
        <v>0</v>
      </c>
      <c r="U62" s="222">
        <v>0</v>
      </c>
      <c r="V62" s="222"/>
      <c r="W62" s="222"/>
      <c r="X62" s="222"/>
      <c r="Y62" s="221"/>
      <c r="Z62" s="221"/>
      <c r="AA62" s="221"/>
      <c r="AB62" s="219"/>
      <c r="AC62" s="221"/>
      <c r="AD62" s="221"/>
      <c r="AE62" s="222"/>
      <c r="AF62" s="222"/>
      <c r="AG62" s="199"/>
    </row>
    <row r="63" ht="46.8" s="10" customFormat="1">
      <c r="A63" s="219" t="s">
        <v>278</v>
      </c>
      <c r="B63" s="219" t="s">
        <v>279</v>
      </c>
      <c r="C63" s="219"/>
      <c r="D63" s="222">
        <v>0</v>
      </c>
      <c r="E63" s="222" t="s">
        <v>46</v>
      </c>
      <c r="F63" s="221" t="s">
        <v>279</v>
      </c>
      <c r="G63" s="221"/>
      <c r="H63" s="221" t="s">
        <v>37</v>
      </c>
      <c r="I63" s="215" t="s">
        <v>268</v>
      </c>
      <c r="J63" s="222"/>
      <c r="K63" s="222"/>
      <c r="L63" s="222"/>
      <c r="M63" s="222">
        <v>0</v>
      </c>
      <c r="N63" s="222">
        <v>0</v>
      </c>
      <c r="O63" s="222">
        <v>4</v>
      </c>
      <c r="P63" s="222">
        <v>0</v>
      </c>
      <c r="Q63" s="222"/>
      <c r="R63" s="222">
        <v>0</v>
      </c>
      <c r="S63" s="222">
        <v>0</v>
      </c>
      <c r="T63" s="222">
        <v>0</v>
      </c>
      <c r="U63" s="222">
        <v>0</v>
      </c>
      <c r="V63" s="222"/>
      <c r="W63" s="222"/>
      <c r="X63" s="222"/>
      <c r="Y63" s="221"/>
      <c r="Z63" s="221"/>
      <c r="AA63" s="221"/>
      <c r="AB63" s="222"/>
      <c r="AC63" s="221" t="s">
        <v>234</v>
      </c>
      <c r="AD63" s="221"/>
      <c r="AE63" s="222" t="s">
        <v>280</v>
      </c>
      <c r="AF63" s="222"/>
      <c r="AG63" s="199"/>
    </row>
    <row r="64" ht="265.2" s="235" customFormat="1">
      <c r="A64" s="215" t="s">
        <v>281</v>
      </c>
      <c r="B64" s="215" t="s">
        <v>282</v>
      </c>
      <c r="C64" s="215"/>
      <c r="D64" s="233">
        <v>0</v>
      </c>
      <c r="E64" s="234" t="s">
        <v>46</v>
      </c>
      <c r="F64" s="215" t="s">
        <v>282</v>
      </c>
      <c r="G64" s="215"/>
      <c r="H64" s="216" t="s">
        <v>37</v>
      </c>
      <c r="I64" s="215" t="s">
        <v>268</v>
      </c>
      <c r="J64" s="216"/>
      <c r="K64" s="216"/>
      <c r="L64" s="216"/>
      <c r="M64" s="233">
        <v>400</v>
      </c>
      <c r="N64" s="233">
        <v>0</v>
      </c>
      <c r="O64" s="233">
        <v>1</v>
      </c>
      <c r="P64" s="233">
        <v>2</v>
      </c>
      <c r="Q64" s="186"/>
      <c r="R64" s="233">
        <v>500</v>
      </c>
      <c r="S64" s="233">
        <v>15</v>
      </c>
      <c r="T64" s="233">
        <v>0</v>
      </c>
      <c r="U64" s="233">
        <v>2000</v>
      </c>
      <c r="V64" s="233"/>
      <c r="W64" s="216"/>
      <c r="X64" s="233"/>
      <c r="Y64" s="216"/>
      <c r="Z64" s="218"/>
      <c r="AA64" s="218"/>
      <c r="AB64" s="218"/>
      <c r="AC64" s="218" t="s">
        <v>283</v>
      </c>
      <c r="AD64" s="218"/>
      <c r="AE64" s="218" t="s">
        <v>284</v>
      </c>
      <c r="AF64" s="216" t="s">
        <v>42</v>
      </c>
      <c r="AG64" s="199"/>
    </row>
    <row r="65" ht="62.4" s="235" customFormat="1">
      <c r="A65" s="211" t="s">
        <v>285</v>
      </c>
      <c r="B65" s="211" t="s">
        <v>286</v>
      </c>
      <c r="C65" s="211"/>
      <c r="D65" s="187">
        <v>1</v>
      </c>
      <c r="E65" s="187" t="s">
        <v>46</v>
      </c>
      <c r="F65" s="163" t="s">
        <v>287</v>
      </c>
      <c r="G65" s="213"/>
      <c r="H65" s="213" t="s">
        <v>37</v>
      </c>
      <c r="I65" s="224">
        <v>520170</v>
      </c>
      <c r="J65" s="187"/>
      <c r="K65" s="187"/>
      <c r="L65" s="187"/>
      <c r="M65" s="187">
        <v>0</v>
      </c>
      <c r="N65" s="187">
        <v>0</v>
      </c>
      <c r="O65" s="187">
        <v>0</v>
      </c>
      <c r="P65" s="187">
        <v>0</v>
      </c>
      <c r="Q65" s="187"/>
      <c r="R65" s="187">
        <v>0</v>
      </c>
      <c r="S65" s="187">
        <v>0</v>
      </c>
      <c r="T65" s="187">
        <v>0</v>
      </c>
      <c r="U65" s="187">
        <v>0</v>
      </c>
      <c r="V65" s="187"/>
      <c r="W65" s="187"/>
      <c r="X65" s="187"/>
      <c r="Y65" s="213"/>
      <c r="Z65" s="213"/>
      <c r="AA65" s="213"/>
      <c r="AB65" s="211"/>
      <c r="AC65" s="213"/>
      <c r="AD65" s="213"/>
      <c r="AE65" s="187"/>
      <c r="AF65" s="187"/>
      <c r="AG65" s="196"/>
    </row>
    <row r="66" ht="31.2" s="235" customFormat="1">
      <c r="A66" s="211" t="s">
        <v>288</v>
      </c>
      <c r="B66" s="211" t="s">
        <v>289</v>
      </c>
      <c r="C66" s="211"/>
      <c r="D66" s="187">
        <v>0</v>
      </c>
      <c r="E66" s="187" t="s">
        <v>46</v>
      </c>
      <c r="F66" s="213" t="s">
        <v>289</v>
      </c>
      <c r="G66" s="213"/>
      <c r="H66" s="213" t="s">
        <v>37</v>
      </c>
      <c r="I66" s="224">
        <v>520170</v>
      </c>
      <c r="J66" s="187"/>
      <c r="K66" s="187"/>
      <c r="L66" s="187"/>
      <c r="M66" s="187">
        <v>0</v>
      </c>
      <c r="N66" s="187">
        <v>0</v>
      </c>
      <c r="O66" s="187">
        <v>4</v>
      </c>
      <c r="P66" s="187">
        <v>0</v>
      </c>
      <c r="Q66" s="187"/>
      <c r="R66" s="187">
        <v>0</v>
      </c>
      <c r="S66" s="187">
        <v>0</v>
      </c>
      <c r="T66" s="187">
        <v>0</v>
      </c>
      <c r="U66" s="187">
        <v>0</v>
      </c>
      <c r="V66" s="187"/>
      <c r="W66" s="187"/>
      <c r="X66" s="187"/>
      <c r="Y66" s="213"/>
      <c r="Z66" s="213"/>
      <c r="AA66" s="213"/>
      <c r="AB66" s="187"/>
      <c r="AC66" s="213" t="s">
        <v>254</v>
      </c>
      <c r="AD66" s="213"/>
      <c r="AE66" s="187" t="s">
        <v>290</v>
      </c>
      <c r="AF66" s="187"/>
      <c r="AG66" s="196"/>
    </row>
    <row r="67" ht="62.4" s="235" customFormat="1">
      <c r="A67" s="219" t="s">
        <v>291</v>
      </c>
      <c r="B67" s="219" t="s">
        <v>286</v>
      </c>
      <c r="C67" s="219"/>
      <c r="D67" s="222">
        <v>1</v>
      </c>
      <c r="E67" s="222" t="s">
        <v>46</v>
      </c>
      <c r="F67" s="163" t="s">
        <v>292</v>
      </c>
      <c r="G67" s="221"/>
      <c r="H67" s="221" t="s">
        <v>37</v>
      </c>
      <c r="I67" s="215">
        <v>520170</v>
      </c>
      <c r="J67" s="222"/>
      <c r="K67" s="222"/>
      <c r="L67" s="222"/>
      <c r="M67" s="222">
        <v>0</v>
      </c>
      <c r="N67" s="222">
        <v>0</v>
      </c>
      <c r="O67" s="222">
        <v>0</v>
      </c>
      <c r="P67" s="222">
        <v>0</v>
      </c>
      <c r="Q67" s="222"/>
      <c r="R67" s="222">
        <v>0</v>
      </c>
      <c r="S67" s="222">
        <v>0</v>
      </c>
      <c r="T67" s="222">
        <v>0</v>
      </c>
      <c r="U67" s="222">
        <v>0</v>
      </c>
      <c r="V67" s="222"/>
      <c r="W67" s="222"/>
      <c r="X67" s="222"/>
      <c r="Y67" s="221"/>
      <c r="Z67" s="221"/>
      <c r="AA67" s="221"/>
      <c r="AB67" s="219"/>
      <c r="AC67" s="221"/>
      <c r="AD67" s="221"/>
      <c r="AE67" s="222"/>
      <c r="AF67" s="222"/>
      <c r="AG67" s="196"/>
    </row>
    <row r="68" ht="46.8" s="10" customFormat="1">
      <c r="A68" s="219" t="s">
        <v>293</v>
      </c>
      <c r="B68" s="219" t="s">
        <v>294</v>
      </c>
      <c r="C68" s="219"/>
      <c r="D68" s="222">
        <v>0</v>
      </c>
      <c r="E68" s="222" t="s">
        <v>46</v>
      </c>
      <c r="F68" s="221" t="s">
        <v>294</v>
      </c>
      <c r="G68" s="221"/>
      <c r="H68" s="221" t="s">
        <v>37</v>
      </c>
      <c r="I68" s="215">
        <v>520170</v>
      </c>
      <c r="J68" s="222"/>
      <c r="K68" s="222"/>
      <c r="L68" s="222"/>
      <c r="M68" s="222">
        <v>0</v>
      </c>
      <c r="N68" s="222">
        <v>0</v>
      </c>
      <c r="O68" s="222">
        <v>4</v>
      </c>
      <c r="P68" s="222">
        <v>0</v>
      </c>
      <c r="Q68" s="222"/>
      <c r="R68" s="222">
        <v>0</v>
      </c>
      <c r="S68" s="222">
        <v>0</v>
      </c>
      <c r="T68" s="222">
        <v>0</v>
      </c>
      <c r="U68" s="222">
        <v>0</v>
      </c>
      <c r="V68" s="222"/>
      <c r="W68" s="222"/>
      <c r="X68" s="222"/>
      <c r="Y68" s="221"/>
      <c r="Z68" s="221"/>
      <c r="AA68" s="221"/>
      <c r="AB68" s="222"/>
      <c r="AC68" s="221" t="s">
        <v>254</v>
      </c>
      <c r="AD68" s="221"/>
      <c r="AE68" s="222" t="s">
        <v>295</v>
      </c>
      <c r="AF68" s="222"/>
      <c r="AG68" s="196"/>
    </row>
    <row r="69" ht="187.2" s="10" customFormat="1">
      <c r="A69" s="165" t="s">
        <v>296</v>
      </c>
      <c r="B69" s="165" t="s">
        <v>297</v>
      </c>
      <c r="C69" s="165"/>
      <c r="D69" s="161">
        <v>0</v>
      </c>
      <c r="E69" s="236" t="s">
        <v>46</v>
      </c>
      <c r="F69" s="165" t="s">
        <v>297</v>
      </c>
      <c r="G69" s="165"/>
      <c r="H69" s="167" t="s">
        <v>37</v>
      </c>
      <c r="I69" s="165">
        <v>520170</v>
      </c>
      <c r="J69" s="167"/>
      <c r="K69" s="167"/>
      <c r="L69" s="167"/>
      <c r="M69" s="161">
        <v>200</v>
      </c>
      <c r="N69" s="161">
        <v>0</v>
      </c>
      <c r="O69" s="161">
        <v>1</v>
      </c>
      <c r="P69" s="161">
        <v>2</v>
      </c>
      <c r="Q69" s="176"/>
      <c r="R69" s="161">
        <v>300</v>
      </c>
      <c r="S69" s="161">
        <v>15</v>
      </c>
      <c r="T69" s="161">
        <v>0</v>
      </c>
      <c r="U69" s="161">
        <v>2000</v>
      </c>
      <c r="V69" s="161"/>
      <c r="W69" s="167"/>
      <c r="X69" s="161"/>
      <c r="Y69" s="167"/>
      <c r="Z69" s="166"/>
      <c r="AA69" s="166"/>
      <c r="AB69" s="166"/>
      <c r="AC69" s="166" t="s">
        <v>298</v>
      </c>
      <c r="AD69" s="166"/>
      <c r="AE69" s="166" t="s">
        <v>299</v>
      </c>
      <c r="AF69" s="167" t="s">
        <v>42</v>
      </c>
      <c r="AG69" s="196"/>
    </row>
    <row r="70" ht="62.4" s="10" customFormat="1">
      <c r="A70" s="211" t="s">
        <v>300</v>
      </c>
      <c r="B70" s="211" t="s">
        <v>301</v>
      </c>
      <c r="C70" s="211"/>
      <c r="D70" s="187">
        <v>1</v>
      </c>
      <c r="E70" s="187" t="s">
        <v>46</v>
      </c>
      <c r="F70" s="213" t="s">
        <v>302</v>
      </c>
      <c r="G70" s="213"/>
      <c r="H70" s="213" t="s">
        <v>37</v>
      </c>
      <c r="I70" s="224">
        <v>520140</v>
      </c>
      <c r="J70" s="187"/>
      <c r="K70" s="187"/>
      <c r="L70" s="187"/>
      <c r="M70" s="187">
        <v>0</v>
      </c>
      <c r="N70" s="187">
        <v>0</v>
      </c>
      <c r="O70" s="187">
        <v>0</v>
      </c>
      <c r="P70" s="187">
        <v>0</v>
      </c>
      <c r="Q70" s="187"/>
      <c r="R70" s="187">
        <v>0</v>
      </c>
      <c r="S70" s="187">
        <v>0</v>
      </c>
      <c r="T70" s="187">
        <v>0</v>
      </c>
      <c r="U70" s="187">
        <v>0</v>
      </c>
      <c r="V70" s="187"/>
      <c r="W70" s="187"/>
      <c r="X70" s="187"/>
      <c r="Y70" s="213"/>
      <c r="Z70" s="213"/>
      <c r="AA70" s="213"/>
      <c r="AB70" s="211"/>
      <c r="AC70" s="213"/>
      <c r="AD70" s="213"/>
      <c r="AE70" s="187"/>
      <c r="AF70" s="187"/>
      <c r="AG70" s="196"/>
    </row>
    <row r="71" ht="31.2" s="10" customFormat="1">
      <c r="A71" s="211" t="s">
        <v>303</v>
      </c>
      <c r="B71" s="211" t="s">
        <v>304</v>
      </c>
      <c r="C71" s="211"/>
      <c r="D71" s="187">
        <v>0</v>
      </c>
      <c r="E71" s="187" t="s">
        <v>46</v>
      </c>
      <c r="F71" s="213" t="s">
        <v>304</v>
      </c>
      <c r="G71" s="213"/>
      <c r="H71" s="213" t="s">
        <v>37</v>
      </c>
      <c r="I71" s="224">
        <v>520140</v>
      </c>
      <c r="J71" s="187"/>
      <c r="K71" s="187"/>
      <c r="L71" s="187"/>
      <c r="M71" s="187">
        <v>0</v>
      </c>
      <c r="N71" s="187">
        <v>0</v>
      </c>
      <c r="O71" s="187">
        <v>4</v>
      </c>
      <c r="P71" s="187">
        <v>0</v>
      </c>
      <c r="Q71" s="187"/>
      <c r="R71" s="187">
        <v>0</v>
      </c>
      <c r="S71" s="187">
        <v>0</v>
      </c>
      <c r="T71" s="187">
        <v>0</v>
      </c>
      <c r="U71" s="187">
        <v>0</v>
      </c>
      <c r="V71" s="187"/>
      <c r="W71" s="187"/>
      <c r="X71" s="187"/>
      <c r="Y71" s="213"/>
      <c r="Z71" s="213"/>
      <c r="AA71" s="213"/>
      <c r="AB71" s="187"/>
      <c r="AC71" s="213" t="s">
        <v>234</v>
      </c>
      <c r="AD71" s="213"/>
      <c r="AE71" s="187" t="s">
        <v>305</v>
      </c>
      <c r="AF71" s="187"/>
    </row>
    <row r="72" ht="124.8" s="10" customFormat="1">
      <c r="A72" s="224" t="s">
        <v>306</v>
      </c>
      <c r="B72" s="224" t="s">
        <v>307</v>
      </c>
      <c r="C72" s="224"/>
      <c r="D72" s="231">
        <v>0</v>
      </c>
      <c r="E72" s="232" t="s">
        <v>46</v>
      </c>
      <c r="F72" s="224" t="s">
        <v>307</v>
      </c>
      <c r="G72" s="224"/>
      <c r="H72" s="223" t="s">
        <v>37</v>
      </c>
      <c r="I72" s="224">
        <v>520140</v>
      </c>
      <c r="J72" s="223"/>
      <c r="K72" s="223"/>
      <c r="L72" s="223"/>
      <c r="M72" s="231">
        <v>400</v>
      </c>
      <c r="N72" s="231">
        <v>0</v>
      </c>
      <c r="O72" s="231">
        <v>1</v>
      </c>
      <c r="P72" s="231">
        <v>2</v>
      </c>
      <c r="Q72" s="182"/>
      <c r="R72" s="231">
        <v>0</v>
      </c>
      <c r="S72" s="231">
        <v>15</v>
      </c>
      <c r="T72" s="231">
        <v>0</v>
      </c>
      <c r="U72" s="231">
        <v>2000</v>
      </c>
      <c r="V72" s="231"/>
      <c r="W72" s="223"/>
      <c r="X72" s="231"/>
      <c r="Y72" s="223"/>
      <c r="Z72" s="214"/>
      <c r="AA72" s="214"/>
      <c r="AB72" s="214"/>
      <c r="AC72" s="223" t="s">
        <v>308</v>
      </c>
      <c r="AD72" s="214"/>
      <c r="AE72" s="214"/>
      <c r="AF72" s="223" t="s">
        <v>42</v>
      </c>
      <c r="AG72" s="179"/>
    </row>
    <row r="73" ht="62.4" s="10" customFormat="1">
      <c r="A73" s="219" t="s">
        <v>309</v>
      </c>
      <c r="B73" s="219" t="s">
        <v>301</v>
      </c>
      <c r="C73" s="219"/>
      <c r="D73" s="222">
        <v>1</v>
      </c>
      <c r="E73" s="222" t="s">
        <v>46</v>
      </c>
      <c r="F73" s="221" t="s">
        <v>310</v>
      </c>
      <c r="G73" s="221"/>
      <c r="H73" s="221" t="s">
        <v>37</v>
      </c>
      <c r="I73" s="215">
        <v>520140</v>
      </c>
      <c r="J73" s="222"/>
      <c r="K73" s="222"/>
      <c r="L73" s="222"/>
      <c r="M73" s="222">
        <v>0</v>
      </c>
      <c r="N73" s="222">
        <v>0</v>
      </c>
      <c r="O73" s="222">
        <v>0</v>
      </c>
      <c r="P73" s="222">
        <v>0</v>
      </c>
      <c r="Q73" s="222"/>
      <c r="R73" s="222">
        <v>0</v>
      </c>
      <c r="S73" s="222">
        <v>0</v>
      </c>
      <c r="T73" s="222">
        <v>0</v>
      </c>
      <c r="U73" s="222">
        <v>0</v>
      </c>
      <c r="V73" s="222"/>
      <c r="W73" s="222"/>
      <c r="X73" s="222"/>
      <c r="Y73" s="221"/>
      <c r="Z73" s="221"/>
      <c r="AA73" s="221"/>
      <c r="AB73" s="219"/>
      <c r="AC73" s="221"/>
      <c r="AD73" s="221"/>
      <c r="AE73" s="222"/>
      <c r="AF73" s="222"/>
    </row>
    <row r="74" ht="46.8" s="10" customFormat="1">
      <c r="A74" s="219" t="s">
        <v>311</v>
      </c>
      <c r="B74" s="219" t="s">
        <v>312</v>
      </c>
      <c r="C74" s="219"/>
      <c r="D74" s="222">
        <v>0</v>
      </c>
      <c r="E74" s="222" t="s">
        <v>46</v>
      </c>
      <c r="F74" s="221" t="s">
        <v>312</v>
      </c>
      <c r="G74" s="221"/>
      <c r="H74" s="221" t="s">
        <v>37</v>
      </c>
      <c r="I74" s="215">
        <v>520140</v>
      </c>
      <c r="J74" s="222"/>
      <c r="K74" s="222"/>
      <c r="L74" s="222"/>
      <c r="M74" s="222">
        <v>0</v>
      </c>
      <c r="N74" s="222">
        <v>0</v>
      </c>
      <c r="O74" s="222">
        <v>4</v>
      </c>
      <c r="P74" s="222">
        <v>0</v>
      </c>
      <c r="Q74" s="222"/>
      <c r="R74" s="222">
        <v>0</v>
      </c>
      <c r="S74" s="222">
        <v>0</v>
      </c>
      <c r="T74" s="222">
        <v>0</v>
      </c>
      <c r="U74" s="222">
        <v>0</v>
      </c>
      <c r="V74" s="222"/>
      <c r="W74" s="222"/>
      <c r="X74" s="222"/>
      <c r="Y74" s="221"/>
      <c r="Z74" s="221"/>
      <c r="AA74" s="221"/>
      <c r="AB74" s="222"/>
      <c r="AC74" s="221" t="s">
        <v>234</v>
      </c>
      <c r="AD74" s="221"/>
      <c r="AE74" s="222" t="s">
        <v>313</v>
      </c>
      <c r="AF74" s="222"/>
    </row>
    <row r="75" ht="124.8" s="10" customFormat="1">
      <c r="A75" s="215" t="s">
        <v>314</v>
      </c>
      <c r="B75" s="215" t="s">
        <v>315</v>
      </c>
      <c r="C75" s="215"/>
      <c r="D75" s="233">
        <v>0</v>
      </c>
      <c r="E75" s="234" t="s">
        <v>46</v>
      </c>
      <c r="F75" s="215" t="s">
        <v>315</v>
      </c>
      <c r="G75" s="215"/>
      <c r="H75" s="216" t="s">
        <v>37</v>
      </c>
      <c r="I75" s="215">
        <v>520140</v>
      </c>
      <c r="J75" s="216"/>
      <c r="K75" s="216"/>
      <c r="L75" s="216"/>
      <c r="M75" s="233">
        <v>400</v>
      </c>
      <c r="N75" s="233">
        <v>0</v>
      </c>
      <c r="O75" s="233">
        <v>1</v>
      </c>
      <c r="P75" s="233">
        <v>2</v>
      </c>
      <c r="Q75" s="186"/>
      <c r="R75" s="233">
        <v>0</v>
      </c>
      <c r="S75" s="233">
        <v>15</v>
      </c>
      <c r="T75" s="233">
        <v>0</v>
      </c>
      <c r="U75" s="233">
        <v>2000</v>
      </c>
      <c r="V75" s="233"/>
      <c r="W75" s="216"/>
      <c r="X75" s="233"/>
      <c r="Y75" s="216"/>
      <c r="Z75" s="218"/>
      <c r="AA75" s="218"/>
      <c r="AB75" s="218"/>
      <c r="AC75" s="216" t="s">
        <v>316</v>
      </c>
      <c r="AD75" s="218"/>
      <c r="AE75" s="218"/>
      <c r="AF75" s="216" t="s">
        <v>42</v>
      </c>
    </row>
    <row r="76" ht="62.4" s="10" customFormat="1">
      <c r="A76" s="211" t="s">
        <v>317</v>
      </c>
      <c r="B76" s="211" t="s">
        <v>318</v>
      </c>
      <c r="C76" s="211"/>
      <c r="D76" s="187">
        <v>1</v>
      </c>
      <c r="E76" s="187" t="s">
        <v>46</v>
      </c>
      <c r="F76" s="213" t="s">
        <v>319</v>
      </c>
      <c r="G76" s="213"/>
      <c r="H76" s="213" t="s">
        <v>37</v>
      </c>
      <c r="I76" s="224">
        <v>520362</v>
      </c>
      <c r="J76" s="187"/>
      <c r="K76" s="187"/>
      <c r="L76" s="187"/>
      <c r="M76" s="187">
        <v>0</v>
      </c>
      <c r="N76" s="187">
        <v>0</v>
      </c>
      <c r="O76" s="187">
        <v>0</v>
      </c>
      <c r="P76" s="187">
        <v>0</v>
      </c>
      <c r="Q76" s="187"/>
      <c r="R76" s="187">
        <v>0</v>
      </c>
      <c r="S76" s="187">
        <v>0</v>
      </c>
      <c r="T76" s="187">
        <v>0</v>
      </c>
      <c r="U76" s="187">
        <v>0</v>
      </c>
      <c r="V76" s="187"/>
      <c r="W76" s="187"/>
      <c r="X76" s="187"/>
      <c r="Y76" s="213"/>
      <c r="Z76" s="213"/>
      <c r="AA76" s="213"/>
      <c r="AB76" s="211"/>
      <c r="AC76" s="213"/>
      <c r="AD76" s="213"/>
      <c r="AE76" s="187"/>
      <c r="AF76" s="187"/>
      <c r="AG76" s="237"/>
    </row>
    <row r="77" ht="31.2" s="10" customFormat="1">
      <c r="A77" s="211" t="s">
        <v>320</v>
      </c>
      <c r="B77" s="211" t="s">
        <v>321</v>
      </c>
      <c r="C77" s="211"/>
      <c r="D77" s="187">
        <v>0</v>
      </c>
      <c r="E77" s="187" t="s">
        <v>46</v>
      </c>
      <c r="F77" s="213" t="s">
        <v>321</v>
      </c>
      <c r="G77" s="213"/>
      <c r="H77" s="213" t="s">
        <v>37</v>
      </c>
      <c r="I77" s="224">
        <v>520362</v>
      </c>
      <c r="J77" s="187"/>
      <c r="K77" s="187"/>
      <c r="L77" s="187"/>
      <c r="M77" s="187">
        <v>0</v>
      </c>
      <c r="N77" s="187">
        <v>0</v>
      </c>
      <c r="O77" s="187">
        <v>4</v>
      </c>
      <c r="P77" s="187">
        <v>0</v>
      </c>
      <c r="Q77" s="187"/>
      <c r="R77" s="187">
        <v>0</v>
      </c>
      <c r="S77" s="187">
        <v>0</v>
      </c>
      <c r="T77" s="187">
        <v>0</v>
      </c>
      <c r="U77" s="187">
        <v>0</v>
      </c>
      <c r="V77" s="187"/>
      <c r="W77" s="187"/>
      <c r="X77" s="187"/>
      <c r="Y77" s="213"/>
      <c r="Z77" s="213"/>
      <c r="AA77" s="213"/>
      <c r="AB77" s="187"/>
      <c r="AC77" s="213" t="s">
        <v>322</v>
      </c>
      <c r="AD77" s="213"/>
      <c r="AE77" s="187" t="s">
        <v>323</v>
      </c>
      <c r="AF77" s="187"/>
      <c r="AG77" s="237"/>
    </row>
    <row r="78" ht="62.4" s="10" customFormat="1">
      <c r="A78" s="219" t="s">
        <v>324</v>
      </c>
      <c r="B78" s="219" t="s">
        <v>318</v>
      </c>
      <c r="C78" s="219"/>
      <c r="D78" s="222">
        <v>1</v>
      </c>
      <c r="E78" s="222" t="s">
        <v>46</v>
      </c>
      <c r="F78" s="221" t="s">
        <v>325</v>
      </c>
      <c r="G78" s="221"/>
      <c r="H78" s="221" t="s">
        <v>37</v>
      </c>
      <c r="I78" s="215">
        <v>520362</v>
      </c>
      <c r="J78" s="222"/>
      <c r="K78" s="222"/>
      <c r="L78" s="222"/>
      <c r="M78" s="222">
        <v>0</v>
      </c>
      <c r="N78" s="222">
        <v>0</v>
      </c>
      <c r="O78" s="222">
        <v>0</v>
      </c>
      <c r="P78" s="222">
        <v>0</v>
      </c>
      <c r="Q78" s="222"/>
      <c r="R78" s="222">
        <v>0</v>
      </c>
      <c r="S78" s="222">
        <v>0</v>
      </c>
      <c r="T78" s="222">
        <v>0</v>
      </c>
      <c r="U78" s="222">
        <v>0</v>
      </c>
      <c r="V78" s="222"/>
      <c r="W78" s="222"/>
      <c r="X78" s="222"/>
      <c r="Y78" s="221"/>
      <c r="Z78" s="221"/>
      <c r="AA78" s="221"/>
      <c r="AB78" s="219"/>
      <c r="AC78" s="221"/>
      <c r="AD78" s="221"/>
      <c r="AE78" s="222"/>
      <c r="AF78" s="222"/>
    </row>
    <row r="79" ht="46.8" s="10" customFormat="1">
      <c r="A79" s="219" t="s">
        <v>326</v>
      </c>
      <c r="B79" s="219" t="s">
        <v>327</v>
      </c>
      <c r="C79" s="219"/>
      <c r="D79" s="222">
        <v>0</v>
      </c>
      <c r="E79" s="222" t="s">
        <v>46</v>
      </c>
      <c r="F79" s="221" t="s">
        <v>327</v>
      </c>
      <c r="G79" s="221"/>
      <c r="H79" s="221" t="s">
        <v>37</v>
      </c>
      <c r="I79" s="215">
        <v>520362</v>
      </c>
      <c r="J79" s="222"/>
      <c r="K79" s="222"/>
      <c r="L79" s="222"/>
      <c r="M79" s="222">
        <v>0</v>
      </c>
      <c r="N79" s="222">
        <v>0</v>
      </c>
      <c r="O79" s="222">
        <v>4</v>
      </c>
      <c r="P79" s="222">
        <v>0</v>
      </c>
      <c r="Q79" s="222"/>
      <c r="R79" s="222">
        <v>0</v>
      </c>
      <c r="S79" s="222">
        <v>0</v>
      </c>
      <c r="T79" s="222">
        <v>0</v>
      </c>
      <c r="U79" s="222">
        <v>0</v>
      </c>
      <c r="V79" s="222"/>
      <c r="W79" s="222"/>
      <c r="X79" s="222"/>
      <c r="Y79" s="221"/>
      <c r="Z79" s="221"/>
      <c r="AA79" s="221"/>
      <c r="AB79" s="222"/>
      <c r="AC79" s="221" t="s">
        <v>322</v>
      </c>
      <c r="AD79" s="221"/>
      <c r="AE79" s="222" t="s">
        <v>328</v>
      </c>
      <c r="AF79" s="222"/>
      <c r="AG79" s="179"/>
    </row>
    <row r="80" ht="93.6" s="10" customFormat="1">
      <c r="A80" s="165" t="s">
        <v>329</v>
      </c>
      <c r="B80" s="165" t="s">
        <v>330</v>
      </c>
      <c r="C80" s="165"/>
      <c r="D80" s="161">
        <v>0</v>
      </c>
      <c r="E80" s="236" t="s">
        <v>46</v>
      </c>
      <c r="F80" s="165" t="s">
        <v>330</v>
      </c>
      <c r="G80" s="165"/>
      <c r="H80" s="167" t="s">
        <v>37</v>
      </c>
      <c r="I80" s="165">
        <v>520362</v>
      </c>
      <c r="J80" s="167"/>
      <c r="K80" s="167"/>
      <c r="L80" s="167"/>
      <c r="M80" s="161">
        <v>200</v>
      </c>
      <c r="N80" s="161">
        <v>0</v>
      </c>
      <c r="O80" s="161">
        <v>4</v>
      </c>
      <c r="P80" s="161">
        <v>0</v>
      </c>
      <c r="Q80" s="176"/>
      <c r="R80" s="161">
        <v>0</v>
      </c>
      <c r="S80" s="161">
        <v>15</v>
      </c>
      <c r="T80" s="161">
        <v>0</v>
      </c>
      <c r="U80" s="161">
        <v>0</v>
      </c>
      <c r="V80" s="161"/>
      <c r="W80" s="167"/>
      <c r="X80" s="161"/>
      <c r="Y80" s="167"/>
      <c r="Z80" s="166"/>
      <c r="AA80" s="166"/>
      <c r="AB80" s="166"/>
      <c r="AC80" s="166" t="s">
        <v>331</v>
      </c>
      <c r="AD80" s="166"/>
      <c r="AE80" s="166" t="s">
        <v>299</v>
      </c>
      <c r="AF80" s="167" t="s">
        <v>42</v>
      </c>
    </row>
    <row r="81" ht="109.2" s="10" customFormat="1">
      <c r="A81" s="224" t="s">
        <v>332</v>
      </c>
      <c r="B81" s="224" t="s">
        <v>333</v>
      </c>
      <c r="C81" s="224"/>
      <c r="D81" s="223">
        <v>1</v>
      </c>
      <c r="E81" s="238" t="s">
        <v>334</v>
      </c>
      <c r="F81" s="214" t="s">
        <v>335</v>
      </c>
      <c r="G81" s="214"/>
      <c r="H81" s="214" t="s">
        <v>37</v>
      </c>
      <c r="I81" s="224" t="s">
        <v>336</v>
      </c>
      <c r="J81" s="214"/>
      <c r="K81" s="223"/>
      <c r="L81" s="214"/>
      <c r="M81" s="223">
        <v>0</v>
      </c>
      <c r="N81" s="223">
        <v>0</v>
      </c>
      <c r="O81" s="223">
        <v>0</v>
      </c>
      <c r="P81" s="223">
        <v>0</v>
      </c>
      <c r="Q81" s="182"/>
      <c r="R81" s="223">
        <v>0</v>
      </c>
      <c r="S81" s="223">
        <v>0</v>
      </c>
      <c r="T81" s="223">
        <v>0</v>
      </c>
      <c r="U81" s="223">
        <v>0</v>
      </c>
      <c r="V81" s="223"/>
      <c r="W81" s="223"/>
      <c r="X81" s="223"/>
      <c r="Y81" s="223"/>
      <c r="Z81" s="214" t="s">
        <v>337</v>
      </c>
      <c r="AA81" s="214"/>
      <c r="AB81" s="214"/>
      <c r="AC81" s="223"/>
      <c r="AD81" s="214"/>
      <c r="AE81" s="214"/>
      <c r="AF81" s="223"/>
      <c r="AG81" s="179"/>
    </row>
    <row r="82" ht="171.6" s="10" customFormat="1">
      <c r="A82" s="211" t="s">
        <v>338</v>
      </c>
      <c r="B82" s="211" t="s">
        <v>339</v>
      </c>
      <c r="C82" s="211"/>
      <c r="D82" s="212">
        <v>0</v>
      </c>
      <c r="E82" s="212" t="s">
        <v>46</v>
      </c>
      <c r="F82" s="213" t="s">
        <v>339</v>
      </c>
      <c r="G82" s="213"/>
      <c r="H82" s="214" t="s">
        <v>37</v>
      </c>
      <c r="I82" s="211" t="s">
        <v>336</v>
      </c>
      <c r="J82" s="213"/>
      <c r="K82" s="213"/>
      <c r="L82" s="213"/>
      <c r="M82" s="212">
        <v>0</v>
      </c>
      <c r="N82" s="212">
        <v>0</v>
      </c>
      <c r="O82" s="212">
        <v>4</v>
      </c>
      <c r="P82" s="212">
        <v>0</v>
      </c>
      <c r="Q82" s="187"/>
      <c r="R82" s="212">
        <v>0</v>
      </c>
      <c r="S82" s="212">
        <v>0</v>
      </c>
      <c r="T82" s="212">
        <v>0</v>
      </c>
      <c r="U82" s="212">
        <v>0</v>
      </c>
      <c r="V82" s="212"/>
      <c r="W82" s="187"/>
      <c r="X82" s="212"/>
      <c r="Y82" s="187"/>
      <c r="Z82" s="213"/>
      <c r="AA82" s="213"/>
      <c r="AB82" s="213"/>
      <c r="AC82" s="187" t="s">
        <v>340</v>
      </c>
      <c r="AD82" s="213"/>
      <c r="AE82" s="213"/>
      <c r="AF82" s="187"/>
    </row>
    <row r="83" ht="109.2" s="10" customFormat="1">
      <c r="A83" s="215" t="s">
        <v>341</v>
      </c>
      <c r="B83" s="215" t="s">
        <v>342</v>
      </c>
      <c r="C83" s="215"/>
      <c r="D83" s="216">
        <v>1</v>
      </c>
      <c r="E83" s="217" t="s">
        <v>334</v>
      </c>
      <c r="F83" s="162" t="s">
        <v>343</v>
      </c>
      <c r="G83" s="218"/>
      <c r="H83" s="218" t="s">
        <v>37</v>
      </c>
      <c r="I83" s="215" t="s">
        <v>336</v>
      </c>
      <c r="J83" s="218"/>
      <c r="K83" s="216"/>
      <c r="L83" s="218"/>
      <c r="M83" s="216">
        <v>0</v>
      </c>
      <c r="N83" s="216">
        <v>0</v>
      </c>
      <c r="O83" s="216">
        <v>0</v>
      </c>
      <c r="P83" s="216">
        <v>0</v>
      </c>
      <c r="Q83" s="186"/>
      <c r="R83" s="216">
        <v>0</v>
      </c>
      <c r="S83" s="216">
        <v>0</v>
      </c>
      <c r="T83" s="216">
        <v>0</v>
      </c>
      <c r="U83" s="216">
        <v>0</v>
      </c>
      <c r="V83" s="216"/>
      <c r="W83" s="216"/>
      <c r="X83" s="216"/>
      <c r="Y83" s="216"/>
      <c r="Z83" s="218" t="s">
        <v>344</v>
      </c>
      <c r="AA83" s="218"/>
      <c r="AB83" s="218"/>
      <c r="AC83" s="216"/>
      <c r="AD83" s="218"/>
      <c r="AE83" s="218"/>
      <c r="AF83" s="216"/>
      <c r="AG83" s="242" t="s">
        <v>194</v>
      </c>
    </row>
    <row r="84" ht="187.2" s="10" customFormat="1">
      <c r="A84" s="219" t="s">
        <v>345</v>
      </c>
      <c r="B84" s="219" t="s">
        <v>346</v>
      </c>
      <c r="C84" s="219"/>
      <c r="D84" s="220">
        <v>0</v>
      </c>
      <c r="E84" s="220" t="s">
        <v>46</v>
      </c>
      <c r="F84" s="221" t="s">
        <v>346</v>
      </c>
      <c r="G84" s="221"/>
      <c r="H84" s="218" t="s">
        <v>37</v>
      </c>
      <c r="I84" s="219" t="s">
        <v>336</v>
      </c>
      <c r="J84" s="221"/>
      <c r="K84" s="221"/>
      <c r="L84" s="221"/>
      <c r="M84" s="220">
        <v>0</v>
      </c>
      <c r="N84" s="220">
        <v>0</v>
      </c>
      <c r="O84" s="220">
        <v>4</v>
      </c>
      <c r="P84" s="220">
        <v>0</v>
      </c>
      <c r="Q84" s="222"/>
      <c r="R84" s="220">
        <v>0</v>
      </c>
      <c r="S84" s="220">
        <v>0</v>
      </c>
      <c r="T84" s="220">
        <v>0</v>
      </c>
      <c r="U84" s="220">
        <v>0</v>
      </c>
      <c r="V84" s="220"/>
      <c r="W84" s="222"/>
      <c r="X84" s="220"/>
      <c r="Y84" s="222"/>
      <c r="Z84" s="221"/>
      <c r="AA84" s="221"/>
      <c r="AB84" s="221"/>
      <c r="AC84" s="222" t="s">
        <v>347</v>
      </c>
      <c r="AD84" s="221"/>
      <c r="AE84" s="221"/>
      <c r="AF84" s="222"/>
    </row>
    <row r="85" ht="249.6" s="10" customFormat="1">
      <c r="A85" s="31" t="s">
        <v>348</v>
      </c>
      <c r="B85" s="31" t="s">
        <v>349</v>
      </c>
      <c r="C85" s="31"/>
      <c r="D85" s="30">
        <v>1</v>
      </c>
      <c r="E85" s="30" t="s">
        <v>334</v>
      </c>
      <c r="F85" s="32" t="s">
        <v>350</v>
      </c>
      <c r="G85" s="32"/>
      <c r="H85" s="33" t="s">
        <v>37</v>
      </c>
      <c r="I85" s="30" t="s">
        <v>351</v>
      </c>
      <c r="J85" s="30"/>
      <c r="K85" s="30"/>
      <c r="L85" s="30"/>
      <c r="M85" s="30">
        <v>0</v>
      </c>
      <c r="N85" s="30">
        <v>0</v>
      </c>
      <c r="O85" s="30">
        <v>0</v>
      </c>
      <c r="P85" s="30">
        <v>0</v>
      </c>
      <c r="Q85" s="30"/>
      <c r="R85" s="30">
        <v>0</v>
      </c>
      <c r="S85" s="30">
        <v>0</v>
      </c>
      <c r="T85" s="30">
        <v>0</v>
      </c>
      <c r="U85" s="30">
        <v>0</v>
      </c>
      <c r="V85" s="30"/>
      <c r="W85" s="30"/>
      <c r="X85" s="30"/>
      <c r="Y85" s="32"/>
      <c r="Z85" s="32"/>
      <c r="AA85" s="32"/>
      <c r="AB85" s="30"/>
      <c r="AC85" s="30"/>
      <c r="AD85" s="32"/>
      <c r="AE85" s="30"/>
      <c r="AF85" s="30"/>
    </row>
    <row r="86" ht="249.6" s="10" customFormat="1">
      <c r="A86" s="35" t="s">
        <v>352</v>
      </c>
      <c r="B86" s="35" t="s">
        <v>349</v>
      </c>
      <c r="C86" s="35"/>
      <c r="D86" s="37">
        <v>1</v>
      </c>
      <c r="E86" s="37" t="s">
        <v>334</v>
      </c>
      <c r="F86" s="36" t="s">
        <v>353</v>
      </c>
      <c r="G86" s="36"/>
      <c r="H86" s="34" t="s">
        <v>37</v>
      </c>
      <c r="I86" s="37" t="s">
        <v>351</v>
      </c>
      <c r="J86" s="37"/>
      <c r="K86" s="37"/>
      <c r="L86" s="37"/>
      <c r="M86" s="37">
        <v>0</v>
      </c>
      <c r="N86" s="37">
        <v>0</v>
      </c>
      <c r="O86" s="37">
        <v>0</v>
      </c>
      <c r="P86" s="37">
        <v>0</v>
      </c>
      <c r="Q86" s="37"/>
      <c r="R86" s="37">
        <v>0</v>
      </c>
      <c r="S86" s="37">
        <v>0</v>
      </c>
      <c r="T86" s="37">
        <v>0</v>
      </c>
      <c r="U86" s="37">
        <v>0</v>
      </c>
      <c r="V86" s="37"/>
      <c r="W86" s="37"/>
      <c r="X86" s="37"/>
      <c r="Y86" s="36"/>
      <c r="Z86" s="36"/>
      <c r="AA86" s="36"/>
      <c r="AB86" s="37"/>
      <c r="AC86" s="37"/>
      <c r="AD86" s="36"/>
      <c r="AE86" s="37"/>
      <c r="AF86" s="37"/>
    </row>
    <row r="87" ht="124.8" s="10" customFormat="1">
      <c r="A87" s="31" t="s">
        <v>354</v>
      </c>
      <c r="B87" s="31" t="s">
        <v>355</v>
      </c>
      <c r="C87" s="31"/>
      <c r="D87" s="30">
        <v>1</v>
      </c>
      <c r="E87" s="30" t="s">
        <v>35</v>
      </c>
      <c r="F87" s="32" t="s">
        <v>356</v>
      </c>
      <c r="G87" s="32"/>
      <c r="H87" s="33" t="s">
        <v>37</v>
      </c>
      <c r="I87" s="30" t="s">
        <v>357</v>
      </c>
      <c r="J87" s="30"/>
      <c r="K87" s="30"/>
      <c r="L87" s="30"/>
      <c r="M87" s="30">
        <v>0</v>
      </c>
      <c r="N87" s="30">
        <v>0</v>
      </c>
      <c r="O87" s="30">
        <v>0</v>
      </c>
      <c r="P87" s="30">
        <v>0</v>
      </c>
      <c r="Q87" s="30"/>
      <c r="R87" s="30">
        <v>0</v>
      </c>
      <c r="S87" s="30">
        <v>0</v>
      </c>
      <c r="T87" s="30">
        <v>0</v>
      </c>
      <c r="U87" s="30">
        <v>0</v>
      </c>
      <c r="V87" s="30"/>
      <c r="W87" s="30"/>
      <c r="X87" s="30"/>
      <c r="Y87" s="32"/>
      <c r="Z87" s="32"/>
      <c r="AA87" s="32"/>
      <c r="AB87" s="30"/>
      <c r="AC87" s="30"/>
      <c r="AD87" s="32"/>
      <c r="AE87" s="30"/>
      <c r="AF87" s="30"/>
    </row>
    <row r="88" ht="62.4" s="10" customFormat="1">
      <c r="A88" s="35" t="s">
        <v>358</v>
      </c>
      <c r="B88" s="35" t="s">
        <v>359</v>
      </c>
      <c r="C88" s="35"/>
      <c r="D88" s="37">
        <v>1</v>
      </c>
      <c r="E88" s="37" t="s">
        <v>35</v>
      </c>
      <c r="F88" s="36" t="s">
        <v>360</v>
      </c>
      <c r="G88" s="36"/>
      <c r="H88" s="34" t="s">
        <v>37</v>
      </c>
      <c r="I88" s="37" t="s">
        <v>357</v>
      </c>
      <c r="J88" s="37"/>
      <c r="K88" s="37"/>
      <c r="L88" s="37"/>
      <c r="M88" s="37">
        <v>0</v>
      </c>
      <c r="N88" s="37">
        <v>0</v>
      </c>
      <c r="O88" s="37">
        <v>0</v>
      </c>
      <c r="P88" s="37">
        <v>0</v>
      </c>
      <c r="Q88" s="37"/>
      <c r="R88" s="37">
        <v>0</v>
      </c>
      <c r="S88" s="37">
        <v>0</v>
      </c>
      <c r="T88" s="37">
        <v>0</v>
      </c>
      <c r="U88" s="37">
        <v>0</v>
      </c>
      <c r="V88" s="37"/>
      <c r="W88" s="37"/>
      <c r="X88" s="37"/>
      <c r="Y88" s="36"/>
      <c r="Z88" s="36"/>
      <c r="AA88" s="36"/>
      <c r="AB88" s="37"/>
      <c r="AC88" s="37"/>
      <c r="AD88" s="36"/>
      <c r="AE88" s="37"/>
      <c r="AF88" s="37"/>
      <c r="AG88" s="96"/>
    </row>
    <row r="89" ht="78" s="10" customFormat="1">
      <c r="A89" s="28" t="s">
        <v>361</v>
      </c>
      <c r="B89" s="28" t="s">
        <v>362</v>
      </c>
      <c r="C89" s="28"/>
      <c r="D89" s="28">
        <v>1</v>
      </c>
      <c r="E89" s="28" t="s">
        <v>46</v>
      </c>
      <c r="F89" s="28" t="s">
        <v>363</v>
      </c>
      <c r="G89" s="28"/>
      <c r="H89" s="28" t="s">
        <v>37</v>
      </c>
      <c r="I89" s="28" t="s">
        <v>364</v>
      </c>
      <c r="J89" s="28"/>
      <c r="K89" s="28"/>
      <c r="L89" s="28"/>
      <c r="M89" s="28">
        <v>0</v>
      </c>
      <c r="N89" s="28">
        <v>0</v>
      </c>
      <c r="O89" s="28">
        <v>0</v>
      </c>
      <c r="P89" s="28">
        <v>0</v>
      </c>
      <c r="Q89" s="28"/>
      <c r="R89" s="28">
        <v>0</v>
      </c>
      <c r="S89" s="28">
        <v>0</v>
      </c>
      <c r="T89" s="28">
        <v>0</v>
      </c>
      <c r="U89" s="28">
        <v>0</v>
      </c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96"/>
    </row>
    <row r="90" ht="78" s="10" customFormat="1">
      <c r="A90" s="29" t="s">
        <v>365</v>
      </c>
      <c r="B90" s="29" t="s">
        <v>362</v>
      </c>
      <c r="C90" s="29"/>
      <c r="D90" s="29">
        <v>1</v>
      </c>
      <c r="E90" s="29" t="s">
        <v>46</v>
      </c>
      <c r="F90" s="29" t="s">
        <v>363</v>
      </c>
      <c r="G90" s="29"/>
      <c r="H90" s="29" t="s">
        <v>37</v>
      </c>
      <c r="I90" s="29" t="s">
        <v>364</v>
      </c>
      <c r="J90" s="29"/>
      <c r="K90" s="29"/>
      <c r="L90" s="29"/>
      <c r="M90" s="29">
        <v>0</v>
      </c>
      <c r="N90" s="29">
        <v>0</v>
      </c>
      <c r="O90" s="29">
        <v>0</v>
      </c>
      <c r="P90" s="29">
        <v>0</v>
      </c>
      <c r="Q90" s="29"/>
      <c r="R90" s="29">
        <v>0</v>
      </c>
      <c r="S90" s="29">
        <v>0</v>
      </c>
      <c r="T90" s="29">
        <v>0</v>
      </c>
      <c r="U90" s="29">
        <v>0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96"/>
    </row>
    <row r="91" ht="93" customHeight="1" s="11" customFormat="1">
      <c r="A91" s="14" t="s">
        <v>366</v>
      </c>
      <c r="B91" s="46" t="s">
        <v>367</v>
      </c>
      <c r="C91" s="46"/>
      <c r="D91" s="46">
        <v>1</v>
      </c>
      <c r="E91" s="46" t="s">
        <v>46</v>
      </c>
      <c r="F91" s="47" t="s">
        <v>368</v>
      </c>
      <c r="G91" s="46"/>
      <c r="H91" s="46"/>
      <c r="I91" s="14" t="s">
        <v>369</v>
      </c>
      <c r="J91" s="46"/>
      <c r="K91" s="46"/>
      <c r="L91" s="46"/>
      <c r="M91" s="46">
        <v>0</v>
      </c>
      <c r="N91" s="46">
        <v>0</v>
      </c>
      <c r="O91" s="46">
        <v>0</v>
      </c>
      <c r="P91" s="46">
        <v>0</v>
      </c>
      <c r="Q91" s="46"/>
      <c r="R91" s="46">
        <v>0</v>
      </c>
      <c r="S91" s="46">
        <v>0</v>
      </c>
      <c r="T91" s="46">
        <v>0</v>
      </c>
      <c r="U91" s="46">
        <v>0</v>
      </c>
      <c r="V91" s="46"/>
      <c r="W91" s="46"/>
      <c r="X91" s="46"/>
      <c r="Y91" s="46"/>
      <c r="Z91" s="46" t="s">
        <v>370</v>
      </c>
      <c r="AA91" s="46"/>
      <c r="AB91" s="46"/>
      <c r="AC91" s="46"/>
      <c r="AD91" s="46"/>
      <c r="AE91" s="46"/>
      <c r="AF91" s="46"/>
    </row>
    <row r="92" ht="124.2" customHeight="1" s="12" customFormat="1">
      <c r="A92" s="28" t="s">
        <v>371</v>
      </c>
      <c r="B92" s="38" t="s">
        <v>372</v>
      </c>
      <c r="C92" s="48">
        <v>0</v>
      </c>
      <c r="D92" s="49">
        <v>0</v>
      </c>
      <c r="E92" s="49" t="s">
        <v>46</v>
      </c>
      <c r="F92" s="50" t="s">
        <v>373</v>
      </c>
      <c r="G92" s="50"/>
      <c r="H92" s="50"/>
      <c r="I92" s="76" t="s">
        <v>374</v>
      </c>
      <c r="J92" s="77"/>
      <c r="K92" s="77"/>
      <c r="L92" s="78"/>
      <c r="M92" s="49">
        <v>0</v>
      </c>
      <c r="N92" s="49">
        <v>0</v>
      </c>
      <c r="O92" s="49">
        <v>1</v>
      </c>
      <c r="P92" s="49">
        <v>3</v>
      </c>
      <c r="Q92" s="77"/>
      <c r="R92" s="49">
        <v>1500</v>
      </c>
      <c r="S92" s="49">
        <v>0</v>
      </c>
      <c r="T92" s="49">
        <v>0</v>
      </c>
      <c r="U92" s="49">
        <v>1500</v>
      </c>
      <c r="V92" s="49"/>
      <c r="W92" s="77"/>
      <c r="X92" s="49" t="s">
        <v>375</v>
      </c>
      <c r="Y92" s="77"/>
      <c r="Z92" s="76"/>
      <c r="AA92" s="76"/>
      <c r="AB92" s="76"/>
      <c r="AC92" s="77" t="s">
        <v>376</v>
      </c>
      <c r="AD92" s="76"/>
      <c r="AE92" s="88" t="s">
        <v>377</v>
      </c>
      <c r="AF92" s="49"/>
      <c r="AG92" s="49"/>
    </row>
    <row r="93" ht="103.2" customHeight="1" s="142" customFormat="1">
      <c r="A93" s="136" t="s">
        <v>378</v>
      </c>
      <c r="B93" s="137" t="s">
        <v>372</v>
      </c>
      <c r="C93" s="137"/>
      <c r="D93" s="137">
        <v>1</v>
      </c>
      <c r="E93" s="137" t="s">
        <v>379</v>
      </c>
      <c r="F93" s="138" t="s">
        <v>380</v>
      </c>
      <c r="G93" s="137"/>
      <c r="H93" s="137"/>
      <c r="I93" s="136">
        <v>520152</v>
      </c>
      <c r="J93" s="137"/>
      <c r="K93" s="137"/>
      <c r="L93" s="137"/>
      <c r="M93" s="137">
        <v>0</v>
      </c>
      <c r="N93" s="137">
        <v>0</v>
      </c>
      <c r="O93" s="137">
        <v>0</v>
      </c>
      <c r="P93" s="137">
        <v>0</v>
      </c>
      <c r="Q93" s="137"/>
      <c r="R93" s="137">
        <v>0</v>
      </c>
      <c r="S93" s="137">
        <v>0</v>
      </c>
      <c r="T93" s="137">
        <v>0</v>
      </c>
      <c r="U93" s="137">
        <v>0</v>
      </c>
      <c r="V93" s="137"/>
      <c r="W93" s="137"/>
      <c r="X93" s="137"/>
      <c r="Y93" s="137"/>
      <c r="Z93" s="137" t="s">
        <v>381</v>
      </c>
      <c r="AA93" s="137"/>
      <c r="AB93" s="137"/>
      <c r="AC93" s="137"/>
      <c r="AD93" s="139"/>
      <c r="AE93" s="140"/>
      <c r="AF93" s="141"/>
    </row>
    <row r="94" ht="161.4" customHeight="1" s="156" customFormat="1">
      <c r="A94" s="152" t="s">
        <v>382</v>
      </c>
      <c r="B94" s="152" t="s">
        <v>383</v>
      </c>
      <c r="C94" s="152"/>
      <c r="D94" s="153">
        <v>0</v>
      </c>
      <c r="E94" s="153" t="s">
        <v>46</v>
      </c>
      <c r="F94" s="154" t="s">
        <v>384</v>
      </c>
      <c r="G94" s="154"/>
      <c r="H94" s="154"/>
      <c r="I94" s="155">
        <v>520123</v>
      </c>
      <c r="J94" s="155"/>
      <c r="K94" s="155"/>
      <c r="L94" s="153"/>
      <c r="M94" s="153">
        <v>0</v>
      </c>
      <c r="N94" s="153">
        <v>0</v>
      </c>
      <c r="O94" s="153">
        <v>4</v>
      </c>
      <c r="P94" s="155">
        <v>0</v>
      </c>
      <c r="Q94" s="153"/>
      <c r="R94" s="153">
        <v>0</v>
      </c>
      <c r="S94" s="157">
        <v>5</v>
      </c>
      <c r="T94" s="153">
        <v>0.1</v>
      </c>
      <c r="U94" s="153">
        <v>0</v>
      </c>
      <c r="V94" s="155"/>
      <c r="W94" s="153"/>
      <c r="X94" s="155"/>
      <c r="Y94" s="154"/>
      <c r="Z94" s="154"/>
      <c r="AA94" s="154"/>
      <c r="AB94" s="155"/>
      <c r="AC94" s="154" t="s">
        <v>385</v>
      </c>
      <c r="AD94" s="154"/>
      <c r="AE94" s="155"/>
      <c r="AF94" s="155"/>
    </row>
    <row r="95" ht="207" customHeight="1" s="156" customFormat="1">
      <c r="A95" s="152" t="s">
        <v>386</v>
      </c>
      <c r="B95" s="152" t="s">
        <v>383</v>
      </c>
      <c r="C95" s="152"/>
      <c r="D95" s="153">
        <v>0</v>
      </c>
      <c r="E95" s="153" t="s">
        <v>46</v>
      </c>
      <c r="F95" s="154" t="s">
        <v>387</v>
      </c>
      <c r="G95" s="154"/>
      <c r="H95" s="154"/>
      <c r="I95" s="155">
        <v>520813</v>
      </c>
      <c r="J95" s="155"/>
      <c r="K95" s="155"/>
      <c r="L95" s="153"/>
      <c r="M95" s="153">
        <v>0</v>
      </c>
      <c r="N95" s="153">
        <v>0</v>
      </c>
      <c r="O95" s="153">
        <v>4</v>
      </c>
      <c r="P95" s="155">
        <v>0</v>
      </c>
      <c r="Q95" s="153"/>
      <c r="R95" s="153">
        <v>0</v>
      </c>
      <c r="S95" s="157">
        <v>5</v>
      </c>
      <c r="T95" s="153">
        <v>0.1</v>
      </c>
      <c r="U95" s="153">
        <v>0</v>
      </c>
      <c r="V95" s="155"/>
      <c r="W95" s="153"/>
      <c r="X95" s="155"/>
      <c r="Y95" s="154"/>
      <c r="Z95" s="154"/>
      <c r="AA95" s="154"/>
      <c r="AB95" s="155"/>
      <c r="AC95" s="154" t="s">
        <v>388</v>
      </c>
      <c r="AD95" s="154"/>
      <c r="AE95" s="155"/>
      <c r="AF95" s="155"/>
    </row>
    <row r="96" ht="115.2" customHeight="1" s="11" customFormat="1">
      <c r="A96" s="54" t="s">
        <v>389</v>
      </c>
      <c r="B96" s="54" t="s">
        <v>390</v>
      </c>
      <c r="C96" s="54"/>
      <c r="D96" s="55">
        <v>0</v>
      </c>
      <c r="E96" s="55" t="s">
        <v>46</v>
      </c>
      <c r="F96" s="56" t="s">
        <v>390</v>
      </c>
      <c r="G96" s="56"/>
      <c r="H96" s="56"/>
      <c r="I96" s="54">
        <v>520123</v>
      </c>
      <c r="J96" s="79"/>
      <c r="K96" s="79"/>
      <c r="L96" s="79"/>
      <c r="M96" s="55">
        <v>0</v>
      </c>
      <c r="N96" s="55">
        <v>0</v>
      </c>
      <c r="O96" s="55">
        <v>1</v>
      </c>
      <c r="P96" s="55">
        <v>0</v>
      </c>
      <c r="Q96" s="79"/>
      <c r="R96" s="55">
        <v>0</v>
      </c>
      <c r="S96" s="52">
        <v>0</v>
      </c>
      <c r="T96" s="55">
        <v>0</v>
      </c>
      <c r="U96" s="55">
        <v>0</v>
      </c>
      <c r="V96" s="55"/>
      <c r="W96" s="79"/>
      <c r="X96" s="55"/>
      <c r="Y96" s="79"/>
      <c r="Z96" s="56"/>
      <c r="AA96" s="56"/>
      <c r="AB96" s="56"/>
      <c r="AC96" s="79" t="s">
        <v>391</v>
      </c>
      <c r="AD96" s="56"/>
      <c r="AE96" s="56" t="s">
        <v>392</v>
      </c>
      <c r="AF96" s="58"/>
    </row>
    <row r="97" ht="73.2" customHeight="1" s="13" customFormat="1">
      <c r="A97" s="54" t="s">
        <v>393</v>
      </c>
      <c r="B97" s="54" t="s">
        <v>394</v>
      </c>
      <c r="C97" s="54"/>
      <c r="D97" s="55">
        <v>0</v>
      </c>
      <c r="E97" s="55" t="s">
        <v>46</v>
      </c>
      <c r="F97" s="56" t="s">
        <v>394</v>
      </c>
      <c r="G97" s="56"/>
      <c r="H97" s="56"/>
      <c r="I97" s="54">
        <v>520813</v>
      </c>
      <c r="J97" s="79"/>
      <c r="K97" s="79"/>
      <c r="L97" s="79"/>
      <c r="M97" s="55">
        <v>0</v>
      </c>
      <c r="N97" s="55">
        <v>0</v>
      </c>
      <c r="O97" s="55">
        <v>1</v>
      </c>
      <c r="P97" s="55">
        <v>0</v>
      </c>
      <c r="Q97" s="79"/>
      <c r="R97" s="55">
        <v>0</v>
      </c>
      <c r="S97" s="52">
        <v>0</v>
      </c>
      <c r="T97" s="55">
        <v>0</v>
      </c>
      <c r="U97" s="55">
        <v>0</v>
      </c>
      <c r="V97" s="55"/>
      <c r="W97" s="79"/>
      <c r="X97" s="55"/>
      <c r="Y97" s="79"/>
      <c r="Z97" s="56"/>
      <c r="AA97" s="56"/>
      <c r="AB97" s="56"/>
      <c r="AC97" s="79" t="s">
        <v>395</v>
      </c>
      <c r="AD97" s="56"/>
      <c r="AE97" s="89" t="s">
        <v>396</v>
      </c>
      <c r="AF97" s="58"/>
    </row>
    <row r="98" ht="214.2" customHeight="1" s="14" customFormat="1">
      <c r="A98" s="51" t="s">
        <v>397</v>
      </c>
      <c r="B98" s="51" t="s">
        <v>398</v>
      </c>
      <c r="C98" s="51"/>
      <c r="D98" s="52">
        <v>0</v>
      </c>
      <c r="E98" s="57" t="s">
        <v>46</v>
      </c>
      <c r="F98" s="51" t="s">
        <v>399</v>
      </c>
      <c r="G98" s="51"/>
      <c r="H98" s="58"/>
      <c r="I98" s="51">
        <v>520812</v>
      </c>
      <c r="J98" s="58"/>
      <c r="K98" s="58"/>
      <c r="L98" s="58"/>
      <c r="M98" s="52">
        <v>400</v>
      </c>
      <c r="N98" s="52">
        <v>0</v>
      </c>
      <c r="O98" s="52">
        <v>1</v>
      </c>
      <c r="P98" s="52">
        <v>2</v>
      </c>
      <c r="Q98" s="86"/>
      <c r="R98" s="52">
        <v>500</v>
      </c>
      <c r="S98" s="52">
        <v>15</v>
      </c>
      <c r="T98" s="52">
        <v>0</v>
      </c>
      <c r="U98" s="52">
        <v>2000</v>
      </c>
      <c r="V98" s="52"/>
      <c r="W98" s="58"/>
      <c r="X98" s="52"/>
      <c r="Y98" s="58"/>
      <c r="Z98" s="53"/>
      <c r="AA98" s="53" t="s">
        <v>400</v>
      </c>
      <c r="AB98" s="53"/>
      <c r="AC98" s="90" t="s">
        <v>401</v>
      </c>
      <c r="AD98" s="53" t="s">
        <v>402</v>
      </c>
      <c r="AE98" s="90" t="s">
        <v>403</v>
      </c>
      <c r="AF98" s="58"/>
    </row>
    <row r="99" ht="261" customHeight="1" s="15" customFormat="1">
      <c r="A99" s="59" t="s">
        <v>404</v>
      </c>
      <c r="B99" s="59" t="s">
        <v>405</v>
      </c>
      <c r="C99" s="60"/>
      <c r="D99" s="61">
        <v>0</v>
      </c>
      <c r="E99" s="61" t="s">
        <v>46</v>
      </c>
      <c r="F99" s="62"/>
      <c r="G99" s="63"/>
      <c r="H99" s="62"/>
      <c r="I99" s="60" t="s">
        <v>406</v>
      </c>
      <c r="J99" s="62"/>
      <c r="K99" s="62" t="s">
        <v>39</v>
      </c>
      <c r="L99" s="62"/>
      <c r="M99" s="61">
        <v>0</v>
      </c>
      <c r="N99" s="61">
        <v>0</v>
      </c>
      <c r="O99" s="61">
        <v>1</v>
      </c>
      <c r="P99" s="61">
        <v>3</v>
      </c>
      <c r="Q99" s="87"/>
      <c r="R99" s="61">
        <v>1500</v>
      </c>
      <c r="S99" s="61">
        <v>0</v>
      </c>
      <c r="T99" s="61">
        <v>0</v>
      </c>
      <c r="U99" s="61">
        <v>1500</v>
      </c>
      <c r="V99" s="61"/>
      <c r="W99" s="87"/>
      <c r="X99" s="61"/>
      <c r="Y99" s="87"/>
      <c r="Z99" s="62"/>
      <c r="AA99" s="62"/>
      <c r="AB99" s="62"/>
      <c r="AC99" s="91" t="s">
        <v>407</v>
      </c>
      <c r="AD99" s="62"/>
      <c r="AE99" s="92" t="s">
        <v>408</v>
      </c>
      <c r="AF99" s="87" t="s">
        <v>42</v>
      </c>
      <c r="AG99" s="61"/>
    </row>
    <row r="100" ht="91.2" customHeight="1" s="16" customFormat="1">
      <c r="A100" s="29" t="s">
        <v>409</v>
      </c>
      <c r="B100" s="39" t="s">
        <v>405</v>
      </c>
      <c r="C100" s="64">
        <v>0</v>
      </c>
      <c r="D100" s="65">
        <v>0</v>
      </c>
      <c r="E100" s="65" t="s">
        <v>46</v>
      </c>
      <c r="F100" s="66"/>
      <c r="G100" s="66"/>
      <c r="H100" s="66"/>
      <c r="I100" s="80" t="s">
        <v>374</v>
      </c>
      <c r="J100" s="81"/>
      <c r="K100" s="81"/>
      <c r="L100" s="82"/>
      <c r="M100" s="65">
        <v>0</v>
      </c>
      <c r="N100" s="65">
        <v>0</v>
      </c>
      <c r="O100" s="65">
        <v>1</v>
      </c>
      <c r="P100" s="65">
        <v>3</v>
      </c>
      <c r="Q100" s="81"/>
      <c r="R100" s="65">
        <v>1500</v>
      </c>
      <c r="S100" s="65">
        <v>0</v>
      </c>
      <c r="T100" s="65">
        <v>0</v>
      </c>
      <c r="U100" s="65">
        <v>1500</v>
      </c>
      <c r="V100" s="65"/>
      <c r="W100" s="81"/>
      <c r="X100" s="65"/>
      <c r="Y100" s="81"/>
      <c r="Z100" s="80"/>
      <c r="AA100" s="80"/>
      <c r="AB100" s="80"/>
      <c r="AC100" s="81" t="s">
        <v>410</v>
      </c>
      <c r="AD100" s="80"/>
      <c r="AE100" s="80"/>
      <c r="AF100" s="65"/>
      <c r="AG100" s="65"/>
    </row>
    <row r="101" ht="51.9" customHeight="1" s="151" customFormat="1">
      <c r="A101" s="143" t="str">
        <f>"统率技能"&amp;H101&amp;"小兵"</f>
        <v>统率技能霍晟小兵</v>
      </c>
      <c r="B101" s="143" t="s">
        <v>411</v>
      </c>
      <c r="C101" s="144"/>
      <c r="D101" s="145">
        <v>1</v>
      </c>
      <c r="E101" s="145" t="s">
        <v>35</v>
      </c>
      <c r="F101" s="146" t="s">
        <v>412</v>
      </c>
      <c r="G101" s="146"/>
      <c r="H101" s="147" t="s">
        <v>413</v>
      </c>
      <c r="I101" s="143" t="s">
        <v>414</v>
      </c>
      <c r="J101" s="148"/>
      <c r="K101" s="148"/>
      <c r="L101" s="148"/>
      <c r="M101" s="145">
        <v>0</v>
      </c>
      <c r="N101" s="149">
        <v>0</v>
      </c>
      <c r="O101" s="145">
        <v>0</v>
      </c>
      <c r="P101" s="145">
        <v>0</v>
      </c>
      <c r="Q101" s="148"/>
      <c r="R101" s="145">
        <v>0</v>
      </c>
      <c r="S101" s="145">
        <v>0</v>
      </c>
      <c r="T101" s="145">
        <v>0</v>
      </c>
      <c r="U101" s="145">
        <v>0</v>
      </c>
      <c r="V101" s="145"/>
      <c r="W101" s="148"/>
      <c r="X101" s="149"/>
      <c r="Y101" s="148"/>
      <c r="Z101" s="146" t="s">
        <v>415</v>
      </c>
      <c r="AA101" s="146"/>
      <c r="AB101" s="146"/>
      <c r="AC101" s="148"/>
      <c r="AD101" s="146"/>
      <c r="AE101" s="146"/>
      <c r="AF101" s="148" t="s">
        <v>42</v>
      </c>
      <c r="AG101" s="145"/>
      <c r="AH101" s="150"/>
    </row>
    <row r="102" ht="63.9" customHeight="1" s="151" customFormat="1">
      <c r="A102" s="143" t="str">
        <f>"统率技能"&amp;H101</f>
        <v>统率技能霍晟</v>
      </c>
      <c r="B102" s="143" t="s">
        <v>411</v>
      </c>
      <c r="C102" s="144"/>
      <c r="D102" s="145">
        <v>1</v>
      </c>
      <c r="E102" s="145" t="s">
        <v>35</v>
      </c>
      <c r="F102" s="146" t="s">
        <v>416</v>
      </c>
      <c r="G102" s="146"/>
      <c r="H102" s="147" t="s">
        <v>413</v>
      </c>
      <c r="I102" s="143" t="s">
        <v>414</v>
      </c>
      <c r="J102" s="148"/>
      <c r="K102" s="148"/>
      <c r="L102" s="148"/>
      <c r="M102" s="145">
        <v>0</v>
      </c>
      <c r="N102" s="149">
        <v>0</v>
      </c>
      <c r="O102" s="145">
        <v>0</v>
      </c>
      <c r="P102" s="145">
        <v>0</v>
      </c>
      <c r="Q102" s="148"/>
      <c r="R102" s="145">
        <v>0</v>
      </c>
      <c r="S102" s="145">
        <v>0</v>
      </c>
      <c r="T102" s="145">
        <v>0</v>
      </c>
      <c r="U102" s="145">
        <v>0</v>
      </c>
      <c r="V102" s="145"/>
      <c r="W102" s="148"/>
      <c r="X102" s="149"/>
      <c r="Y102" s="148"/>
      <c r="Z102" s="143" t="str">
        <f>"ass_统率技能"&amp;H101&amp;",[%def_val%]"</f>
        <v>ass_统率技能霍晟,[%def_val%]</v>
      </c>
      <c r="AB102" s="146"/>
      <c r="AC102" s="148"/>
      <c r="AD102" s="146"/>
      <c r="AE102" s="146"/>
      <c r="AF102" s="148" t="s">
        <v>42</v>
      </c>
      <c r="AG102" s="145"/>
      <c r="AH102" s="150"/>
    </row>
    <row r="103" ht="255" customHeight="1" s="156" customFormat="1">
      <c r="A103" s="152" t="s">
        <v>417</v>
      </c>
      <c r="B103" s="152" t="s">
        <v>383</v>
      </c>
      <c r="C103" s="152"/>
      <c r="D103" s="153">
        <v>0</v>
      </c>
      <c r="E103" s="153" t="s">
        <v>46</v>
      </c>
      <c r="F103" s="154" t="s">
        <v>418</v>
      </c>
      <c r="G103" s="154"/>
      <c r="H103" s="154"/>
      <c r="I103" s="155">
        <v>520801</v>
      </c>
      <c r="J103" s="155"/>
      <c r="K103" s="155"/>
      <c r="L103" s="153"/>
      <c r="M103" s="153">
        <v>0</v>
      </c>
      <c r="N103" s="153">
        <v>0</v>
      </c>
      <c r="O103" s="153">
        <v>4</v>
      </c>
      <c r="P103" s="155">
        <v>0</v>
      </c>
      <c r="Q103" s="153"/>
      <c r="R103" s="153">
        <v>0</v>
      </c>
      <c r="S103" s="157">
        <v>5</v>
      </c>
      <c r="T103" s="153">
        <v>0.1</v>
      </c>
      <c r="U103" s="153">
        <v>0</v>
      </c>
      <c r="V103" s="155"/>
      <c r="W103" s="153"/>
      <c r="X103" s="155"/>
      <c r="Y103" s="154"/>
      <c r="Z103" s="154"/>
      <c r="AA103" s="154"/>
      <c r="AB103" s="155"/>
      <c r="AC103" s="154" t="s">
        <v>419</v>
      </c>
      <c r="AD103" s="154"/>
      <c r="AE103" s="155"/>
      <c r="AF103" s="155"/>
    </row>
    <row r="104" ht="15.6" s="10" customFormat="1">
      <c r="A104" s="67"/>
      <c r="B104" s="67"/>
      <c r="C104" s="8"/>
      <c r="D104" s="8"/>
      <c r="E104" s="68"/>
      <c r="F104" s="67"/>
      <c r="G104" s="69"/>
      <c r="H104" s="69"/>
      <c r="I104" s="83"/>
      <c r="J104" s="44"/>
      <c r="K104" s="44"/>
      <c r="L104" s="44"/>
      <c r="M104" s="72"/>
      <c r="N104" s="72"/>
      <c r="O104" s="72"/>
      <c r="P104" s="72"/>
      <c r="Q104" s="44"/>
      <c r="R104" s="72"/>
      <c r="S104" s="72"/>
      <c r="T104" s="72"/>
      <c r="U104" s="72"/>
      <c r="V104" s="72"/>
      <c r="W104" s="44"/>
      <c r="X104" s="72"/>
      <c r="Y104" s="44"/>
      <c r="Z104" s="69"/>
      <c r="AA104" s="69"/>
      <c r="AB104" s="69"/>
      <c r="AC104" s="93"/>
      <c r="AD104" s="69"/>
      <c r="AE104" s="69"/>
      <c r="AF104" s="44"/>
    </row>
    <row r="105" ht="15.6" s="10" customFormat="1">
      <c r="A105" s="67"/>
      <c r="B105" s="67"/>
      <c r="C105" s="8"/>
      <c r="D105" s="8"/>
      <c r="E105" s="68"/>
      <c r="F105" s="69"/>
      <c r="G105" s="69"/>
      <c r="H105" s="69"/>
      <c r="I105" s="83"/>
      <c r="J105" s="44"/>
      <c r="K105" s="44"/>
      <c r="L105" s="44"/>
      <c r="M105" s="72"/>
      <c r="N105" s="72"/>
      <c r="O105" s="72"/>
      <c r="P105" s="72"/>
      <c r="Q105" s="44"/>
      <c r="R105" s="72"/>
      <c r="S105" s="72"/>
      <c r="T105" s="72"/>
      <c r="U105" s="72"/>
      <c r="V105" s="72"/>
      <c r="W105" s="44"/>
      <c r="X105" s="72"/>
      <c r="Y105" s="44"/>
      <c r="Z105" s="69"/>
      <c r="AA105" s="69"/>
      <c r="AB105" s="69"/>
      <c r="AC105" s="93"/>
      <c r="AD105" s="69"/>
      <c r="AE105" s="69"/>
      <c r="AF105" s="44"/>
    </row>
    <row r="106" ht="15.6" s="10" customFormat="1">
      <c r="A106" s="67"/>
      <c r="B106" s="67"/>
      <c r="C106" s="8"/>
      <c r="D106" s="8"/>
      <c r="E106" s="68"/>
      <c r="F106" s="67"/>
      <c r="G106" s="69"/>
      <c r="H106" s="69"/>
      <c r="I106" s="83"/>
      <c r="J106" s="44"/>
      <c r="K106" s="44"/>
      <c r="L106" s="44"/>
      <c r="M106" s="72"/>
      <c r="N106" s="72"/>
      <c r="O106" s="72"/>
      <c r="P106" s="72"/>
      <c r="Q106" s="44"/>
      <c r="R106" s="72"/>
      <c r="S106" s="72"/>
      <c r="T106" s="72"/>
      <c r="U106" s="72"/>
      <c r="V106" s="72"/>
      <c r="W106" s="44"/>
      <c r="X106" s="72"/>
      <c r="Y106" s="44"/>
      <c r="Z106" s="69"/>
      <c r="AA106" s="69"/>
      <c r="AB106" s="69"/>
      <c r="AC106" s="93"/>
      <c r="AD106" s="69"/>
      <c r="AE106" s="69"/>
      <c r="AF106" s="44"/>
    </row>
    <row r="107" ht="15.6" s="10" customFormat="1">
      <c r="A107" s="67"/>
      <c r="B107" s="67"/>
      <c r="C107" s="8"/>
      <c r="D107" s="8"/>
      <c r="E107" s="68"/>
      <c r="F107" s="69"/>
      <c r="G107" s="69"/>
      <c r="H107" s="69"/>
      <c r="I107" s="83"/>
      <c r="J107" s="44"/>
      <c r="K107" s="44"/>
      <c r="L107" s="44"/>
      <c r="M107" s="72"/>
      <c r="N107" s="72"/>
      <c r="O107" s="72"/>
      <c r="P107" s="72"/>
      <c r="Q107" s="44"/>
      <c r="R107" s="72"/>
      <c r="S107" s="72"/>
      <c r="T107" s="72"/>
      <c r="U107" s="72"/>
      <c r="V107" s="72"/>
      <c r="W107" s="44"/>
      <c r="X107" s="72"/>
      <c r="Y107" s="44"/>
      <c r="Z107" s="69"/>
      <c r="AA107" s="69"/>
      <c r="AB107" s="69"/>
      <c r="AC107" s="93"/>
      <c r="AD107" s="69"/>
      <c r="AE107" s="69"/>
      <c r="AF107" s="44"/>
    </row>
    <row r="108" ht="15.6" s="10" customFormat="1">
      <c r="A108" s="67"/>
      <c r="B108" s="67"/>
      <c r="C108" s="8"/>
      <c r="D108" s="8"/>
      <c r="E108" s="70"/>
      <c r="F108" s="71"/>
      <c r="G108" s="69"/>
      <c r="H108" s="69"/>
      <c r="I108" s="83"/>
      <c r="J108" s="44"/>
      <c r="K108" s="44"/>
      <c r="L108" s="44"/>
      <c r="M108" s="72"/>
      <c r="N108" s="72"/>
      <c r="O108" s="72"/>
      <c r="P108" s="72"/>
      <c r="Q108" s="44"/>
      <c r="R108" s="72"/>
      <c r="S108" s="72"/>
      <c r="T108" s="72"/>
      <c r="U108" s="72"/>
      <c r="V108" s="72"/>
      <c r="W108" s="44"/>
      <c r="X108" s="72"/>
      <c r="Y108" s="44"/>
      <c r="Z108" s="69"/>
      <c r="AA108" s="69"/>
      <c r="AB108" s="69"/>
      <c r="AC108" s="93"/>
      <c r="AD108" s="69"/>
      <c r="AE108" s="69"/>
      <c r="AF108" s="44"/>
    </row>
    <row r="109" ht="15.6" s="10" customFormat="1">
      <c r="A109" s="67"/>
      <c r="B109" s="67"/>
      <c r="C109" s="8"/>
      <c r="D109" s="8"/>
      <c r="E109" s="68"/>
      <c r="F109" s="69"/>
      <c r="G109" s="69"/>
      <c r="H109" s="69"/>
      <c r="I109" s="83"/>
      <c r="J109" s="44"/>
      <c r="K109" s="44"/>
      <c r="L109" s="44"/>
      <c r="M109" s="72"/>
      <c r="N109" s="72"/>
      <c r="O109" s="72"/>
      <c r="P109" s="72"/>
      <c r="Q109" s="44"/>
      <c r="R109" s="72"/>
      <c r="S109" s="72"/>
      <c r="T109" s="72"/>
      <c r="U109" s="72"/>
      <c r="V109" s="72"/>
      <c r="W109" s="44"/>
      <c r="X109" s="72"/>
      <c r="Y109" s="44"/>
      <c r="Z109" s="69"/>
      <c r="AA109" s="69"/>
      <c r="AB109" s="69"/>
      <c r="AC109" s="93"/>
      <c r="AD109" s="69"/>
      <c r="AE109" s="69"/>
      <c r="AF109" s="44"/>
    </row>
    <row r="110" ht="15.6" s="10" customFormat="1">
      <c r="A110" s="67"/>
      <c r="B110" s="67"/>
      <c r="C110" s="8"/>
      <c r="D110" s="8"/>
      <c r="E110" s="68"/>
      <c r="F110" s="69"/>
      <c r="G110" s="69"/>
      <c r="H110" s="69"/>
      <c r="I110" s="83"/>
      <c r="J110" s="44"/>
      <c r="K110" s="44"/>
      <c r="L110" s="44"/>
      <c r="M110" s="72"/>
      <c r="N110" s="72"/>
      <c r="O110" s="72"/>
      <c r="P110" s="72"/>
      <c r="Q110" s="44"/>
      <c r="R110" s="72"/>
      <c r="S110" s="72"/>
      <c r="T110" s="72"/>
      <c r="U110" s="72"/>
      <c r="V110" s="72"/>
      <c r="W110" s="44"/>
      <c r="X110" s="72"/>
      <c r="Y110" s="44"/>
      <c r="Z110" s="69"/>
      <c r="AA110" s="69"/>
      <c r="AB110" s="69"/>
      <c r="AC110" s="93"/>
      <c r="AD110" s="69"/>
      <c r="AE110" s="69"/>
      <c r="AF110" s="44"/>
    </row>
    <row r="111" ht="15.6" s="10" customFormat="1">
      <c r="A111" s="67"/>
      <c r="B111" s="67"/>
      <c r="C111" s="8"/>
      <c r="D111" s="8"/>
      <c r="E111" s="68"/>
      <c r="F111" s="69"/>
      <c r="G111" s="69"/>
      <c r="H111" s="69"/>
      <c r="I111" s="83"/>
      <c r="J111" s="44"/>
      <c r="K111" s="44"/>
      <c r="L111" s="44"/>
      <c r="M111" s="72"/>
      <c r="N111" s="72"/>
      <c r="O111" s="72"/>
      <c r="P111" s="72"/>
      <c r="Q111" s="44"/>
      <c r="R111" s="72"/>
      <c r="S111" s="72"/>
      <c r="T111" s="72"/>
      <c r="U111" s="72"/>
      <c r="V111" s="72"/>
      <c r="W111" s="44"/>
      <c r="X111" s="72"/>
      <c r="Y111" s="44"/>
      <c r="Z111" s="69"/>
      <c r="AA111" s="69"/>
      <c r="AB111" s="69"/>
      <c r="AC111" s="93"/>
      <c r="AD111" s="69"/>
      <c r="AE111" s="69"/>
      <c r="AF111" s="44"/>
    </row>
    <row r="112" ht="15.6" s="10" customFormat="1">
      <c r="A112" s="67"/>
      <c r="B112" s="67"/>
      <c r="C112" s="8"/>
      <c r="D112" s="8"/>
      <c r="E112" s="70"/>
      <c r="F112" s="71"/>
      <c r="G112" s="69"/>
      <c r="H112" s="69"/>
      <c r="I112" s="83"/>
      <c r="J112" s="44"/>
      <c r="K112" s="44"/>
      <c r="L112" s="44"/>
      <c r="M112" s="72"/>
      <c r="N112" s="72"/>
      <c r="O112" s="72"/>
      <c r="P112" s="72"/>
      <c r="Q112" s="44"/>
      <c r="R112" s="72"/>
      <c r="S112" s="72"/>
      <c r="T112" s="72"/>
      <c r="U112" s="72"/>
      <c r="V112" s="72"/>
      <c r="W112" s="44"/>
      <c r="X112" s="72"/>
      <c r="Y112" s="44"/>
      <c r="Z112" s="69"/>
      <c r="AA112" s="69"/>
      <c r="AB112" s="69"/>
      <c r="AC112" s="93"/>
      <c r="AD112" s="69"/>
      <c r="AE112" s="69"/>
      <c r="AF112" s="44"/>
    </row>
    <row r="113" ht="15.6" s="10" customFormat="1">
      <c r="A113" s="67"/>
      <c r="B113" s="67"/>
      <c r="C113" s="8"/>
      <c r="D113" s="8"/>
      <c r="E113" s="68"/>
      <c r="F113" s="69"/>
      <c r="G113" s="69"/>
      <c r="H113" s="69"/>
      <c r="I113" s="83"/>
      <c r="J113" s="44"/>
      <c r="K113" s="44"/>
      <c r="L113" s="44"/>
      <c r="M113" s="72"/>
      <c r="N113" s="72"/>
      <c r="O113" s="72"/>
      <c r="P113" s="72"/>
      <c r="Q113" s="44"/>
      <c r="R113" s="72"/>
      <c r="S113" s="72"/>
      <c r="T113" s="72"/>
      <c r="U113" s="72"/>
      <c r="V113" s="72"/>
      <c r="W113" s="44"/>
      <c r="X113" s="72"/>
      <c r="Y113" s="44"/>
      <c r="Z113" s="69"/>
      <c r="AA113" s="69"/>
      <c r="AB113" s="69"/>
      <c r="AC113" s="93"/>
      <c r="AD113" s="69"/>
      <c r="AE113" s="69"/>
      <c r="AF113" s="44"/>
    </row>
    <row r="114" ht="15.6" s="10" customFormat="1">
      <c r="A114" s="67"/>
      <c r="B114" s="67"/>
      <c r="C114" s="8"/>
      <c r="D114" s="8"/>
      <c r="E114" s="68"/>
      <c r="F114" s="69"/>
      <c r="G114" s="69"/>
      <c r="H114" s="69"/>
      <c r="I114" s="83"/>
      <c r="J114" s="44"/>
      <c r="K114" s="44"/>
      <c r="L114" s="44"/>
      <c r="M114" s="72"/>
      <c r="N114" s="72"/>
      <c r="O114" s="72"/>
      <c r="P114" s="72"/>
      <c r="Q114" s="44"/>
      <c r="R114" s="72"/>
      <c r="S114" s="72"/>
      <c r="T114" s="72"/>
      <c r="U114" s="72"/>
      <c r="V114" s="72"/>
      <c r="W114" s="44"/>
      <c r="X114" s="72"/>
      <c r="Y114" s="44"/>
      <c r="Z114" s="69"/>
      <c r="AA114" s="69"/>
      <c r="AB114" s="69"/>
      <c r="AC114" s="93"/>
      <c r="AD114" s="69"/>
      <c r="AE114" s="69"/>
      <c r="AF114" s="42"/>
      <c r="AG114" s="95"/>
    </row>
    <row r="115" ht="15.6" s="10" customFormat="1">
      <c r="A115" s="67"/>
      <c r="B115" s="67"/>
      <c r="C115" s="67"/>
      <c r="D115" s="72"/>
      <c r="E115" s="68"/>
      <c r="F115" s="67"/>
      <c r="G115" s="67"/>
      <c r="H115" s="73"/>
      <c r="I115" s="69"/>
      <c r="J115" s="44"/>
      <c r="K115" s="44"/>
      <c r="L115" s="44"/>
      <c r="M115" s="72"/>
      <c r="N115" s="72"/>
      <c r="O115" s="72"/>
      <c r="P115" s="72"/>
      <c r="Q115" s="44"/>
      <c r="R115" s="72"/>
      <c r="S115" s="72"/>
      <c r="T115" s="72"/>
      <c r="U115" s="72"/>
      <c r="V115" s="72"/>
      <c r="W115" s="44"/>
      <c r="X115" s="72"/>
      <c r="Y115" s="44"/>
      <c r="Z115" s="69"/>
      <c r="AA115" s="69"/>
      <c r="AB115" s="69"/>
      <c r="AC115" s="44"/>
      <c r="AD115" s="44"/>
      <c r="AE115" s="69"/>
      <c r="AF115" s="44"/>
    </row>
    <row r="116" ht="15.6" s="10" customFormat="1">
      <c r="A116" s="67"/>
      <c r="B116" s="67"/>
      <c r="C116" s="67"/>
      <c r="D116" s="72"/>
      <c r="E116" s="68"/>
      <c r="F116" s="67"/>
      <c r="G116" s="67"/>
      <c r="H116" s="73"/>
      <c r="I116" s="69"/>
      <c r="J116" s="44"/>
      <c r="K116" s="44"/>
      <c r="L116" s="44"/>
      <c r="M116" s="72"/>
      <c r="N116" s="72"/>
      <c r="O116" s="72"/>
      <c r="P116" s="72"/>
      <c r="Q116" s="44"/>
      <c r="R116" s="72"/>
      <c r="S116" s="72"/>
      <c r="T116" s="72"/>
      <c r="U116" s="72"/>
      <c r="V116" s="72"/>
      <c r="W116" s="44"/>
      <c r="X116" s="72"/>
      <c r="Y116" s="44"/>
      <c r="Z116" s="69"/>
      <c r="AA116" s="69"/>
      <c r="AB116" s="69"/>
      <c r="AC116" s="94"/>
      <c r="AD116" s="44"/>
      <c r="AE116" s="69"/>
      <c r="AF116" s="44"/>
      <c r="AG116" s="96"/>
      <c r="AH116" s="19"/>
    </row>
    <row r="117" ht="15.6" s="10" customFormat="1">
      <c r="A117" s="67"/>
      <c r="B117" s="67"/>
      <c r="C117" s="67"/>
      <c r="D117" s="72"/>
      <c r="E117" s="68"/>
      <c r="F117" s="67"/>
      <c r="G117" s="67"/>
      <c r="H117" s="73"/>
      <c r="I117" s="69"/>
      <c r="J117" s="44"/>
      <c r="K117" s="44"/>
      <c r="L117" s="44"/>
      <c r="M117" s="72"/>
      <c r="N117" s="72"/>
      <c r="O117" s="72"/>
      <c r="P117" s="72"/>
      <c r="Q117" s="44"/>
      <c r="R117" s="72"/>
      <c r="S117" s="72"/>
      <c r="T117" s="72"/>
      <c r="U117" s="72"/>
      <c r="V117" s="72"/>
      <c r="W117" s="44"/>
      <c r="X117" s="72"/>
      <c r="Y117" s="44"/>
      <c r="Z117" s="69"/>
      <c r="AA117" s="69"/>
      <c r="AB117" s="69"/>
      <c r="AC117" s="94"/>
      <c r="AD117" s="44"/>
      <c r="AE117" s="69"/>
      <c r="AF117" s="44"/>
      <c r="AG117" s="96"/>
      <c r="AH117" s="19"/>
    </row>
    <row r="118" ht="15.6" s="10" customFormat="1">
      <c r="A118" s="67"/>
      <c r="B118" s="67"/>
      <c r="C118" s="67"/>
      <c r="D118" s="72"/>
      <c r="E118" s="68"/>
      <c r="F118" s="67"/>
      <c r="G118" s="67"/>
      <c r="H118" s="73"/>
      <c r="I118" s="69"/>
      <c r="J118" s="44"/>
      <c r="K118" s="44"/>
      <c r="L118" s="44"/>
      <c r="M118" s="72"/>
      <c r="N118" s="72"/>
      <c r="O118" s="72"/>
      <c r="P118" s="72"/>
      <c r="Q118" s="44"/>
      <c r="R118" s="72"/>
      <c r="S118" s="72"/>
      <c r="T118" s="72"/>
      <c r="U118" s="72"/>
      <c r="V118" s="72"/>
      <c r="W118" s="44"/>
      <c r="X118" s="72"/>
      <c r="Y118" s="44"/>
      <c r="Z118" s="69"/>
      <c r="AA118" s="69"/>
      <c r="AB118" s="69"/>
      <c r="AC118" s="94"/>
      <c r="AD118" s="44"/>
      <c r="AE118" s="69"/>
      <c r="AF118" s="44"/>
      <c r="AG118" s="96"/>
      <c r="AH118" s="19"/>
    </row>
    <row r="119" ht="15.6" s="10" customFormat="1">
      <c r="A119" s="67"/>
      <c r="B119" s="67"/>
      <c r="C119" s="67"/>
      <c r="D119" s="72"/>
      <c r="E119" s="68"/>
      <c r="F119" s="67"/>
      <c r="G119" s="69"/>
      <c r="H119" s="73"/>
      <c r="I119" s="85"/>
      <c r="J119" s="44"/>
      <c r="K119" s="73"/>
      <c r="L119" s="44"/>
      <c r="M119" s="72"/>
      <c r="N119" s="72"/>
      <c r="O119" s="72"/>
      <c r="P119" s="72"/>
      <c r="Q119" s="44"/>
      <c r="R119" s="72"/>
      <c r="S119" s="72"/>
      <c r="T119" s="72"/>
      <c r="U119" s="72"/>
      <c r="V119" s="8"/>
      <c r="W119" s="44"/>
      <c r="X119" s="72"/>
      <c r="Y119" s="44"/>
      <c r="Z119" s="69"/>
      <c r="AA119" s="69"/>
      <c r="AB119" s="69"/>
      <c r="AC119" s="69"/>
      <c r="AD119" s="69"/>
      <c r="AE119" s="69"/>
      <c r="AF119" s="42"/>
    </row>
    <row r="120" ht="15.6" s="10" customFormat="1">
      <c r="A120" s="67"/>
      <c r="B120" s="67"/>
      <c r="C120" s="67"/>
      <c r="D120" s="72"/>
      <c r="E120" s="68"/>
      <c r="F120" s="67"/>
      <c r="G120" s="69"/>
      <c r="H120" s="73"/>
      <c r="I120" s="85"/>
      <c r="J120" s="44"/>
      <c r="K120" s="73"/>
      <c r="L120" s="44"/>
      <c r="M120" s="72"/>
      <c r="N120" s="72"/>
      <c r="O120" s="72"/>
      <c r="P120" s="72"/>
      <c r="Q120" s="44"/>
      <c r="R120" s="72"/>
      <c r="S120" s="72"/>
      <c r="T120" s="72"/>
      <c r="U120" s="72"/>
      <c r="V120" s="8"/>
      <c r="W120" s="44"/>
      <c r="X120" s="72"/>
      <c r="Y120" s="44"/>
      <c r="Z120" s="69"/>
      <c r="AA120" s="69"/>
      <c r="AB120" s="69"/>
      <c r="AC120" s="69"/>
      <c r="AD120" s="69"/>
      <c r="AE120" s="69"/>
      <c r="AF120" s="42"/>
      <c r="AG120" s="72"/>
    </row>
    <row r="121" ht="15.6" s="10" customFormat="1">
      <c r="A121" s="67"/>
      <c r="B121" s="67"/>
      <c r="C121" s="67"/>
      <c r="D121" s="72"/>
      <c r="E121" s="68"/>
      <c r="F121" s="67"/>
      <c r="G121" s="69"/>
      <c r="H121" s="73"/>
      <c r="I121" s="85"/>
      <c r="J121" s="44"/>
      <c r="K121" s="73"/>
      <c r="L121" s="44"/>
      <c r="M121" s="72"/>
      <c r="N121" s="72"/>
      <c r="O121" s="72"/>
      <c r="P121" s="72"/>
      <c r="Q121" s="44"/>
      <c r="R121" s="72"/>
      <c r="S121" s="72"/>
      <c r="T121" s="72"/>
      <c r="U121" s="72"/>
      <c r="V121" s="8"/>
      <c r="W121" s="44"/>
      <c r="X121" s="72"/>
      <c r="Y121" s="44"/>
      <c r="Z121" s="69"/>
      <c r="AA121" s="69"/>
      <c r="AB121" s="69"/>
      <c r="AC121" s="69"/>
      <c r="AD121" s="69"/>
      <c r="AE121" s="69"/>
      <c r="AF121" s="42"/>
      <c r="AG121" s="42"/>
    </row>
    <row r="122" ht="15.6" s="10" customForma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72"/>
    </row>
    <row r="123" ht="15.6" s="10" customFormat="1">
      <c r="A123" s="74"/>
      <c r="B123" s="42"/>
      <c r="C123" s="74"/>
      <c r="D123" s="74"/>
      <c r="E123" s="74"/>
      <c r="F123" s="75"/>
      <c r="G123" s="74"/>
      <c r="H123" s="42"/>
      <c r="I123" s="42"/>
      <c r="J123" s="74"/>
      <c r="K123" s="74"/>
      <c r="L123" s="74"/>
      <c r="M123" s="74"/>
      <c r="N123" s="74"/>
      <c r="O123" s="74"/>
      <c r="P123" s="74"/>
      <c r="Q123" s="74"/>
      <c r="R123" s="42"/>
      <c r="S123" s="42"/>
      <c r="T123" s="42"/>
      <c r="U123" s="42"/>
      <c r="V123" s="74"/>
      <c r="W123" s="74"/>
      <c r="X123" s="74"/>
      <c r="Y123" s="74"/>
      <c r="Z123" s="74"/>
      <c r="AA123" s="74"/>
      <c r="AB123" s="74"/>
      <c r="AC123" s="75"/>
      <c r="AD123" s="74"/>
      <c r="AE123" s="75"/>
      <c r="AF123" s="74"/>
      <c r="AG123" s="42"/>
    </row>
    <row r="124" ht="15.6" s="10" customFormat="1">
      <c r="A124" s="74"/>
      <c r="B124" s="42"/>
      <c r="C124" s="74"/>
      <c r="D124" s="74"/>
      <c r="E124" s="74"/>
      <c r="F124" s="75"/>
      <c r="G124" s="74"/>
      <c r="H124" s="42"/>
      <c r="I124" s="42"/>
      <c r="J124" s="74"/>
      <c r="K124" s="74"/>
      <c r="L124" s="74"/>
      <c r="M124" s="74"/>
      <c r="N124" s="74"/>
      <c r="O124" s="74"/>
      <c r="P124" s="74"/>
      <c r="Q124" s="74"/>
      <c r="R124" s="42"/>
      <c r="S124" s="42"/>
      <c r="T124" s="42"/>
      <c r="U124" s="42"/>
      <c r="V124" s="74"/>
      <c r="W124" s="74"/>
      <c r="X124" s="74"/>
      <c r="Y124" s="74"/>
      <c r="Z124" s="74"/>
      <c r="AA124" s="74"/>
      <c r="AB124" s="74"/>
      <c r="AC124" s="75"/>
      <c r="AD124" s="74"/>
      <c r="AE124" s="75"/>
      <c r="AF124" s="74"/>
      <c r="AG124" s="72"/>
      <c r="AH124" s="19"/>
    </row>
    <row r="125" ht="15.6" s="10" customFormat="1">
      <c r="A125" s="74"/>
      <c r="B125" s="42"/>
      <c r="C125" s="74"/>
      <c r="D125" s="74"/>
      <c r="E125" s="74"/>
      <c r="F125" s="75"/>
      <c r="G125" s="74"/>
      <c r="H125" s="42"/>
      <c r="I125" s="42"/>
      <c r="J125" s="74"/>
      <c r="K125" s="74"/>
      <c r="L125" s="74"/>
      <c r="M125" s="74"/>
      <c r="N125" s="74"/>
      <c r="O125" s="74"/>
      <c r="P125" s="74"/>
      <c r="Q125" s="74"/>
      <c r="R125" s="42"/>
      <c r="S125" s="42"/>
      <c r="T125" s="42"/>
      <c r="U125" s="42"/>
      <c r="V125" s="74"/>
      <c r="W125" s="74"/>
      <c r="X125" s="74"/>
      <c r="Y125" s="74"/>
      <c r="Z125" s="74"/>
      <c r="AA125" s="74"/>
      <c r="AB125" s="74"/>
      <c r="AC125" s="75"/>
      <c r="AD125" s="74"/>
      <c r="AE125" s="75"/>
      <c r="AF125" s="74"/>
      <c r="AG125" s="42"/>
      <c r="AH125" s="19"/>
    </row>
    <row r="126" ht="15.6" s="10" customForma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72"/>
      <c r="AH126" s="19"/>
    </row>
    <row r="127" ht="15.6" s="10" customForma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19"/>
    </row>
    <row r="128" ht="15.6" s="10" customForma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5"/>
      <c r="AD128" s="73"/>
      <c r="AE128" s="45"/>
      <c r="AF128" s="42"/>
      <c r="AG128" s="42"/>
    </row>
    <row r="129" ht="15.6" s="10" customForma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</row>
    <row r="130" ht="15.6" s="10" customForma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9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1"/>
    </row>
    <row r="131" ht="15.6" s="10" customForma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8"/>
    </row>
    <row r="132" ht="15.6" s="10" customFormat="1">
      <c r="A132" s="97"/>
      <c r="B132" s="97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8"/>
    </row>
    <row r="133" ht="15.6" s="10" customForma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72"/>
    </row>
    <row r="134" ht="15.6" s="10" customForma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72"/>
    </row>
    <row r="135" ht="15.6" s="10" customFormat="1">
      <c r="A135" s="42"/>
      <c r="B135" s="42"/>
      <c r="C135" s="42"/>
      <c r="D135" s="42"/>
      <c r="E135" s="42"/>
      <c r="F135" s="97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72"/>
    </row>
    <row r="136" ht="15.6" s="10" customFormat="1">
      <c r="A136" s="74"/>
      <c r="B136" s="74"/>
      <c r="C136" s="74"/>
      <c r="D136" s="74"/>
      <c r="E136" s="42"/>
      <c r="F136" s="75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5"/>
      <c r="AD136" s="74"/>
      <c r="AE136" s="75"/>
      <c r="AF136" s="74"/>
      <c r="AG136" s="72"/>
    </row>
    <row r="137" ht="15.6" s="10" customForma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72"/>
    </row>
    <row r="138" ht="15.6" s="10" customForma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72"/>
    </row>
    <row r="139" ht="15.6" s="10" customForma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72"/>
    </row>
    <row r="140" ht="15.6" s="10" customFormat="1">
      <c r="A140" s="42"/>
      <c r="B140" s="42"/>
      <c r="C140" s="42"/>
      <c r="D140" s="42"/>
      <c r="E140" s="42"/>
      <c r="F140" s="97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72"/>
    </row>
    <row r="141" ht="15.6" s="10" customForma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72"/>
    </row>
    <row r="142" ht="15.6" s="10" customFormat="1">
      <c r="A142" s="75"/>
      <c r="B142" s="75"/>
      <c r="C142" s="75"/>
      <c r="D142" s="75"/>
      <c r="E142" s="75"/>
      <c r="F142" s="75"/>
      <c r="G142" s="75"/>
      <c r="H142" s="42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42"/>
      <c r="AD142" s="75"/>
      <c r="AE142" s="42"/>
      <c r="AF142" s="74"/>
      <c r="AG142" s="8"/>
    </row>
    <row r="143" ht="15.6" s="10" customFormat="1">
      <c r="A143" s="75"/>
      <c r="B143" s="75"/>
      <c r="C143" s="75"/>
      <c r="D143" s="75"/>
      <c r="E143" s="75"/>
      <c r="F143" s="75"/>
      <c r="G143" s="75"/>
      <c r="H143" s="42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42"/>
      <c r="AD143" s="75"/>
      <c r="AE143" s="42"/>
      <c r="AF143" s="74"/>
      <c r="AG143" s="8"/>
    </row>
    <row r="144" ht="15.6" s="10" customForma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ht="15.6" s="10" customForma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ht="15.6" s="10" customFormat="1">
      <c r="A146" s="42"/>
      <c r="B146" s="42"/>
      <c r="C146" s="42"/>
      <c r="D146" s="42"/>
      <c r="E146" s="42"/>
      <c r="F146" s="97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ht="15.6" s="10" customFormat="1">
      <c r="A147" s="98"/>
      <c r="B147" s="98"/>
      <c r="C147" s="98"/>
      <c r="D147" s="41"/>
      <c r="E147" s="74"/>
      <c r="F147" s="98"/>
      <c r="G147" s="73"/>
      <c r="H147" s="42"/>
      <c r="I147" s="73"/>
      <c r="J147" s="45"/>
      <c r="K147" s="45"/>
      <c r="L147" s="45"/>
      <c r="M147" s="74"/>
      <c r="N147" s="74"/>
      <c r="O147" s="74"/>
      <c r="P147" s="74"/>
      <c r="Q147" s="74"/>
      <c r="R147" s="74"/>
      <c r="S147" s="41"/>
      <c r="T147" s="74"/>
      <c r="U147" s="74"/>
      <c r="V147" s="41"/>
      <c r="W147" s="45"/>
      <c r="X147" s="41"/>
      <c r="Y147" s="45"/>
      <c r="Z147" s="73"/>
      <c r="AA147" s="73"/>
      <c r="AB147" s="73"/>
      <c r="AC147" s="45"/>
      <c r="AD147" s="73"/>
      <c r="AE147" s="73"/>
      <c r="AF147" s="45"/>
    </row>
    <row r="148" ht="15.6" s="10" customFormat="1">
      <c r="A148" s="98"/>
      <c r="B148" s="98"/>
      <c r="C148" s="75"/>
      <c r="D148" s="41"/>
      <c r="E148" s="74"/>
      <c r="F148" s="98"/>
      <c r="G148" s="73"/>
      <c r="H148" s="42"/>
      <c r="I148" s="73"/>
      <c r="J148" s="45"/>
      <c r="K148" s="45"/>
      <c r="L148" s="45"/>
      <c r="M148" s="41"/>
      <c r="N148" s="41"/>
      <c r="O148" s="41"/>
      <c r="P148" s="41"/>
      <c r="Q148" s="45"/>
      <c r="R148" s="74"/>
      <c r="S148" s="41"/>
      <c r="T148" s="41"/>
      <c r="U148" s="74"/>
      <c r="V148" s="41"/>
      <c r="W148" s="45"/>
      <c r="X148" s="41"/>
      <c r="Y148" s="45"/>
      <c r="Z148" s="73"/>
      <c r="AA148" s="73"/>
      <c r="AB148" s="73"/>
      <c r="AC148" s="45"/>
      <c r="AD148" s="45"/>
      <c r="AE148" s="73"/>
      <c r="AF148" s="45"/>
    </row>
    <row r="149" ht="15.6" s="10" customFormat="1">
      <c r="A149" s="98"/>
      <c r="B149" s="98"/>
      <c r="C149" s="75"/>
      <c r="D149" s="41"/>
      <c r="E149" s="74"/>
      <c r="F149" s="98"/>
      <c r="G149" s="73"/>
      <c r="H149" s="42"/>
      <c r="I149" s="73"/>
      <c r="J149" s="45"/>
      <c r="K149" s="45"/>
      <c r="L149" s="45"/>
      <c r="M149" s="41"/>
      <c r="N149" s="41"/>
      <c r="O149" s="41"/>
      <c r="P149" s="41"/>
      <c r="Q149" s="45"/>
      <c r="R149" s="74"/>
      <c r="S149" s="41"/>
      <c r="T149" s="41"/>
      <c r="U149" s="74"/>
      <c r="V149" s="41"/>
      <c r="W149" s="45"/>
      <c r="X149" s="41"/>
      <c r="Y149" s="45"/>
      <c r="Z149" s="73"/>
      <c r="AA149" s="73"/>
      <c r="AB149" s="73"/>
      <c r="AC149" s="45"/>
      <c r="AD149" s="45"/>
      <c r="AE149" s="73"/>
      <c r="AF149" s="45"/>
    </row>
    <row r="150" ht="15.6" s="10" customFormat="1">
      <c r="A150" s="98"/>
      <c r="B150" s="98"/>
      <c r="C150" s="75"/>
      <c r="D150" s="41"/>
      <c r="E150" s="74"/>
      <c r="F150" s="98"/>
      <c r="G150" s="73"/>
      <c r="H150" s="42"/>
      <c r="I150" s="73"/>
      <c r="J150" s="45"/>
      <c r="K150" s="45"/>
      <c r="L150" s="45"/>
      <c r="M150" s="41"/>
      <c r="N150" s="41"/>
      <c r="O150" s="41"/>
      <c r="P150" s="41"/>
      <c r="Q150" s="45"/>
      <c r="R150" s="74"/>
      <c r="S150" s="41"/>
      <c r="T150" s="41"/>
      <c r="U150" s="74"/>
      <c r="V150" s="41"/>
      <c r="W150" s="45"/>
      <c r="X150" s="41"/>
      <c r="Y150" s="45"/>
      <c r="Z150" s="73"/>
      <c r="AA150" s="73"/>
      <c r="AB150" s="73"/>
      <c r="AC150" s="45"/>
      <c r="AD150" s="45"/>
      <c r="AE150" s="73"/>
      <c r="AF150" s="45"/>
    </row>
    <row r="151" ht="15.6" s="10" customForma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9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105"/>
      <c r="AE151" s="105"/>
      <c r="AF151" s="42"/>
    </row>
    <row r="152" ht="15.6" s="10" customFormat="1">
      <c r="A152" s="42"/>
      <c r="B152" s="42"/>
      <c r="C152" s="42"/>
      <c r="D152" s="42"/>
      <c r="E152" s="42"/>
      <c r="F152" s="97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ht="15.6" s="10" customFormat="1">
      <c r="A153" s="99"/>
      <c r="B153" s="99"/>
      <c r="C153" s="99"/>
      <c r="D153" s="100"/>
      <c r="E153" s="100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100"/>
    </row>
    <row r="154" ht="15.6" s="10" customForma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ht="15.6" s="10" customFormat="1">
      <c r="A155" s="42"/>
      <c r="B155" s="42"/>
      <c r="C155" s="42"/>
      <c r="D155" s="42"/>
      <c r="E155" s="42"/>
      <c r="F155" s="42"/>
      <c r="G155" s="42"/>
      <c r="H155" s="42"/>
      <c r="I155" s="103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100"/>
    </row>
    <row r="156" ht="15.6" s="10" customFormat="1">
      <c r="A156" s="42"/>
      <c r="B156" s="42"/>
      <c r="C156" s="42"/>
      <c r="D156" s="42"/>
      <c r="E156" s="42"/>
      <c r="F156" s="42"/>
      <c r="G156" s="42"/>
      <c r="H156" s="42"/>
      <c r="I156" s="99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100"/>
    </row>
    <row r="157" ht="15.6" s="10" customForma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10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</row>
    <row r="158" ht="15.6" s="10" customFormat="1">
      <c r="A158" s="99"/>
      <c r="B158" s="99"/>
      <c r="C158" s="99"/>
      <c r="D158" s="100"/>
      <c r="E158" s="100"/>
      <c r="F158" s="101"/>
      <c r="G158" s="101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</row>
    <row r="159" ht="15.6" s="10" customFormat="1">
      <c r="A159" s="42"/>
      <c r="B159" s="97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10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97"/>
      <c r="AD159" s="101"/>
      <c r="AE159" s="101"/>
      <c r="AF159" s="42"/>
    </row>
    <row r="160" ht="15.6" s="10" customForma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</row>
    <row r="161" ht="15.6" s="10" customFormat="1">
      <c r="A161" s="42"/>
      <c r="B161" s="42"/>
      <c r="C161" s="42"/>
      <c r="D161" s="42"/>
      <c r="E161" s="42"/>
      <c r="F161" s="97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</row>
    <row r="162" ht="15.6" s="10" customForma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104"/>
      <c r="AF162" s="42"/>
    </row>
    <row r="163" ht="15.6" s="10" customForma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</row>
    <row r="164" ht="15.6" s="10" customForma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</row>
    <row r="165" ht="15.6" s="10" customForma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</row>
    <row r="166" ht="15.6" s="10" customForma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</row>
    <row r="167" ht="15.6" s="10" customForma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</row>
    <row r="168" ht="15.6" s="10" customForma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</row>
    <row r="169" ht="15.6" s="10" customForma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</row>
    <row r="170" ht="15.6" s="10" customForma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</row>
    <row r="171" ht="15.6" s="10" customFormat="1">
      <c r="A171" s="42"/>
      <c r="B171" s="42"/>
      <c r="C171" s="42"/>
      <c r="D171" s="42"/>
      <c r="E171" s="42"/>
      <c r="F171" s="97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</row>
    <row r="172" ht="15.6" s="10" customForma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</row>
    <row r="173" ht="17.4" s="10" customFormat="1">
      <c r="A173" s="45"/>
      <c r="B173" s="41"/>
      <c r="C173" s="45"/>
      <c r="D173" s="41"/>
      <c r="E173" s="41"/>
      <c r="F173" s="73"/>
      <c r="G173" s="73"/>
      <c r="H173" s="45"/>
      <c r="I173" s="45"/>
      <c r="J173" s="73"/>
      <c r="K173" s="45"/>
      <c r="L173" s="41"/>
      <c r="M173" s="41"/>
      <c r="N173" s="41"/>
      <c r="O173" s="41"/>
      <c r="P173" s="45"/>
      <c r="Q173" s="41"/>
      <c r="R173" s="41"/>
      <c r="S173" s="41"/>
      <c r="T173" s="41"/>
      <c r="U173" s="41"/>
      <c r="V173" s="45"/>
      <c r="W173" s="41"/>
      <c r="X173" s="45"/>
      <c r="Y173" s="73"/>
      <c r="Z173" s="45"/>
      <c r="AA173" s="45"/>
      <c r="AB173" s="45"/>
      <c r="AC173" s="45"/>
      <c r="AD173" s="45"/>
      <c r="AE173" s="45"/>
      <c r="AF173" s="106"/>
    </row>
    <row r="174" ht="17.4" s="10" customFormat="1">
      <c r="A174" s="67"/>
      <c r="B174" s="67"/>
      <c r="C174" s="8"/>
      <c r="D174" s="8"/>
      <c r="E174" s="68"/>
      <c r="F174" s="69"/>
      <c r="G174" s="69"/>
      <c r="H174" s="69"/>
      <c r="I174" s="83"/>
      <c r="J174" s="44"/>
      <c r="K174" s="44"/>
      <c r="L174" s="44"/>
      <c r="M174" s="72"/>
      <c r="N174" s="72"/>
      <c r="O174" s="72"/>
      <c r="P174" s="72"/>
      <c r="Q174" s="44"/>
      <c r="R174" s="72"/>
      <c r="S174" s="72"/>
      <c r="T174" s="72"/>
      <c r="U174" s="72"/>
      <c r="V174" s="72"/>
      <c r="W174" s="44"/>
      <c r="X174" s="72"/>
      <c r="Y174" s="44"/>
      <c r="Z174" s="69"/>
      <c r="AA174" s="69"/>
      <c r="AB174" s="69"/>
      <c r="AC174" s="93"/>
      <c r="AD174" s="69"/>
      <c r="AE174" s="69"/>
      <c r="AF174" s="106"/>
    </row>
    <row r="175" ht="17.4" s="10" customFormat="1">
      <c r="A175" s="45"/>
      <c r="B175" s="41"/>
      <c r="C175" s="45"/>
      <c r="D175" s="45"/>
      <c r="E175" s="45"/>
      <c r="F175" s="102"/>
      <c r="G175" s="45"/>
      <c r="H175" s="45"/>
      <c r="I175" s="98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106"/>
    </row>
    <row r="176" ht="15.6" s="10" customFormat="1">
      <c r="A176" s="45"/>
      <c r="B176" s="98"/>
      <c r="C176" s="98"/>
      <c r="D176" s="41"/>
      <c r="E176" s="41"/>
      <c r="F176" s="73"/>
      <c r="G176" s="73"/>
      <c r="H176" s="45"/>
      <c r="I176" s="45"/>
      <c r="J176" s="45"/>
      <c r="K176" s="45"/>
      <c r="L176" s="41"/>
      <c r="M176" s="41"/>
      <c r="N176" s="41"/>
      <c r="O176" s="41"/>
      <c r="P176" s="45"/>
      <c r="Q176" s="41"/>
      <c r="R176" s="41"/>
      <c r="S176" s="41"/>
      <c r="T176" s="41"/>
      <c r="U176" s="41"/>
      <c r="V176" s="45"/>
      <c r="W176" s="41"/>
      <c r="X176" s="45"/>
      <c r="Y176" s="73"/>
      <c r="Z176" s="73"/>
      <c r="AA176" s="73"/>
      <c r="AB176" s="45"/>
      <c r="AC176" s="73"/>
      <c r="AD176" s="73"/>
      <c r="AE176" s="45"/>
      <c r="AF176" s="45"/>
    </row>
    <row r="177" ht="15.6" s="10" customFormat="1">
      <c r="A177" s="45"/>
      <c r="B177" s="98"/>
      <c r="C177" s="98"/>
      <c r="D177" s="41"/>
      <c r="E177" s="41"/>
      <c r="F177" s="73"/>
      <c r="G177" s="73"/>
      <c r="H177" s="45"/>
      <c r="I177" s="98"/>
      <c r="J177" s="45"/>
      <c r="K177" s="45"/>
      <c r="L177" s="45"/>
      <c r="M177" s="41"/>
      <c r="N177" s="41"/>
      <c r="O177" s="41"/>
      <c r="P177" s="41"/>
      <c r="Q177" s="45"/>
      <c r="R177" s="41"/>
      <c r="S177" s="41"/>
      <c r="T177" s="41"/>
      <c r="U177" s="41"/>
      <c r="V177" s="41"/>
      <c r="W177" s="45"/>
      <c r="X177" s="41"/>
      <c r="Y177" s="45"/>
      <c r="Z177" s="73"/>
      <c r="AA177" s="73"/>
      <c r="AB177" s="73"/>
      <c r="AC177" s="45"/>
      <c r="AD177" s="73"/>
      <c r="AE177" s="73"/>
      <c r="AF177" s="45"/>
    </row>
    <row r="178" ht="15.6" s="10" customFormat="1">
      <c r="A178" s="45"/>
      <c r="B178" s="98"/>
      <c r="C178" s="98"/>
      <c r="D178" s="41"/>
      <c r="E178" s="41"/>
      <c r="F178" s="73"/>
      <c r="G178" s="73"/>
      <c r="H178" s="45"/>
      <c r="I178" s="98"/>
      <c r="J178" s="45"/>
      <c r="K178" s="45"/>
      <c r="L178" s="45"/>
      <c r="M178" s="41"/>
      <c r="N178" s="41"/>
      <c r="O178" s="41"/>
      <c r="P178" s="41"/>
      <c r="Q178" s="45"/>
      <c r="R178" s="41"/>
      <c r="S178" s="41"/>
      <c r="T178" s="41"/>
      <c r="U178" s="41"/>
      <c r="V178" s="41"/>
      <c r="W178" s="45"/>
      <c r="X178" s="41"/>
      <c r="Y178" s="45"/>
      <c r="Z178" s="98"/>
      <c r="AA178" s="41"/>
      <c r="AB178" s="73"/>
      <c r="AC178" s="45"/>
      <c r="AD178" s="73"/>
      <c r="AE178" s="73"/>
      <c r="AF178" s="45"/>
    </row>
    <row r="179" ht="15.6" s="10" customForma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10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</row>
    <row r="180" ht="15.6" s="10" customForma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</row>
    <row r="181" ht="15.6" s="10" customForma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</row>
    <row r="182" ht="15.6" s="10" customForma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</row>
    <row r="183" ht="15.6" s="10" customForma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</row>
    <row r="184" ht="15.6" s="10" customForma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</row>
    <row r="185" ht="15.6" s="10" customForma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104"/>
      <c r="AD185" s="42"/>
      <c r="AE185" s="42"/>
      <c r="AF185" s="42"/>
    </row>
    <row r="186" ht="15.6" s="10" customForma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</row>
    <row r="187" ht="15.6" s="10" customForma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104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</row>
    <row r="188" ht="15.6" s="10" customForma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</row>
    <row r="189" ht="15.6" s="10" customForma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104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</row>
    <row r="190" ht="15.6" s="10" customForma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</row>
    <row r="191" ht="15.6" s="10" customForma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1"/>
    </row>
    <row r="192" ht="15.6" s="10" customForma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</row>
    <row r="193" ht="15.6" s="10" customFormat="1">
      <c r="A193" s="42"/>
      <c r="B193" s="42"/>
      <c r="C193" s="42"/>
      <c r="D193" s="42"/>
      <c r="E193" s="42"/>
      <c r="F193" s="42"/>
      <c r="G193" s="105"/>
      <c r="H193" s="42"/>
      <c r="I193" s="108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105"/>
      <c r="AA193" s="105"/>
      <c r="AB193" s="105"/>
      <c r="AC193" s="42"/>
      <c r="AD193" s="105"/>
      <c r="AE193" s="105"/>
      <c r="AF193" s="42"/>
    </row>
    <row r="194" ht="15.6" s="10" customFormat="1">
      <c r="A194" s="42"/>
      <c r="B194" s="98"/>
      <c r="C194" s="107"/>
      <c r="D194" s="41"/>
      <c r="E194" s="41"/>
      <c r="F194" s="73"/>
      <c r="G194" s="73"/>
      <c r="H194" s="45"/>
      <c r="I194" s="98"/>
      <c r="J194" s="45"/>
      <c r="K194" s="45"/>
      <c r="L194" s="45"/>
      <c r="M194" s="41"/>
      <c r="N194" s="41"/>
      <c r="O194" s="41"/>
      <c r="P194" s="41"/>
      <c r="Q194" s="45"/>
      <c r="R194" s="41"/>
      <c r="S194" s="41"/>
      <c r="T194" s="41"/>
      <c r="U194" s="41"/>
      <c r="V194" s="41"/>
      <c r="W194" s="45"/>
      <c r="X194" s="41"/>
      <c r="Y194" s="45"/>
      <c r="Z194" s="73"/>
      <c r="AA194" s="73"/>
      <c r="AB194" s="73"/>
      <c r="AC194" s="45"/>
      <c r="AD194" s="73"/>
      <c r="AE194" s="73"/>
      <c r="AF194" s="45"/>
    </row>
    <row r="195" ht="15.6" s="10" customFormat="1">
      <c r="A195" s="42"/>
      <c r="B195" s="98"/>
      <c r="C195" s="107"/>
      <c r="D195" s="41"/>
      <c r="E195" s="41"/>
      <c r="F195" s="73"/>
      <c r="G195" s="73"/>
      <c r="H195" s="45"/>
      <c r="I195" s="98"/>
      <c r="J195" s="45"/>
      <c r="K195" s="45"/>
      <c r="L195" s="45"/>
      <c r="M195" s="41"/>
      <c r="N195" s="41"/>
      <c r="O195" s="41"/>
      <c r="P195" s="41"/>
      <c r="Q195" s="45"/>
      <c r="R195" s="41"/>
      <c r="S195" s="41"/>
      <c r="T195" s="41"/>
      <c r="U195" s="41"/>
      <c r="V195" s="41"/>
      <c r="W195" s="45"/>
      <c r="X195" s="41"/>
      <c r="Y195" s="45"/>
      <c r="Z195" s="98"/>
      <c r="AA195" s="111"/>
      <c r="AB195" s="73"/>
      <c r="AC195" s="45"/>
      <c r="AD195" s="73"/>
      <c r="AE195" s="73"/>
      <c r="AF195" s="45"/>
    </row>
    <row r="196" ht="15.6" s="10" customFormat="1">
      <c r="A196" s="74"/>
      <c r="B196" s="98"/>
      <c r="C196" s="98"/>
      <c r="D196" s="41"/>
      <c r="E196" s="41"/>
      <c r="F196" s="73"/>
      <c r="G196" s="73"/>
      <c r="H196" s="73"/>
      <c r="I196" s="98"/>
      <c r="J196" s="73"/>
      <c r="K196" s="45"/>
      <c r="L196" s="45"/>
      <c r="M196" s="41"/>
      <c r="N196" s="41"/>
      <c r="O196" s="41"/>
      <c r="P196" s="41"/>
      <c r="Q196" s="45"/>
      <c r="R196" s="41"/>
      <c r="S196" s="41"/>
      <c r="T196" s="41"/>
      <c r="U196" s="41"/>
      <c r="V196" s="41"/>
      <c r="W196" s="45"/>
      <c r="X196" s="41"/>
      <c r="Y196" s="45"/>
      <c r="Z196" s="73"/>
      <c r="AA196" s="73"/>
      <c r="AB196" s="73"/>
      <c r="AC196" s="45"/>
      <c r="AD196" s="73"/>
      <c r="AE196" s="73"/>
      <c r="AF196" s="45"/>
    </row>
    <row r="197" ht="15.6" s="10" customFormat="1">
      <c r="A197" s="74"/>
      <c r="B197" s="98"/>
      <c r="C197" s="98"/>
      <c r="D197" s="41"/>
      <c r="E197" s="41"/>
      <c r="F197" s="73"/>
      <c r="G197" s="73"/>
      <c r="H197" s="73"/>
      <c r="I197" s="98"/>
      <c r="J197" s="73"/>
      <c r="K197" s="45"/>
      <c r="L197" s="45"/>
      <c r="M197" s="41"/>
      <c r="N197" s="41"/>
      <c r="O197" s="41"/>
      <c r="P197" s="41"/>
      <c r="Q197" s="45"/>
      <c r="R197" s="41"/>
      <c r="S197" s="41"/>
      <c r="T197" s="41"/>
      <c r="U197" s="41"/>
      <c r="V197" s="41"/>
      <c r="W197" s="45"/>
      <c r="X197" s="41"/>
      <c r="Y197" s="45"/>
      <c r="Z197" s="73"/>
      <c r="AA197" s="73"/>
      <c r="AB197" s="73"/>
      <c r="AC197" s="45"/>
      <c r="AD197" s="73"/>
      <c r="AE197" s="73"/>
      <c r="AF197" s="45"/>
    </row>
    <row r="198" ht="15.6" s="10" customFormat="1">
      <c r="A198" s="74"/>
      <c r="B198" s="98"/>
      <c r="C198" s="98"/>
      <c r="D198" s="41"/>
      <c r="E198" s="41"/>
      <c r="F198" s="73"/>
      <c r="G198" s="73"/>
      <c r="H198" s="73"/>
      <c r="I198" s="98"/>
      <c r="J198" s="73"/>
      <c r="K198" s="45"/>
      <c r="L198" s="45"/>
      <c r="M198" s="41"/>
      <c r="N198" s="41"/>
      <c r="O198" s="41"/>
      <c r="P198" s="41"/>
      <c r="Q198" s="45"/>
      <c r="R198" s="41"/>
      <c r="S198" s="41"/>
      <c r="T198" s="41"/>
      <c r="U198" s="41"/>
      <c r="V198" s="41"/>
      <c r="W198" s="45"/>
      <c r="X198" s="41"/>
      <c r="Y198" s="45"/>
      <c r="Z198" s="73"/>
      <c r="AA198" s="73"/>
      <c r="AB198" s="73"/>
      <c r="AC198" s="45"/>
      <c r="AD198" s="73"/>
      <c r="AE198" s="73"/>
      <c r="AF198" s="45"/>
    </row>
    <row r="199" ht="15.6" s="10" customForma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</row>
    <row r="200" ht="15.6" s="10" customForma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</row>
    <row r="201" ht="15.6" s="10" customForma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10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108"/>
      <c r="AA201" s="42"/>
      <c r="AB201" s="42"/>
      <c r="AC201" s="105"/>
      <c r="AD201" s="105"/>
      <c r="AE201" s="42"/>
      <c r="AF201" s="42"/>
    </row>
    <row r="202" ht="15.6" s="10" customForma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</row>
    <row r="203" ht="15.6" s="10" customForma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10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</row>
    <row r="204" ht="15.6" s="10" customForma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</row>
    <row r="205" ht="15.6" s="10" customForma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10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105"/>
      <c r="AE205" s="105"/>
      <c r="AF205" s="42"/>
    </row>
    <row r="206" ht="15.6" s="10" customForma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10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</row>
    <row r="207" ht="15.6" s="10" customForma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</row>
    <row r="208" ht="15.6" s="10" customForma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</row>
    <row r="209" ht="15.6" s="10" customForma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</row>
    <row r="210" ht="15.6" s="10" customForma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</row>
    <row r="211" ht="15.6" s="10" customForma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</row>
    <row r="212" ht="15.6" s="10" customFormat="1">
      <c r="A212" s="42"/>
      <c r="B212" s="108"/>
      <c r="C212" s="108"/>
      <c r="D212" s="42"/>
      <c r="E212" s="42"/>
      <c r="F212" s="105"/>
      <c r="G212" s="105"/>
      <c r="H212" s="42"/>
      <c r="I212" s="108"/>
      <c r="J212" s="105"/>
      <c r="K212" s="105"/>
      <c r="L212" s="105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105"/>
      <c r="AA212" s="105"/>
      <c r="AB212" s="105"/>
      <c r="AC212" s="42"/>
      <c r="AD212" s="105"/>
      <c r="AE212" s="105"/>
      <c r="AF212" s="42"/>
    </row>
    <row r="213" ht="15.6" s="10" customFormat="1">
      <c r="A213" s="108"/>
      <c r="B213" s="108"/>
      <c r="C213" s="108"/>
      <c r="D213" s="42"/>
      <c r="E213" s="42"/>
      <c r="F213" s="105"/>
      <c r="G213" s="105"/>
      <c r="H213" s="108"/>
      <c r="I213" s="108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105"/>
      <c r="AA213" s="105"/>
      <c r="AB213" s="105"/>
      <c r="AC213" s="42"/>
      <c r="AD213" s="105"/>
      <c r="AE213" s="105"/>
      <c r="AF213" s="42"/>
    </row>
    <row r="214" ht="15.6" s="10" customFormat="1">
      <c r="A214" s="108"/>
      <c r="B214" s="108"/>
      <c r="C214" s="108"/>
      <c r="D214" s="42"/>
      <c r="E214" s="42"/>
      <c r="F214" s="105"/>
      <c r="G214" s="105"/>
      <c r="H214" s="108"/>
      <c r="I214" s="108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108"/>
      <c r="AA214" s="42"/>
      <c r="AB214" s="105"/>
      <c r="AC214" s="42"/>
      <c r="AD214" s="105"/>
      <c r="AE214" s="105"/>
      <c r="AF214" s="42"/>
    </row>
    <row r="215" ht="15.6" s="10" customForma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10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</row>
    <row r="216" ht="15.6" s="10" customFormat="1">
      <c r="A216" s="42"/>
      <c r="B216" s="41"/>
      <c r="C216" s="45"/>
      <c r="D216" s="45"/>
      <c r="E216" s="45"/>
      <c r="F216" s="10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</row>
    <row r="217" ht="15.6" s="10" customForma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10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</row>
    <row r="218" ht="15.6" s="10" customForma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</row>
    <row r="219" ht="15.6" s="10" customForma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10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</row>
    <row r="220" ht="15.6" s="10" customFormat="1">
      <c r="A220" s="42"/>
      <c r="B220" s="42"/>
      <c r="C220" s="42"/>
      <c r="D220" s="42"/>
      <c r="E220" s="42"/>
      <c r="F220" s="10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</row>
    <row r="221" ht="15.6" s="10" customForma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84"/>
      <c r="N221" s="41"/>
      <c r="O221" s="41"/>
      <c r="P221" s="41"/>
      <c r="Q221" s="45"/>
      <c r="R221" s="41"/>
      <c r="S221" s="41"/>
      <c r="T221" s="41"/>
      <c r="U221" s="41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</row>
    <row r="222" ht="15.6" s="10" customFormat="1">
      <c r="A222" s="42"/>
      <c r="B222" s="42"/>
      <c r="C222" s="42"/>
      <c r="D222" s="42"/>
      <c r="E222" s="42"/>
      <c r="F222" s="42"/>
      <c r="G222" s="42"/>
      <c r="H222" s="42"/>
      <c r="I222" s="98"/>
      <c r="J222" s="42"/>
      <c r="K222" s="42"/>
      <c r="L222" s="42"/>
      <c r="M222" s="10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</row>
    <row r="223" ht="15.6" s="10" customFormat="1">
      <c r="A223" s="42"/>
      <c r="B223" s="42"/>
      <c r="C223" s="42"/>
      <c r="D223" s="42"/>
      <c r="E223" s="42"/>
      <c r="F223" s="42"/>
      <c r="G223" s="42"/>
      <c r="H223" s="42"/>
      <c r="I223" s="98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</row>
    <row r="224" ht="15.6" s="10" customFormat="1">
      <c r="A224" s="42"/>
      <c r="B224" s="42"/>
      <c r="C224" s="42"/>
      <c r="D224" s="42"/>
      <c r="E224" s="42"/>
      <c r="F224" s="102"/>
      <c r="G224" s="42"/>
      <c r="H224" s="42"/>
      <c r="I224" s="98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</row>
    <row r="225" ht="15.6" s="10" customFormat="1">
      <c r="A225" s="42"/>
      <c r="B225" s="42"/>
      <c r="C225" s="42"/>
      <c r="D225" s="42"/>
      <c r="E225" s="42"/>
      <c r="F225" s="42"/>
      <c r="G225" s="42"/>
      <c r="H225" s="42"/>
      <c r="I225" s="98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</row>
    <row r="226" ht="15.6" s="10" customFormat="1">
      <c r="A226" s="42"/>
      <c r="B226" s="42"/>
      <c r="C226" s="42"/>
      <c r="D226" s="42"/>
      <c r="E226" s="42"/>
      <c r="F226" s="42"/>
      <c r="G226" s="42"/>
      <c r="H226" s="42"/>
      <c r="I226" s="98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</row>
    <row r="227" ht="15.6" s="10" customFormat="1">
      <c r="A227" s="42"/>
      <c r="B227" s="42"/>
      <c r="C227" s="42"/>
      <c r="D227" s="42"/>
      <c r="E227" s="42"/>
      <c r="F227" s="42"/>
      <c r="G227" s="42"/>
      <c r="H227" s="42"/>
      <c r="I227" s="98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</row>
    <row r="228" ht="15.6" s="10" customFormat="1">
      <c r="A228" s="42"/>
      <c r="B228" s="42"/>
      <c r="C228" s="42"/>
      <c r="D228" s="42"/>
      <c r="E228" s="42"/>
      <c r="F228" s="45"/>
      <c r="G228" s="42"/>
      <c r="H228" s="42"/>
      <c r="I228" s="98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</row>
    <row r="229" ht="15.6" s="10" customFormat="1">
      <c r="A229" s="42"/>
      <c r="B229" s="98"/>
      <c r="C229" s="98"/>
      <c r="D229" s="41"/>
      <c r="E229" s="41"/>
      <c r="F229" s="73"/>
      <c r="G229" s="73"/>
      <c r="H229" s="42"/>
      <c r="I229" s="98"/>
      <c r="J229" s="73"/>
      <c r="K229" s="73"/>
      <c r="L229" s="73"/>
      <c r="M229" s="84"/>
      <c r="N229" s="41"/>
      <c r="O229" s="41"/>
      <c r="P229" s="41"/>
      <c r="Q229" s="45"/>
      <c r="R229" s="41"/>
      <c r="S229" s="41"/>
      <c r="T229" s="41"/>
      <c r="U229" s="41"/>
      <c r="V229" s="41"/>
      <c r="W229" s="45"/>
      <c r="X229" s="41"/>
      <c r="Y229" s="45"/>
      <c r="Z229" s="73"/>
      <c r="AA229" s="73"/>
      <c r="AB229" s="73"/>
      <c r="AC229" s="73"/>
      <c r="AD229" s="73"/>
      <c r="AE229" s="73"/>
      <c r="AF229" s="45"/>
    </row>
    <row r="230" ht="15.6" s="10" customFormat="1">
      <c r="A230" s="42"/>
      <c r="B230" s="98"/>
      <c r="C230" s="98"/>
      <c r="D230" s="41"/>
      <c r="E230" s="41"/>
      <c r="F230" s="73"/>
      <c r="G230" s="73"/>
      <c r="H230" s="45"/>
      <c r="I230" s="98"/>
      <c r="J230" s="45"/>
      <c r="K230" s="45"/>
      <c r="L230" s="45"/>
      <c r="M230" s="41"/>
      <c r="N230" s="41"/>
      <c r="O230" s="41"/>
      <c r="P230" s="41"/>
      <c r="Q230" s="45"/>
      <c r="R230" s="41"/>
      <c r="S230" s="41"/>
      <c r="T230" s="41"/>
      <c r="U230" s="41"/>
      <c r="V230" s="41"/>
      <c r="W230" s="45"/>
      <c r="X230" s="41"/>
      <c r="Y230" s="45"/>
      <c r="Z230" s="73"/>
      <c r="AA230" s="73"/>
      <c r="AB230" s="73"/>
      <c r="AC230" s="45"/>
      <c r="AD230" s="73"/>
      <c r="AE230" s="73"/>
      <c r="AF230" s="45"/>
    </row>
    <row r="231" ht="15.6" s="10" customFormat="1">
      <c r="A231" s="42"/>
      <c r="B231" s="98"/>
      <c r="C231" s="98"/>
      <c r="D231" s="41"/>
      <c r="E231" s="41"/>
      <c r="F231" s="73"/>
      <c r="G231" s="73"/>
      <c r="H231" s="45"/>
      <c r="I231" s="98"/>
      <c r="J231" s="45"/>
      <c r="K231" s="45"/>
      <c r="L231" s="45"/>
      <c r="M231" s="41"/>
      <c r="N231" s="41"/>
      <c r="O231" s="41"/>
      <c r="P231" s="41"/>
      <c r="Q231" s="45"/>
      <c r="R231" s="41"/>
      <c r="S231" s="41"/>
      <c r="T231" s="41"/>
      <c r="U231" s="41"/>
      <c r="V231" s="41"/>
      <c r="W231" s="45"/>
      <c r="X231" s="41"/>
      <c r="Y231" s="45"/>
      <c r="Z231" s="98"/>
      <c r="AA231" s="41"/>
      <c r="AB231" s="73"/>
      <c r="AC231" s="45"/>
      <c r="AD231" s="73"/>
      <c r="AE231" s="73"/>
      <c r="AF231" s="45"/>
    </row>
    <row r="232" ht="15.6" s="10" customForma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</row>
    <row r="233" ht="15.6" s="10" customFormat="1">
      <c r="A233" s="98"/>
      <c r="B233" s="98"/>
      <c r="C233" s="98"/>
      <c r="D233" s="41"/>
      <c r="E233" s="41"/>
      <c r="F233" s="73"/>
      <c r="G233" s="73"/>
      <c r="H233" s="73"/>
      <c r="I233" s="98"/>
      <c r="J233" s="73"/>
      <c r="K233" s="73"/>
      <c r="L233" s="73"/>
      <c r="M233" s="84"/>
      <c r="N233" s="41"/>
      <c r="O233" s="41"/>
      <c r="P233" s="41"/>
      <c r="Q233" s="45"/>
      <c r="R233" s="41"/>
      <c r="S233" s="84"/>
      <c r="T233" s="41"/>
      <c r="U233" s="41"/>
      <c r="V233" s="41"/>
      <c r="W233" s="45"/>
      <c r="X233" s="41"/>
      <c r="Y233" s="45"/>
      <c r="Z233" s="73"/>
      <c r="AA233" s="73"/>
      <c r="AB233" s="73"/>
      <c r="AC233" s="73"/>
      <c r="AD233" s="73"/>
      <c r="AE233" s="73"/>
      <c r="AF233" s="45"/>
    </row>
    <row r="234" ht="15.6" s="10" customFormat="1">
      <c r="A234" s="98"/>
      <c r="B234" s="98"/>
      <c r="C234" s="98"/>
      <c r="D234" s="41"/>
      <c r="E234" s="41"/>
      <c r="F234" s="73"/>
      <c r="G234" s="73"/>
      <c r="H234" s="73"/>
      <c r="I234" s="98"/>
      <c r="J234" s="73"/>
      <c r="K234" s="73"/>
      <c r="L234" s="73"/>
      <c r="M234" s="41"/>
      <c r="N234" s="41"/>
      <c r="O234" s="41"/>
      <c r="P234" s="41"/>
      <c r="Q234" s="45"/>
      <c r="R234" s="41"/>
      <c r="S234" s="41"/>
      <c r="T234" s="41"/>
      <c r="U234" s="41"/>
      <c r="V234" s="41"/>
      <c r="W234" s="45"/>
      <c r="X234" s="41"/>
      <c r="Y234" s="45"/>
      <c r="Z234" s="73"/>
      <c r="AA234" s="73"/>
      <c r="AB234" s="73"/>
      <c r="AC234" s="73"/>
      <c r="AD234" s="73"/>
      <c r="AE234" s="73"/>
      <c r="AF234" s="45"/>
    </row>
    <row r="235" ht="15.6" s="10" customFormat="1">
      <c r="A235" s="98"/>
      <c r="B235" s="98"/>
      <c r="C235" s="98"/>
      <c r="D235" s="41"/>
      <c r="E235" s="41"/>
      <c r="F235" s="73"/>
      <c r="G235" s="73"/>
      <c r="H235" s="73"/>
      <c r="I235" s="98"/>
      <c r="J235" s="73"/>
      <c r="K235" s="73"/>
      <c r="L235" s="73"/>
      <c r="M235" s="84"/>
      <c r="N235" s="41"/>
      <c r="O235" s="41"/>
      <c r="P235" s="41"/>
      <c r="Q235" s="45"/>
      <c r="R235" s="41"/>
      <c r="S235" s="41"/>
      <c r="T235" s="41"/>
      <c r="U235" s="41"/>
      <c r="V235" s="41"/>
      <c r="W235" s="45"/>
      <c r="X235" s="41"/>
      <c r="Y235" s="45"/>
      <c r="Z235" s="73"/>
      <c r="AA235" s="73"/>
      <c r="AB235" s="73"/>
      <c r="AC235" s="73"/>
      <c r="AD235" s="73"/>
      <c r="AE235" s="73"/>
      <c r="AF235" s="45"/>
    </row>
    <row r="236" ht="15.6" s="10" customFormat="1">
      <c r="A236" s="98"/>
      <c r="B236" s="98"/>
      <c r="C236" s="98"/>
      <c r="D236" s="41"/>
      <c r="E236" s="41"/>
      <c r="F236" s="73"/>
      <c r="G236" s="73"/>
      <c r="H236" s="73"/>
      <c r="I236" s="98"/>
      <c r="J236" s="73"/>
      <c r="K236" s="73"/>
      <c r="L236" s="73"/>
      <c r="M236" s="41"/>
      <c r="N236" s="41"/>
      <c r="O236" s="41"/>
      <c r="P236" s="41"/>
      <c r="Q236" s="45"/>
      <c r="R236" s="41"/>
      <c r="S236" s="41"/>
      <c r="T236" s="41"/>
      <c r="U236" s="41"/>
      <c r="V236" s="41"/>
      <c r="W236" s="45"/>
      <c r="X236" s="41"/>
      <c r="Y236" s="45"/>
      <c r="Z236" s="73"/>
      <c r="AA236" s="73"/>
      <c r="AB236" s="73"/>
      <c r="AC236" s="73"/>
      <c r="AD236" s="73"/>
      <c r="AE236" s="73"/>
      <c r="AF236" s="45"/>
    </row>
    <row r="237" ht="15.6" s="10" customFormat="1">
      <c r="A237" s="98"/>
      <c r="B237" s="98"/>
      <c r="C237" s="98"/>
      <c r="D237" s="41"/>
      <c r="E237" s="41"/>
      <c r="F237" s="73"/>
      <c r="G237" s="73"/>
      <c r="H237" s="73"/>
      <c r="I237" s="98"/>
      <c r="J237" s="73"/>
      <c r="K237" s="45"/>
      <c r="L237" s="41"/>
      <c r="M237" s="84"/>
      <c r="N237" s="41"/>
      <c r="O237" s="41"/>
      <c r="P237" s="41"/>
      <c r="Q237" s="41"/>
      <c r="R237" s="41"/>
      <c r="S237" s="41"/>
      <c r="T237" s="41"/>
      <c r="U237" s="41"/>
      <c r="V237" s="41"/>
      <c r="W237" s="45"/>
      <c r="X237" s="41"/>
      <c r="Y237" s="45"/>
      <c r="Z237" s="45"/>
      <c r="AA237" s="41"/>
      <c r="AB237" s="45"/>
      <c r="AC237" s="45"/>
      <c r="AD237" s="41"/>
      <c r="AE237" s="45"/>
      <c r="AF237" s="45"/>
    </row>
    <row r="238" ht="15.6" s="10" customFormat="1">
      <c r="A238" s="98"/>
      <c r="B238" s="98"/>
      <c r="C238" s="98"/>
      <c r="D238" s="41"/>
      <c r="E238" s="41"/>
      <c r="F238" s="73"/>
      <c r="G238" s="73"/>
      <c r="H238" s="73"/>
      <c r="I238" s="98"/>
      <c r="J238" s="73"/>
      <c r="K238" s="45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5"/>
      <c r="X238" s="41"/>
      <c r="Y238" s="45"/>
      <c r="Z238" s="45"/>
      <c r="AA238" s="41"/>
      <c r="AB238" s="45"/>
      <c r="AC238" s="45"/>
      <c r="AD238" s="41"/>
      <c r="AE238" s="45"/>
      <c r="AF238" s="45"/>
    </row>
    <row r="239" ht="15.6" s="10" customFormat="1">
      <c r="A239" s="98"/>
      <c r="B239" s="98"/>
      <c r="C239" s="98"/>
      <c r="D239" s="41"/>
      <c r="E239" s="41"/>
      <c r="F239" s="73"/>
      <c r="G239" s="73"/>
      <c r="H239" s="73"/>
      <c r="I239" s="98"/>
      <c r="J239" s="45"/>
      <c r="K239" s="45"/>
      <c r="L239" s="45"/>
      <c r="M239" s="84"/>
      <c r="N239" s="41"/>
      <c r="O239" s="41"/>
      <c r="P239" s="41"/>
      <c r="Q239" s="45"/>
      <c r="R239" s="41"/>
      <c r="S239" s="41"/>
      <c r="T239" s="41"/>
      <c r="U239" s="41"/>
      <c r="V239" s="41"/>
      <c r="W239" s="45"/>
      <c r="X239" s="41"/>
      <c r="Y239" s="45"/>
      <c r="Z239" s="73"/>
      <c r="AA239" s="73"/>
      <c r="AB239" s="73"/>
      <c r="AC239" s="73"/>
      <c r="AD239" s="41"/>
      <c r="AE239" s="73"/>
      <c r="AF239" s="45"/>
    </row>
    <row r="240" ht="15.6" s="10" customFormat="1">
      <c r="A240" s="98"/>
      <c r="B240" s="98"/>
      <c r="C240" s="98"/>
      <c r="D240" s="41"/>
      <c r="E240" s="41"/>
      <c r="F240" s="73"/>
      <c r="G240" s="73"/>
      <c r="H240" s="73"/>
      <c r="I240" s="98"/>
      <c r="J240" s="45"/>
      <c r="K240" s="45"/>
      <c r="L240" s="45"/>
      <c r="M240" s="84"/>
      <c r="N240" s="41"/>
      <c r="O240" s="41"/>
      <c r="P240" s="41"/>
      <c r="Q240" s="45"/>
      <c r="R240" s="41"/>
      <c r="S240" s="41"/>
      <c r="T240" s="41"/>
      <c r="U240" s="41"/>
      <c r="V240" s="41"/>
      <c r="W240" s="45"/>
      <c r="X240" s="41"/>
      <c r="Y240" s="45"/>
      <c r="Z240" s="73"/>
      <c r="AA240" s="73"/>
      <c r="AB240" s="73"/>
      <c r="AC240" s="45"/>
      <c r="AD240" s="73"/>
      <c r="AE240" s="73"/>
      <c r="AF240" s="45"/>
    </row>
    <row r="241" ht="15.6" s="10" customFormat="1">
      <c r="A241" s="98"/>
      <c r="B241" s="98"/>
      <c r="C241" s="98"/>
      <c r="D241" s="41"/>
      <c r="E241" s="41"/>
      <c r="F241" s="73"/>
      <c r="G241" s="73"/>
      <c r="H241" s="73"/>
      <c r="I241" s="98"/>
      <c r="J241" s="73"/>
      <c r="K241" s="45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5"/>
      <c r="X241" s="41"/>
      <c r="Y241" s="45"/>
      <c r="Z241" s="45"/>
      <c r="AA241" s="41"/>
      <c r="AB241" s="45"/>
      <c r="AC241" s="45"/>
      <c r="AD241" s="41"/>
      <c r="AE241" s="45"/>
      <c r="AF241" s="45"/>
    </row>
    <row r="242" ht="15.6" s="10" customFormat="1">
      <c r="A242" s="98"/>
      <c r="B242" s="98"/>
      <c r="C242" s="98"/>
      <c r="D242" s="41"/>
      <c r="E242" s="41"/>
      <c r="F242" s="73"/>
      <c r="G242" s="73"/>
      <c r="H242" s="73"/>
      <c r="I242" s="98"/>
      <c r="J242" s="73"/>
      <c r="K242" s="45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5"/>
      <c r="X242" s="41"/>
      <c r="Y242" s="45"/>
      <c r="Z242" s="45"/>
      <c r="AA242" s="41"/>
      <c r="AB242" s="45"/>
      <c r="AC242" s="45"/>
      <c r="AD242" s="41"/>
      <c r="AE242" s="45"/>
      <c r="AF242" s="45"/>
    </row>
    <row r="243" ht="15.6" s="10" customFormat="1">
      <c r="A243" s="98"/>
      <c r="B243" s="98"/>
      <c r="C243" s="98"/>
      <c r="D243" s="41"/>
      <c r="E243" s="41"/>
      <c r="F243" s="73"/>
      <c r="G243" s="73"/>
      <c r="H243" s="73"/>
      <c r="I243" s="98"/>
      <c r="J243" s="73"/>
      <c r="K243" s="45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5"/>
      <c r="X243" s="41"/>
      <c r="Y243" s="45"/>
      <c r="Z243" s="45"/>
      <c r="AA243" s="41"/>
      <c r="AB243" s="45"/>
      <c r="AC243" s="45"/>
      <c r="AD243" s="41"/>
      <c r="AE243" s="45"/>
      <c r="AF243" s="45"/>
    </row>
    <row r="244" ht="15.6" s="10" customFormat="1">
      <c r="A244" s="98"/>
      <c r="B244" s="98"/>
      <c r="C244" s="98"/>
      <c r="D244" s="41"/>
      <c r="E244" s="41"/>
      <c r="F244" s="73"/>
      <c r="G244" s="73"/>
      <c r="H244" s="73"/>
      <c r="I244" s="98"/>
      <c r="J244" s="73"/>
      <c r="K244" s="45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5"/>
      <c r="X244" s="41"/>
      <c r="Y244" s="45"/>
      <c r="Z244" s="45"/>
      <c r="AA244" s="41"/>
      <c r="AB244" s="45"/>
      <c r="AC244" s="45"/>
      <c r="AD244" s="41"/>
      <c r="AE244" s="45"/>
      <c r="AF244" s="45"/>
    </row>
    <row r="245" ht="15.6" s="10" customFormat="1">
      <c r="A245" s="98"/>
      <c r="B245" s="98"/>
      <c r="C245" s="98"/>
      <c r="D245" s="41"/>
      <c r="E245" s="41"/>
      <c r="F245" s="73"/>
      <c r="G245" s="73"/>
      <c r="H245" s="73"/>
      <c r="I245" s="98"/>
      <c r="J245" s="73"/>
      <c r="K245" s="45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5"/>
      <c r="X245" s="41"/>
      <c r="Y245" s="45"/>
      <c r="Z245" s="45"/>
      <c r="AA245" s="41"/>
      <c r="AB245" s="45"/>
      <c r="AC245" s="45"/>
      <c r="AD245" s="41"/>
      <c r="AE245" s="45"/>
      <c r="AF245" s="45"/>
    </row>
    <row r="246" ht="15.6" s="10" customFormat="1">
      <c r="A246" s="98"/>
      <c r="B246" s="98"/>
      <c r="C246" s="98"/>
      <c r="D246" s="41"/>
      <c r="E246" s="41"/>
      <c r="F246" s="73"/>
      <c r="G246" s="73"/>
      <c r="H246" s="73"/>
      <c r="I246" s="98"/>
      <c r="J246" s="73"/>
      <c r="K246" s="45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5"/>
      <c r="X246" s="41"/>
      <c r="Y246" s="45"/>
      <c r="Z246" s="45"/>
      <c r="AA246" s="41"/>
      <c r="AB246" s="45"/>
      <c r="AC246" s="45"/>
      <c r="AD246" s="41"/>
      <c r="AE246" s="45"/>
      <c r="AF246" s="45"/>
    </row>
    <row r="247" ht="15.6" s="10" customFormat="1">
      <c r="A247" s="98"/>
      <c r="B247" s="98"/>
      <c r="C247" s="98"/>
      <c r="D247" s="41"/>
      <c r="E247" s="41"/>
      <c r="F247" s="73"/>
      <c r="G247" s="73"/>
      <c r="H247" s="73"/>
      <c r="I247" s="98"/>
      <c r="J247" s="73"/>
      <c r="K247" s="45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5"/>
      <c r="X247" s="41"/>
      <c r="Y247" s="45"/>
      <c r="Z247" s="45"/>
      <c r="AA247" s="41"/>
      <c r="AB247" s="45"/>
      <c r="AC247" s="45"/>
      <c r="AD247" s="41"/>
      <c r="AE247" s="45"/>
      <c r="AF247" s="45"/>
    </row>
    <row r="248" ht="15.6" s="10" customFormat="1">
      <c r="A248" s="98"/>
      <c r="B248" s="98"/>
      <c r="C248" s="98"/>
      <c r="D248" s="41"/>
      <c r="E248" s="41"/>
      <c r="F248" s="73"/>
      <c r="G248" s="73"/>
      <c r="H248" s="98"/>
      <c r="I248" s="98"/>
      <c r="J248" s="45"/>
      <c r="K248" s="45"/>
      <c r="L248" s="45"/>
      <c r="M248" s="41"/>
      <c r="N248" s="41"/>
      <c r="O248" s="41"/>
      <c r="P248" s="41"/>
      <c r="Q248" s="45"/>
      <c r="R248" s="41"/>
      <c r="S248" s="41"/>
      <c r="T248" s="41"/>
      <c r="U248" s="41"/>
      <c r="V248" s="41"/>
      <c r="W248" s="45"/>
      <c r="X248" s="41"/>
      <c r="Y248" s="45"/>
      <c r="Z248" s="73"/>
      <c r="AA248" s="73"/>
      <c r="AB248" s="73"/>
      <c r="AC248" s="45"/>
      <c r="AD248" s="73"/>
      <c r="AE248" s="73"/>
      <c r="AF248" s="45"/>
    </row>
    <row r="249" ht="15.6" s="10" customFormat="1">
      <c r="A249" s="98"/>
      <c r="B249" s="98"/>
      <c r="C249" s="98"/>
      <c r="D249" s="41"/>
      <c r="E249" s="41"/>
      <c r="F249" s="73"/>
      <c r="G249" s="73"/>
      <c r="H249" s="98"/>
      <c r="I249" s="98"/>
      <c r="J249" s="45"/>
      <c r="K249" s="45"/>
      <c r="L249" s="45"/>
      <c r="M249" s="41"/>
      <c r="N249" s="41"/>
      <c r="O249" s="41"/>
      <c r="P249" s="41"/>
      <c r="Q249" s="45"/>
      <c r="R249" s="41"/>
      <c r="S249" s="41"/>
      <c r="T249" s="41"/>
      <c r="U249" s="41"/>
      <c r="V249" s="41"/>
      <c r="W249" s="45"/>
      <c r="X249" s="41"/>
      <c r="Y249" s="45"/>
      <c r="Z249" s="98"/>
      <c r="AA249" s="41"/>
      <c r="AB249" s="73"/>
      <c r="AC249" s="45"/>
      <c r="AD249" s="73"/>
      <c r="AE249" s="73"/>
      <c r="AF249" s="45"/>
    </row>
    <row r="250" ht="15.6" s="10" customForma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</row>
    <row r="251" ht="15.6" s="10" customForma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</row>
    <row r="252" ht="15.6" s="10" customForma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</row>
    <row r="253" ht="15.6" s="10" customFormat="1">
      <c r="A253" s="98"/>
      <c r="B253" s="98"/>
      <c r="C253" s="98"/>
      <c r="D253" s="45"/>
      <c r="E253" s="109"/>
      <c r="F253" s="73"/>
      <c r="G253" s="73"/>
      <c r="H253" s="45"/>
      <c r="I253" s="98"/>
      <c r="J253" s="45"/>
      <c r="K253" s="45"/>
      <c r="L253" s="45"/>
      <c r="M253" s="110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73"/>
      <c r="AA253" s="73"/>
      <c r="AB253" s="73"/>
      <c r="AC253" s="45"/>
      <c r="AD253" s="73"/>
      <c r="AE253" s="45"/>
      <c r="AF253" s="45"/>
    </row>
    <row r="254" ht="15.6" s="10" customFormat="1">
      <c r="A254" s="45"/>
      <c r="B254" s="45"/>
      <c r="C254" s="45"/>
      <c r="D254" s="45"/>
      <c r="E254" s="45"/>
      <c r="F254" s="45"/>
      <c r="G254" s="45"/>
      <c r="H254" s="45"/>
      <c r="I254" s="98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110"/>
      <c r="AF254" s="45"/>
    </row>
    <row r="255" ht="15.6" s="10" customFormat="1">
      <c r="A255" s="45"/>
      <c r="B255" s="45"/>
      <c r="C255" s="45"/>
      <c r="D255" s="45"/>
      <c r="E255" s="45"/>
      <c r="F255" s="45"/>
      <c r="G255" s="45"/>
      <c r="H255" s="45"/>
      <c r="I255" s="98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</row>
    <row r="256" ht="15.6" s="10" customFormat="1">
      <c r="A256" s="45"/>
      <c r="B256" s="45"/>
      <c r="C256" s="45"/>
      <c r="D256" s="45"/>
      <c r="E256" s="45"/>
      <c r="F256" s="45"/>
      <c r="G256" s="45"/>
      <c r="H256" s="45"/>
      <c r="I256" s="98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</row>
    <row r="257" ht="15.6" s="10" customFormat="1">
      <c r="A257" s="45"/>
      <c r="B257" s="98"/>
      <c r="C257" s="98"/>
      <c r="D257" s="41"/>
      <c r="E257" s="112"/>
      <c r="F257" s="73"/>
      <c r="G257" s="73"/>
      <c r="H257" s="45"/>
      <c r="I257" s="98"/>
      <c r="J257" s="73"/>
      <c r="K257" s="45"/>
      <c r="L257" s="45"/>
      <c r="M257" s="84"/>
      <c r="N257" s="41"/>
      <c r="O257" s="41"/>
      <c r="P257" s="41"/>
      <c r="Q257" s="45"/>
      <c r="R257" s="41"/>
      <c r="S257" s="41"/>
      <c r="T257" s="41"/>
      <c r="U257" s="41"/>
      <c r="V257" s="41"/>
      <c r="W257" s="45"/>
      <c r="X257" s="41"/>
      <c r="Y257" s="45"/>
      <c r="Z257" s="73"/>
      <c r="AA257" s="73"/>
      <c r="AB257" s="73"/>
      <c r="AC257" s="45"/>
      <c r="AD257" s="73"/>
      <c r="AE257" s="73"/>
      <c r="AF257" s="45"/>
    </row>
    <row r="258" ht="15.6" s="10" customFormat="1">
      <c r="A258" s="45"/>
      <c r="B258" s="98"/>
      <c r="C258" s="98"/>
      <c r="D258" s="41"/>
      <c r="E258" s="112"/>
      <c r="F258" s="73"/>
      <c r="G258" s="73"/>
      <c r="H258" s="45"/>
      <c r="I258" s="98"/>
      <c r="J258" s="73"/>
      <c r="K258" s="45"/>
      <c r="L258" s="73"/>
      <c r="M258" s="41"/>
      <c r="N258" s="41"/>
      <c r="O258" s="41"/>
      <c r="P258" s="41"/>
      <c r="Q258" s="45"/>
      <c r="R258" s="41"/>
      <c r="S258" s="41"/>
      <c r="T258" s="41"/>
      <c r="U258" s="41"/>
      <c r="V258" s="41"/>
      <c r="W258" s="45"/>
      <c r="X258" s="41"/>
      <c r="Y258" s="45"/>
      <c r="Z258" s="73"/>
      <c r="AA258" s="73"/>
      <c r="AB258" s="73"/>
      <c r="AC258" s="45"/>
      <c r="AD258" s="73"/>
      <c r="AE258" s="73"/>
      <c r="AF258" s="45"/>
    </row>
    <row r="259" ht="15.6" s="10" customFormat="1">
      <c r="A259" s="45"/>
      <c r="B259" s="41"/>
      <c r="C259" s="45"/>
      <c r="D259" s="45"/>
      <c r="E259" s="45"/>
      <c r="F259" s="102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</row>
    <row r="260" ht="15.6" s="10" customFormat="1">
      <c r="A260" s="45"/>
      <c r="B260" s="41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</row>
    <row r="261" ht="15.6" s="10" customFormat="1">
      <c r="A261" s="45"/>
      <c r="B261" s="98"/>
      <c r="C261" s="98"/>
      <c r="D261" s="41"/>
      <c r="E261" s="41"/>
      <c r="F261" s="73"/>
      <c r="G261" s="73"/>
      <c r="H261" s="45"/>
      <c r="I261" s="45"/>
      <c r="J261" s="73"/>
      <c r="K261" s="45"/>
      <c r="L261" s="41"/>
      <c r="M261" s="41"/>
      <c r="N261" s="41"/>
      <c r="O261" s="41"/>
      <c r="P261" s="45"/>
      <c r="Q261" s="41"/>
      <c r="R261" s="41"/>
      <c r="S261" s="41"/>
      <c r="T261" s="41"/>
      <c r="U261" s="41"/>
      <c r="V261" s="45"/>
      <c r="W261" s="41"/>
      <c r="X261" s="45"/>
      <c r="Y261" s="73"/>
      <c r="Z261" s="73"/>
      <c r="AA261" s="73"/>
      <c r="AB261" s="45"/>
      <c r="AC261" s="73"/>
      <c r="AD261" s="73"/>
      <c r="AE261" s="45"/>
      <c r="AF261" s="45"/>
    </row>
    <row r="262" ht="15.6" s="10" customFormat="1">
      <c r="A262" s="45"/>
      <c r="B262" s="113"/>
      <c r="C262" s="45"/>
      <c r="D262" s="45"/>
      <c r="E262" s="45"/>
      <c r="F262" s="102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</row>
    <row r="263" ht="15.6" s="10" customFormat="1">
      <c r="A263" s="45"/>
      <c r="B263" s="98"/>
      <c r="C263" s="98"/>
      <c r="D263" s="41"/>
      <c r="E263" s="41"/>
      <c r="F263" s="73"/>
      <c r="G263" s="73"/>
      <c r="H263" s="45"/>
      <c r="I263" s="98"/>
      <c r="J263" s="45"/>
      <c r="K263" s="45"/>
      <c r="L263" s="45"/>
      <c r="M263" s="41"/>
      <c r="N263" s="41"/>
      <c r="O263" s="41"/>
      <c r="P263" s="41"/>
      <c r="Q263" s="45"/>
      <c r="R263" s="41"/>
      <c r="S263" s="41"/>
      <c r="T263" s="41"/>
      <c r="U263" s="41"/>
      <c r="V263" s="41"/>
      <c r="W263" s="45"/>
      <c r="X263" s="41"/>
      <c r="Y263" s="45"/>
      <c r="Z263" s="73"/>
      <c r="AA263" s="73"/>
      <c r="AB263" s="73"/>
      <c r="AC263" s="45"/>
      <c r="AD263" s="73"/>
      <c r="AE263" s="73"/>
      <c r="AF263" s="45"/>
    </row>
    <row r="264" ht="15.6" s="10" customFormat="1">
      <c r="A264" s="98"/>
      <c r="B264" s="98"/>
      <c r="C264" s="98"/>
      <c r="D264" s="41"/>
      <c r="E264" s="41"/>
      <c r="F264" s="73"/>
      <c r="G264" s="73"/>
      <c r="H264" s="45"/>
      <c r="I264" s="98"/>
      <c r="J264" s="45"/>
      <c r="K264" s="45"/>
      <c r="L264" s="45"/>
      <c r="M264" s="41"/>
      <c r="N264" s="41"/>
      <c r="O264" s="41"/>
      <c r="P264" s="41"/>
      <c r="Q264" s="45"/>
      <c r="R264" s="41"/>
      <c r="S264" s="41"/>
      <c r="T264" s="41"/>
      <c r="U264" s="41"/>
      <c r="V264" s="41"/>
      <c r="W264" s="45"/>
      <c r="X264" s="41"/>
      <c r="Y264" s="45"/>
      <c r="Z264" s="73"/>
      <c r="AA264" s="73"/>
      <c r="AB264" s="73"/>
      <c r="AC264" s="45"/>
      <c r="AD264" s="73"/>
      <c r="AE264" s="73"/>
      <c r="AF264" s="45"/>
    </row>
    <row r="265" ht="15.6" s="10" customFormat="1">
      <c r="A265" s="98"/>
      <c r="B265" s="98"/>
      <c r="C265" s="98"/>
      <c r="D265" s="41"/>
      <c r="E265" s="41"/>
      <c r="F265" s="73"/>
      <c r="G265" s="73"/>
      <c r="H265" s="45"/>
      <c r="I265" s="98"/>
      <c r="J265" s="45"/>
      <c r="K265" s="45"/>
      <c r="L265" s="45"/>
      <c r="M265" s="41"/>
      <c r="N265" s="41"/>
      <c r="O265" s="41"/>
      <c r="P265" s="41"/>
      <c r="Q265" s="45"/>
      <c r="R265" s="41"/>
      <c r="S265" s="41"/>
      <c r="T265" s="41"/>
      <c r="U265" s="41"/>
      <c r="V265" s="41"/>
      <c r="W265" s="45"/>
      <c r="X265" s="41"/>
      <c r="Y265" s="45"/>
      <c r="Z265" s="98"/>
      <c r="AA265" s="41"/>
      <c r="AB265" s="73"/>
      <c r="AC265" s="45"/>
      <c r="AD265" s="73"/>
      <c r="AE265" s="73"/>
      <c r="AF265" s="45"/>
    </row>
    <row r="266" ht="15.6" s="10" customFormat="1">
      <c r="A266" s="74"/>
      <c r="B266" s="74"/>
      <c r="C266" s="98"/>
      <c r="D266" s="41"/>
      <c r="E266" s="41"/>
      <c r="F266" s="73"/>
      <c r="G266" s="73"/>
      <c r="H266" s="73"/>
      <c r="I266" s="108"/>
      <c r="J266" s="45"/>
      <c r="K266" s="45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5"/>
      <c r="W266" s="41"/>
      <c r="X266" s="41"/>
      <c r="Y266" s="73"/>
      <c r="Z266" s="73"/>
      <c r="AA266" s="73"/>
      <c r="AB266" s="45"/>
      <c r="AC266" s="73"/>
      <c r="AD266" s="73"/>
      <c r="AE266" s="45"/>
      <c r="AF266" s="45"/>
    </row>
    <row r="267" ht="15.6" s="10" customFormat="1">
      <c r="A267" s="74"/>
      <c r="B267" s="74"/>
      <c r="C267" s="98"/>
      <c r="D267" s="41"/>
      <c r="E267" s="41"/>
      <c r="F267" s="73"/>
      <c r="G267" s="73"/>
      <c r="H267" s="73"/>
      <c r="I267" s="108"/>
      <c r="J267" s="45"/>
      <c r="K267" s="45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5"/>
      <c r="W267" s="41"/>
      <c r="X267" s="41"/>
      <c r="Y267" s="73"/>
      <c r="Z267" s="73"/>
      <c r="AA267" s="73"/>
      <c r="AB267" s="45"/>
      <c r="AC267" s="73"/>
      <c r="AD267" s="73"/>
      <c r="AE267" s="45"/>
      <c r="AF267" s="45"/>
    </row>
    <row r="268" ht="15.6" s="10" customFormat="1">
      <c r="A268" s="74"/>
      <c r="B268" s="98"/>
      <c r="C268" s="98"/>
      <c r="D268" s="41"/>
      <c r="E268" s="41"/>
      <c r="F268" s="73"/>
      <c r="G268" s="73"/>
      <c r="H268" s="73"/>
      <c r="I268" s="45"/>
      <c r="J268" s="73"/>
      <c r="K268" s="45"/>
      <c r="L268" s="41"/>
      <c r="M268" s="41"/>
      <c r="N268" s="41"/>
      <c r="O268" s="41"/>
      <c r="P268" s="45"/>
      <c r="Q268" s="41"/>
      <c r="R268" s="41"/>
      <c r="S268" s="41"/>
      <c r="T268" s="41"/>
      <c r="U268" s="41"/>
      <c r="V268" s="45"/>
      <c r="W268" s="41"/>
      <c r="X268" s="45"/>
      <c r="Y268" s="73"/>
      <c r="Z268" s="73"/>
      <c r="AA268" s="73"/>
      <c r="AB268" s="45"/>
      <c r="AC268" s="73"/>
      <c r="AD268" s="73"/>
      <c r="AE268" s="45"/>
      <c r="AF268" s="45"/>
    </row>
    <row r="269" ht="15.6" s="10" customFormat="1">
      <c r="A269" s="74"/>
      <c r="B269" s="74"/>
      <c r="C269" s="98"/>
      <c r="D269" s="41"/>
      <c r="E269" s="41"/>
      <c r="F269" s="73"/>
      <c r="G269" s="73"/>
      <c r="H269" s="73"/>
      <c r="I269" s="108"/>
      <c r="J269" s="45"/>
      <c r="K269" s="45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5"/>
      <c r="W269" s="41"/>
      <c r="X269" s="41"/>
      <c r="Y269" s="73"/>
      <c r="Z269" s="73"/>
      <c r="AA269" s="73"/>
      <c r="AB269" s="45"/>
      <c r="AC269" s="73"/>
      <c r="AD269" s="73"/>
      <c r="AE269" s="45"/>
      <c r="AF269" s="45"/>
    </row>
    <row r="270" ht="15.6" s="10" customFormat="1">
      <c r="A270" s="74"/>
      <c r="B270" s="74"/>
      <c r="C270" s="98"/>
      <c r="D270" s="41"/>
      <c r="E270" s="41"/>
      <c r="F270" s="73"/>
      <c r="G270" s="73"/>
      <c r="H270" s="73"/>
      <c r="I270" s="108"/>
      <c r="J270" s="45"/>
      <c r="K270" s="45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5"/>
      <c r="W270" s="41"/>
      <c r="X270" s="41"/>
      <c r="Y270" s="73"/>
      <c r="Z270" s="73"/>
      <c r="AA270" s="73"/>
      <c r="AB270" s="45"/>
      <c r="AC270" s="73"/>
      <c r="AD270" s="73"/>
      <c r="AE270" s="45"/>
      <c r="AF270" s="45"/>
    </row>
    <row r="271" ht="15.6" s="10" customFormat="1">
      <c r="A271" s="74"/>
      <c r="B271" s="74"/>
      <c r="C271" s="98"/>
      <c r="D271" s="41"/>
      <c r="E271" s="41"/>
      <c r="F271" s="73"/>
      <c r="G271" s="73"/>
      <c r="H271" s="73"/>
      <c r="I271" s="108"/>
      <c r="J271" s="45"/>
      <c r="K271" s="45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5"/>
      <c r="W271" s="41"/>
      <c r="X271" s="41"/>
      <c r="Y271" s="73"/>
      <c r="Z271" s="73"/>
      <c r="AA271" s="73"/>
      <c r="AB271" s="45"/>
      <c r="AC271" s="73"/>
      <c r="AD271" s="73"/>
      <c r="AE271" s="45"/>
      <c r="AF271" s="45"/>
    </row>
    <row r="272" ht="15.6" s="10" customFormat="1">
      <c r="A272" s="74"/>
      <c r="B272" s="74"/>
      <c r="C272" s="98"/>
      <c r="D272" s="41"/>
      <c r="E272" s="41"/>
      <c r="F272" s="73"/>
      <c r="G272" s="73"/>
      <c r="H272" s="73"/>
      <c r="I272" s="108"/>
      <c r="J272" s="45"/>
      <c r="K272" s="45"/>
      <c r="L272" s="41"/>
      <c r="M272" s="84"/>
      <c r="N272" s="41"/>
      <c r="O272" s="41"/>
      <c r="P272" s="41"/>
      <c r="Q272" s="41"/>
      <c r="R272" s="41"/>
      <c r="S272" s="41"/>
      <c r="T272" s="41"/>
      <c r="U272" s="41"/>
      <c r="V272" s="45"/>
      <c r="W272" s="41"/>
      <c r="X272" s="41"/>
      <c r="Y272" s="73"/>
      <c r="Z272" s="73"/>
      <c r="AA272" s="73"/>
      <c r="AB272" s="45"/>
      <c r="AC272" s="73"/>
      <c r="AD272" s="73"/>
      <c r="AE272" s="45"/>
      <c r="AF272" s="45"/>
    </row>
    <row r="273" ht="15.6" s="10" customFormat="1">
      <c r="A273" s="74"/>
      <c r="B273" s="74"/>
      <c r="C273" s="98"/>
      <c r="D273" s="41"/>
      <c r="E273" s="41"/>
      <c r="F273" s="73"/>
      <c r="G273" s="73"/>
      <c r="H273" s="73"/>
      <c r="I273" s="108"/>
      <c r="J273" s="45"/>
      <c r="K273" s="45"/>
      <c r="L273" s="41"/>
      <c r="M273" s="41"/>
      <c r="N273" s="41"/>
      <c r="O273" s="41"/>
      <c r="P273" s="41"/>
      <c r="Q273" s="41"/>
      <c r="R273" s="84"/>
      <c r="S273" s="41"/>
      <c r="T273" s="41"/>
      <c r="U273" s="84"/>
      <c r="V273" s="45"/>
      <c r="W273" s="41"/>
      <c r="X273" s="41"/>
      <c r="Y273" s="73"/>
      <c r="Z273" s="73"/>
      <c r="AA273" s="73"/>
      <c r="AB273" s="45"/>
      <c r="AC273" s="73"/>
      <c r="AD273" s="73"/>
      <c r="AE273" s="45"/>
      <c r="AF273" s="45"/>
    </row>
    <row r="274" ht="15.6" s="10" customFormat="1">
      <c r="A274" s="74"/>
      <c r="B274" s="74"/>
      <c r="C274" s="98"/>
      <c r="D274" s="41"/>
      <c r="E274" s="41"/>
      <c r="F274" s="73"/>
      <c r="G274" s="73"/>
      <c r="H274" s="73"/>
      <c r="I274" s="108"/>
      <c r="J274" s="45"/>
      <c r="K274" s="45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5"/>
      <c r="W274" s="41"/>
      <c r="X274" s="41"/>
      <c r="Y274" s="73"/>
      <c r="Z274" s="131"/>
      <c r="AA274" s="73"/>
      <c r="AB274" s="45"/>
      <c r="AC274" s="73"/>
      <c r="AD274" s="73"/>
      <c r="AE274" s="45"/>
      <c r="AF274" s="45"/>
    </row>
    <row r="275" ht="15.6" s="10" customFormat="1">
      <c r="A275" s="74"/>
      <c r="B275" s="74"/>
      <c r="C275" s="98"/>
      <c r="D275" s="41"/>
      <c r="E275" s="41"/>
      <c r="F275" s="73"/>
      <c r="G275" s="73"/>
      <c r="H275" s="73"/>
      <c r="I275" s="108"/>
      <c r="J275" s="45"/>
      <c r="K275" s="45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5"/>
      <c r="W275" s="41"/>
      <c r="X275" s="41"/>
      <c r="Y275" s="73"/>
      <c r="Z275" s="73"/>
      <c r="AA275" s="73"/>
      <c r="AB275" s="45"/>
      <c r="AC275" s="73"/>
      <c r="AD275" s="73"/>
      <c r="AE275" s="45"/>
      <c r="AF275" s="45"/>
    </row>
    <row r="276" ht="15.6" s="10" customFormat="1">
      <c r="A276" s="74"/>
      <c r="B276" s="74"/>
      <c r="C276" s="98"/>
      <c r="D276" s="41"/>
      <c r="E276" s="41"/>
      <c r="F276" s="73"/>
      <c r="G276" s="73"/>
      <c r="H276" s="73"/>
      <c r="I276" s="108"/>
      <c r="J276" s="45"/>
      <c r="K276" s="45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5"/>
      <c r="W276" s="41"/>
      <c r="X276" s="41"/>
      <c r="Y276" s="73"/>
      <c r="Z276" s="73"/>
      <c r="AA276" s="73"/>
      <c r="AB276" s="45"/>
      <c r="AC276" s="73"/>
      <c r="AD276" s="73"/>
      <c r="AE276" s="45"/>
      <c r="AF276" s="45"/>
    </row>
    <row r="277" ht="15.6" s="10" customFormat="1">
      <c r="A277" s="74"/>
      <c r="B277" s="74"/>
      <c r="C277" s="98"/>
      <c r="D277" s="41"/>
      <c r="E277" s="41"/>
      <c r="F277" s="73"/>
      <c r="G277" s="73"/>
      <c r="H277" s="73"/>
      <c r="I277" s="41"/>
      <c r="J277" s="45"/>
      <c r="K277" s="45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5"/>
      <c r="W277" s="41"/>
      <c r="X277" s="41"/>
      <c r="Y277" s="73"/>
      <c r="Z277" s="73"/>
      <c r="AA277" s="73"/>
      <c r="AB277" s="45"/>
      <c r="AC277" s="73"/>
      <c r="AD277" s="73"/>
      <c r="AE277" s="45"/>
      <c r="AF277" s="45"/>
    </row>
    <row r="278" ht="15.6" s="10" customFormat="1">
      <c r="A278" s="74"/>
      <c r="B278" s="74"/>
      <c r="C278" s="98"/>
      <c r="D278" s="41"/>
      <c r="E278" s="41"/>
      <c r="F278" s="73"/>
      <c r="G278" s="73"/>
      <c r="H278" s="73"/>
      <c r="I278" s="108"/>
      <c r="J278" s="45"/>
      <c r="K278" s="45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5"/>
      <c r="W278" s="41"/>
      <c r="X278" s="41"/>
      <c r="Y278" s="73"/>
      <c r="Z278" s="73"/>
      <c r="AA278" s="73"/>
      <c r="AB278" s="45"/>
      <c r="AC278" s="73"/>
      <c r="AD278" s="73"/>
      <c r="AE278" s="45"/>
      <c r="AF278" s="45"/>
    </row>
    <row r="279" ht="15.6" s="10" customFormat="1">
      <c r="A279" s="74"/>
      <c r="B279" s="74"/>
      <c r="C279" s="98"/>
      <c r="D279" s="41"/>
      <c r="E279" s="41"/>
      <c r="F279" s="73"/>
      <c r="G279" s="73"/>
      <c r="H279" s="73"/>
      <c r="I279" s="108"/>
      <c r="J279" s="45"/>
      <c r="K279" s="45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5"/>
      <c r="W279" s="41"/>
      <c r="X279" s="41"/>
      <c r="Y279" s="73"/>
      <c r="Z279" s="73"/>
      <c r="AA279" s="73"/>
      <c r="AB279" s="45"/>
      <c r="AC279" s="73"/>
      <c r="AD279" s="73"/>
      <c r="AE279" s="45"/>
      <c r="AF279" s="45"/>
    </row>
    <row r="280" ht="15.6" s="10" customFormat="1">
      <c r="A280" s="74"/>
      <c r="B280" s="98"/>
      <c r="C280" s="107"/>
      <c r="D280" s="41"/>
      <c r="E280" s="41"/>
      <c r="F280" s="73"/>
      <c r="G280" s="73"/>
      <c r="H280" s="98"/>
      <c r="I280" s="98"/>
      <c r="J280" s="45"/>
      <c r="K280" s="45"/>
      <c r="L280" s="45"/>
      <c r="M280" s="41"/>
      <c r="N280" s="41"/>
      <c r="O280" s="41"/>
      <c r="P280" s="41"/>
      <c r="Q280" s="45"/>
      <c r="R280" s="41"/>
      <c r="S280" s="41"/>
      <c r="T280" s="41"/>
      <c r="U280" s="41"/>
      <c r="V280" s="41"/>
      <c r="W280" s="45"/>
      <c r="X280" s="41"/>
      <c r="Y280" s="45"/>
      <c r="Z280" s="73"/>
      <c r="AA280" s="73"/>
      <c r="AB280" s="73"/>
      <c r="AC280" s="45"/>
      <c r="AD280" s="73"/>
      <c r="AE280" s="73"/>
      <c r="AF280" s="45"/>
    </row>
    <row r="281" ht="15.6" s="10" customFormat="1">
      <c r="A281" s="98"/>
      <c r="B281" s="98"/>
      <c r="C281" s="107"/>
      <c r="D281" s="41"/>
      <c r="E281" s="41"/>
      <c r="F281" s="73"/>
      <c r="G281" s="73"/>
      <c r="H281" s="98"/>
      <c r="I281" s="98"/>
      <c r="J281" s="45"/>
      <c r="K281" s="45"/>
      <c r="L281" s="45"/>
      <c r="M281" s="41"/>
      <c r="N281" s="41"/>
      <c r="O281" s="41"/>
      <c r="P281" s="41"/>
      <c r="Q281" s="45"/>
      <c r="R281" s="41"/>
      <c r="S281" s="41"/>
      <c r="T281" s="41"/>
      <c r="U281" s="41"/>
      <c r="V281" s="41"/>
      <c r="W281" s="45"/>
      <c r="X281" s="41"/>
      <c r="Y281" s="45"/>
      <c r="Z281" s="98"/>
      <c r="AA281" s="111"/>
      <c r="AB281" s="73"/>
      <c r="AC281" s="45"/>
      <c r="AD281" s="73"/>
      <c r="AE281" s="73"/>
      <c r="AF281" s="45"/>
    </row>
    <row r="282" ht="15.6" s="10" customFormat="1">
      <c r="A282" s="74"/>
      <c r="B282" s="74"/>
      <c r="C282" s="98"/>
      <c r="D282" s="41"/>
      <c r="E282" s="41"/>
      <c r="F282" s="73"/>
      <c r="G282" s="73"/>
      <c r="H282" s="73"/>
      <c r="I282" s="108"/>
      <c r="J282" s="45"/>
      <c r="K282" s="45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5"/>
      <c r="W282" s="41"/>
      <c r="X282" s="41"/>
      <c r="Y282" s="73"/>
      <c r="Z282" s="73"/>
      <c r="AA282" s="73"/>
      <c r="AB282" s="45"/>
      <c r="AC282" s="73"/>
      <c r="AD282" s="73"/>
      <c r="AE282" s="45"/>
      <c r="AF282" s="45"/>
    </row>
    <row r="283" ht="15.6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27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</row>
    <row r="284" ht="15.6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</row>
    <row r="285" ht="15.6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</row>
    <row r="286" ht="15.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</row>
    <row r="287" ht="15.6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</row>
    <row r="288" ht="15.6">
      <c r="A288" s="42"/>
      <c r="B288" s="115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</row>
    <row r="289" ht="15.6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10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</row>
    <row r="290" ht="15.6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</row>
    <row r="291" ht="15.6">
      <c r="A291" s="42"/>
      <c r="B291" s="42"/>
      <c r="C291" s="42"/>
      <c r="D291" s="42"/>
      <c r="E291" s="116"/>
      <c r="F291" s="117"/>
      <c r="G291" s="117"/>
      <c r="H291" s="42"/>
      <c r="I291" s="117"/>
      <c r="J291" s="114"/>
      <c r="K291" s="114"/>
      <c r="L291" s="114"/>
      <c r="M291" s="128"/>
      <c r="N291" s="128"/>
      <c r="O291" s="128"/>
      <c r="P291" s="128"/>
      <c r="Q291" s="114"/>
      <c r="R291" s="128"/>
      <c r="S291" s="128"/>
      <c r="T291" s="128"/>
      <c r="U291" s="128"/>
      <c r="V291" s="128"/>
      <c r="W291" s="114"/>
      <c r="X291" s="128"/>
      <c r="Y291" s="114"/>
      <c r="Z291" s="132"/>
      <c r="AA291" s="132"/>
      <c r="AB291" s="132"/>
      <c r="AC291" s="114"/>
      <c r="AD291" s="132"/>
      <c r="AE291" s="133"/>
      <c r="AF291" s="114"/>
    </row>
    <row r="292" ht="15.6">
      <c r="A292" s="42"/>
      <c r="B292" s="42"/>
      <c r="C292" s="42"/>
      <c r="D292" s="118"/>
      <c r="E292" s="119"/>
      <c r="F292" s="105"/>
      <c r="G292" s="105"/>
      <c r="H292" s="42"/>
      <c r="I292" s="108"/>
      <c r="J292" s="42"/>
      <c r="K292" s="42"/>
      <c r="L292" s="42"/>
      <c r="M292" s="118"/>
      <c r="N292" s="118"/>
      <c r="O292" s="118"/>
      <c r="P292" s="118"/>
      <c r="Q292" s="42"/>
      <c r="R292" s="118"/>
      <c r="S292" s="118"/>
      <c r="T292" s="118"/>
      <c r="U292" s="118"/>
      <c r="V292" s="118"/>
      <c r="W292" s="42"/>
      <c r="X292" s="118"/>
      <c r="Y292" s="42"/>
      <c r="Z292" s="105"/>
      <c r="AA292" s="105"/>
      <c r="AB292" s="105"/>
      <c r="AC292" s="105"/>
      <c r="AD292" s="118"/>
      <c r="AE292" s="105"/>
      <c r="AF292" s="42"/>
    </row>
    <row r="293" ht="15.6">
      <c r="A293" s="42"/>
      <c r="B293" s="42"/>
      <c r="C293" s="42"/>
      <c r="D293" s="42"/>
      <c r="E293" s="42"/>
      <c r="F293" s="42"/>
      <c r="G293" s="42"/>
      <c r="H293" s="42"/>
      <c r="I293" s="108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</row>
    <row r="294" ht="15.6">
      <c r="A294" s="42"/>
      <c r="B294" s="42"/>
      <c r="C294" s="42"/>
      <c r="D294" s="42"/>
      <c r="E294" s="42"/>
      <c r="F294" s="42"/>
      <c r="G294" s="42"/>
      <c r="H294" s="42"/>
      <c r="I294" s="108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135"/>
    </row>
    <row r="295" ht="15.6">
      <c r="A295" s="42"/>
      <c r="B295" s="42"/>
      <c r="C295" s="42"/>
      <c r="D295" s="42"/>
      <c r="E295" s="42"/>
      <c r="F295" s="42"/>
      <c r="G295" s="42"/>
      <c r="H295" s="42"/>
      <c r="I295" s="108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</row>
    <row r="296" ht="15.6">
      <c r="A296" s="42"/>
      <c r="B296" s="42"/>
      <c r="C296" s="42"/>
      <c r="D296" s="118"/>
      <c r="E296" s="119"/>
      <c r="F296" s="105"/>
      <c r="G296" s="105"/>
      <c r="H296" s="42"/>
      <c r="I296" s="108"/>
      <c r="J296" s="42"/>
      <c r="K296" s="42"/>
      <c r="L296" s="42"/>
      <c r="M296" s="118"/>
      <c r="N296" s="118"/>
      <c r="O296" s="118"/>
      <c r="P296" s="118"/>
      <c r="Q296" s="42"/>
      <c r="R296" s="118"/>
      <c r="S296" s="118"/>
      <c r="T296" s="118"/>
      <c r="U296" s="118"/>
      <c r="V296" s="118"/>
      <c r="W296" s="42"/>
      <c r="X296" s="118"/>
      <c r="Y296" s="42"/>
      <c r="Z296" s="105"/>
      <c r="AA296" s="105"/>
      <c r="AB296" s="105"/>
      <c r="AC296" s="105"/>
      <c r="AD296" s="115"/>
      <c r="AE296" s="105"/>
      <c r="AF296" s="42"/>
    </row>
    <row r="297" ht="15.6">
      <c r="A297" s="120"/>
      <c r="B297" s="120"/>
      <c r="C297" s="120"/>
      <c r="D297" s="121"/>
      <c r="E297" s="121"/>
      <c r="F297" s="122"/>
      <c r="G297" s="122"/>
      <c r="H297" s="120"/>
      <c r="I297" s="120"/>
      <c r="J297" s="129"/>
      <c r="K297" s="129"/>
      <c r="L297" s="129"/>
      <c r="M297" s="121"/>
      <c r="N297" s="121"/>
      <c r="O297" s="121"/>
      <c r="P297" s="121"/>
      <c r="Q297" s="129"/>
      <c r="R297" s="121"/>
      <c r="S297" s="121"/>
      <c r="T297" s="121"/>
      <c r="U297" s="121"/>
      <c r="V297" s="121"/>
      <c r="W297" s="129"/>
      <c r="X297" s="121"/>
      <c r="Y297" s="129"/>
      <c r="Z297" s="122"/>
      <c r="AA297" s="122"/>
      <c r="AB297" s="122"/>
      <c r="AC297" s="129"/>
      <c r="AD297" s="122"/>
      <c r="AE297" s="122"/>
      <c r="AF297" s="129"/>
    </row>
    <row r="298" ht="15.6">
      <c r="A298" s="120"/>
      <c r="B298" s="120"/>
      <c r="C298" s="120"/>
      <c r="D298" s="121"/>
      <c r="E298" s="121"/>
      <c r="F298" s="122"/>
      <c r="G298" s="122"/>
      <c r="H298" s="120"/>
      <c r="I298" s="120"/>
      <c r="J298" s="129"/>
      <c r="K298" s="129"/>
      <c r="L298" s="129"/>
      <c r="M298" s="121"/>
      <c r="N298" s="121"/>
      <c r="O298" s="121"/>
      <c r="P298" s="121"/>
      <c r="Q298" s="129"/>
      <c r="R298" s="121"/>
      <c r="S298" s="121"/>
      <c r="T298" s="121"/>
      <c r="U298" s="121"/>
      <c r="V298" s="121"/>
      <c r="W298" s="129"/>
      <c r="X298" s="121"/>
      <c r="Y298" s="129"/>
      <c r="Z298" s="120"/>
      <c r="AA298" s="121"/>
      <c r="AB298" s="122"/>
      <c r="AC298" s="129"/>
      <c r="AD298" s="122"/>
      <c r="AE298" s="122"/>
      <c r="AF298" s="129"/>
    </row>
    <row r="299" ht="15.6">
      <c r="A299" s="123"/>
      <c r="B299" s="123"/>
      <c r="C299" s="124"/>
      <c r="D299" s="125"/>
      <c r="E299" s="125"/>
      <c r="F299" s="126"/>
      <c r="G299" s="126"/>
      <c r="H299" s="123"/>
      <c r="I299" s="123"/>
      <c r="J299" s="130"/>
      <c r="K299" s="130"/>
      <c r="L299" s="130"/>
      <c r="M299" s="125"/>
      <c r="N299" s="125"/>
      <c r="O299" s="125"/>
      <c r="P299" s="125"/>
      <c r="Q299" s="130"/>
      <c r="R299" s="125"/>
      <c r="S299" s="125"/>
      <c r="T299" s="125"/>
      <c r="U299" s="125"/>
      <c r="V299" s="125"/>
      <c r="W299" s="130"/>
      <c r="X299" s="125"/>
      <c r="Y299" s="130"/>
      <c r="Z299" s="126"/>
      <c r="AA299" s="126"/>
      <c r="AB299" s="126"/>
      <c r="AC299" s="130"/>
      <c r="AD299" s="126"/>
      <c r="AE299" s="126"/>
      <c r="AF299" s="130"/>
    </row>
    <row r="300" ht="15.6">
      <c r="A300" s="124"/>
      <c r="B300" s="123"/>
      <c r="C300" s="124"/>
      <c r="D300" s="125"/>
      <c r="E300" s="125"/>
      <c r="F300" s="126"/>
      <c r="G300" s="126"/>
      <c r="H300" s="45"/>
      <c r="I300" s="123"/>
      <c r="J300" s="130"/>
      <c r="K300" s="130"/>
      <c r="L300" s="130"/>
      <c r="M300" s="125"/>
      <c r="N300" s="125"/>
      <c r="O300" s="125"/>
      <c r="P300" s="125"/>
      <c r="Q300" s="130"/>
      <c r="R300" s="125"/>
      <c r="S300" s="125"/>
      <c r="T300" s="125"/>
      <c r="U300" s="125"/>
      <c r="V300" s="125"/>
      <c r="W300" s="130"/>
      <c r="X300" s="125"/>
      <c r="Y300" s="130"/>
      <c r="Z300" s="123"/>
      <c r="AA300" s="134"/>
      <c r="AB300" s="126"/>
      <c r="AC300" s="130"/>
      <c r="AD300" s="126"/>
      <c r="AE300" s="126"/>
      <c r="AF300" s="130"/>
    </row>
    <row r="301" ht="15.6">
      <c r="A301" s="124"/>
      <c r="B301" s="123"/>
      <c r="C301" s="124"/>
      <c r="D301" s="125"/>
      <c r="E301" s="125"/>
      <c r="F301" s="126"/>
      <c r="G301" s="126"/>
      <c r="H301" s="123"/>
      <c r="I301" s="123"/>
      <c r="J301" s="130"/>
      <c r="K301" s="130"/>
      <c r="L301" s="130"/>
      <c r="M301" s="125"/>
      <c r="N301" s="125"/>
      <c r="O301" s="125"/>
      <c r="P301" s="125"/>
      <c r="Q301" s="130"/>
      <c r="R301" s="125"/>
      <c r="S301" s="125"/>
      <c r="T301" s="125"/>
      <c r="U301" s="125"/>
      <c r="V301" s="125"/>
      <c r="W301" s="130"/>
      <c r="X301" s="125"/>
      <c r="Y301" s="130"/>
      <c r="Z301" s="123"/>
      <c r="AA301" s="134"/>
      <c r="AB301" s="126"/>
      <c r="AC301" s="130"/>
      <c r="AD301" s="126"/>
      <c r="AE301" s="126"/>
      <c r="AF301" s="130"/>
    </row>
    <row r="302" ht="15.6">
      <c r="A302" s="124"/>
      <c r="B302" s="123"/>
      <c r="C302" s="124"/>
      <c r="D302" s="125"/>
      <c r="E302" s="125"/>
      <c r="F302" s="126"/>
      <c r="G302" s="126"/>
      <c r="H302" s="123"/>
      <c r="I302" s="123"/>
      <c r="J302" s="130"/>
      <c r="K302" s="130"/>
      <c r="L302" s="130"/>
      <c r="M302" s="125"/>
      <c r="N302" s="125"/>
      <c r="O302" s="125"/>
      <c r="P302" s="125"/>
      <c r="Q302" s="130"/>
      <c r="R302" s="125"/>
      <c r="S302" s="125"/>
      <c r="T302" s="125"/>
      <c r="U302" s="125"/>
      <c r="V302" s="125"/>
      <c r="W302" s="130"/>
      <c r="X302" s="125"/>
      <c r="Y302" s="130"/>
      <c r="Z302" s="123"/>
      <c r="AA302" s="134"/>
      <c r="AB302" s="126"/>
      <c r="AC302" s="130"/>
      <c r="AD302" s="126"/>
      <c r="AE302" s="126"/>
      <c r="AF302" s="130"/>
    </row>
    <row r="303" ht="15.6">
      <c r="A303" s="124"/>
      <c r="B303" s="123"/>
      <c r="C303" s="124"/>
      <c r="D303" s="125"/>
      <c r="E303" s="125"/>
      <c r="F303" s="126"/>
      <c r="G303" s="126"/>
      <c r="H303" s="45"/>
      <c r="I303" s="123"/>
      <c r="J303" s="130"/>
      <c r="K303" s="130"/>
      <c r="L303" s="130"/>
      <c r="M303" s="125"/>
      <c r="N303" s="125"/>
      <c r="O303" s="125"/>
      <c r="P303" s="125"/>
      <c r="Q303" s="130"/>
      <c r="R303" s="125"/>
      <c r="S303" s="125"/>
      <c r="T303" s="125"/>
      <c r="U303" s="125"/>
      <c r="V303" s="125"/>
      <c r="W303" s="130"/>
      <c r="X303" s="125"/>
      <c r="Y303" s="130"/>
      <c r="Z303" s="123"/>
      <c r="AA303" s="134"/>
      <c r="AB303" s="126"/>
      <c r="AC303" s="130"/>
      <c r="AD303" s="126"/>
      <c r="AE303" s="126"/>
      <c r="AF303" s="130"/>
    </row>
    <row r="304" ht="15.6">
      <c r="A304" s="124"/>
      <c r="B304" s="123"/>
      <c r="C304" s="124"/>
      <c r="D304" s="125"/>
      <c r="E304" s="125"/>
      <c r="F304" s="126"/>
      <c r="G304" s="126"/>
      <c r="H304" s="123"/>
      <c r="I304" s="123"/>
      <c r="J304" s="130"/>
      <c r="K304" s="130"/>
      <c r="L304" s="130"/>
      <c r="M304" s="125"/>
      <c r="N304" s="125"/>
      <c r="O304" s="125"/>
      <c r="P304" s="125"/>
      <c r="Q304" s="130"/>
      <c r="R304" s="125"/>
      <c r="S304" s="125"/>
      <c r="T304" s="125"/>
      <c r="U304" s="125"/>
      <c r="V304" s="125"/>
      <c r="W304" s="130"/>
      <c r="X304" s="125"/>
      <c r="Y304" s="130"/>
      <c r="Z304" s="123"/>
      <c r="AA304" s="134"/>
      <c r="AB304" s="126"/>
      <c r="AC304" s="130"/>
      <c r="AD304" s="126"/>
      <c r="AE304" s="126"/>
      <c r="AF304" s="130"/>
    </row>
    <row r="305" ht="15.6">
      <c r="A305" s="124"/>
      <c r="B305" s="123"/>
      <c r="C305" s="124"/>
      <c r="D305" s="125"/>
      <c r="E305" s="125"/>
      <c r="F305" s="126"/>
      <c r="G305" s="126"/>
      <c r="H305" s="45"/>
      <c r="I305" s="123"/>
      <c r="J305" s="130"/>
      <c r="K305" s="130"/>
      <c r="L305" s="130"/>
      <c r="M305" s="125"/>
      <c r="N305" s="125"/>
      <c r="O305" s="125"/>
      <c r="P305" s="125"/>
      <c r="Q305" s="130"/>
      <c r="R305" s="125"/>
      <c r="S305" s="125"/>
      <c r="T305" s="125"/>
      <c r="U305" s="125"/>
      <c r="V305" s="125"/>
      <c r="W305" s="130"/>
      <c r="X305" s="125"/>
      <c r="Y305" s="130"/>
      <c r="Z305" s="123"/>
      <c r="AA305" s="126"/>
      <c r="AB305" s="126"/>
      <c r="AC305" s="130"/>
      <c r="AD305" s="126"/>
      <c r="AE305" s="126"/>
      <c r="AF305" s="130"/>
    </row>
    <row r="306" ht="15.6">
      <c r="A306" s="124"/>
      <c r="B306" s="123"/>
      <c r="C306" s="124"/>
      <c r="D306" s="125"/>
      <c r="E306" s="125"/>
      <c r="F306" s="126"/>
      <c r="G306" s="126"/>
      <c r="H306" s="123"/>
      <c r="I306" s="123"/>
      <c r="J306" s="130"/>
      <c r="K306" s="130"/>
      <c r="L306" s="130"/>
      <c r="M306" s="125"/>
      <c r="N306" s="125"/>
      <c r="O306" s="125"/>
      <c r="P306" s="125"/>
      <c r="Q306" s="130"/>
      <c r="R306" s="125"/>
      <c r="S306" s="125"/>
      <c r="T306" s="125"/>
      <c r="U306" s="125"/>
      <c r="V306" s="125"/>
      <c r="W306" s="130"/>
      <c r="X306" s="125"/>
      <c r="Y306" s="130"/>
      <c r="Z306" s="123"/>
      <c r="AA306" s="134"/>
      <c r="AB306" s="126"/>
      <c r="AC306" s="130"/>
      <c r="AD306" s="126"/>
      <c r="AE306" s="126"/>
      <c r="AF306" s="130"/>
    </row>
    <row r="307" ht="15.6">
      <c r="A307" s="124"/>
      <c r="B307" s="123"/>
      <c r="C307" s="124"/>
      <c r="D307" s="125"/>
      <c r="E307" s="125"/>
      <c r="F307" s="126"/>
      <c r="G307" s="126"/>
      <c r="H307" s="123"/>
      <c r="I307" s="123"/>
      <c r="J307" s="130"/>
      <c r="K307" s="130"/>
      <c r="L307" s="130"/>
      <c r="M307" s="125"/>
      <c r="N307" s="125"/>
      <c r="O307" s="125"/>
      <c r="P307" s="125"/>
      <c r="Q307" s="130"/>
      <c r="R307" s="125"/>
      <c r="S307" s="125"/>
      <c r="T307" s="125"/>
      <c r="U307" s="125"/>
      <c r="V307" s="125"/>
      <c r="W307" s="130"/>
      <c r="X307" s="125"/>
      <c r="Y307" s="130"/>
      <c r="Z307" s="123"/>
      <c r="AA307" s="134"/>
      <c r="AB307" s="126"/>
      <c r="AC307" s="130"/>
      <c r="AD307" s="126"/>
      <c r="AE307" s="126"/>
      <c r="AF307" s="130"/>
    </row>
    <row r="308" ht="15.6">
      <c r="A308" s="124"/>
      <c r="B308" s="123"/>
      <c r="C308" s="124"/>
      <c r="D308" s="125"/>
      <c r="E308" s="125"/>
      <c r="F308" s="126"/>
      <c r="G308" s="126"/>
      <c r="H308" s="45"/>
      <c r="I308" s="123"/>
      <c r="J308" s="130"/>
      <c r="K308" s="130"/>
      <c r="L308" s="130"/>
      <c r="M308" s="125"/>
      <c r="N308" s="125"/>
      <c r="O308" s="125"/>
      <c r="P308" s="125"/>
      <c r="Q308" s="130"/>
      <c r="R308" s="125"/>
      <c r="S308" s="125"/>
      <c r="T308" s="125"/>
      <c r="U308" s="125"/>
      <c r="V308" s="125"/>
      <c r="W308" s="130"/>
      <c r="X308" s="125"/>
      <c r="Y308" s="130"/>
      <c r="Z308" s="123"/>
      <c r="AA308" s="134"/>
      <c r="AB308" s="126"/>
      <c r="AC308" s="130"/>
      <c r="AD308" s="126"/>
      <c r="AE308" s="126"/>
      <c r="AF308" s="130"/>
    </row>
    <row r="309" ht="15.6">
      <c r="A309" s="124"/>
      <c r="B309" s="123"/>
      <c r="C309" s="124"/>
      <c r="D309" s="125"/>
      <c r="E309" s="125"/>
      <c r="F309" s="126"/>
      <c r="G309" s="126"/>
      <c r="H309" s="45"/>
      <c r="I309" s="123"/>
      <c r="J309" s="130"/>
      <c r="K309" s="130"/>
      <c r="L309" s="130"/>
      <c r="M309" s="125"/>
      <c r="N309" s="125"/>
      <c r="O309" s="125"/>
      <c r="P309" s="125"/>
      <c r="Q309" s="130"/>
      <c r="R309" s="125"/>
      <c r="S309" s="125"/>
      <c r="T309" s="125"/>
      <c r="U309" s="125"/>
      <c r="V309" s="125"/>
      <c r="W309" s="130"/>
      <c r="X309" s="125"/>
      <c r="Y309" s="130"/>
      <c r="Z309" s="126"/>
      <c r="AA309" s="126"/>
      <c r="AB309" s="126"/>
      <c r="AC309" s="130"/>
      <c r="AD309" s="126"/>
      <c r="AE309" s="126"/>
      <c r="AF309" s="130"/>
    </row>
    <row r="310" ht="15.6">
      <c r="A310" s="124"/>
      <c r="B310" s="123"/>
      <c r="C310" s="124"/>
      <c r="D310" s="125"/>
      <c r="E310" s="125"/>
      <c r="F310" s="126"/>
      <c r="G310" s="126"/>
      <c r="H310" s="45"/>
      <c r="I310" s="123"/>
      <c r="J310" s="130"/>
      <c r="K310" s="130"/>
      <c r="L310" s="130"/>
      <c r="M310" s="125"/>
      <c r="N310" s="125"/>
      <c r="O310" s="125"/>
      <c r="P310" s="125"/>
      <c r="Q310" s="130"/>
      <c r="R310" s="125"/>
      <c r="S310" s="125"/>
      <c r="T310" s="125"/>
      <c r="U310" s="125"/>
      <c r="V310" s="125"/>
      <c r="W310" s="130"/>
      <c r="X310" s="125"/>
      <c r="Y310" s="130"/>
      <c r="Z310" s="123"/>
      <c r="AA310" s="134"/>
      <c r="AB310" s="126"/>
      <c r="AC310" s="130"/>
      <c r="AD310" s="126"/>
      <c r="AE310" s="126"/>
      <c r="AF310" s="130"/>
    </row>
    <row r="311" ht="15.6">
      <c r="A311" s="124"/>
      <c r="B311" s="123"/>
      <c r="C311" s="124"/>
      <c r="D311" s="125"/>
      <c r="E311" s="125"/>
      <c r="F311" s="126"/>
      <c r="G311" s="126"/>
      <c r="H311" s="45"/>
      <c r="I311" s="123"/>
      <c r="J311" s="130"/>
      <c r="K311" s="130"/>
      <c r="L311" s="130"/>
      <c r="M311" s="125"/>
      <c r="N311" s="125"/>
      <c r="O311" s="125"/>
      <c r="P311" s="125"/>
      <c r="Q311" s="130"/>
      <c r="R311" s="125"/>
      <c r="S311" s="125"/>
      <c r="T311" s="125"/>
      <c r="U311" s="125"/>
      <c r="V311" s="125"/>
      <c r="W311" s="130"/>
      <c r="X311" s="125"/>
      <c r="Y311" s="130"/>
      <c r="Z311" s="126"/>
      <c r="AA311" s="126"/>
      <c r="AB311" s="126"/>
      <c r="AC311" s="130"/>
      <c r="AD311" s="126"/>
      <c r="AE311" s="126"/>
      <c r="AF311" s="130"/>
    </row>
    <row r="312" ht="15.6">
      <c r="A312" s="124"/>
      <c r="B312" s="123"/>
      <c r="C312" s="124"/>
      <c r="D312" s="125"/>
      <c r="E312" s="125"/>
      <c r="F312" s="126"/>
      <c r="G312" s="126"/>
      <c r="H312" s="123"/>
      <c r="I312" s="123"/>
      <c r="J312" s="130"/>
      <c r="K312" s="130"/>
      <c r="L312" s="130"/>
      <c r="M312" s="125"/>
      <c r="N312" s="125"/>
      <c r="O312" s="125"/>
      <c r="P312" s="125"/>
      <c r="Q312" s="130"/>
      <c r="R312" s="125"/>
      <c r="S312" s="125"/>
      <c r="T312" s="125"/>
      <c r="U312" s="125"/>
      <c r="V312" s="125"/>
      <c r="W312" s="130"/>
      <c r="X312" s="125"/>
      <c r="Y312" s="130"/>
      <c r="Z312" s="123"/>
      <c r="AA312" s="134"/>
      <c r="AB312" s="126"/>
      <c r="AC312" s="130"/>
      <c r="AD312" s="126"/>
      <c r="AE312" s="126"/>
      <c r="AF312" s="130"/>
    </row>
    <row r="313" ht="15.6">
      <c r="A313" s="124"/>
      <c r="B313" s="123"/>
      <c r="C313" s="124"/>
      <c r="D313" s="125"/>
      <c r="E313" s="125"/>
      <c r="F313" s="126"/>
      <c r="G313" s="126"/>
      <c r="H313" s="45"/>
      <c r="I313" s="123"/>
      <c r="J313" s="130"/>
      <c r="K313" s="130"/>
      <c r="L313" s="130"/>
      <c r="M313" s="125"/>
      <c r="N313" s="125"/>
      <c r="O313" s="125"/>
      <c r="P313" s="125"/>
      <c r="Q313" s="130"/>
      <c r="R313" s="125"/>
      <c r="S313" s="125"/>
      <c r="T313" s="125"/>
      <c r="U313" s="125"/>
      <c r="V313" s="125"/>
      <c r="W313" s="130"/>
      <c r="X313" s="125"/>
      <c r="Y313" s="130"/>
      <c r="Z313" s="123"/>
      <c r="AA313" s="134"/>
      <c r="AB313" s="126"/>
      <c r="AC313" s="130"/>
      <c r="AD313" s="126"/>
      <c r="AE313" s="126"/>
      <c r="AF313" s="130"/>
    </row>
    <row r="314" ht="15.6">
      <c r="A314" s="124"/>
      <c r="B314" s="123"/>
      <c r="C314" s="124"/>
      <c r="D314" s="125"/>
      <c r="E314" s="125"/>
      <c r="F314" s="126"/>
      <c r="G314" s="126"/>
      <c r="H314" s="45"/>
      <c r="I314" s="123"/>
      <c r="J314" s="130"/>
      <c r="K314" s="130"/>
      <c r="L314" s="130"/>
      <c r="M314" s="125"/>
      <c r="N314" s="125"/>
      <c r="O314" s="125"/>
      <c r="P314" s="125"/>
      <c r="Q314" s="130"/>
      <c r="R314" s="125"/>
      <c r="S314" s="125"/>
      <c r="T314" s="125"/>
      <c r="U314" s="125"/>
      <c r="V314" s="125"/>
      <c r="W314" s="130"/>
      <c r="X314" s="125"/>
      <c r="Y314" s="130"/>
      <c r="Z314" s="123"/>
      <c r="AA314" s="134"/>
      <c r="AB314" s="126"/>
      <c r="AC314" s="130"/>
      <c r="AD314" s="126"/>
      <c r="AE314" s="126"/>
      <c r="AF314" s="130"/>
    </row>
    <row r="315" ht="15.6">
      <c r="A315" s="124"/>
      <c r="B315" s="123"/>
      <c r="C315" s="124"/>
      <c r="D315" s="125"/>
      <c r="E315" s="125"/>
      <c r="F315" s="126"/>
      <c r="G315" s="126"/>
      <c r="H315" s="123"/>
      <c r="I315" s="123"/>
      <c r="J315" s="130"/>
      <c r="K315" s="130"/>
      <c r="L315" s="130"/>
      <c r="M315" s="125"/>
      <c r="N315" s="125"/>
      <c r="O315" s="125"/>
      <c r="P315" s="125"/>
      <c r="Q315" s="130"/>
      <c r="R315" s="125"/>
      <c r="S315" s="125"/>
      <c r="T315" s="125"/>
      <c r="U315" s="125"/>
      <c r="V315" s="125"/>
      <c r="W315" s="130"/>
      <c r="X315" s="125"/>
      <c r="Y315" s="130"/>
      <c r="Z315" s="123"/>
      <c r="AA315" s="134"/>
      <c r="AB315" s="126"/>
      <c r="AC315" s="130"/>
      <c r="AD315" s="126"/>
      <c r="AE315" s="126"/>
      <c r="AF315" s="130"/>
    </row>
    <row r="316" ht="15.6">
      <c r="A316" s="124"/>
      <c r="B316" s="123"/>
      <c r="C316" s="124"/>
      <c r="D316" s="125"/>
      <c r="E316" s="125"/>
      <c r="F316" s="126"/>
      <c r="G316" s="126"/>
      <c r="H316" s="123"/>
      <c r="I316" s="123"/>
      <c r="J316" s="130"/>
      <c r="K316" s="130"/>
      <c r="L316" s="130"/>
      <c r="M316" s="125"/>
      <c r="N316" s="125"/>
      <c r="O316" s="125"/>
      <c r="P316" s="125"/>
      <c r="Q316" s="130"/>
      <c r="R316" s="125"/>
      <c r="S316" s="125"/>
      <c r="T316" s="125"/>
      <c r="U316" s="125"/>
      <c r="V316" s="125"/>
      <c r="W316" s="130"/>
      <c r="X316" s="125"/>
      <c r="Y316" s="130"/>
      <c r="Z316" s="123"/>
      <c r="AA316" s="134"/>
      <c r="AB316" s="126"/>
      <c r="AC316" s="130"/>
      <c r="AD316" s="126"/>
      <c r="AE316" s="126"/>
      <c r="AF316" s="130"/>
    </row>
  </sheetData>
  <autoFilter ref="A1:AH316" xr:uid="{00000000-0009-0000-0000-000000000000}"/>
  <phoneticPr fontId="26" type="noConversion"/>
  <dataValidations disablePrompts="1" count="1">
    <dataValidation type="custom" errorStyle="warning" allowBlank="1" showInputMessage="1" showErrorMessage="1" errorTitle="ID重复" error="请检查输入信息" sqref="A101:A102" xr:uid="{C61FFADF-D3ED-4A8E-8ADB-42F6EE837E21}">
      <formula1>COUNTIF($A:$A,A101)&lt;2</formula1>
    </dataValidation>
  </dataValidations>
  <pageMargins left="0.69930555555555596" right="0.69930555555555596" top="0.75" bottom="0.75" header="0.3" footer="0.3"/>
  <pageSetup paperSize="9" orientation="portrait"/>
  <headerFooter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topLeftCell="B4" workbookViewId="0">
      <selection activeCell="I19" sqref="I19"/>
    </sheetView>
  </sheetViews>
  <sheetFormatPr defaultColWidth="9" defaultRowHeight="14.4" x14ac:dyDescent="0.25"/>
  <sheetData/>
  <phoneticPr fontId="26" type="noConversion"/>
  <pageMargins left="0.75" right="0.75" top="1" bottom="1" header="0.51180555555555596" footer="0.5118055555555559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2023-08-22T10:07:12Z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KSORubyTemplateID" linkTarget="0">
    <vt:lpwstr>20</vt:lpwstr>
  </property>
  <property fmtid="{D5CDD505-2E9C-101B-9397-08002B2CF9AE}" pid="6" name="ICV">
    <vt:lpwstr>584F0AB159994D7B86CB5C14C241C9C4</vt:lpwstr>
  </property>
</Properties>
</file>