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hahah\Documents\我的弯刀模组\heyandlc-V1.5.3\Excel\"/>
    </mc:Choice>
  </mc:AlternateContent>
  <xr:revisionPtr revIDLastSave="0" documentId="13_ncr:1_{103D4F06-8E84-4FF5-BDC4-6D2F99C0D38A}" xr6:coauthVersionLast="47" xr6:coauthVersionMax="47" xr10:uidLastSave="{00000000-0000-0000-0000-000000000000}"/>
  <bookViews>
    <workbookView xWindow="-108" yWindow="-108" windowWidth="23256" windowHeight="12456" xr2:uid="{00000000-000D-0000-FFFF-FFFF00000000}"/>
  </bookViews>
  <sheets>
    <sheet name="main" sheetId="1" r:id="rId1"/>
  </sheets>
  <definedNames>
    <definedName name="_xlnm._FilterDatabase" localSheetId="0" hidden="1">main!$A$1:$AD$54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 i="1" l="1"/>
  <c r="AJ3" i="1"/>
  <c r="AF3" i="1"/>
  <c r="AG3" i="1" s="1"/>
  <c r="AK2" i="1"/>
  <c r="AJ2" i="1"/>
  <c r="AF2" i="1"/>
  <c r="AG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mayn</author>
  </authors>
  <commentList>
    <comment ref="C1" authorId="0" shapeId="0" xr:uid="{00000000-0006-0000-0000-000001000000}">
      <text>
        <r>
          <rPr>
            <b/>
            <sz val="9"/>
            <rFont val="宋体"/>
            <family val="3"/>
            <charset val="134"/>
          </rPr>
          <t xml:space="preserve">可支持的人物类型有:
</t>
        </r>
        <r>
          <rPr>
            <sz val="9"/>
            <rFont val="宋体"/>
            <family val="3"/>
            <charset val="134"/>
          </rPr>
          <t>NPC：游戏中的NPC
PLAYER：玩家
CHAR：其他角色</t>
        </r>
      </text>
    </comment>
    <comment ref="E1" authorId="0" shapeId="0" xr:uid="{00000000-0006-0000-0000-000002000000}">
      <text>
        <r>
          <rPr>
            <b/>
            <sz val="9"/>
            <rFont val="宋体"/>
            <family val="3"/>
            <charset val="134"/>
          </rPr>
          <t>Administrator:</t>
        </r>
        <r>
          <rPr>
            <sz val="9"/>
            <rFont val="宋体"/>
            <family val="3"/>
            <charset val="134"/>
          </rPr>
          <t xml:space="preserve">
0：不可招募
1：可招募
-1：不可招募，但会跟可招募角色一样被不断调整出现位置</t>
        </r>
      </text>
    </comment>
    <comment ref="F1" authorId="0" shapeId="0" xr:uid="{00000000-0006-0000-0000-000003000000}">
      <text>
        <r>
          <rPr>
            <b/>
            <sz val="9"/>
            <rFont val="宋体"/>
            <family val="3"/>
            <charset val="134"/>
          </rPr>
          <t>Administrator:</t>
        </r>
        <r>
          <rPr>
            <sz val="9"/>
            <rFont val="宋体"/>
            <family val="3"/>
            <charset val="134"/>
          </rPr>
          <t xml:space="preserve">
1~4，对应卡池中的不同稀有度，以及英雄的不同外框</t>
        </r>
      </text>
    </comment>
    <comment ref="I1" authorId="0" shapeId="0" xr:uid="{00000000-0006-0000-0000-000004000000}">
      <text>
        <r>
          <rPr>
            <sz val="9"/>
            <rFont val="宋体"/>
            <family val="3"/>
            <charset val="134"/>
          </rPr>
          <t xml:space="preserve">0：拳套
1：剑
2：刀
3：锤
4：长杆武器（枪/戟）
5：持盾武器
6：双手武器（双手剑/斧）
7：弓类
8：暗器类
9：琴类
</t>
        </r>
      </text>
    </comment>
    <comment ref="J1" authorId="0" shapeId="0" xr:uid="{00000000-0006-0000-0000-000005000000}">
      <text>
        <r>
          <rPr>
            <b/>
            <sz val="9"/>
            <rFont val="宋体"/>
            <family val="3"/>
            <charset val="134"/>
          </rPr>
          <t>指定角色的模型:</t>
        </r>
        <r>
          <rPr>
            <sz val="9"/>
            <rFont val="宋体"/>
            <family val="3"/>
            <charset val="134"/>
          </rPr>
          <t xml:space="preserve">
如非特殊模型时留空</t>
        </r>
      </text>
    </comment>
    <comment ref="N1" authorId="0" shapeId="0" xr:uid="{00000000-0006-0000-0000-000006000000}">
      <text>
        <r>
          <rPr>
            <sz val="9"/>
            <rFont val="宋体"/>
            <family val="3"/>
            <charset val="134"/>
          </rPr>
          <t>多个技能页之间以
“,”分隔</t>
        </r>
      </text>
    </comment>
    <comment ref="Q1" authorId="0" shapeId="0" xr:uid="{00000000-0006-0000-0000-000007000000}">
      <text>
        <r>
          <rPr>
            <b/>
            <sz val="9"/>
            <rFont val="宋体"/>
            <family val="3"/>
            <charset val="134"/>
          </rPr>
          <t>默认初始的活跃状态:</t>
        </r>
        <r>
          <rPr>
            <sz val="9"/>
            <rFont val="宋体"/>
            <family val="3"/>
            <charset val="134"/>
          </rPr>
          <t xml:space="preserve">
0：活跃
-1：不活跃</t>
        </r>
      </text>
    </comment>
    <comment ref="S1" authorId="0" shapeId="0" xr:uid="{00000000-0006-0000-0000-000008000000}">
      <text>
        <r>
          <rPr>
            <b/>
            <sz val="9"/>
            <rFont val="宋体"/>
            <family val="3"/>
            <charset val="134"/>
          </rPr>
          <t>人物初始所属的势力ID:</t>
        </r>
        <r>
          <rPr>
            <sz val="9"/>
            <rFont val="宋体"/>
            <family val="3"/>
            <charset val="134"/>
          </rPr>
          <t xml:space="preserve">
</t>
        </r>
      </text>
    </comment>
    <comment ref="T1" authorId="0" shapeId="0" xr:uid="{00000000-0006-0000-0000-000009000000}">
      <text>
        <r>
          <rPr>
            <b/>
            <sz val="9"/>
            <rFont val="宋体"/>
            <family val="3"/>
            <charset val="134"/>
          </rPr>
          <t xml:space="preserve">人物在所属阵营的初始忠诚度:
</t>
        </r>
        <r>
          <rPr>
            <sz val="9"/>
            <rFont val="宋体"/>
            <family val="3"/>
            <charset val="134"/>
          </rPr>
          <t xml:space="preserve">0~100
-1为锁定忠诚度，表示忠诚度不受游戏过程影响
</t>
        </r>
      </text>
    </comment>
    <comment ref="W1" authorId="0" shapeId="0" xr:uid="{00000000-0006-0000-0000-00000A000000}">
      <text>
        <r>
          <rPr>
            <b/>
            <sz val="9"/>
            <rFont val="宋体"/>
            <family val="3"/>
            <charset val="134"/>
          </rPr>
          <t>Administrator:</t>
        </r>
        <r>
          <rPr>
            <sz val="9"/>
            <rFont val="宋体"/>
            <family val="3"/>
            <charset val="134"/>
          </rPr>
          <t xml:space="preserve">
材料1,1级所需数目,20级所需数目
材料2,1级所需数目,20级所需数目
材料3......</t>
        </r>
      </text>
    </comment>
    <comment ref="X1" authorId="1" shapeId="0" xr:uid="{00000000-0006-0000-0000-00000B000000}">
      <text>
        <r>
          <rPr>
            <b/>
            <sz val="9"/>
            <rFont val="宋体"/>
            <family val="3"/>
            <charset val="134"/>
          </rPr>
          <t>可招募型人物在在野时可能出现的地点:</t>
        </r>
        <r>
          <rPr>
            <sz val="9"/>
            <rFont val="宋体"/>
            <family val="3"/>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shapeId="0" xr:uid="{00000000-0006-0000-0000-00000C000000}">
      <text>
        <r>
          <rPr>
            <b/>
            <sz val="9"/>
            <rFont val="宋体"/>
            <family val="3"/>
            <charset val="134"/>
          </rPr>
          <t>Administrator:</t>
        </r>
        <r>
          <rPr>
            <sz val="9"/>
            <rFont val="宋体"/>
            <family val="3"/>
            <charset val="134"/>
          </rPr>
          <t xml:space="preserve">
如果没有特殊指定，默认需要对方超过自身1.5倍的技能等级才能被指点。指点每次获得的经验值取决于双方的技能差。</t>
        </r>
      </text>
    </comment>
    <comment ref="AA1" authorId="0" shapeId="0" xr:uid="{00000000-0006-0000-0000-00000D000000}">
      <text>
        <r>
          <rPr>
            <b/>
            <sz val="9"/>
            <rFont val="宋体"/>
            <family val="3"/>
            <charset val="134"/>
          </rPr>
          <t>Administrator:</t>
        </r>
        <r>
          <rPr>
            <sz val="9"/>
            <rFont val="宋体"/>
            <family val="3"/>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<sst xmlns="http://schemas.openxmlformats.org/spreadsheetml/2006/main" count="344" uniqueCount="215">
  <si>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</si>
  <si>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</si>
  <si>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</si>
  <si>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</si>
  <si>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</si>
  <si>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</si>
  <si>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</si>
  <si>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</si>
  <si>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</si>
  <si>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</si>
  <si>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</si>
  <si>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</si>
  <si>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</si>
  <si>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</si>
  <si>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</si>
  <si>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</si>
  <si>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</si>
  <si>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</si>
  <si>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</si>
  <si>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</si>
  <si>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</si>
  <si>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</si>
  <si>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</si>
  <si>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</si>
  <si>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</si>
  <si>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</si>
  <si>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</si>
  <si>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</si>
  <si>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</si>
  <si>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</si>
  <si>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赫炎赭</t>
  </si>
  <si>
    <t>CHAR</t>
  </si>
  <si>
    <r>
      <rPr>
        <sz val="11"/>
        <color indexed="8"/>
        <rFont val="宋体"/>
        <family val="3"/>
        <charset val="134"/>
      </rPr>
      <t>magic_talent,3|ass_当前统率级数,1|</t>
    </r>
    <r>
      <rPr>
        <sz val="11"/>
        <color rgb="FFFF0000"/>
        <rFont val="宋体"/>
        <family val="3"/>
        <charset val="134"/>
      </rPr>
      <t>race_赫炎之主,1</t>
    </r>
    <r>
      <rPr>
        <sz val="11"/>
        <color indexed="8"/>
        <rFont val="宋体"/>
        <family val="3"/>
        <charset val="134"/>
      </rPr>
      <t>|s_臂力成长,5|s_身法成长,8|s_根骨成长,3|s_精神成长,6</t>
    </r>
  </si>
  <si>
    <t>赫炎之主</t>
  </si>
  <si>
    <t>攻城大弓|绮罗华衣</t>
  </si>
  <si>
    <t>character:赫炎赭</t>
  </si>
  <si>
    <t>喜欢的礼物:我欣赏各种构造精巧的[[imp:工艺品]]，偶尔也会研究古代[[imp:历史]]文献所蕴藏的秘密信息。
hello:我是赫炎赭，赫炎工坊的掌舵人，请多多指教。
refuse_recruit_0:对不起，我还有一些研究要进行。
refuse_recruit_1:我若是离开了，赫炎工坊的工作就没人统筹了。
refuse_recruit_2:抱歉，我需要一个人静一静，你让我感到压抑。
refuse_recruit_3:你认为整个沙扎尔都会臣服于你的暴行吗？不，绝不可能。
recruit_msg:好吧，我也在实验室待腻了。也许和你一起旅行，能为研究带来更多思维的火花。</t>
  </si>
  <si>
    <t>ROLE,霍驹,0.3
CAMP,雄鹰,0.3
PLACE,红石城,0.5</t>
  </si>
  <si>
    <t>陨星</t>
  </si>
  <si>
    <t>magic_talent,3</t>
  </si>
  <si>
    <t>|ass_当前统率级数,1</t>
  </si>
  <si>
    <t>剧情用赫炎赭</t>
  </si>
  <si>
    <t>NPC</t>
  </si>
  <si>
    <t>霍晟</t>
  </si>
  <si>
    <t>3D#黑暗巫师1</t>
  </si>
  <si>
    <t>prefix_BOSS样式,1|s_标准生命百分比,800|s_标准气力百分比,200|s_标准攻击百分比,420|s_魔法攻击百分比,820|s_暴击,25|s_气力回复,50|s_生命回复,100|bf_体型增大,40|attack_流血攻击,100|udatk_巫术伤害减免,25|bf_不死,1|不死咸鱼,1</t>
  </si>
  <si>
    <t>赫炎袖弩|风暴战袍</t>
  </si>
  <si>
    <t>character:霍晟</t>
  </si>
  <si>
    <t>I1霍晟</t>
  </si>
  <si>
    <t>神秘人</t>
  </si>
  <si>
    <t>prefix_BOSS样式,1|s_标准生命百分比,800|s_标准气力百分比,200|s_标准攻击百分比,420|s_魔法攻击百分比,820|s_暴击,25|s_气力回复,50|s_生命回复,100|bf_体型增大,40|attack_流血攻击,100|udatk_巫术伤害减免,25</t>
  </si>
  <si>
    <t>character:霍晟阴影</t>
  </si>
  <si>
    <t>attached_script:I1霍晟挂载</t>
  </si>
  <si>
    <t>K4霍晟</t>
  </si>
  <si>
    <t>attached_script:K4霍晟挂载</t>
  </si>
  <si>
    <t>M1霍晟</t>
  </si>
  <si>
    <t>L长生会队长</t>
  </si>
  <si>
    <t>长生战士</t>
  </si>
  <si>
    <t>3D#雷电男1</t>
  </si>
  <si>
    <t>bf_体型增大,30|prefix_BOSS样式,1|s_标准生命百分比,300|s_标准气力百分比,200|s_标准攻击百分比,300|s_魔法攻击百分比,300|s_暴击,15|bf_免疫控制,1</t>
  </si>
  <si>
    <t>动力锤T5|T动力横扫,2|T三连刺,2</t>
  </si>
  <si>
    <t>传说之锤裂地|紫金战甲|五色围巾</t>
  </si>
  <si>
    <t>赫炎钢</t>
  </si>
  <si>
    <t>3D#蛮力男1</t>
  </si>
  <si>
    <t>C#0.50,0.50,0.50,0.50,0.50,0.50,0.50,0.50,0.50,0.50,0.50,0.50,0.50,0.50#47,9,13,14,5,25,27,3,0,0</t>
  </si>
  <si>
    <t>B1北荒村民</t>
  </si>
  <si>
    <t>村民陈三</t>
  </si>
  <si>
    <t>3D#铁石男1#男空手1#r_weapon:null;l_weapon:null</t>
  </si>
  <si>
    <t>C#0.50,0.50,0.50,0.50,0.50,0.50,0.50,0.50,0.50,0.50,0.50,0.50,0.50,0.50#29,10,43,14,6,19,26,12,0,0</t>
  </si>
  <si>
    <t>赫炎工会巧巧</t>
  </si>
  <si>
    <t>巧巧</t>
  </si>
  <si>
    <t>character:巧巧</t>
  </si>
  <si>
    <t>C1诱惑者1</t>
  </si>
  <si>
    <t>可疑路人</t>
  </si>
  <si>
    <t>D#0.50,0.50,0.50,0.50,0.50,0.50,0.50,0.50,0.50,0.50,0.50,0.50,0.50,0.50#66,9,8,17,16,20,30,0,0,0</t>
  </si>
  <si>
    <t>C1诱惑者2</t>
  </si>
  <si>
    <t>D#0.50,0.50,0.50,0.50,0.50,0.50,0.50,0.50,0.50,0.50,0.50,0.50,0.50,0.50#30,6,25,25,11,23,16,0,0,0</t>
  </si>
  <si>
    <t>D1助手</t>
  </si>
  <si>
    <t>助手小莉</t>
  </si>
  <si>
    <t>D#0.50,0.50,0.50,0.50,0.50,0.50,0.50,0.50,0.50,0.50,0.50,0.50,0.50,0.50#34,22,3,18,27,19,14,0,0,0</t>
  </si>
  <si>
    <t>D1矿井</t>
  </si>
  <si>
    <t>赫炎矿洞</t>
  </si>
  <si>
    <t>D1矿工</t>
  </si>
  <si>
    <t>矿工</t>
  </si>
  <si>
    <t>C#0.50,0.50,0.50,0.50,0.50,0.50,0.50,0.50,0.50,0.50,0.50,0.50,0.50,0.50#9,15,35,26,17,7,25,32,0,0</t>
  </si>
  <si>
    <t>F1学者之家</t>
  </si>
  <si>
    <t>某学者的家</t>
  </si>
  <si>
    <t>F1学者</t>
  </si>
  <si>
    <t>巴楚</t>
  </si>
  <si>
    <t>火之书耀斑冲击,1|火之书火墙术,1|火之书火葬柴堆,1|火之书灰烬之剑,1|火之书火舌图腾BOSS,1|火之书地狱镰刀BOSS,1|火焰传送,1</t>
  </si>
  <si>
    <t>古老魔杖|绮罗华衣</t>
  </si>
  <si>
    <t>C#0.50,0.50,0.50,0.50,0.50,0.50,0.50,0.50,0.50,0.50,0.50,0.50,0.50,0.50#22,28,7,3,26,17,19,30,0,0</t>
  </si>
  <si>
    <t>F1学院领袖</t>
  </si>
  <si>
    <t>学院领袖</t>
  </si>
  <si>
    <t>C#0.50,0.50,0.50,0.50,0.50,0.50,0.50,0.50,0.50,0.50,0.50,0.50,0.50,0.50#64,23,6,13,30,31,26,35,17,0</t>
  </si>
  <si>
    <t>F1学者A</t>
  </si>
  <si>
    <t>学者</t>
  </si>
  <si>
    <t>C#0.50,0.50,0.50,0.50,0.50,0.50,0.50,0.50,0.50,0.50,0.50,0.50,0.50,0.50#44,13,20,31,16,11,28,2,0,0</t>
  </si>
  <si>
    <t>F1小贩</t>
  </si>
  <si>
    <t>小贩</t>
  </si>
  <si>
    <t>C#0.50,0.50,0.50,0.50,0.50,0.50,0.50,0.50,0.50,0.50,0.50,0.50,0.50,0.50#68,7,37,27,24,34,5,25,0,0</t>
  </si>
  <si>
    <t>F1酒馆老板</t>
  </si>
  <si>
    <t>酒馆老板</t>
  </si>
  <si>
    <t>C#0.50,0.50,0.50,0.50,0.50,0.50,0.50,0.50,0.50,0.50,0.50,0.50,0.50,0.50#7,9,20,25,5,7,7,27,0,0</t>
  </si>
  <si>
    <t>H1神秘商人</t>
  </si>
  <si>
    <t>神秘商人</t>
  </si>
  <si>
    <t>H1神秘商人1</t>
  </si>
  <si>
    <t>C#0.50,0.50,0.50,0.50,0.50,0.50,0.50,0.50,0.50,0.50,0.50,0.50,0.50,0.50#59,6,33,22,5,17,11,24,0,0</t>
  </si>
  <si>
    <t>H1神秘商人2</t>
  </si>
  <si>
    <t>C#0.50,0.50,0.50,0.50,0.50,0.50,0.50,0.50,0.50,0.50,0.50,0.50,0.50,0.50#29,18,8,14,22,21,34,34,17,0</t>
  </si>
  <si>
    <t>H1神秘商人3</t>
  </si>
  <si>
    <t>C#0.50,0.50,0.50,0.50,0.50,0.50,0.50,0.50,0.50,0.50,0.50,0.50,0.50,0.50#4,28,10,17,26,7,1017,21,26,0</t>
  </si>
  <si>
    <t>H1神秘商人4</t>
  </si>
  <si>
    <t>C#0.50,0.50,0.50,0.50,0.50,0.50,0.50,0.50,0.50,0.50,0.50,0.50,0.50,0.50#7,28,20,17,26,7,1017,21,5,0</t>
  </si>
  <si>
    <t>H1神秘商人5</t>
  </si>
  <si>
    <t>D#0.50,0.50,0.50,0.50,0.50,0.50,0.50,0.50,0.50,0.50,0.50,0.50,0.50,0.50#7,2,23,17,26,7,30,21,10,0</t>
  </si>
  <si>
    <t>H1神秘商人6</t>
  </si>
  <si>
    <t>D#0.50,0.50,0.50,0.50,0.50,0.50,0.50,0.50,0.50,0.50,0.50,0.50,0.50,0.50#11,1,7,10,10,7,5,21,21,0</t>
  </si>
  <si>
    <t>H1神秘商人7</t>
  </si>
  <si>
    <t>D#0.50,0.50,0.50,0.50,0.50,0.50,0.50,0.50,0.50,0.50,0.50,0.50,0.50,0.50#63,21,16,35,29,29,19,1000,0,0</t>
  </si>
  <si>
    <t>I1铁人会成员1</t>
  </si>
  <si>
    <t>铁人会战士</t>
  </si>
  <si>
    <t>C#0.50,0.50,0.50,0.50,0.50,0.50,0.50,0.50,0.50,0.50,0.50,0.50,0.50,0.50#52,5,9,5,22,26,11,0,0,0</t>
  </si>
  <si>
    <t>I1铁人会成员2</t>
  </si>
  <si>
    <t>C#0.50,0.50,0.50,0.50,0.50,0.50,0.50,0.50,0.50,0.50,0.50,0.50,0.50,0.50#34,22,11,27,32,1001,15,16,38,0</t>
  </si>
  <si>
    <t>I1铁人会成员3</t>
  </si>
  <si>
    <t>D#0.50,0.50,0.50,0.50,0.50,0.50,0.50,0.50,0.50,0.50,0.50,0.50,0.50,0.50#54,22,21,35,7,22,27,0,0,0</t>
  </si>
  <si>
    <t>J1沙漠遗迹</t>
  </si>
  <si>
    <t>沙漠遗迹</t>
  </si>
  <si>
    <t>K1工匠</t>
  </si>
  <si>
    <t>神工之锤·拉什</t>
  </si>
  <si>
    <t>C#0.50,0.50,0.50,0.50,0.50,0.50,0.50,0.50,0.50,0.50,0.50,0.50,0.50,0.50#1025,5,44,13,17,2,22,9,0,0</t>
  </si>
  <si>
    <t>K2人贩子1</t>
  </si>
  <si>
    <t>人贩子</t>
  </si>
  <si>
    <t>C#0.50,0.50,0.50,0.50,0.50,0.50,0.50,0.50,0.50,0.50,0.50,0.50,0.50,0.50#34,14,2,14,7,30,29,26,0,0</t>
  </si>
  <si>
    <t>K2人贩子2</t>
  </si>
  <si>
    <t>C#0.50,0.50,0.50,0.50,0.50,0.50,0.50,0.50,0.50,0.50,0.50,0.50,0.50,0.50#19,10,4,24,6,14,24,1008,35,0</t>
  </si>
  <si>
    <t>K2工匠女儿</t>
  </si>
  <si>
    <t>女孩</t>
  </si>
  <si>
    <t>character:xiaonvhai</t>
  </si>
  <si>
    <t>K3主持人</t>
  </si>
  <si>
    <t>小青</t>
  </si>
  <si>
    <t>D#0.50,0.50,0.50,0.50,0.50,0.50,0.50,0.50,0.50,0.50,0.50,0.50,0.50,0.50#38,2,26,16,16,31,22,10,0,0</t>
  </si>
  <si>
    <t>K3参赛者一</t>
  </si>
  <si>
    <t>张三</t>
  </si>
  <si>
    <t>C#0.50,0.50,0.50,0.50,0.50,0.50,0.50,0.50,0.50,0.50,0.50,0.50,0.50,0.50#63,24,41,31,21,14,5,25,0,0</t>
  </si>
  <si>
    <t>K3参赛者二</t>
  </si>
  <si>
    <t>王七</t>
  </si>
  <si>
    <t>C#0.50,0.50,0.50,0.50,0.50,0.50,0.50,0.50,0.50,0.50,0.50,0.50,0.50,0.50#3,30,27,17,3,27,23,2,0,0</t>
  </si>
  <si>
    <t>K3参赛者三</t>
  </si>
  <si>
    <t>赵田</t>
  </si>
  <si>
    <t>C#0.50,0.50,0.50,0.50,0.50,0.50,0.50,0.50,0.50,0.50,0.50,0.50,0.50,0.50#47,2,22,16,16,31,22,10,0,0</t>
  </si>
  <si>
    <t>K1工匠之家</t>
  </si>
  <si>
    <t>工匠的家</t>
  </si>
  <si>
    <t>K5秘密基地</t>
  </si>
  <si>
    <t>秘密基地</t>
  </si>
  <si>
    <t>贾米拉剧情1</t>
  </si>
  <si>
    <t>贾米拉</t>
  </si>
  <si>
    <t>3D#贾米拉</t>
  </si>
  <si>
    <t>s_臂力成长,4|s_身法成长,7|s_根骨成长,7|s_精神成长,2|magic_talent,2</t>
  </si>
  <si>
    <t>影魅挽刃</t>
  </si>
  <si>
    <t>飞刀|亚麻长衣</t>
  </si>
  <si>
    <t>character:jiamila</t>
  </si>
  <si>
    <t>金钱,300,1500</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</si>
  <si>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</si>
  <si>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</si>
  <si>
    <t>ROLE,阿曼莎,-0.3</t>
  </si>
  <si>
    <t>贾米拉剧情2</t>
  </si>
  <si>
    <t>贾米拉剧情3</t>
  </si>
  <si>
    <t>贾米拉剧情0</t>
  </si>
  <si>
    <t>赫炎墓穴巨人</t>
  </si>
  <si>
    <t>不眠者</t>
  </si>
  <si>
    <t>3D#铁石男1</t>
  </si>
  <si>
    <t>prefix_BOSS样式,1|s_标准生命百分比,600|s_标准气力百分比,550|s_标准攻击百分比,350|s_魔法攻击百分比,350|s_暴击,35|s_气力回复,25|s_生命回复,25|bf_免疫控制,1|bf_体型增大,100</t>
  </si>
  <si>
    <t>T霜冻,6|T暴风雪,6|T霜冻新星冰公主|冰霜魔晶T5</t>
  </si>
  <si>
    <t>dg_skill:傀儡普攻,3</t>
  </si>
  <si>
    <t>尸化西河公</t>
  </si>
  <si>
    <t>西河公</t>
  </si>
  <si>
    <t>霍晟地狱之触||心灵巫术魔影召唤,1|心灵巫术时空裂隙,1|心灵巫师心灵之雷,1</t>
  </si>
  <si>
    <t>辅助耐力,辅助精神</t>
  </si>
  <si>
    <t>木制魔杖|亚麻长衣</t>
  </si>
  <si>
    <t>C#0.50,0.50,0.50,0.50,0.50,0.50,0.50,0.50,0.50,0.50,0.50,0.50,0.50,0.50#63,24,8,11,11,8,5,35,17,0</t>
  </si>
  <si>
    <t>喜欢的礼物:我喜欢人们的痛苦和&lt;color=red&gt;悲伤&lt;/color&gt;，也喜欢能留住时间的&lt;color=red&gt;画卷&lt;/color&gt;。
hello:我喜欢你们悲伤的表情……
refuse_recruit_0:嘿，你还差那么一点儿。
refuse_recruit_1:啊……你还不足以让我点头。
refuse_recruit_2:你在妄想。
refuse_recruit_3:你只配成为我手中最下等的巫术材料。
recruit_msg:希望你能带领我收获更多的痛苦与消亡。</t>
  </si>
  <si>
    <t>Like:绘画|忧伤
WildMonsterKiller:1
Robber:100
Desc:萨加是来自河那边的巫师。他来到这片大陆的目的是为了完成他的血腥研究——从战乱中汲取巫术之力，利用人类的负面情感和生命的痛苦和消亡来获得养分。
Voice:NpcVoice.sajia
BattleVoice:BattleVoice.sajia</t>
  </si>
  <si>
    <t>M1雪山遗迹</t>
  </si>
  <si>
    <t>C1白焰工坊头领</t>
  </si>
  <si>
    <t>工坊头领</t>
  </si>
  <si>
    <t>C#0.50,0.50,0.50,0.50,0.50,0.50,0.50,0.50,0.50,0.50,0.50,0.50,0.50,0.50#64,4,13,16,16,15,22,10,35,0</t>
  </si>
  <si>
    <t>C1白焰工坊少爷</t>
  </si>
  <si>
    <t>青年</t>
  </si>
  <si>
    <t>C#0.50,0.50,0.50,0.50,0.50,0.50,0.50,0.50,0.50,0.50,0.50,0.50,0.50,0.50#54,4,10,16,16,10,22,1003,0,0</t>
  </si>
  <si>
    <t>3D#赫炎赭</t>
    <phoneticPr fontId="11" type="noConversion"/>
  </si>
  <si>
    <t>怪异的铁人会战士</t>
    <phoneticPr fontId="11" type="noConversion"/>
  </si>
  <si>
    <t>雪山遗迹</t>
    <phoneticPr fontId="11" type="noConversion"/>
  </si>
  <si>
    <t>bf_体型增大,30|prefix_BOSS样式,1|s_标准生命百分比,300|s_标准气力百分比,200|s_标准攻击百分比,300|s_魔法攻击百分比,300|s_暴击,15|bf_免疫控制,1|bf_不死,1|不死生物,1</t>
    <phoneticPr fontId="11" type="noConversion"/>
  </si>
  <si>
    <t>hyz赫炎之主,1</t>
    <phoneticPr fontId="11" type="noConversion"/>
  </si>
  <si>
    <r>
      <t>Like:工艺|历史
Desc:赫炎赭出生于日蚀战争期间，</t>
    </r>
    <r>
      <rPr>
        <sz val="11"/>
        <color rgb="FFFF0000"/>
        <rFont val="宋体"/>
        <family val="3"/>
        <charset val="134"/>
      </rPr>
      <t>属于世世代代都在地底采矿的赫炎一族</t>
    </r>
    <r>
      <rPr>
        <sz val="11"/>
        <color indexed="8"/>
        <rFont val="宋体"/>
        <family val="3"/>
        <charset val="134"/>
      </rPr>
      <t>。母亲在其五岁时因染肺疾而去世。</t>
    </r>
    <r>
      <rPr>
        <sz val="11"/>
        <color rgb="FFFF0000"/>
        <rFont val="宋体"/>
        <family val="3"/>
        <charset val="134"/>
      </rPr>
      <t>七岁时，赫炎赭在矿场遭遇矿难而失去了左前臂，矿场管理者将她带到奴隶市场售卖，所幸父亲赫炎炽委托一位名叫西河公的朋友——也就是她后来的老师——将她买下来带走</t>
    </r>
    <r>
      <rPr>
        <sz val="11"/>
        <color indexed="8"/>
        <rFont val="宋体"/>
        <family val="3"/>
        <charset val="134"/>
      </rPr>
      <t>。</t>
    </r>
    <r>
      <rPr>
        <sz val="11"/>
        <color rgb="FFFF0000"/>
        <rFont val="宋体"/>
        <family val="3"/>
        <charset val="134"/>
      </rPr>
      <t>十二岁时，雄鹰部落解放了赫炎一族，父亲赫炎炽创立了赫炎工坊，并将赫炎赭接到红石城的家中居住</t>
    </r>
    <r>
      <rPr>
        <sz val="11"/>
        <color indexed="8"/>
        <rFont val="宋体"/>
        <family val="3"/>
        <charset val="134"/>
      </rPr>
      <t>。</t>
    </r>
    <r>
      <rPr>
        <sz val="11"/>
        <color rgb="FFFF0000"/>
        <rFont val="宋体"/>
        <family val="3"/>
        <charset val="134"/>
      </rPr>
      <t>后来，</t>
    </r>
    <r>
      <rPr>
        <sz val="11"/>
        <rFont val="宋体"/>
        <family val="3"/>
        <charset val="134"/>
      </rPr>
      <t>赫炎炽下决心要开始找回当年因逃难而损失的赫炎一族的古籍，却不幸在某次冒险中丧生。</t>
    </r>
    <r>
      <rPr>
        <sz val="11"/>
        <color indexed="8"/>
        <rFont val="宋体"/>
        <family val="3"/>
        <charset val="134"/>
      </rPr>
      <t xml:space="preserve">
为了不让父亲苦心经营的工坊轻易的落入他人之手，赫炎赭为了争夺工坊主之位奔波起来，并将自己的恩师请到了红石城为自己出谋划策。最终在16岁的时候，</t>
    </r>
    <r>
      <rPr>
        <sz val="11"/>
        <color rgb="FFFF0000"/>
        <rFont val="宋体"/>
        <family val="3"/>
        <charset val="134"/>
      </rPr>
      <t>赫炎赭得到了雄鹰部落以及赫炎工坊大部分工匠的认可</t>
    </r>
    <r>
      <rPr>
        <sz val="11"/>
        <color indexed="8"/>
        <rFont val="宋体"/>
        <family val="3"/>
        <charset val="134"/>
      </rPr>
      <t>，成为了赫炎工坊的工坊主。此后，赫炎赭依旧如履薄冰，</t>
    </r>
    <r>
      <rPr>
        <sz val="11"/>
        <color rgb="FFFF0000"/>
        <rFont val="宋体"/>
        <family val="3"/>
        <charset val="134"/>
      </rPr>
      <t>提防着那些随时可能会将自己排挤走的人</t>
    </r>
    <r>
      <rPr>
        <sz val="11"/>
        <color indexed="8"/>
        <rFont val="宋体"/>
        <family val="3"/>
        <charset val="134"/>
      </rPr>
      <t xml:space="preserve">。
Nature:kind=8,severe=8,honest=8,cunning=1,calm=5,anger=5,strong=5,weak=5
fight_skills:踩脚趾|冲刺重拳|飞腿|饮酒
fight_dgskill:刺拳,1
</t>
    </r>
    <r>
      <rPr>
        <sz val="11"/>
        <color rgb="FFFF0000"/>
        <rFont val="宋体"/>
        <family val="3"/>
        <charset val="134"/>
      </rPr>
      <t>AssSkill:hyz赫炎之主</t>
    </r>
    <phoneticPr fontId="11" type="noConversion"/>
  </si>
  <si>
    <t>IdentityStr:[@str=npc_idstr_redflame]赫炎工会</t>
    <phoneticPr fontId="11" type="noConversion"/>
  </si>
  <si>
    <t>赫炎之主</t>
    <phoneticPr fontId="11" type="noConversion"/>
  </si>
  <si>
    <t>3D#霍晟</t>
    <phoneticPr fontId="11" type="noConversion"/>
  </si>
  <si>
    <r>
      <t xml:space="preserve">Voice:NpcVoice.tianxing
BattleVoice:BattleVoice.tianxing
</t>
    </r>
    <r>
      <rPr>
        <sz val="11"/>
        <rFont val="宋体"/>
        <family val="3"/>
        <charset val="134"/>
      </rPr>
      <t>fight_skills:踩脚趾|冲刺重拳|飞腿|饮酒
fight_dgskill:刺拳,1
AssSkill:hyz赫炎之主</t>
    </r>
    <r>
      <rPr>
        <sz val="11"/>
        <color rgb="FFFF0000"/>
        <rFont val="宋体"/>
        <family val="3"/>
        <charset val="134"/>
      </rPr>
      <t xml:space="preserve">
attached_script:E1赫炎赭挂载</t>
    </r>
    <phoneticPr fontId="11" type="noConversion"/>
  </si>
  <si>
    <t>CHAR</t>
    <phoneticPr fontId="11" type="noConversion"/>
  </si>
  <si>
    <t>CAMP,雄鹰,0.3
ROLE,霍驹,-0.1</t>
    <phoneticPr fontId="11" type="noConversion"/>
  </si>
  <si>
    <t>喜欢的礼物:我喜欢欣赏各种构造精巧的[[imp:工艺品]]，也喜欢研究古代[[imp:历史]]文献所蕴藏的奥秘。
hello:我是赫炎赭，赫炎工坊的掌舵人，请多多指教。
refuse_recruit_0:对不起，我还有一些研究要进行。
refuse_recruit_1:我若是离开了，赫炎工坊的工作就没人统筹了。
refuse_recruit_2:抱歉，我需要一个人静一静，你让我感到压抑。
refuse_recruit_3:你认为整个沙扎尔都会臣服于你的暴行吗？不，绝不可能。
recruit_msg:好吧，我也在实验室待腻了。也许和你一起旅行，能为研究带来更多思维的火花。
enemy_hello:别小看我，我才不是什么小女孩……
be_attack:可恶！敢小看我，我可不会轻饶你！
be_attack_enemy:你要亲身领略赫炎工坊的战争科技吗？那就来吧！</t>
    <phoneticPr fontId="11" type="noConversion"/>
  </si>
  <si>
    <t>霍晟连弩散射,1|霍晟召唤恶魔,1|T动力横扫,2|T三连刺,2|蛮牛凯旋T6|动力装置T5|控制衰减T6|蒸汽喷射</t>
    <phoneticPr fontId="11" type="noConversion"/>
  </si>
  <si>
    <t>霍晟地狱之触,1|霍晟连弩散射,1|霍晟召唤恶魔,1|T动力横扫,2|T三连刺,2|蛮牛凯旋T6|动力装置T5|控制衰减T6|蒸汽喷射</t>
    <phoneticPr fontId="11" type="noConversion"/>
  </si>
  <si>
    <t>NPC</t>
    <phoneticPr fontId="11" type="noConversion"/>
  </si>
  <si>
    <t>霍晟T</t>
    <phoneticPr fontId="11" type="noConversion"/>
  </si>
  <si>
    <t>喜欢的礼物:想拉拢老夫？算了吧。
hello:快，快低下头来，听老夫跟你说说永生的秘密。
refuse_recruit_0:霍某老矣，恐怕难以为阁下效力。
refuse_recruit_1:要老夫屈居于你之下？为何总有些蜉蝣不知道天高地厚……
refuse_recruit_2:竖子，你还不足以和我共谋大事。
refuse_recruit_3:呵呵，区区草莽之辈，也敢到处现丑？
recruit_msg:我活了那么长时间，终于遇到了罕见的英雄之辈……不过，你可别后悔哟，呵呵呵……
enemy_hello:靠近点，再靠近点，踏入永生的长河吧……
be_attack:你也想成为长生者么？
be_attack_enemy:啊，你很有潜质，值得改造成强大的长生战士……</t>
    <phoneticPr fontId="11" type="noConversion"/>
  </si>
  <si>
    <t>Desc:霍晟是老鹰王的堂叔，据说已经年逾八十了，却依然看起来是一个四十多岁的人，没人知道他是如何保持年青的。霍晟在漫长的岁月里积累了丰富的经验，老鹰王和霍驹在许多方面都会向他征询计策。这些计策往往被验证为神机妙算，而他也因此愈发受到雄鹰首领的忌惮……
Nature:kind=3,severe=7,honest=3,cunning=7,calm=8,anger=2,strong=5,weak=5
fight_skills:蓄力冲刺|冲刺重拳|升龙拳|飞腿
fight_dgskill:刺拳,1</t>
    <phoneticPr fontId="11" type="noConversion"/>
  </si>
  <si>
    <r>
      <t xml:space="preserve">Desc:霍晟是老鹰王的堂叔，据说已经年逾八十了，却依然看起来是一个四十多岁的人，没人知道他是如何保持年青的。霍晟在漫长的岁月里积累了丰富的经验，老鹰王和霍驹在许多方面都会向他征询计策。这些计策往往被验证为神机妙算，而他也因此愈发受到雄鹰首领的忌惮……
Nature:kind=3,severe=7,honest=3,cunning=7,calm=8,anger=2,strong=5,weak=5
fight_skills:蓄力冲刺|冲刺重拳|升龙拳|飞腿
fight_dgskill:刺拳,1
</t>
    </r>
    <r>
      <rPr>
        <sz val="9"/>
        <color rgb="FFFF0000"/>
        <rFont val="宋体"/>
        <family val="3"/>
        <charset val="134"/>
      </rPr>
      <t>AssSkill:统率技能霍晟</t>
    </r>
    <phoneticPr fontId="11" type="noConversion"/>
  </si>
  <si>
    <t>CAMP,雄鹰,0.3
ROLE,霍驹,-0.1
ROLE,耶牙,0.1
ROLE,西河伽罗,0.1</t>
    <phoneticPr fontId="11" type="noConversion"/>
  </si>
  <si>
    <t>霍晟长生不朽,T暗影巫术,T破法者</t>
    <phoneticPr fontId="11" type="noConversion"/>
  </si>
  <si>
    <t>magic_talent,3|ass_当前统率级数,1|s_臂力成长,5|s_身法成长,5|s_根骨成长,5|s_精神成长,9|magic_level_暗,1|magic_number,1</t>
    <phoneticPr fontId="11" type="noConversion"/>
  </si>
  <si>
    <t>霍晟连弩散射,1|霍晟召唤恶魔,1|BT_不灭之躯,1|HYGF长生甲,1|HYGF不朽权杖,1|动力装置T5|控制衰减T6|统率技能霍晟</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</si>
</sst>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宋体"/>
      <charset val="134"/>
    </font>
    <font>
      <sz val="11"/>
      <color indexed="60"/>
      <name val="宋体"/>
      <family val="3"/>
      <charset val="134"/>
    </font>
    <font>
      <sz val="9"/>
      <color indexed="8"/>
      <name val="宋体"/>
      <family val="3"/>
      <charset val="134"/>
    </font>
    <font>
      <sz val="12"/>
      <color indexed="8"/>
      <name val="宋体"/>
      <family val="3"/>
      <charset val="134"/>
    </font>
    <font>
      <b/>
      <sz val="9"/>
      <color indexed="60"/>
      <name val="宋体"/>
      <family val="3"/>
      <charset val="134"/>
    </font>
    <font>
      <sz val="9"/>
      <color rgb="FFFF0000"/>
      <name val="宋体"/>
      <family val="3"/>
      <charset val="134"/>
    </font>
    <font>
      <b/>
      <sz val="11"/>
      <color rgb="FFFF0000"/>
      <name val="宋体"/>
      <family val="3"/>
      <charset val="134"/>
    </font>
    <font>
      <b/>
      <sz val="12"/>
      <color indexed="60"/>
      <name val="宋体"/>
      <family val="3"/>
      <charset val="134"/>
    </font>
    <font>
      <sz val="11"/>
      <color rgb="FFFF0000"/>
      <name val="宋体"/>
      <family val="3"/>
      <charset val="134"/>
    </font>
    <font>
      <b/>
      <sz val="9"/>
      <color rgb="FFFF0000"/>
      <name val="宋体"/>
      <family val="3"/>
      <charset val="134"/>
    </font>
    <font>
      <b/>
      <sz val="9"/>
      <name val="宋体"/>
      <family val="3"/>
      <charset val="134"/>
    </font>
    <font>
      <sz val="9"/>
      <name val="宋体"/>
      <family val="3"/>
      <charset val="134"/>
    </font>
    <font>
      <sz val="11"/>
      <color indexed="8"/>
      <name val="宋体"/>
      <family val="3"/>
      <charset val="134"/>
    </font>
    <font>
      <sz val="11"/>
      <name val="宋体"/>
      <family val="3"/>
      <charset val="134"/>
    </font>
    <font>
      <sz val="11"/>
      <color rgb="FF7030A0"/>
      <name val="宋体"/>
      <family val="3"/>
      <charset val="134"/>
    </font>
    <font>
      <sz val="9"/>
      <color rgb="FF7030A0"/>
      <name val="宋体"/>
      <family val="3"/>
      <charset val="134"/>
    </font>
  </fonts>
  <fills count="18">
    <fill>
      <patternFill patternType="none"/>
    </fill>
    <fill>
      <patternFill patternType="gray125"/>
    </fill>
    <fill>
      <patternFill patternType="solid">
        <fgColor indexed="29"/>
        <bgColor indexed="64"/>
      </patternFill>
    </fill>
    <fill>
      <patternFill patternType="solid">
        <fgColor theme="6" tint="0.79995117038483843"/>
        <bgColor indexed="64"/>
      </patternFill>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7" tint="0.7997985778374584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79973754081850645"/>
        <bgColor indexed="64"/>
      </patternFill>
    </fill>
    <fill>
      <patternFill patternType="solid">
        <fgColor theme="9" tint="0.79976805932798245"/>
        <bgColor indexed="64"/>
      </patternFill>
    </fill>
    <fill>
      <patternFill patternType="solid">
        <fgColor theme="5" tint="0.79979857783745845"/>
        <bgColor indexed="64"/>
      </patternFill>
    </fill>
    <fill>
      <patternFill patternType="solid">
        <fgColor theme="4" tint="0.7993408001953185"/>
        <bgColor indexed="64"/>
      </patternFill>
    </fill>
    <fill>
      <patternFill patternType="solid">
        <fgColor rgb="FFFFFF0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1" fillId="2" borderId="0"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99">
    <xf numFmtId="0" fontId="0" fillId="0" borderId="0" xfId="0">
      <alignment vertical="center"/>
    </xf>
    <xf numFmtId="0" fontId="1" fillId="2" borderId="1" xfId="1" applyBorder="1" applyAlignment="1" applyProtection="1">
      <alignment vertical="center" wrapText="1"/>
      <protection locked="0"/>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2" fillId="9" borderId="1" xfId="0" applyFont="1" applyFill="1" applyBorder="1" applyAlignment="1">
      <alignment vertical="center" wrapText="1"/>
    </xf>
    <xf numFmtId="0" fontId="12" fillId="0" borderId="1" xfId="3"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10" borderId="1" xfId="0" applyFill="1" applyBorder="1" applyAlignment="1">
      <alignment horizontal="center" vertical="center" wrapText="1"/>
    </xf>
    <xf numFmtId="0" fontId="0" fillId="0" borderId="1" xfId="0" applyBorder="1" applyAlignment="1">
      <alignment vertical="center" wrapText="1"/>
    </xf>
    <xf numFmtId="0" fontId="4" fillId="2" borderId="1" xfId="1" applyFont="1" applyBorder="1" applyAlignment="1" applyProtection="1">
      <alignment horizontal="center" vertical="center" wrapText="1"/>
      <protection locked="0"/>
    </xf>
    <xf numFmtId="0" fontId="12" fillId="3" borderId="1" xfId="3" applyFill="1" applyBorder="1" applyAlignment="1">
      <alignment horizontal="center" vertical="center" wrapText="1"/>
    </xf>
    <xf numFmtId="0" fontId="2" fillId="4" borderId="1" xfId="3" applyFont="1" applyFill="1" applyBorder="1" applyAlignment="1">
      <alignment horizontal="center" vertical="center" wrapText="1"/>
    </xf>
    <xf numFmtId="0" fontId="12" fillId="4" borderId="1" xfId="3" applyFill="1" applyBorder="1" applyAlignment="1">
      <alignment horizontal="center" vertical="center" wrapText="1"/>
    </xf>
    <xf numFmtId="0" fontId="2" fillId="5" borderId="1" xfId="3" applyFont="1" applyFill="1" applyBorder="1" applyAlignment="1">
      <alignment horizontal="center" vertical="center" wrapText="1"/>
    </xf>
    <xf numFmtId="0" fontId="12" fillId="5" borderId="1" xfId="3" applyFill="1" applyBorder="1" applyAlignment="1">
      <alignment horizontal="center" vertical="center" wrapText="1"/>
    </xf>
    <xf numFmtId="0" fontId="2" fillId="6" borderId="1" xfId="3" applyFont="1" applyFill="1" applyBorder="1" applyAlignment="1">
      <alignment horizontal="center" vertical="center" wrapText="1"/>
    </xf>
    <xf numFmtId="0" fontId="12" fillId="6" borderId="1" xfId="3" applyFill="1" applyBorder="1" applyAlignment="1">
      <alignment horizontal="center" vertical="center" wrapText="1"/>
    </xf>
    <xf numFmtId="0" fontId="12" fillId="7" borderId="1" xfId="3" applyFill="1" applyBorder="1" applyAlignment="1">
      <alignment horizontal="center" vertical="center" wrapText="1"/>
    </xf>
    <xf numFmtId="0" fontId="5" fillId="11" borderId="1" xfId="3" applyFont="1" applyFill="1" applyBorder="1" applyAlignment="1">
      <alignment horizontal="center" vertical="center" wrapText="1"/>
    </xf>
    <xf numFmtId="0" fontId="6" fillId="5" borderId="1" xfId="3" applyFont="1" applyFill="1" applyBorder="1" applyAlignment="1">
      <alignment horizontal="center" vertical="center" wrapText="1"/>
    </xf>
    <xf numFmtId="0" fontId="12" fillId="8" borderId="1" xfId="3" applyFill="1" applyBorder="1" applyAlignment="1">
      <alignment horizontal="center" vertical="center" wrapText="1"/>
    </xf>
    <xf numFmtId="0" fontId="2" fillId="9" borderId="1" xfId="3" applyFont="1" applyFill="1" applyBorder="1" applyAlignment="1">
      <alignment horizontal="center" vertical="center" wrapText="1"/>
    </xf>
    <xf numFmtId="0" fontId="12" fillId="12" borderId="1" xfId="3" applyFill="1" applyBorder="1" applyAlignment="1">
      <alignment horizontal="center" vertical="center" wrapText="1"/>
    </xf>
    <xf numFmtId="0" fontId="2" fillId="12" borderId="1" xfId="3" applyFont="1" applyFill="1" applyBorder="1" applyAlignment="1">
      <alignment horizontal="center" vertical="center" wrapText="1"/>
    </xf>
    <xf numFmtId="0" fontId="7" fillId="2" borderId="1" xfId="1" applyFont="1" applyBorder="1" applyAlignment="1" applyProtection="1">
      <alignment horizontal="center" vertical="center" wrapText="1"/>
      <protection locked="0"/>
    </xf>
    <xf numFmtId="0" fontId="12" fillId="13" borderId="1" xfId="3" applyFill="1" applyBorder="1" applyAlignment="1">
      <alignment horizontal="center" vertical="center" wrapText="1"/>
    </xf>
    <xf numFmtId="0" fontId="8" fillId="3" borderId="1" xfId="3" applyFont="1" applyFill="1" applyBorder="1" applyAlignment="1">
      <alignment horizontal="center" vertical="center" wrapText="1"/>
    </xf>
    <xf numFmtId="0" fontId="0" fillId="3"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 fillId="11" borderId="1" xfId="3" applyFont="1" applyFill="1" applyBorder="1" applyAlignment="1">
      <alignment horizontal="center" vertical="center" wrapText="1"/>
    </xf>
    <xf numFmtId="0" fontId="2" fillId="11"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9" borderId="1" xfId="3" applyFont="1" applyFill="1" applyBorder="1" applyAlignment="1">
      <alignment vertical="center" wrapText="1"/>
    </xf>
    <xf numFmtId="0" fontId="12" fillId="14" borderId="1" xfId="3" applyFill="1" applyBorder="1" applyAlignment="1">
      <alignment horizontal="center" vertical="center" wrapText="1"/>
    </xf>
    <xf numFmtId="0" fontId="2" fillId="15"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8" fillId="5"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9" fillId="3"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4" fillId="10" borderId="1" xfId="1" applyFont="1" applyFill="1" applyBorder="1" applyAlignment="1" applyProtection="1">
      <alignment horizontal="center" vertical="center" wrapText="1"/>
      <protection locked="0"/>
    </xf>
    <xf numFmtId="0" fontId="0" fillId="3" borderId="1" xfId="0" applyFill="1" applyBorder="1" applyAlignment="1">
      <alignment horizontal="lef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0" fillId="11" borderId="1" xfId="0" applyFill="1" applyBorder="1" applyAlignment="1">
      <alignment vertical="center" wrapText="1"/>
    </xf>
    <xf numFmtId="0" fontId="2" fillId="10"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8" fillId="8" borderId="1" xfId="0" applyFont="1" applyFill="1" applyBorder="1" applyAlignment="1">
      <alignment vertical="center" wrapText="1"/>
    </xf>
    <xf numFmtId="0" fontId="12" fillId="3" borderId="1" xfId="0" applyFont="1" applyFill="1" applyBorder="1" applyAlignment="1">
      <alignment horizontal="left" vertical="center" wrapText="1"/>
    </xf>
    <xf numFmtId="0" fontId="12" fillId="16" borderId="1" xfId="3" applyFill="1" applyBorder="1" applyAlignment="1">
      <alignment horizontal="center" vertical="center" wrapText="1"/>
    </xf>
    <xf numFmtId="0" fontId="14" fillId="3" borderId="1" xfId="3" applyFont="1" applyFill="1" applyBorder="1" applyAlignment="1">
      <alignment horizontal="center" vertical="center" wrapText="1"/>
    </xf>
    <xf numFmtId="0" fontId="14" fillId="0" borderId="1" xfId="0" applyFont="1" applyBorder="1" applyAlignment="1">
      <alignment horizontal="center" vertical="center" wrapText="1"/>
    </xf>
    <xf numFmtId="0" fontId="15" fillId="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2" fillId="16" borderId="1" xfId="3" applyFont="1" applyFill="1" applyBorder="1" applyAlignment="1">
      <alignment horizontal="center" vertical="center" wrapText="1"/>
    </xf>
    <xf numFmtId="0" fontId="8" fillId="16" borderId="1" xfId="3" applyFont="1" applyFill="1" applyBorder="1" applyAlignment="1">
      <alignment horizontal="center" vertical="center" wrapText="1"/>
    </xf>
    <xf numFmtId="0" fontId="14" fillId="16" borderId="1" xfId="3" applyFont="1" applyFill="1" applyBorder="1" applyAlignment="1">
      <alignment horizontal="center" vertical="center" wrapText="1"/>
    </xf>
    <xf numFmtId="0" fontId="14"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15" fillId="16" borderId="1" xfId="0" applyFont="1" applyFill="1" applyBorder="1" applyAlignment="1">
      <alignment horizontal="center" vertical="center" wrapText="1"/>
    </xf>
    <xf numFmtId="0" fontId="0" fillId="16" borderId="1" xfId="0" applyFill="1" applyBorder="1" applyAlignment="1">
      <alignment horizontal="left" vertical="center" wrapText="1"/>
    </xf>
    <xf numFmtId="0" fontId="0" fillId="16" borderId="1" xfId="0" applyFill="1" applyBorder="1" applyAlignment="1">
      <alignment vertical="center" wrapText="1"/>
    </xf>
    <xf numFmtId="0" fontId="8" fillId="16" borderId="1" xfId="0" applyFont="1" applyFill="1" applyBorder="1" applyAlignment="1">
      <alignment horizontal="left" vertical="center" wrapText="1"/>
    </xf>
    <xf numFmtId="0" fontId="8" fillId="16" borderId="1" xfId="0" applyFont="1" applyFill="1" applyBorder="1" applyAlignment="1">
      <alignment vertical="center" wrapText="1"/>
    </xf>
    <xf numFmtId="0" fontId="5" fillId="4" borderId="1" xfId="3"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2" fillId="17" borderId="1" xfId="3" applyFont="1" applyFill="1" applyBorder="1" applyAlignment="1">
      <alignment horizontal="center" vertical="center" wrapText="1"/>
    </xf>
    <xf numFmtId="0" fontId="5" fillId="17" borderId="1" xfId="3" applyFont="1" applyFill="1" applyBorder="1" applyAlignment="1">
      <alignment horizontal="center" vertical="center" wrapText="1"/>
    </xf>
    <xf numFmtId="0" fontId="12" fillId="17" borderId="1" xfId="3" applyFill="1" applyBorder="1" applyAlignment="1">
      <alignment horizontal="center" vertical="center" wrapText="1"/>
    </xf>
    <xf numFmtId="0" fontId="2"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2" fillId="17" borderId="1" xfId="0" applyFont="1" applyFill="1" applyBorder="1" applyAlignment="1">
      <alignment horizontal="left" vertical="center" wrapText="1"/>
    </xf>
    <xf numFmtId="0" fontId="2" fillId="17" borderId="1" xfId="0" applyFont="1" applyFill="1" applyBorder="1" applyAlignment="1">
      <alignment vertical="center" wrapText="1"/>
    </xf>
    <xf numFmtId="0" fontId="12" fillId="17" borderId="1" xfId="0" applyFont="1" applyFill="1" applyBorder="1" applyAlignment="1">
      <alignment horizontal="center" vertical="center" wrapText="1"/>
    </xf>
    <xf numFmtId="0" fontId="0" fillId="17" borderId="1" xfId="0" applyFill="1" applyBorder="1" applyAlignment="1">
      <alignment vertical="center" wrapText="1"/>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4"/>
  <sheetViews>
    <sheetView tabSelected="1" zoomScale="70" zoomScaleNormal="70" workbookViewId="0">
      <pane xSplit="2" ySplit="1" topLeftCell="I54" activePane="bottomRight" state="frozen"/>
      <selection pane="topRight"/>
      <selection pane="bottomLeft"/>
      <selection pane="bottomRight" activeCell="A55" sqref="A55:XFD55"/>
    </sheetView>
  </sheetViews>
  <sheetFormatPr defaultColWidth="9" defaultRowHeight="15.6" x14ac:dyDescent="0.25"/>
  <cols>
    <col min="1" max="1" width="14.88671875" style="9" customWidth="1"/>
    <col min="2" max="2" width="36.6640625" style="9" customWidth="1"/>
    <col min="3" max="3" width="7.33203125" style="9" customWidth="1"/>
    <col min="4" max="4" width="8.77734375" style="9" customWidth="1"/>
    <col min="5" max="5" width="13.88671875" style="9" customWidth="1"/>
    <col min="6" max="6" width="15.44140625" style="9" customWidth="1"/>
    <col min="7" max="7" width="11.5546875" style="9" customWidth="1"/>
    <col min="8" max="8" width="13.77734375" style="9" customWidth="1"/>
    <col min="9" max="9" width="10.44140625" style="9" customWidth="1"/>
    <col min="10" max="10" width="20.5546875" style="9" customWidth="1"/>
    <col min="11" max="11" width="9.6640625" style="9" customWidth="1"/>
    <col min="12" max="12" width="41.88671875" style="10" customWidth="1"/>
    <col min="13" max="14" width="24.6640625" style="9" customWidth="1"/>
    <col min="15" max="15" width="31.21875" style="9" customWidth="1"/>
    <col min="16" max="16" width="13.21875" style="11" customWidth="1"/>
    <col min="17" max="17" width="14.88671875" style="11" customWidth="1"/>
    <col min="18" max="18" width="22.33203125" style="11" customWidth="1"/>
    <col min="19" max="19" width="11.77734375" style="11" customWidth="1"/>
    <col min="20" max="20" width="10" style="9" customWidth="1"/>
    <col min="21" max="21" width="13.109375" style="9" customWidth="1"/>
    <col min="22" max="24" width="22.33203125" style="11" customWidth="1"/>
    <col min="25" max="25" width="102.33203125" style="11" customWidth="1"/>
    <col min="26" max="26" width="14.6640625" style="12" customWidth="1"/>
    <col min="27" max="27" width="28.6640625" style="11" customWidth="1"/>
    <col min="28" max="29" width="45" style="11" customWidth="1"/>
    <col min="30" max="30" width="21.77734375" style="13" customWidth="1"/>
    <col min="31" max="16384" width="9" style="13"/>
  </cols>
  <sheetData>
    <row r="1" spans="1:44" s="1" customFormat="1" ht="143.1" customHeight="1" x14ac:dyDescent="0.25">
      <c r="A1" s="14" t="s">
        <v>0</v>
      </c>
      <c r="B1" s="14" t="s">
        <v>1</v>
      </c>
      <c r="C1" s="14" t="s">
        <v>2</v>
      </c>
      <c r="D1" s="14" t="s">
        <v>3</v>
      </c>
      <c r="E1" s="14" t="s">
        <v>4</v>
      </c>
      <c r="F1" s="14" t="s">
        <v>5</v>
      </c>
      <c r="G1" s="14" t="s">
        <v>6</v>
      </c>
      <c r="H1" s="14" t="s">
        <v>7</v>
      </c>
      <c r="I1" s="14" t="s">
        <v>8</v>
      </c>
      <c r="J1" s="14" t="s">
        <v>9</v>
      </c>
      <c r="K1" s="14" t="s">
        <v>10</v>
      </c>
      <c r="L1" s="29" t="s">
        <v>11</v>
      </c>
      <c r="M1" s="14" t="s">
        <v>12</v>
      </c>
      <c r="N1" s="14" t="s">
        <v>13</v>
      </c>
      <c r="O1" s="14" t="s">
        <v>14</v>
      </c>
      <c r="P1" s="14" t="s">
        <v>15</v>
      </c>
      <c r="Q1" s="14" t="s">
        <v>16</v>
      </c>
      <c r="R1" s="14" t="s">
        <v>17</v>
      </c>
      <c r="S1" s="14" t="s">
        <v>18</v>
      </c>
      <c r="T1" s="14" t="s">
        <v>19</v>
      </c>
      <c r="U1" s="14" t="s">
        <v>20</v>
      </c>
      <c r="V1" s="14" t="s">
        <v>21</v>
      </c>
      <c r="W1" s="14" t="s">
        <v>22</v>
      </c>
      <c r="X1" s="14" t="s">
        <v>23</v>
      </c>
      <c r="Y1" s="14" t="s">
        <v>24</v>
      </c>
      <c r="Z1" s="62" t="s">
        <v>25</v>
      </c>
      <c r="AA1" s="14" t="s">
        <v>26</v>
      </c>
      <c r="AB1" s="14" t="s">
        <v>27</v>
      </c>
      <c r="AC1" s="29" t="s">
        <v>28</v>
      </c>
      <c r="AD1" s="1" t="s">
        <v>29</v>
      </c>
    </row>
    <row r="2" spans="1:44" s="2" customFormat="1" ht="146.4" customHeight="1" x14ac:dyDescent="0.25">
      <c r="A2" s="15" t="s">
        <v>30</v>
      </c>
      <c r="B2" s="15" t="s">
        <v>30</v>
      </c>
      <c r="C2" s="15" t="s">
        <v>31</v>
      </c>
      <c r="D2" s="15"/>
      <c r="E2" s="15">
        <v>0</v>
      </c>
      <c r="F2" s="15">
        <v>1</v>
      </c>
      <c r="G2" s="15">
        <v>1</v>
      </c>
      <c r="H2" s="15">
        <v>15</v>
      </c>
      <c r="I2" s="15">
        <v>7</v>
      </c>
      <c r="J2" s="31" t="s">
        <v>191</v>
      </c>
      <c r="K2" s="30"/>
      <c r="L2" s="15" t="s">
        <v>32</v>
      </c>
      <c r="M2" s="73" t="s">
        <v>195</v>
      </c>
      <c r="N2" s="74" t="s">
        <v>33</v>
      </c>
      <c r="O2" s="15" t="s">
        <v>34</v>
      </c>
      <c r="P2" s="32">
        <v>500</v>
      </c>
      <c r="Q2" s="32">
        <v>-1</v>
      </c>
      <c r="R2" s="75" t="s">
        <v>35</v>
      </c>
      <c r="S2" s="15"/>
      <c r="T2" s="15">
        <v>0</v>
      </c>
      <c r="U2" s="15">
        <v>0</v>
      </c>
      <c r="V2" s="32"/>
      <c r="W2" s="32"/>
      <c r="X2" s="32"/>
      <c r="Y2" s="71" t="s">
        <v>203</v>
      </c>
      <c r="AB2" s="71" t="s">
        <v>196</v>
      </c>
      <c r="AC2" s="32" t="s">
        <v>37</v>
      </c>
      <c r="AE2" s="15" t="s">
        <v>38</v>
      </c>
      <c r="AF2" s="2" t="str">
        <f t="shared" ref="AF2" si="0">"|统率技能"&amp;B2</f>
        <v>|统率技能赫炎赭</v>
      </c>
      <c r="AG2" s="2" t="str">
        <f t="shared" ref="AG2" si="1">AE2&amp;AF2</f>
        <v>陨星|统率技能赫炎赭</v>
      </c>
      <c r="AH2" s="15" t="s">
        <v>39</v>
      </c>
      <c r="AI2" s="70" t="s">
        <v>40</v>
      </c>
      <c r="AJ2" s="70" t="str">
        <f t="shared" ref="AJ2" si="2">"统率技能"&amp;B2</f>
        <v>统率技能赫炎赭</v>
      </c>
      <c r="AK2" s="70" t="str">
        <f t="shared" ref="AK2" si="3">AL2&amp;AI2</f>
        <v>magic_talent,3|ass_当前统率级数,1</v>
      </c>
      <c r="AL2" s="15" t="s">
        <v>39</v>
      </c>
    </row>
    <row r="3" spans="1:44" s="84" customFormat="1" ht="107.4" customHeight="1" x14ac:dyDescent="0.25">
      <c r="A3" s="72" t="s">
        <v>41</v>
      </c>
      <c r="B3" s="72" t="s">
        <v>30</v>
      </c>
      <c r="C3" s="72" t="s">
        <v>42</v>
      </c>
      <c r="D3" s="72"/>
      <c r="E3" s="72">
        <v>0</v>
      </c>
      <c r="F3" s="72"/>
      <c r="G3" s="72">
        <v>1</v>
      </c>
      <c r="H3" s="72">
        <v>15</v>
      </c>
      <c r="I3" s="72">
        <v>7</v>
      </c>
      <c r="J3" s="78" t="s">
        <v>191</v>
      </c>
      <c r="K3" s="72"/>
      <c r="L3" s="72" t="s">
        <v>32</v>
      </c>
      <c r="M3" s="79" t="s">
        <v>195</v>
      </c>
      <c r="N3" s="80" t="s">
        <v>198</v>
      </c>
      <c r="O3" s="72" t="s">
        <v>34</v>
      </c>
      <c r="P3" s="81">
        <v>0</v>
      </c>
      <c r="Q3" s="81">
        <v>-1</v>
      </c>
      <c r="R3" s="82" t="s">
        <v>35</v>
      </c>
      <c r="S3" s="72"/>
      <c r="T3" s="72">
        <v>0</v>
      </c>
      <c r="U3" s="72">
        <v>0</v>
      </c>
      <c r="V3" s="81"/>
      <c r="W3" s="81"/>
      <c r="X3" s="81"/>
      <c r="Y3" s="83" t="s">
        <v>36</v>
      </c>
      <c r="AB3" s="85" t="s">
        <v>200</v>
      </c>
      <c r="AC3" s="81" t="s">
        <v>37</v>
      </c>
      <c r="AE3" s="72" t="s">
        <v>38</v>
      </c>
      <c r="AF3" s="84" t="str">
        <f t="shared" ref="AF3" si="4">"|统率技能"&amp;B3</f>
        <v>|统率技能赫炎赭</v>
      </c>
      <c r="AG3" s="84" t="str">
        <f t="shared" ref="AG3" si="5">AE3&amp;AF3</f>
        <v>陨星|统率技能赫炎赭</v>
      </c>
      <c r="AH3" s="72" t="s">
        <v>39</v>
      </c>
      <c r="AI3" s="86" t="s">
        <v>40</v>
      </c>
      <c r="AJ3" s="86" t="str">
        <f t="shared" ref="AJ3" si="6">"统率技能"&amp;B3</f>
        <v>统率技能赫炎赭</v>
      </c>
      <c r="AK3" s="86" t="str">
        <f t="shared" ref="AK3" si="7">AL3&amp;AI3</f>
        <v>magic_talent,3|ass_当前统率级数,1</v>
      </c>
      <c r="AL3" s="72" t="s">
        <v>39</v>
      </c>
    </row>
    <row r="4" spans="1:44" s="98" customFormat="1" ht="160.80000000000001" customHeight="1" x14ac:dyDescent="0.25">
      <c r="A4" s="90" t="s">
        <v>207</v>
      </c>
      <c r="B4" s="90" t="s">
        <v>43</v>
      </c>
      <c r="C4" s="91" t="s">
        <v>201</v>
      </c>
      <c r="D4" s="92"/>
      <c r="E4" s="90">
        <v>0</v>
      </c>
      <c r="F4" s="90"/>
      <c r="G4" s="90">
        <v>0</v>
      </c>
      <c r="H4" s="92">
        <v>10</v>
      </c>
      <c r="I4" s="92">
        <v>-1</v>
      </c>
      <c r="J4" s="90" t="s">
        <v>199</v>
      </c>
      <c r="K4" s="92"/>
      <c r="L4" s="93" t="s">
        <v>213</v>
      </c>
      <c r="M4" s="90" t="s">
        <v>214</v>
      </c>
      <c r="N4" s="92" t="s">
        <v>212</v>
      </c>
      <c r="O4" s="92" t="s">
        <v>46</v>
      </c>
      <c r="P4" s="93">
        <v>0</v>
      </c>
      <c r="Q4" s="93">
        <v>-1</v>
      </c>
      <c r="R4" s="94" t="s">
        <v>47</v>
      </c>
      <c r="S4" s="94"/>
      <c r="T4" s="90">
        <v>0</v>
      </c>
      <c r="U4" s="90">
        <v>0</v>
      </c>
      <c r="V4" s="94"/>
      <c r="W4" s="94"/>
      <c r="X4" s="94"/>
      <c r="Y4" s="95" t="s">
        <v>208</v>
      </c>
      <c r="Z4" s="94"/>
      <c r="AA4" s="94"/>
      <c r="AB4" s="96" t="s">
        <v>210</v>
      </c>
      <c r="AC4" s="97" t="s">
        <v>211</v>
      </c>
    </row>
    <row r="5" spans="1:44" s="3" customFormat="1" ht="160.80000000000001" customHeight="1" x14ac:dyDescent="0.25">
      <c r="A5" s="16" t="s">
        <v>43</v>
      </c>
      <c r="B5" s="16" t="s">
        <v>43</v>
      </c>
      <c r="C5" s="87" t="s">
        <v>206</v>
      </c>
      <c r="D5" s="17"/>
      <c r="E5" s="16">
        <v>0</v>
      </c>
      <c r="F5" s="16"/>
      <c r="G5" s="16">
        <v>0</v>
      </c>
      <c r="H5" s="17">
        <v>20</v>
      </c>
      <c r="I5" s="17">
        <v>-1</v>
      </c>
      <c r="J5" s="77" t="s">
        <v>199</v>
      </c>
      <c r="K5" s="17"/>
      <c r="L5" s="33" t="s">
        <v>45</v>
      </c>
      <c r="M5" s="16" t="s">
        <v>204</v>
      </c>
      <c r="N5" s="17"/>
      <c r="O5" s="17" t="s">
        <v>46</v>
      </c>
      <c r="P5" s="33">
        <v>0</v>
      </c>
      <c r="Q5" s="33">
        <v>-1</v>
      </c>
      <c r="R5" s="44" t="s">
        <v>47</v>
      </c>
      <c r="S5" s="44"/>
      <c r="T5" s="16">
        <v>0</v>
      </c>
      <c r="U5" s="16">
        <v>0</v>
      </c>
      <c r="V5" s="44"/>
      <c r="W5" s="44"/>
      <c r="X5" s="44"/>
      <c r="Y5" s="89"/>
      <c r="Z5" s="44"/>
      <c r="AA5" s="44"/>
      <c r="AB5" s="64" t="s">
        <v>209</v>
      </c>
      <c r="AC5" s="88" t="s">
        <v>202</v>
      </c>
    </row>
    <row r="6" spans="1:44" s="4" customFormat="1" ht="105" customHeight="1" x14ac:dyDescent="0.25">
      <c r="A6" s="18" t="s">
        <v>48</v>
      </c>
      <c r="B6" s="18" t="s">
        <v>49</v>
      </c>
      <c r="C6" s="18" t="s">
        <v>42</v>
      </c>
      <c r="D6" s="19"/>
      <c r="E6" s="18">
        <v>0</v>
      </c>
      <c r="F6" s="18"/>
      <c r="G6" s="18">
        <v>0</v>
      </c>
      <c r="H6" s="19">
        <v>20</v>
      </c>
      <c r="I6" s="19">
        <v>8</v>
      </c>
      <c r="J6" s="77" t="s">
        <v>199</v>
      </c>
      <c r="K6" s="19"/>
      <c r="L6" s="34" t="s">
        <v>50</v>
      </c>
      <c r="M6" s="18" t="s">
        <v>204</v>
      </c>
      <c r="N6" s="19"/>
      <c r="O6" s="19" t="s">
        <v>46</v>
      </c>
      <c r="P6" s="34">
        <v>0</v>
      </c>
      <c r="Q6" s="34">
        <v>0</v>
      </c>
      <c r="R6" s="42" t="s">
        <v>51</v>
      </c>
      <c r="S6" s="42"/>
      <c r="T6" s="18">
        <v>0</v>
      </c>
      <c r="U6" s="18">
        <v>0</v>
      </c>
      <c r="V6" s="42"/>
      <c r="W6" s="42"/>
      <c r="X6" s="42"/>
      <c r="Y6" s="42"/>
      <c r="Z6" s="42"/>
      <c r="AA6" s="42"/>
      <c r="AB6" s="65" t="s">
        <v>52</v>
      </c>
      <c r="AC6" s="42"/>
    </row>
    <row r="7" spans="1:44" s="4" customFormat="1" ht="105" customHeight="1" x14ac:dyDescent="0.25">
      <c r="A7" s="18" t="s">
        <v>53</v>
      </c>
      <c r="B7" s="18" t="s">
        <v>49</v>
      </c>
      <c r="C7" s="18" t="s">
        <v>42</v>
      </c>
      <c r="D7" s="19"/>
      <c r="E7" s="18">
        <v>0</v>
      </c>
      <c r="F7" s="18"/>
      <c r="G7" s="18">
        <v>0</v>
      </c>
      <c r="H7" s="19">
        <v>20</v>
      </c>
      <c r="I7" s="19">
        <v>8</v>
      </c>
      <c r="J7" s="77" t="s">
        <v>199</v>
      </c>
      <c r="K7" s="19"/>
      <c r="L7" s="34" t="s">
        <v>45</v>
      </c>
      <c r="M7" s="18" t="s">
        <v>205</v>
      </c>
      <c r="N7" s="19"/>
      <c r="O7" s="19" t="s">
        <v>46</v>
      </c>
      <c r="P7" s="34">
        <v>0</v>
      </c>
      <c r="Q7" s="34">
        <v>0</v>
      </c>
      <c r="R7" s="42" t="s">
        <v>47</v>
      </c>
      <c r="S7" s="42"/>
      <c r="T7" s="18">
        <v>0</v>
      </c>
      <c r="U7" s="18">
        <v>0</v>
      </c>
      <c r="V7" s="42"/>
      <c r="W7" s="42"/>
      <c r="X7" s="42"/>
      <c r="Y7" s="42"/>
      <c r="Z7" s="42"/>
      <c r="AA7" s="42"/>
      <c r="AB7" s="65" t="s">
        <v>54</v>
      </c>
      <c r="AC7" s="42"/>
    </row>
    <row r="8" spans="1:44" s="5" customFormat="1" ht="105" customHeight="1" x14ac:dyDescent="0.25">
      <c r="A8" s="20" t="s">
        <v>55</v>
      </c>
      <c r="B8" s="20" t="s">
        <v>43</v>
      </c>
      <c r="C8" s="20" t="s">
        <v>42</v>
      </c>
      <c r="D8" s="21"/>
      <c r="E8" s="20">
        <v>0</v>
      </c>
      <c r="F8" s="20"/>
      <c r="G8" s="20">
        <v>0</v>
      </c>
      <c r="H8" s="21">
        <v>20</v>
      </c>
      <c r="I8" s="21">
        <v>8</v>
      </c>
      <c r="J8" s="77" t="s">
        <v>199</v>
      </c>
      <c r="K8" s="21"/>
      <c r="L8" s="35" t="s">
        <v>50</v>
      </c>
      <c r="M8" s="20" t="s">
        <v>205</v>
      </c>
      <c r="N8" s="21"/>
      <c r="O8" s="21" t="s">
        <v>46</v>
      </c>
      <c r="P8" s="35">
        <v>0</v>
      </c>
      <c r="Q8" s="35">
        <v>0</v>
      </c>
      <c r="R8" s="53" t="s">
        <v>47</v>
      </c>
      <c r="S8" s="53"/>
      <c r="T8" s="20">
        <v>0</v>
      </c>
      <c r="U8" s="20">
        <v>0</v>
      </c>
      <c r="V8" s="53"/>
      <c r="W8" s="53"/>
      <c r="X8" s="53"/>
      <c r="Y8" s="53"/>
      <c r="Z8" s="53"/>
      <c r="AA8" s="53"/>
      <c r="AB8" s="66"/>
      <c r="AC8" s="53"/>
    </row>
    <row r="9" spans="1:44" s="3" customFormat="1" ht="95.4" customHeight="1" x14ac:dyDescent="0.25">
      <c r="A9" s="16" t="s">
        <v>56</v>
      </c>
      <c r="B9" s="16" t="s">
        <v>57</v>
      </c>
      <c r="C9" s="16" t="s">
        <v>42</v>
      </c>
      <c r="D9" s="17"/>
      <c r="E9" s="16">
        <v>0</v>
      </c>
      <c r="F9" s="16"/>
      <c r="G9" s="16">
        <v>0</v>
      </c>
      <c r="H9" s="17">
        <v>15</v>
      </c>
      <c r="I9" s="17">
        <v>3</v>
      </c>
      <c r="J9" s="16" t="s">
        <v>58</v>
      </c>
      <c r="K9" s="17"/>
      <c r="L9" s="33" t="s">
        <v>59</v>
      </c>
      <c r="M9" s="16" t="s">
        <v>60</v>
      </c>
      <c r="N9" s="17"/>
      <c r="O9" s="17" t="s">
        <v>61</v>
      </c>
      <c r="P9" s="33">
        <v>0</v>
      </c>
      <c r="Q9" s="33">
        <v>0</v>
      </c>
      <c r="R9" s="44"/>
      <c r="S9" s="44"/>
      <c r="T9" s="16">
        <v>0</v>
      </c>
      <c r="U9" s="16">
        <v>0</v>
      </c>
      <c r="V9" s="44"/>
      <c r="W9" s="44"/>
      <c r="X9" s="44"/>
      <c r="Y9" s="44"/>
      <c r="Z9" s="44"/>
      <c r="AA9" s="44"/>
      <c r="AB9" s="64"/>
      <c r="AC9" s="44"/>
    </row>
    <row r="10" spans="1:44" s="3" customFormat="1" ht="95.4" customHeight="1" x14ac:dyDescent="0.25">
      <c r="A10" s="16" t="s">
        <v>62</v>
      </c>
      <c r="B10" s="16" t="s">
        <v>62</v>
      </c>
      <c r="C10" s="16" t="s">
        <v>42</v>
      </c>
      <c r="D10" s="17"/>
      <c r="E10" s="16">
        <v>0</v>
      </c>
      <c r="F10" s="16"/>
      <c r="G10" s="16">
        <v>0</v>
      </c>
      <c r="H10" s="17">
        <v>15</v>
      </c>
      <c r="I10" s="17">
        <v>3</v>
      </c>
      <c r="J10" s="16" t="s">
        <v>63</v>
      </c>
      <c r="K10" s="17"/>
      <c r="L10" s="33" t="s">
        <v>194</v>
      </c>
      <c r="M10" s="16" t="s">
        <v>60</v>
      </c>
      <c r="N10" s="17"/>
      <c r="O10" s="17" t="s">
        <v>61</v>
      </c>
      <c r="P10" s="33">
        <v>0</v>
      </c>
      <c r="Q10" s="33">
        <v>0</v>
      </c>
      <c r="R10" s="54" t="s">
        <v>64</v>
      </c>
      <c r="S10" s="44"/>
      <c r="T10" s="16">
        <v>0</v>
      </c>
      <c r="U10" s="16">
        <v>0</v>
      </c>
      <c r="V10" s="44"/>
      <c r="W10" s="44"/>
      <c r="X10" s="44"/>
      <c r="Y10" s="44"/>
      <c r="Z10" s="44"/>
      <c r="AA10" s="44"/>
      <c r="AB10" s="64"/>
      <c r="AC10" s="44"/>
    </row>
    <row r="11" spans="1:44" s="6" customFormat="1" ht="88.05" customHeight="1" x14ac:dyDescent="0.25">
      <c r="A11" s="22" t="s">
        <v>65</v>
      </c>
      <c r="B11" s="22" t="s">
        <v>66</v>
      </c>
      <c r="C11" s="22" t="s">
        <v>42</v>
      </c>
      <c r="D11" s="22"/>
      <c r="E11" s="22">
        <v>0</v>
      </c>
      <c r="F11" s="22"/>
      <c r="G11" s="22">
        <v>0</v>
      </c>
      <c r="H11" s="22">
        <v>1</v>
      </c>
      <c r="I11" s="22">
        <v>1</v>
      </c>
      <c r="J11" s="22" t="s">
        <v>67</v>
      </c>
      <c r="K11" s="22"/>
      <c r="L11" s="36"/>
      <c r="M11" s="22"/>
      <c r="N11" s="22"/>
      <c r="O11" s="22"/>
      <c r="P11" s="37">
        <v>0</v>
      </c>
      <c r="Q11" s="37">
        <v>0</v>
      </c>
      <c r="R11" s="55" t="s">
        <v>68</v>
      </c>
      <c r="S11" s="37"/>
      <c r="T11" s="22">
        <v>0</v>
      </c>
      <c r="U11" s="22">
        <v>0</v>
      </c>
      <c r="V11" s="37"/>
      <c r="W11" s="37"/>
      <c r="X11" s="37"/>
      <c r="Y11" s="37"/>
      <c r="Z11" s="37"/>
      <c r="AA11" s="37"/>
      <c r="AB11" s="37"/>
      <c r="AC11" s="37"/>
    </row>
    <row r="12" spans="1:44" s="4" customFormat="1" ht="88.05" customHeight="1" x14ac:dyDescent="0.25">
      <c r="A12" s="23" t="s">
        <v>69</v>
      </c>
      <c r="B12" s="23" t="s">
        <v>70</v>
      </c>
      <c r="C12" s="23" t="s">
        <v>42</v>
      </c>
      <c r="D12" s="23"/>
      <c r="E12" s="23">
        <v>0</v>
      </c>
      <c r="F12" s="23"/>
      <c r="G12" s="23">
        <v>1</v>
      </c>
      <c r="H12" s="23">
        <v>20</v>
      </c>
      <c r="I12" s="23">
        <v>1</v>
      </c>
      <c r="J12" s="23"/>
      <c r="K12" s="38"/>
      <c r="L12" s="39"/>
      <c r="M12" s="38"/>
      <c r="N12" s="38"/>
      <c r="O12" s="23"/>
      <c r="P12" s="40">
        <v>0</v>
      </c>
      <c r="Q12" s="40">
        <v>-1</v>
      </c>
      <c r="R12" s="40" t="s">
        <v>71</v>
      </c>
      <c r="S12" s="40"/>
      <c r="T12" s="23">
        <v>0</v>
      </c>
      <c r="U12" s="23">
        <v>0</v>
      </c>
      <c r="V12" s="56"/>
      <c r="W12" s="56"/>
      <c r="X12" s="56"/>
      <c r="Y12" s="56"/>
      <c r="Z12" s="56"/>
      <c r="AA12" s="56"/>
      <c r="AB12" s="76" t="s">
        <v>197</v>
      </c>
      <c r="AC12" s="56"/>
      <c r="AD12" s="67"/>
      <c r="AE12" s="67"/>
      <c r="AF12" s="67"/>
      <c r="AG12" s="67"/>
      <c r="AH12" s="67"/>
      <c r="AI12" s="67"/>
      <c r="AJ12" s="67"/>
      <c r="AK12" s="67"/>
      <c r="AL12" s="67"/>
      <c r="AM12" s="67"/>
      <c r="AN12" s="67"/>
      <c r="AO12" s="67"/>
      <c r="AP12" s="67"/>
      <c r="AQ12" s="67"/>
      <c r="AR12" s="67"/>
    </row>
    <row r="13" spans="1:44" s="4" customFormat="1" ht="88.05" customHeight="1" x14ac:dyDescent="0.25">
      <c r="A13" s="19" t="s">
        <v>72</v>
      </c>
      <c r="B13" s="19" t="s">
        <v>73</v>
      </c>
      <c r="C13" s="19" t="s">
        <v>42</v>
      </c>
      <c r="D13" s="19"/>
      <c r="E13" s="19">
        <v>0</v>
      </c>
      <c r="F13" s="19"/>
      <c r="G13" s="19">
        <v>1</v>
      </c>
      <c r="H13" s="19">
        <v>1</v>
      </c>
      <c r="I13" s="19">
        <v>1</v>
      </c>
      <c r="J13" s="19"/>
      <c r="K13" s="19"/>
      <c r="L13" s="41"/>
      <c r="M13" s="19"/>
      <c r="N13" s="19"/>
      <c r="O13" s="19"/>
      <c r="P13" s="42">
        <v>0</v>
      </c>
      <c r="Q13" s="42">
        <v>0</v>
      </c>
      <c r="R13" s="42" t="s">
        <v>74</v>
      </c>
      <c r="S13" s="42"/>
      <c r="T13" s="19">
        <v>0</v>
      </c>
      <c r="U13" s="19">
        <v>0</v>
      </c>
      <c r="V13" s="42"/>
      <c r="W13" s="42"/>
      <c r="X13" s="42"/>
      <c r="Y13" s="42"/>
      <c r="Z13" s="42"/>
      <c r="AA13" s="42"/>
      <c r="AB13" s="42"/>
      <c r="AC13" s="42"/>
    </row>
    <row r="14" spans="1:44" s="4" customFormat="1" ht="88.05" customHeight="1" x14ac:dyDescent="0.25">
      <c r="A14" s="19" t="s">
        <v>75</v>
      </c>
      <c r="B14" s="19" t="s">
        <v>73</v>
      </c>
      <c r="C14" s="19" t="s">
        <v>42</v>
      </c>
      <c r="D14" s="19"/>
      <c r="E14" s="19">
        <v>0</v>
      </c>
      <c r="F14" s="19"/>
      <c r="G14" s="19">
        <v>1</v>
      </c>
      <c r="H14" s="19">
        <v>1</v>
      </c>
      <c r="I14" s="19">
        <v>1</v>
      </c>
      <c r="J14" s="19"/>
      <c r="K14" s="19"/>
      <c r="L14" s="41"/>
      <c r="M14" s="19"/>
      <c r="N14" s="19"/>
      <c r="O14" s="19"/>
      <c r="P14" s="42">
        <v>0</v>
      </c>
      <c r="Q14" s="42">
        <v>0</v>
      </c>
      <c r="R14" s="42" t="s">
        <v>76</v>
      </c>
      <c r="S14" s="42"/>
      <c r="T14" s="19">
        <v>0</v>
      </c>
      <c r="U14" s="19">
        <v>0</v>
      </c>
      <c r="V14" s="42"/>
      <c r="W14" s="42"/>
      <c r="X14" s="42"/>
      <c r="Y14" s="42"/>
      <c r="Z14" s="42"/>
      <c r="AA14" s="42"/>
      <c r="AB14" s="42"/>
      <c r="AC14" s="42"/>
    </row>
    <row r="15" spans="1:44" s="4" customFormat="1" ht="88.05" customHeight="1" x14ac:dyDescent="0.25">
      <c r="A15" s="19" t="s">
        <v>77</v>
      </c>
      <c r="B15" s="19" t="s">
        <v>78</v>
      </c>
      <c r="C15" s="19" t="s">
        <v>42</v>
      </c>
      <c r="D15" s="19"/>
      <c r="E15" s="19">
        <v>0</v>
      </c>
      <c r="F15" s="19"/>
      <c r="G15" s="19">
        <v>1</v>
      </c>
      <c r="H15" s="19">
        <v>1</v>
      </c>
      <c r="I15" s="19">
        <v>1</v>
      </c>
      <c r="J15" s="19"/>
      <c r="K15" s="19"/>
      <c r="L15" s="41"/>
      <c r="M15" s="19"/>
      <c r="N15" s="19"/>
      <c r="O15" s="19"/>
      <c r="P15" s="42">
        <v>0</v>
      </c>
      <c r="Q15" s="42">
        <v>0</v>
      </c>
      <c r="R15" s="42" t="s">
        <v>79</v>
      </c>
      <c r="S15" s="42"/>
      <c r="T15" s="19">
        <v>0</v>
      </c>
      <c r="U15" s="19">
        <v>0</v>
      </c>
      <c r="V15" s="42"/>
      <c r="W15" s="42"/>
      <c r="X15" s="42"/>
      <c r="Y15" s="42"/>
      <c r="Z15" s="42"/>
      <c r="AA15" s="42"/>
      <c r="AB15" s="42"/>
      <c r="AC15" s="42"/>
    </row>
    <row r="16" spans="1:44" s="4" customFormat="1" ht="88.05" customHeight="1" x14ac:dyDescent="0.25">
      <c r="A16" s="19" t="s">
        <v>80</v>
      </c>
      <c r="B16" s="19" t="s">
        <v>81</v>
      </c>
      <c r="C16" s="19" t="s">
        <v>42</v>
      </c>
      <c r="D16" s="19"/>
      <c r="E16" s="19">
        <v>0</v>
      </c>
      <c r="F16" s="19"/>
      <c r="G16" s="19">
        <v>1</v>
      </c>
      <c r="H16" s="19">
        <v>1</v>
      </c>
      <c r="I16" s="19">
        <v>1</v>
      </c>
      <c r="J16" s="19"/>
      <c r="K16" s="19"/>
      <c r="L16" s="41"/>
      <c r="M16" s="19"/>
      <c r="N16" s="19"/>
      <c r="O16" s="19"/>
      <c r="P16" s="42">
        <v>0</v>
      </c>
      <c r="Q16" s="42">
        <v>0</v>
      </c>
      <c r="R16" s="42"/>
      <c r="S16" s="42"/>
      <c r="T16" s="19">
        <v>0</v>
      </c>
      <c r="U16" s="19">
        <v>0</v>
      </c>
      <c r="V16" s="42"/>
      <c r="W16" s="42"/>
      <c r="X16" s="42"/>
      <c r="Y16" s="42"/>
      <c r="Z16" s="42"/>
      <c r="AA16" s="42"/>
      <c r="AB16" s="42"/>
      <c r="AC16" s="42"/>
    </row>
    <row r="17" spans="1:29" s="4" customFormat="1" ht="88.05" customHeight="1" x14ac:dyDescent="0.25">
      <c r="A17" s="19" t="s">
        <v>82</v>
      </c>
      <c r="B17" s="19" t="s">
        <v>83</v>
      </c>
      <c r="C17" s="19" t="s">
        <v>42</v>
      </c>
      <c r="D17" s="19"/>
      <c r="E17" s="19">
        <v>0</v>
      </c>
      <c r="F17" s="19"/>
      <c r="G17" s="19">
        <v>0</v>
      </c>
      <c r="H17" s="19">
        <v>1</v>
      </c>
      <c r="I17" s="19">
        <v>1</v>
      </c>
      <c r="J17" s="19"/>
      <c r="K17" s="19"/>
      <c r="L17" s="41"/>
      <c r="M17" s="19"/>
      <c r="N17" s="19"/>
      <c r="O17" s="19"/>
      <c r="P17" s="42">
        <v>0</v>
      </c>
      <c r="Q17" s="42">
        <v>0</v>
      </c>
      <c r="R17" s="42" t="s">
        <v>84</v>
      </c>
      <c r="S17" s="42"/>
      <c r="T17" s="19">
        <v>0</v>
      </c>
      <c r="U17" s="19">
        <v>0</v>
      </c>
      <c r="V17" s="42"/>
      <c r="W17" s="42"/>
      <c r="X17" s="42"/>
      <c r="Y17" s="42"/>
      <c r="Z17" s="42"/>
      <c r="AA17" s="42"/>
      <c r="AB17" s="42"/>
      <c r="AC17" s="42"/>
    </row>
    <row r="18" spans="1:29" s="4" customFormat="1" ht="88.05" customHeight="1" x14ac:dyDescent="0.25">
      <c r="A18" s="19" t="s">
        <v>85</v>
      </c>
      <c r="B18" s="19" t="s">
        <v>86</v>
      </c>
      <c r="C18" s="19" t="s">
        <v>42</v>
      </c>
      <c r="D18" s="19"/>
      <c r="E18" s="19">
        <v>0</v>
      </c>
      <c r="F18" s="19"/>
      <c r="G18" s="19">
        <v>1</v>
      </c>
      <c r="H18" s="19">
        <v>1</v>
      </c>
      <c r="I18" s="19">
        <v>1</v>
      </c>
      <c r="J18" s="19"/>
      <c r="K18" s="19"/>
      <c r="L18" s="41"/>
      <c r="M18" s="19"/>
      <c r="N18" s="19"/>
      <c r="O18" s="19"/>
      <c r="P18" s="42">
        <v>0</v>
      </c>
      <c r="Q18" s="42">
        <v>0</v>
      </c>
      <c r="R18" s="42"/>
      <c r="S18" s="42"/>
      <c r="T18" s="19">
        <v>0</v>
      </c>
      <c r="U18" s="19">
        <v>0</v>
      </c>
      <c r="V18" s="42"/>
      <c r="W18" s="42"/>
      <c r="X18" s="42"/>
      <c r="Y18" s="42"/>
      <c r="Z18" s="42"/>
      <c r="AA18" s="42"/>
      <c r="AB18" s="42"/>
      <c r="AC18" s="42"/>
    </row>
    <row r="19" spans="1:29" s="4" customFormat="1" ht="100.2" customHeight="1" x14ac:dyDescent="0.25">
      <c r="A19" s="19" t="s">
        <v>87</v>
      </c>
      <c r="B19" s="19" t="s">
        <v>88</v>
      </c>
      <c r="C19" s="19" t="s">
        <v>42</v>
      </c>
      <c r="D19" s="19"/>
      <c r="E19" s="19">
        <v>0</v>
      </c>
      <c r="F19" s="19"/>
      <c r="G19" s="19">
        <v>1</v>
      </c>
      <c r="H19" s="19">
        <v>20</v>
      </c>
      <c r="I19" s="19">
        <v>12</v>
      </c>
      <c r="J19" s="16" t="s">
        <v>44</v>
      </c>
      <c r="K19" s="17"/>
      <c r="L19" s="33" t="s">
        <v>50</v>
      </c>
      <c r="M19" s="19" t="s">
        <v>89</v>
      </c>
      <c r="N19" s="19"/>
      <c r="O19" s="19" t="s">
        <v>90</v>
      </c>
      <c r="P19" s="42">
        <v>0</v>
      </c>
      <c r="Q19" s="42">
        <v>0</v>
      </c>
      <c r="R19" s="42" t="s">
        <v>91</v>
      </c>
      <c r="S19" s="42"/>
      <c r="T19" s="19">
        <v>0</v>
      </c>
      <c r="U19" s="19">
        <v>0</v>
      </c>
      <c r="V19" s="42"/>
      <c r="W19" s="42"/>
      <c r="X19" s="42"/>
      <c r="Y19" s="42"/>
      <c r="Z19" s="42"/>
      <c r="AA19" s="42"/>
      <c r="AB19" s="42"/>
      <c r="AC19" s="42"/>
    </row>
    <row r="20" spans="1:29" s="4" customFormat="1" ht="100.2" customHeight="1" x14ac:dyDescent="0.25">
      <c r="A20" s="19" t="s">
        <v>92</v>
      </c>
      <c r="B20" s="19" t="s">
        <v>93</v>
      </c>
      <c r="C20" s="19" t="s">
        <v>42</v>
      </c>
      <c r="D20" s="19"/>
      <c r="E20" s="19">
        <v>0</v>
      </c>
      <c r="F20" s="19"/>
      <c r="G20" s="19">
        <v>1</v>
      </c>
      <c r="H20" s="19">
        <v>1</v>
      </c>
      <c r="I20" s="19">
        <v>1</v>
      </c>
      <c r="J20" s="19"/>
      <c r="K20" s="19"/>
      <c r="L20" s="41"/>
      <c r="M20" s="19"/>
      <c r="N20" s="19"/>
      <c r="O20" s="19"/>
      <c r="P20" s="42">
        <v>0</v>
      </c>
      <c r="Q20" s="42">
        <v>0</v>
      </c>
      <c r="R20" s="57" t="s">
        <v>94</v>
      </c>
      <c r="S20" s="42"/>
      <c r="T20" s="19">
        <v>0</v>
      </c>
      <c r="U20" s="19">
        <v>0</v>
      </c>
      <c r="V20" s="42"/>
      <c r="W20" s="42"/>
      <c r="X20" s="42"/>
      <c r="Y20" s="42"/>
      <c r="Z20" s="42"/>
      <c r="AA20" s="42"/>
      <c r="AB20" s="42"/>
      <c r="AC20" s="42"/>
    </row>
    <row r="21" spans="1:29" s="4" customFormat="1" ht="100.2" customHeight="1" x14ac:dyDescent="0.25">
      <c r="A21" s="19" t="s">
        <v>95</v>
      </c>
      <c r="B21" s="19" t="s">
        <v>96</v>
      </c>
      <c r="C21" s="19" t="s">
        <v>42</v>
      </c>
      <c r="D21" s="19"/>
      <c r="E21" s="19">
        <v>0</v>
      </c>
      <c r="F21" s="19"/>
      <c r="G21" s="19">
        <v>1</v>
      </c>
      <c r="H21" s="19">
        <v>1</v>
      </c>
      <c r="I21" s="19">
        <v>1</v>
      </c>
      <c r="J21" s="19"/>
      <c r="K21" s="19"/>
      <c r="L21" s="41"/>
      <c r="M21" s="19"/>
      <c r="N21" s="19"/>
      <c r="O21" s="19"/>
      <c r="P21" s="42">
        <v>0</v>
      </c>
      <c r="Q21" s="42">
        <v>0</v>
      </c>
      <c r="R21" s="57" t="s">
        <v>97</v>
      </c>
      <c r="S21" s="42"/>
      <c r="T21" s="19">
        <v>0</v>
      </c>
      <c r="U21" s="19">
        <v>0</v>
      </c>
      <c r="V21" s="42"/>
      <c r="W21" s="42"/>
      <c r="X21" s="42"/>
      <c r="Y21" s="42"/>
      <c r="Z21" s="42"/>
      <c r="AA21" s="42"/>
      <c r="AB21" s="42"/>
      <c r="AC21" s="42"/>
    </row>
    <row r="22" spans="1:29" s="4" customFormat="1" ht="100.2" customHeight="1" x14ac:dyDescent="0.25">
      <c r="A22" s="19" t="s">
        <v>98</v>
      </c>
      <c r="B22" s="19" t="s">
        <v>99</v>
      </c>
      <c r="C22" s="19" t="s">
        <v>42</v>
      </c>
      <c r="D22" s="19"/>
      <c r="E22" s="19">
        <v>0</v>
      </c>
      <c r="F22" s="19"/>
      <c r="G22" s="19">
        <v>1</v>
      </c>
      <c r="H22" s="19">
        <v>1</v>
      </c>
      <c r="I22" s="19">
        <v>1</v>
      </c>
      <c r="J22" s="19"/>
      <c r="K22" s="19"/>
      <c r="L22" s="41"/>
      <c r="M22" s="19"/>
      <c r="N22" s="19"/>
      <c r="O22" s="19"/>
      <c r="P22" s="42">
        <v>0</v>
      </c>
      <c r="Q22" s="42">
        <v>0</v>
      </c>
      <c r="R22" s="42" t="s">
        <v>100</v>
      </c>
      <c r="S22" s="42"/>
      <c r="T22" s="19">
        <v>0</v>
      </c>
      <c r="U22" s="19">
        <v>0</v>
      </c>
      <c r="V22" s="42"/>
      <c r="W22" s="42"/>
      <c r="X22" s="42"/>
      <c r="Y22" s="42"/>
      <c r="Z22" s="42"/>
      <c r="AA22" s="42"/>
      <c r="AB22" s="42"/>
      <c r="AC22" s="42"/>
    </row>
    <row r="23" spans="1:29" s="4" customFormat="1" ht="100.2" customHeight="1" x14ac:dyDescent="0.25">
      <c r="A23" s="19" t="s">
        <v>101</v>
      </c>
      <c r="B23" s="19" t="s">
        <v>102</v>
      </c>
      <c r="C23" s="19" t="s">
        <v>42</v>
      </c>
      <c r="D23" s="19"/>
      <c r="E23" s="19">
        <v>0</v>
      </c>
      <c r="F23" s="19"/>
      <c r="G23" s="19">
        <v>1</v>
      </c>
      <c r="H23" s="19">
        <v>1</v>
      </c>
      <c r="I23" s="19">
        <v>1</v>
      </c>
      <c r="J23" s="19"/>
      <c r="K23" s="19"/>
      <c r="L23" s="41"/>
      <c r="M23" s="19"/>
      <c r="N23" s="19"/>
      <c r="O23" s="19"/>
      <c r="P23" s="42">
        <v>0</v>
      </c>
      <c r="Q23" s="42">
        <v>0</v>
      </c>
      <c r="R23" s="57" t="s">
        <v>103</v>
      </c>
      <c r="S23" s="42"/>
      <c r="T23" s="19">
        <v>0</v>
      </c>
      <c r="U23" s="19">
        <v>0</v>
      </c>
      <c r="V23" s="42"/>
      <c r="W23" s="42"/>
      <c r="X23" s="42"/>
      <c r="Y23" s="42"/>
      <c r="Z23" s="42"/>
      <c r="AA23" s="42"/>
      <c r="AB23" s="42"/>
      <c r="AC23" s="42"/>
    </row>
    <row r="24" spans="1:29" s="4" customFormat="1" ht="100.2" customHeight="1" x14ac:dyDescent="0.25">
      <c r="A24" s="19" t="s">
        <v>104</v>
      </c>
      <c r="B24" s="19" t="s">
        <v>105</v>
      </c>
      <c r="C24" s="19" t="s">
        <v>42</v>
      </c>
      <c r="D24" s="19"/>
      <c r="E24" s="19">
        <v>0</v>
      </c>
      <c r="F24" s="19"/>
      <c r="G24" s="19">
        <v>0</v>
      </c>
      <c r="H24" s="19">
        <v>1</v>
      </c>
      <c r="I24" s="19">
        <v>1</v>
      </c>
      <c r="J24" s="19"/>
      <c r="K24" s="19"/>
      <c r="L24" s="41"/>
      <c r="M24" s="19"/>
      <c r="N24" s="19"/>
      <c r="O24" s="19"/>
      <c r="P24" s="42">
        <v>0</v>
      </c>
      <c r="Q24" s="42">
        <v>0</v>
      </c>
      <c r="R24" s="42"/>
      <c r="S24" s="42"/>
      <c r="T24" s="19">
        <v>0</v>
      </c>
      <c r="U24" s="19">
        <v>0</v>
      </c>
      <c r="V24" s="42"/>
      <c r="W24" s="42"/>
      <c r="X24" s="42"/>
      <c r="Y24" s="42"/>
      <c r="Z24" s="42"/>
      <c r="AA24" s="42"/>
      <c r="AB24" s="42"/>
      <c r="AC24" s="42"/>
    </row>
    <row r="25" spans="1:29" s="3" customFormat="1" ht="100.2" customHeight="1" x14ac:dyDescent="0.25">
      <c r="A25" s="17" t="s">
        <v>106</v>
      </c>
      <c r="B25" s="17" t="s">
        <v>105</v>
      </c>
      <c r="C25" s="17" t="s">
        <v>42</v>
      </c>
      <c r="D25" s="17"/>
      <c r="E25" s="17">
        <v>0</v>
      </c>
      <c r="F25" s="17"/>
      <c r="G25" s="17">
        <v>0</v>
      </c>
      <c r="H25" s="17">
        <v>1</v>
      </c>
      <c r="I25" s="17">
        <v>1</v>
      </c>
      <c r="J25" s="17"/>
      <c r="K25" s="17"/>
      <c r="L25" s="43"/>
      <c r="M25" s="17"/>
      <c r="N25" s="17"/>
      <c r="O25" s="17"/>
      <c r="P25" s="44">
        <v>0</v>
      </c>
      <c r="Q25" s="44">
        <v>0</v>
      </c>
      <c r="R25" s="44" t="s">
        <v>107</v>
      </c>
      <c r="S25" s="44"/>
      <c r="T25" s="17">
        <v>0</v>
      </c>
      <c r="U25" s="17">
        <v>0</v>
      </c>
      <c r="V25" s="44"/>
      <c r="W25" s="44"/>
      <c r="X25" s="44"/>
      <c r="Y25" s="44"/>
      <c r="Z25" s="44"/>
      <c r="AA25" s="44"/>
      <c r="AB25" s="44"/>
      <c r="AC25" s="44"/>
    </row>
    <row r="26" spans="1:29" s="3" customFormat="1" ht="100.2" customHeight="1" x14ac:dyDescent="0.25">
      <c r="A26" s="17" t="s">
        <v>108</v>
      </c>
      <c r="B26" s="17" t="s">
        <v>105</v>
      </c>
      <c r="C26" s="17" t="s">
        <v>42</v>
      </c>
      <c r="D26" s="17"/>
      <c r="E26" s="17">
        <v>0</v>
      </c>
      <c r="F26" s="17"/>
      <c r="G26" s="17">
        <v>0</v>
      </c>
      <c r="H26" s="17">
        <v>1</v>
      </c>
      <c r="I26" s="17">
        <v>1</v>
      </c>
      <c r="J26" s="17"/>
      <c r="K26" s="17"/>
      <c r="L26" s="43"/>
      <c r="M26" s="17"/>
      <c r="N26" s="17"/>
      <c r="O26" s="17"/>
      <c r="P26" s="44">
        <v>0</v>
      </c>
      <c r="Q26" s="44">
        <v>0</v>
      </c>
      <c r="R26" s="44" t="s">
        <v>109</v>
      </c>
      <c r="S26" s="44"/>
      <c r="T26" s="17">
        <v>0</v>
      </c>
      <c r="U26" s="17">
        <v>0</v>
      </c>
      <c r="V26" s="44"/>
      <c r="W26" s="44"/>
      <c r="X26" s="44"/>
      <c r="Y26" s="44"/>
      <c r="Z26" s="44"/>
      <c r="AA26" s="44"/>
      <c r="AB26" s="44"/>
      <c r="AC26" s="44"/>
    </row>
    <row r="27" spans="1:29" s="3" customFormat="1" ht="100.2" customHeight="1" x14ac:dyDescent="0.25">
      <c r="A27" s="17" t="s">
        <v>110</v>
      </c>
      <c r="B27" s="17" t="s">
        <v>105</v>
      </c>
      <c r="C27" s="17" t="s">
        <v>42</v>
      </c>
      <c r="D27" s="17"/>
      <c r="E27" s="17">
        <v>0</v>
      </c>
      <c r="F27" s="17"/>
      <c r="G27" s="17">
        <v>0</v>
      </c>
      <c r="H27" s="17">
        <v>1</v>
      </c>
      <c r="I27" s="17">
        <v>1</v>
      </c>
      <c r="J27" s="17"/>
      <c r="K27" s="17"/>
      <c r="L27" s="43"/>
      <c r="M27" s="17"/>
      <c r="N27" s="17"/>
      <c r="O27" s="17"/>
      <c r="P27" s="44">
        <v>0</v>
      </c>
      <c r="Q27" s="44">
        <v>0</v>
      </c>
      <c r="R27" s="44" t="s">
        <v>111</v>
      </c>
      <c r="S27" s="44"/>
      <c r="T27" s="17">
        <v>0</v>
      </c>
      <c r="U27" s="17">
        <v>0</v>
      </c>
      <c r="V27" s="44"/>
      <c r="W27" s="44"/>
      <c r="X27" s="44"/>
      <c r="Y27" s="44"/>
      <c r="Z27" s="44"/>
      <c r="AA27" s="44"/>
      <c r="AB27" s="44"/>
      <c r="AC27" s="44"/>
    </row>
    <row r="28" spans="1:29" s="3" customFormat="1" ht="100.2" customHeight="1" x14ac:dyDescent="0.25">
      <c r="A28" s="17" t="s">
        <v>112</v>
      </c>
      <c r="B28" s="17" t="s">
        <v>105</v>
      </c>
      <c r="C28" s="17" t="s">
        <v>42</v>
      </c>
      <c r="D28" s="17"/>
      <c r="E28" s="17">
        <v>0</v>
      </c>
      <c r="F28" s="17"/>
      <c r="G28" s="17">
        <v>0</v>
      </c>
      <c r="H28" s="17">
        <v>1</v>
      </c>
      <c r="I28" s="17">
        <v>1</v>
      </c>
      <c r="J28" s="17"/>
      <c r="K28" s="17"/>
      <c r="L28" s="43"/>
      <c r="M28" s="17"/>
      <c r="N28" s="17"/>
      <c r="O28" s="17"/>
      <c r="P28" s="44">
        <v>0</v>
      </c>
      <c r="Q28" s="44">
        <v>0</v>
      </c>
      <c r="R28" s="44" t="s">
        <v>113</v>
      </c>
      <c r="S28" s="44"/>
      <c r="T28" s="17">
        <v>0</v>
      </c>
      <c r="U28" s="17">
        <v>0</v>
      </c>
      <c r="V28" s="44"/>
      <c r="W28" s="44"/>
      <c r="X28" s="44"/>
      <c r="Y28" s="44"/>
      <c r="Z28" s="44"/>
      <c r="AA28" s="44"/>
      <c r="AB28" s="44"/>
      <c r="AC28" s="44"/>
    </row>
    <row r="29" spans="1:29" s="3" customFormat="1" ht="100.2" customHeight="1" x14ac:dyDescent="0.25">
      <c r="A29" s="17" t="s">
        <v>114</v>
      </c>
      <c r="B29" s="17" t="s">
        <v>105</v>
      </c>
      <c r="C29" s="17" t="s">
        <v>42</v>
      </c>
      <c r="D29" s="17"/>
      <c r="E29" s="17">
        <v>0</v>
      </c>
      <c r="F29" s="17"/>
      <c r="G29" s="17">
        <v>0</v>
      </c>
      <c r="H29" s="17">
        <v>1</v>
      </c>
      <c r="I29" s="17">
        <v>1</v>
      </c>
      <c r="J29" s="17"/>
      <c r="K29" s="17"/>
      <c r="L29" s="43"/>
      <c r="M29" s="17"/>
      <c r="N29" s="17"/>
      <c r="O29" s="17"/>
      <c r="P29" s="44">
        <v>0</v>
      </c>
      <c r="Q29" s="44">
        <v>0</v>
      </c>
      <c r="R29" s="44" t="s">
        <v>115</v>
      </c>
      <c r="S29" s="44"/>
      <c r="T29" s="17">
        <v>0</v>
      </c>
      <c r="U29" s="17">
        <v>0</v>
      </c>
      <c r="V29" s="44"/>
      <c r="W29" s="44"/>
      <c r="X29" s="44"/>
      <c r="Y29" s="44"/>
      <c r="Z29" s="44"/>
      <c r="AA29" s="44"/>
      <c r="AB29" s="44"/>
      <c r="AC29" s="44"/>
    </row>
    <row r="30" spans="1:29" s="3" customFormat="1" ht="100.2" customHeight="1" x14ac:dyDescent="0.25">
      <c r="A30" s="17" t="s">
        <v>116</v>
      </c>
      <c r="B30" s="17" t="s">
        <v>105</v>
      </c>
      <c r="C30" s="17" t="s">
        <v>42</v>
      </c>
      <c r="D30" s="17"/>
      <c r="E30" s="17">
        <v>0</v>
      </c>
      <c r="F30" s="17"/>
      <c r="G30" s="17">
        <v>0</v>
      </c>
      <c r="H30" s="17">
        <v>1</v>
      </c>
      <c r="I30" s="17">
        <v>1</v>
      </c>
      <c r="J30" s="17"/>
      <c r="K30" s="17"/>
      <c r="L30" s="43"/>
      <c r="M30" s="17"/>
      <c r="N30" s="17"/>
      <c r="O30" s="17"/>
      <c r="P30" s="44">
        <v>0</v>
      </c>
      <c r="Q30" s="44">
        <v>0</v>
      </c>
      <c r="R30" s="44" t="s">
        <v>117</v>
      </c>
      <c r="S30" s="44"/>
      <c r="T30" s="17">
        <v>0</v>
      </c>
      <c r="U30" s="17">
        <v>0</v>
      </c>
      <c r="V30" s="44"/>
      <c r="W30" s="44"/>
      <c r="X30" s="44"/>
      <c r="Y30" s="44"/>
      <c r="Z30" s="44"/>
      <c r="AA30" s="44"/>
      <c r="AB30" s="44"/>
      <c r="AC30" s="44"/>
    </row>
    <row r="31" spans="1:29" s="3" customFormat="1" ht="100.2" customHeight="1" x14ac:dyDescent="0.25">
      <c r="A31" s="17" t="s">
        <v>118</v>
      </c>
      <c r="B31" s="17" t="s">
        <v>105</v>
      </c>
      <c r="C31" s="17" t="s">
        <v>42</v>
      </c>
      <c r="D31" s="17"/>
      <c r="E31" s="17">
        <v>0</v>
      </c>
      <c r="F31" s="17"/>
      <c r="G31" s="17">
        <v>0</v>
      </c>
      <c r="H31" s="17">
        <v>1</v>
      </c>
      <c r="I31" s="17">
        <v>1</v>
      </c>
      <c r="J31" s="17"/>
      <c r="K31" s="17"/>
      <c r="L31" s="43"/>
      <c r="M31" s="17"/>
      <c r="N31" s="17"/>
      <c r="O31" s="17"/>
      <c r="P31" s="44">
        <v>0</v>
      </c>
      <c r="Q31" s="44">
        <v>0</v>
      </c>
      <c r="R31" s="44" t="s">
        <v>119</v>
      </c>
      <c r="S31" s="44"/>
      <c r="T31" s="17">
        <v>0</v>
      </c>
      <c r="U31" s="17">
        <v>0</v>
      </c>
      <c r="V31" s="44"/>
      <c r="W31" s="44"/>
      <c r="X31" s="44"/>
      <c r="Y31" s="44"/>
      <c r="Z31" s="44"/>
      <c r="AA31" s="44"/>
      <c r="AB31" s="44"/>
      <c r="AC31" s="44"/>
    </row>
    <row r="32" spans="1:29" s="4" customFormat="1" ht="78" customHeight="1" x14ac:dyDescent="0.25">
      <c r="A32" s="19" t="s">
        <v>120</v>
      </c>
      <c r="B32" s="19" t="s">
        <v>121</v>
      </c>
      <c r="C32" s="19" t="s">
        <v>42</v>
      </c>
      <c r="D32" s="19"/>
      <c r="E32" s="19">
        <v>0</v>
      </c>
      <c r="F32" s="19"/>
      <c r="G32" s="19">
        <v>0</v>
      </c>
      <c r="H32" s="19">
        <v>1</v>
      </c>
      <c r="I32" s="19">
        <v>1</v>
      </c>
      <c r="J32" s="19"/>
      <c r="K32" s="19"/>
      <c r="L32" s="41"/>
      <c r="M32" s="19"/>
      <c r="N32" s="19"/>
      <c r="O32" s="19"/>
      <c r="P32" s="42">
        <v>0</v>
      </c>
      <c r="Q32" s="42">
        <v>0</v>
      </c>
      <c r="R32" s="57" t="s">
        <v>122</v>
      </c>
      <c r="S32" s="42"/>
      <c r="T32" s="19">
        <v>0</v>
      </c>
      <c r="U32" s="19">
        <v>0</v>
      </c>
      <c r="V32" s="42"/>
      <c r="W32" s="42"/>
      <c r="X32" s="42"/>
      <c r="Y32" s="42"/>
      <c r="Z32" s="42"/>
      <c r="AA32" s="42"/>
      <c r="AB32" s="42"/>
      <c r="AC32" s="42"/>
    </row>
    <row r="33" spans="1:29" s="4" customFormat="1" ht="84" customHeight="1" x14ac:dyDescent="0.25">
      <c r="A33" s="24" t="s">
        <v>123</v>
      </c>
      <c r="B33" s="72" t="s">
        <v>192</v>
      </c>
      <c r="C33" s="19" t="s">
        <v>42</v>
      </c>
      <c r="D33" s="19"/>
      <c r="E33" s="19">
        <v>0</v>
      </c>
      <c r="F33" s="19"/>
      <c r="G33" s="19">
        <v>0</v>
      </c>
      <c r="H33" s="19">
        <v>1</v>
      </c>
      <c r="I33" s="19">
        <v>1</v>
      </c>
      <c r="J33" s="19"/>
      <c r="K33" s="19"/>
      <c r="L33" s="41"/>
      <c r="M33" s="19"/>
      <c r="N33" s="19"/>
      <c r="O33" s="19"/>
      <c r="P33" s="42">
        <v>0</v>
      </c>
      <c r="Q33" s="42">
        <v>0</v>
      </c>
      <c r="R33" s="57" t="s">
        <v>124</v>
      </c>
      <c r="S33" s="42"/>
      <c r="T33" s="19">
        <v>0</v>
      </c>
      <c r="U33" s="19">
        <v>0</v>
      </c>
      <c r="V33" s="42"/>
      <c r="W33" s="42"/>
      <c r="X33" s="42"/>
      <c r="Y33" s="42"/>
      <c r="Z33" s="42"/>
      <c r="AA33" s="42"/>
      <c r="AB33" s="42"/>
      <c r="AC33" s="42"/>
    </row>
    <row r="34" spans="1:29" s="4" customFormat="1" ht="84" customHeight="1" x14ac:dyDescent="0.25">
      <c r="A34" s="19" t="s">
        <v>125</v>
      </c>
      <c r="B34" s="19" t="s">
        <v>121</v>
      </c>
      <c r="C34" s="19" t="s">
        <v>42</v>
      </c>
      <c r="D34" s="19"/>
      <c r="E34" s="19">
        <v>0</v>
      </c>
      <c r="F34" s="19"/>
      <c r="G34" s="19">
        <v>1</v>
      </c>
      <c r="H34" s="19">
        <v>1</v>
      </c>
      <c r="I34" s="19">
        <v>1</v>
      </c>
      <c r="J34" s="19"/>
      <c r="K34" s="19"/>
      <c r="L34" s="41"/>
      <c r="M34" s="19"/>
      <c r="N34" s="19"/>
      <c r="O34" s="19"/>
      <c r="P34" s="42">
        <v>0</v>
      </c>
      <c r="Q34" s="42">
        <v>0</v>
      </c>
      <c r="R34" s="57" t="s">
        <v>126</v>
      </c>
      <c r="S34" s="42"/>
      <c r="T34" s="19">
        <v>0</v>
      </c>
      <c r="U34" s="19">
        <v>0</v>
      </c>
      <c r="V34" s="42"/>
      <c r="W34" s="42"/>
      <c r="X34" s="42"/>
      <c r="Y34" s="42"/>
      <c r="Z34" s="42"/>
      <c r="AA34" s="42"/>
      <c r="AB34" s="42"/>
      <c r="AC34" s="42"/>
    </row>
    <row r="35" spans="1:29" s="4" customFormat="1" ht="100.2" customHeight="1" x14ac:dyDescent="0.25">
      <c r="A35" s="19" t="s">
        <v>127</v>
      </c>
      <c r="B35" s="19" t="s">
        <v>128</v>
      </c>
      <c r="C35" s="19" t="s">
        <v>42</v>
      </c>
      <c r="D35" s="19"/>
      <c r="E35" s="19">
        <v>0</v>
      </c>
      <c r="F35" s="19"/>
      <c r="G35" s="19">
        <v>0</v>
      </c>
      <c r="H35" s="19">
        <v>1</v>
      </c>
      <c r="I35" s="19">
        <v>1</v>
      </c>
      <c r="J35" s="19"/>
      <c r="K35" s="19"/>
      <c r="L35" s="41"/>
      <c r="M35" s="19"/>
      <c r="N35" s="19"/>
      <c r="O35" s="19"/>
      <c r="P35" s="42">
        <v>0</v>
      </c>
      <c r="Q35" s="42">
        <v>0</v>
      </c>
      <c r="R35" s="42"/>
      <c r="S35" s="42"/>
      <c r="T35" s="19">
        <v>0</v>
      </c>
      <c r="U35" s="19">
        <v>0</v>
      </c>
      <c r="V35" s="42"/>
      <c r="W35" s="42"/>
      <c r="X35" s="42"/>
      <c r="Y35" s="42"/>
      <c r="Z35" s="42"/>
      <c r="AA35" s="42"/>
      <c r="AB35" s="42"/>
      <c r="AC35" s="42"/>
    </row>
    <row r="36" spans="1:29" s="4" customFormat="1" ht="100.2" customHeight="1" x14ac:dyDescent="0.25">
      <c r="A36" s="19" t="s">
        <v>129</v>
      </c>
      <c r="B36" s="19" t="s">
        <v>130</v>
      </c>
      <c r="C36" s="19" t="s">
        <v>42</v>
      </c>
      <c r="D36" s="19"/>
      <c r="E36" s="19">
        <v>0</v>
      </c>
      <c r="F36" s="19"/>
      <c r="G36" s="19">
        <v>0</v>
      </c>
      <c r="H36" s="19">
        <v>1</v>
      </c>
      <c r="I36" s="19">
        <v>1</v>
      </c>
      <c r="J36" s="19"/>
      <c r="K36" s="19"/>
      <c r="L36" s="41"/>
      <c r="M36" s="19"/>
      <c r="N36" s="19"/>
      <c r="O36" s="19"/>
      <c r="P36" s="42">
        <v>0</v>
      </c>
      <c r="Q36" s="42">
        <v>0</v>
      </c>
      <c r="R36" s="57" t="s">
        <v>131</v>
      </c>
      <c r="S36" s="42"/>
      <c r="T36" s="19">
        <v>0</v>
      </c>
      <c r="U36" s="19">
        <v>0</v>
      </c>
      <c r="V36" s="42"/>
      <c r="W36" s="42"/>
      <c r="X36" s="42"/>
      <c r="Y36" s="42"/>
      <c r="Z36" s="42"/>
      <c r="AA36" s="42"/>
      <c r="AB36" s="42"/>
      <c r="AC36" s="42"/>
    </row>
    <row r="37" spans="1:29" s="4" customFormat="1" ht="100.2" customHeight="1" x14ac:dyDescent="0.25">
      <c r="A37" s="19" t="s">
        <v>132</v>
      </c>
      <c r="B37" s="19" t="s">
        <v>133</v>
      </c>
      <c r="C37" s="19" t="s">
        <v>42</v>
      </c>
      <c r="D37" s="19"/>
      <c r="E37" s="19">
        <v>0</v>
      </c>
      <c r="F37" s="19"/>
      <c r="G37" s="19">
        <v>0</v>
      </c>
      <c r="H37" s="19">
        <v>1</v>
      </c>
      <c r="I37" s="19">
        <v>1</v>
      </c>
      <c r="J37" s="19"/>
      <c r="K37" s="19"/>
      <c r="L37" s="41"/>
      <c r="M37" s="19"/>
      <c r="N37" s="19"/>
      <c r="O37" s="19"/>
      <c r="P37" s="42">
        <v>0</v>
      </c>
      <c r="Q37" s="42">
        <v>0</v>
      </c>
      <c r="R37" s="57" t="s">
        <v>134</v>
      </c>
      <c r="S37" s="42"/>
      <c r="T37" s="19">
        <v>0</v>
      </c>
      <c r="U37" s="19">
        <v>0</v>
      </c>
      <c r="V37" s="42"/>
      <c r="W37" s="42"/>
      <c r="X37" s="42"/>
      <c r="Y37" s="42"/>
      <c r="Z37" s="42"/>
      <c r="AA37" s="42"/>
      <c r="AB37" s="42"/>
      <c r="AC37" s="42"/>
    </row>
    <row r="38" spans="1:29" s="4" customFormat="1" ht="100.2" customHeight="1" x14ac:dyDescent="0.25">
      <c r="A38" s="19" t="s">
        <v>135</v>
      </c>
      <c r="B38" s="19" t="s">
        <v>133</v>
      </c>
      <c r="C38" s="19" t="s">
        <v>42</v>
      </c>
      <c r="D38" s="19"/>
      <c r="E38" s="19">
        <v>0</v>
      </c>
      <c r="F38" s="19"/>
      <c r="G38" s="19">
        <v>0</v>
      </c>
      <c r="H38" s="19">
        <v>1</v>
      </c>
      <c r="I38" s="19">
        <v>1</v>
      </c>
      <c r="J38" s="19"/>
      <c r="K38" s="19"/>
      <c r="L38" s="41"/>
      <c r="M38" s="19"/>
      <c r="N38" s="19"/>
      <c r="O38" s="19"/>
      <c r="P38" s="42">
        <v>0</v>
      </c>
      <c r="Q38" s="42">
        <v>0</v>
      </c>
      <c r="R38" s="57" t="s">
        <v>136</v>
      </c>
      <c r="S38" s="42"/>
      <c r="T38" s="19">
        <v>0</v>
      </c>
      <c r="U38" s="19">
        <v>0</v>
      </c>
      <c r="V38" s="42"/>
      <c r="W38" s="42"/>
      <c r="X38" s="42"/>
      <c r="Y38" s="42"/>
      <c r="Z38" s="42"/>
      <c r="AA38" s="42"/>
      <c r="AB38" s="42"/>
      <c r="AC38" s="42"/>
    </row>
    <row r="39" spans="1:29" s="4" customFormat="1" ht="100.2" customHeight="1" x14ac:dyDescent="0.25">
      <c r="A39" s="19" t="s">
        <v>137</v>
      </c>
      <c r="B39" s="19" t="s">
        <v>138</v>
      </c>
      <c r="C39" s="19" t="s">
        <v>42</v>
      </c>
      <c r="D39" s="19"/>
      <c r="E39" s="19">
        <v>0</v>
      </c>
      <c r="F39" s="19"/>
      <c r="G39" s="19">
        <v>1</v>
      </c>
      <c r="H39" s="19">
        <v>1</v>
      </c>
      <c r="I39" s="19">
        <v>1</v>
      </c>
      <c r="J39" s="19"/>
      <c r="K39" s="19"/>
      <c r="L39" s="41"/>
      <c r="M39" s="19"/>
      <c r="N39" s="19"/>
      <c r="O39" s="19"/>
      <c r="P39" s="42">
        <v>0</v>
      </c>
      <c r="Q39" s="42">
        <v>0</v>
      </c>
      <c r="R39" s="42" t="s">
        <v>139</v>
      </c>
      <c r="S39" s="42"/>
      <c r="T39" s="19">
        <v>0</v>
      </c>
      <c r="U39" s="19">
        <v>0</v>
      </c>
      <c r="V39" s="42"/>
      <c r="W39" s="42"/>
      <c r="X39" s="42"/>
      <c r="Y39" s="42"/>
      <c r="Z39" s="42"/>
      <c r="AA39" s="42"/>
      <c r="AB39" s="42"/>
      <c r="AC39" s="42"/>
    </row>
    <row r="40" spans="1:29" s="7" customFormat="1" ht="100.2" customHeight="1" x14ac:dyDescent="0.25">
      <c r="A40" s="25" t="s">
        <v>140</v>
      </c>
      <c r="B40" s="25" t="s">
        <v>141</v>
      </c>
      <c r="C40" s="25" t="s">
        <v>42</v>
      </c>
      <c r="D40" s="25"/>
      <c r="E40" s="25">
        <v>0</v>
      </c>
      <c r="F40" s="25"/>
      <c r="G40" s="25">
        <v>1</v>
      </c>
      <c r="H40" s="25">
        <v>1</v>
      </c>
      <c r="I40" s="25">
        <v>1</v>
      </c>
      <c r="J40" s="25"/>
      <c r="K40" s="25"/>
      <c r="L40" s="45"/>
      <c r="M40" s="25"/>
      <c r="N40" s="25"/>
      <c r="O40" s="25"/>
      <c r="P40" s="46">
        <v>0</v>
      </c>
      <c r="Q40" s="46">
        <v>0</v>
      </c>
      <c r="R40" s="58" t="s">
        <v>142</v>
      </c>
      <c r="S40" s="46"/>
      <c r="T40" s="25">
        <v>0</v>
      </c>
      <c r="U40" s="25">
        <v>0</v>
      </c>
      <c r="V40" s="46"/>
      <c r="W40" s="46"/>
      <c r="X40" s="46"/>
      <c r="Y40" s="46"/>
      <c r="Z40" s="46"/>
      <c r="AA40" s="46"/>
      <c r="AB40" s="46"/>
      <c r="AC40" s="46"/>
    </row>
    <row r="41" spans="1:29" s="7" customFormat="1" ht="100.2" customHeight="1" x14ac:dyDescent="0.25">
      <c r="A41" s="25" t="s">
        <v>143</v>
      </c>
      <c r="B41" s="25" t="s">
        <v>144</v>
      </c>
      <c r="C41" s="25" t="s">
        <v>42</v>
      </c>
      <c r="D41" s="25"/>
      <c r="E41" s="25">
        <v>0</v>
      </c>
      <c r="F41" s="25"/>
      <c r="G41" s="25">
        <v>0</v>
      </c>
      <c r="H41" s="25">
        <v>1</v>
      </c>
      <c r="I41" s="25">
        <v>1</v>
      </c>
      <c r="J41" s="25"/>
      <c r="K41" s="25"/>
      <c r="L41" s="45"/>
      <c r="M41" s="25"/>
      <c r="N41" s="25"/>
      <c r="O41" s="25"/>
      <c r="P41" s="46">
        <v>0</v>
      </c>
      <c r="Q41" s="46">
        <v>0</v>
      </c>
      <c r="R41" s="58" t="s">
        <v>145</v>
      </c>
      <c r="S41" s="46"/>
      <c r="T41" s="25">
        <v>0</v>
      </c>
      <c r="U41" s="25">
        <v>0</v>
      </c>
      <c r="V41" s="46"/>
      <c r="W41" s="46"/>
      <c r="X41" s="46"/>
      <c r="Y41" s="46"/>
      <c r="Z41" s="46"/>
      <c r="AA41" s="46"/>
      <c r="AB41" s="46"/>
      <c r="AC41" s="46"/>
    </row>
    <row r="42" spans="1:29" s="7" customFormat="1" ht="100.2" customHeight="1" x14ac:dyDescent="0.25">
      <c r="A42" s="25" t="s">
        <v>146</v>
      </c>
      <c r="B42" s="25" t="s">
        <v>147</v>
      </c>
      <c r="C42" s="25" t="s">
        <v>42</v>
      </c>
      <c r="D42" s="25"/>
      <c r="E42" s="25">
        <v>0</v>
      </c>
      <c r="F42" s="25"/>
      <c r="G42" s="25">
        <v>0</v>
      </c>
      <c r="H42" s="25">
        <v>1</v>
      </c>
      <c r="I42" s="25">
        <v>1</v>
      </c>
      <c r="J42" s="25"/>
      <c r="K42" s="25"/>
      <c r="L42" s="45"/>
      <c r="M42" s="25"/>
      <c r="N42" s="25"/>
      <c r="O42" s="25"/>
      <c r="P42" s="46">
        <v>0</v>
      </c>
      <c r="Q42" s="46">
        <v>0</v>
      </c>
      <c r="R42" s="58" t="s">
        <v>148</v>
      </c>
      <c r="S42" s="46"/>
      <c r="T42" s="25">
        <v>0</v>
      </c>
      <c r="U42" s="25">
        <v>0</v>
      </c>
      <c r="V42" s="46"/>
      <c r="W42" s="46"/>
      <c r="X42" s="46"/>
      <c r="Y42" s="46"/>
      <c r="Z42" s="46"/>
      <c r="AA42" s="46"/>
      <c r="AB42" s="46"/>
      <c r="AC42" s="46"/>
    </row>
    <row r="43" spans="1:29" s="7" customFormat="1" ht="100.2" customHeight="1" x14ac:dyDescent="0.25">
      <c r="A43" s="25" t="s">
        <v>149</v>
      </c>
      <c r="B43" s="25" t="s">
        <v>150</v>
      </c>
      <c r="C43" s="25" t="s">
        <v>42</v>
      </c>
      <c r="D43" s="25"/>
      <c r="E43" s="25">
        <v>0</v>
      </c>
      <c r="F43" s="25"/>
      <c r="G43" s="25">
        <v>0</v>
      </c>
      <c r="H43" s="25">
        <v>1</v>
      </c>
      <c r="I43" s="25">
        <v>1</v>
      </c>
      <c r="J43" s="25"/>
      <c r="K43" s="25"/>
      <c r="L43" s="45"/>
      <c r="M43" s="25"/>
      <c r="N43" s="25"/>
      <c r="O43" s="25"/>
      <c r="P43" s="46">
        <v>0</v>
      </c>
      <c r="Q43" s="46">
        <v>0</v>
      </c>
      <c r="R43" s="58" t="s">
        <v>151</v>
      </c>
      <c r="S43" s="46"/>
      <c r="T43" s="25">
        <v>0</v>
      </c>
      <c r="U43" s="25">
        <v>0</v>
      </c>
      <c r="V43" s="46"/>
      <c r="W43" s="46"/>
      <c r="X43" s="46"/>
      <c r="Y43" s="46"/>
      <c r="Z43" s="46"/>
      <c r="AA43" s="46"/>
      <c r="AB43" s="46"/>
      <c r="AC43" s="46"/>
    </row>
    <row r="44" spans="1:29" s="7" customFormat="1" ht="100.2" customHeight="1" x14ac:dyDescent="0.25">
      <c r="A44" s="25" t="s">
        <v>152</v>
      </c>
      <c r="B44" s="25" t="s">
        <v>153</v>
      </c>
      <c r="C44" s="25" t="s">
        <v>42</v>
      </c>
      <c r="D44" s="25"/>
      <c r="E44" s="25">
        <v>0</v>
      </c>
      <c r="F44" s="25"/>
      <c r="G44" s="25">
        <v>0</v>
      </c>
      <c r="H44" s="25">
        <v>1</v>
      </c>
      <c r="I44" s="25">
        <v>1</v>
      </c>
      <c r="J44" s="25"/>
      <c r="K44" s="25"/>
      <c r="L44" s="45"/>
      <c r="M44" s="25"/>
      <c r="N44" s="25"/>
      <c r="O44" s="25"/>
      <c r="P44" s="46">
        <v>0</v>
      </c>
      <c r="Q44" s="46">
        <v>0</v>
      </c>
      <c r="R44" s="46"/>
      <c r="S44" s="46"/>
      <c r="T44" s="25">
        <v>0</v>
      </c>
      <c r="U44" s="25">
        <v>0</v>
      </c>
      <c r="V44" s="46"/>
      <c r="W44" s="46"/>
      <c r="X44" s="46"/>
      <c r="Y44" s="46"/>
      <c r="Z44" s="46"/>
      <c r="AA44" s="46"/>
      <c r="AB44" s="46"/>
      <c r="AC44" s="46"/>
    </row>
    <row r="45" spans="1:29" s="7" customFormat="1" ht="100.2" customHeight="1" x14ac:dyDescent="0.25">
      <c r="A45" s="25" t="s">
        <v>154</v>
      </c>
      <c r="B45" s="25" t="s">
        <v>155</v>
      </c>
      <c r="C45" s="25" t="s">
        <v>42</v>
      </c>
      <c r="D45" s="25"/>
      <c r="E45" s="25">
        <v>0</v>
      </c>
      <c r="F45" s="25"/>
      <c r="G45" s="25">
        <v>0</v>
      </c>
      <c r="H45" s="25">
        <v>1</v>
      </c>
      <c r="I45" s="25">
        <v>1</v>
      </c>
      <c r="J45" s="25"/>
      <c r="K45" s="25"/>
      <c r="L45" s="45"/>
      <c r="M45" s="25"/>
      <c r="N45" s="25"/>
      <c r="O45" s="25"/>
      <c r="P45" s="46">
        <v>0</v>
      </c>
      <c r="Q45" s="46">
        <v>0</v>
      </c>
      <c r="R45" s="46"/>
      <c r="S45" s="46"/>
      <c r="T45" s="25">
        <v>0</v>
      </c>
      <c r="U45" s="25">
        <v>0</v>
      </c>
      <c r="V45" s="46"/>
      <c r="W45" s="46"/>
      <c r="X45" s="46"/>
      <c r="Y45" s="46"/>
      <c r="Z45" s="46"/>
      <c r="AA45" s="46"/>
      <c r="AB45" s="46"/>
      <c r="AC45" s="46"/>
    </row>
    <row r="46" spans="1:29" s="6" customFormat="1" ht="37.799999999999997" customHeight="1" x14ac:dyDescent="0.25">
      <c r="A46" s="22" t="s">
        <v>156</v>
      </c>
      <c r="B46" s="22" t="s">
        <v>157</v>
      </c>
      <c r="C46" s="22" t="s">
        <v>42</v>
      </c>
      <c r="D46" s="22"/>
      <c r="E46" s="22">
        <v>0</v>
      </c>
      <c r="F46" s="22"/>
      <c r="G46" s="22">
        <v>1</v>
      </c>
      <c r="H46" s="22">
        <v>5</v>
      </c>
      <c r="I46" s="22">
        <v>8</v>
      </c>
      <c r="J46" s="22" t="s">
        <v>158</v>
      </c>
      <c r="K46" s="22"/>
      <c r="L46" s="36" t="s">
        <v>159</v>
      </c>
      <c r="M46" s="22"/>
      <c r="N46" s="22" t="s">
        <v>160</v>
      </c>
      <c r="O46" s="22" t="s">
        <v>161</v>
      </c>
      <c r="P46" s="37">
        <v>0</v>
      </c>
      <c r="Q46" s="37">
        <v>0</v>
      </c>
      <c r="R46" s="37" t="s">
        <v>162</v>
      </c>
      <c r="S46" s="37"/>
      <c r="T46" s="22">
        <v>0</v>
      </c>
      <c r="U46" s="22">
        <v>0</v>
      </c>
      <c r="V46" s="37"/>
      <c r="W46" s="37" t="s">
        <v>163</v>
      </c>
      <c r="X46" s="37"/>
      <c r="Y46" s="37" t="s">
        <v>164</v>
      </c>
      <c r="Z46" s="37"/>
      <c r="AA46" s="37"/>
      <c r="AB46" s="37" t="s">
        <v>165</v>
      </c>
      <c r="AC46" s="37" t="s">
        <v>166</v>
      </c>
    </row>
    <row r="47" spans="1:29" s="6" customFormat="1" ht="37.799999999999997" customHeight="1" x14ac:dyDescent="0.25">
      <c r="A47" s="22" t="s">
        <v>167</v>
      </c>
      <c r="B47" s="22" t="s">
        <v>157</v>
      </c>
      <c r="C47" s="22" t="s">
        <v>42</v>
      </c>
      <c r="D47" s="22"/>
      <c r="E47" s="22">
        <v>0</v>
      </c>
      <c r="F47" s="22"/>
      <c r="G47" s="22">
        <v>1</v>
      </c>
      <c r="H47" s="22">
        <v>5</v>
      </c>
      <c r="I47" s="22">
        <v>8</v>
      </c>
      <c r="J47" s="22" t="s">
        <v>158</v>
      </c>
      <c r="K47" s="22"/>
      <c r="L47" s="36" t="s">
        <v>159</v>
      </c>
      <c r="M47" s="22"/>
      <c r="N47" s="22" t="s">
        <v>160</v>
      </c>
      <c r="O47" s="22" t="s">
        <v>161</v>
      </c>
      <c r="P47" s="37">
        <v>0</v>
      </c>
      <c r="Q47" s="37">
        <v>0</v>
      </c>
      <c r="R47" s="37" t="s">
        <v>162</v>
      </c>
      <c r="S47" s="37"/>
      <c r="T47" s="22">
        <v>0</v>
      </c>
      <c r="U47" s="22">
        <v>0</v>
      </c>
      <c r="V47" s="37"/>
      <c r="W47" s="37" t="s">
        <v>163</v>
      </c>
      <c r="X47" s="37"/>
      <c r="Y47" s="37" t="s">
        <v>164</v>
      </c>
      <c r="Z47" s="37"/>
      <c r="AA47" s="37"/>
      <c r="AB47" s="37" t="s">
        <v>165</v>
      </c>
      <c r="AC47" s="37" t="s">
        <v>166</v>
      </c>
    </row>
    <row r="48" spans="1:29" s="6" customFormat="1" ht="37.799999999999997" customHeight="1" x14ac:dyDescent="0.25">
      <c r="A48" s="22" t="s">
        <v>168</v>
      </c>
      <c r="B48" s="22" t="s">
        <v>157</v>
      </c>
      <c r="C48" s="22" t="s">
        <v>42</v>
      </c>
      <c r="D48" s="22"/>
      <c r="E48" s="22">
        <v>0</v>
      </c>
      <c r="F48" s="22"/>
      <c r="G48" s="22">
        <v>1</v>
      </c>
      <c r="H48" s="22">
        <v>5</v>
      </c>
      <c r="I48" s="22">
        <v>8</v>
      </c>
      <c r="J48" s="22" t="s">
        <v>158</v>
      </c>
      <c r="K48" s="22"/>
      <c r="L48" s="36" t="s">
        <v>159</v>
      </c>
      <c r="M48" s="22"/>
      <c r="N48" s="22" t="s">
        <v>160</v>
      </c>
      <c r="O48" s="22" t="s">
        <v>161</v>
      </c>
      <c r="P48" s="37">
        <v>0</v>
      </c>
      <c r="Q48" s="37">
        <v>0</v>
      </c>
      <c r="R48" s="37" t="s">
        <v>162</v>
      </c>
      <c r="S48" s="37"/>
      <c r="T48" s="22">
        <v>0</v>
      </c>
      <c r="U48" s="22">
        <v>0</v>
      </c>
      <c r="V48" s="37"/>
      <c r="W48" s="37" t="s">
        <v>163</v>
      </c>
      <c r="X48" s="37"/>
      <c r="Y48" s="37" t="s">
        <v>164</v>
      </c>
      <c r="Z48" s="37"/>
      <c r="AA48" s="37"/>
      <c r="AB48" s="37" t="s">
        <v>165</v>
      </c>
      <c r="AC48" s="37" t="s">
        <v>166</v>
      </c>
    </row>
    <row r="49" spans="1:29" s="6" customFormat="1" ht="37.799999999999997" customHeight="1" x14ac:dyDescent="0.25">
      <c r="A49" s="22" t="s">
        <v>169</v>
      </c>
      <c r="B49" s="22" t="s">
        <v>157</v>
      </c>
      <c r="C49" s="22" t="s">
        <v>42</v>
      </c>
      <c r="D49" s="22"/>
      <c r="E49" s="22">
        <v>0</v>
      </c>
      <c r="F49" s="22"/>
      <c r="G49" s="22">
        <v>1</v>
      </c>
      <c r="H49" s="22">
        <v>5</v>
      </c>
      <c r="I49" s="22">
        <v>8</v>
      </c>
      <c r="J49" s="22" t="s">
        <v>158</v>
      </c>
      <c r="K49" s="22"/>
      <c r="L49" s="36" t="s">
        <v>159</v>
      </c>
      <c r="M49" s="22"/>
      <c r="N49" s="22" t="s">
        <v>160</v>
      </c>
      <c r="O49" s="22" t="s">
        <v>161</v>
      </c>
      <c r="P49" s="37">
        <v>0</v>
      </c>
      <c r="Q49" s="37">
        <v>0</v>
      </c>
      <c r="R49" s="37" t="s">
        <v>162</v>
      </c>
      <c r="S49" s="37"/>
      <c r="T49" s="22">
        <v>0</v>
      </c>
      <c r="U49" s="22">
        <v>0</v>
      </c>
      <c r="V49" s="37"/>
      <c r="W49" s="37" t="s">
        <v>163</v>
      </c>
      <c r="X49" s="37"/>
      <c r="Y49" s="37" t="s">
        <v>164</v>
      </c>
      <c r="Z49" s="37"/>
      <c r="AA49" s="37"/>
      <c r="AB49" s="37" t="s">
        <v>165</v>
      </c>
      <c r="AC49" s="37" t="s">
        <v>166</v>
      </c>
    </row>
    <row r="50" spans="1:29" s="8" customFormat="1" ht="85.8" customHeight="1" x14ac:dyDescent="0.25">
      <c r="A50" s="26" t="s">
        <v>170</v>
      </c>
      <c r="B50" s="26" t="s">
        <v>171</v>
      </c>
      <c r="C50" s="26" t="s">
        <v>42</v>
      </c>
      <c r="D50" s="26"/>
      <c r="E50" s="26">
        <v>0</v>
      </c>
      <c r="F50" s="27"/>
      <c r="G50" s="26">
        <v>0</v>
      </c>
      <c r="H50" s="28">
        <v>20</v>
      </c>
      <c r="I50" s="26">
        <v>3</v>
      </c>
      <c r="J50" s="47" t="s">
        <v>172</v>
      </c>
      <c r="K50" s="48"/>
      <c r="L50" s="49" t="s">
        <v>173</v>
      </c>
      <c r="M50" s="26" t="s">
        <v>174</v>
      </c>
      <c r="N50" s="26"/>
      <c r="O50" s="26" t="s">
        <v>61</v>
      </c>
      <c r="P50" s="50">
        <v>0</v>
      </c>
      <c r="Q50" s="50">
        <v>0</v>
      </c>
      <c r="R50" s="50"/>
      <c r="S50" s="50"/>
      <c r="T50" s="26">
        <v>0</v>
      </c>
      <c r="U50" s="26">
        <v>0</v>
      </c>
      <c r="V50" s="50"/>
      <c r="W50" s="50"/>
      <c r="X50" s="59"/>
      <c r="Y50" s="50"/>
      <c r="Z50" s="68"/>
      <c r="AA50" s="69"/>
      <c r="AB50" s="50" t="s">
        <v>175</v>
      </c>
      <c r="AC50" s="11"/>
    </row>
    <row r="51" spans="1:29" s="2" customFormat="1" ht="82.05" customHeight="1" x14ac:dyDescent="0.25">
      <c r="A51" s="15" t="s">
        <v>176</v>
      </c>
      <c r="B51" s="15" t="s">
        <v>177</v>
      </c>
      <c r="C51" s="15" t="s">
        <v>42</v>
      </c>
      <c r="D51" s="15"/>
      <c r="E51" s="15">
        <v>0</v>
      </c>
      <c r="F51" s="15"/>
      <c r="G51" s="15">
        <v>0</v>
      </c>
      <c r="H51" s="15">
        <v>18</v>
      </c>
      <c r="I51" s="15">
        <v>12</v>
      </c>
      <c r="J51" s="15" t="s">
        <v>44</v>
      </c>
      <c r="K51" s="51"/>
      <c r="L51" s="15" t="s">
        <v>39</v>
      </c>
      <c r="M51" s="15" t="s">
        <v>178</v>
      </c>
      <c r="N51" s="32" t="s">
        <v>179</v>
      </c>
      <c r="O51" s="15" t="s">
        <v>180</v>
      </c>
      <c r="P51" s="32">
        <v>0</v>
      </c>
      <c r="Q51" s="32">
        <v>0</v>
      </c>
      <c r="R51" s="60" t="s">
        <v>181</v>
      </c>
      <c r="S51" s="15"/>
      <c r="T51" s="15">
        <v>0</v>
      </c>
      <c r="U51" s="15">
        <v>0</v>
      </c>
      <c r="V51" s="32"/>
      <c r="W51" s="32" t="s">
        <v>163</v>
      </c>
      <c r="X51" s="32"/>
      <c r="Y51" s="63" t="s">
        <v>182</v>
      </c>
      <c r="AB51" s="63" t="s">
        <v>183</v>
      </c>
      <c r="AC51" s="32"/>
    </row>
    <row r="52" spans="1:29" s="7" customFormat="1" ht="100.2" customHeight="1" x14ac:dyDescent="0.25">
      <c r="A52" s="25" t="s">
        <v>184</v>
      </c>
      <c r="B52" s="72" t="s">
        <v>193</v>
      </c>
      <c r="C52" s="25" t="s">
        <v>42</v>
      </c>
      <c r="D52" s="25"/>
      <c r="E52" s="25">
        <v>0</v>
      </c>
      <c r="F52" s="25"/>
      <c r="G52" s="25">
        <v>0</v>
      </c>
      <c r="H52" s="25">
        <v>1</v>
      </c>
      <c r="I52" s="25">
        <v>1</v>
      </c>
      <c r="J52" s="25"/>
      <c r="K52" s="25"/>
      <c r="L52" s="45"/>
      <c r="M52" s="25"/>
      <c r="N52" s="25"/>
      <c r="O52" s="25"/>
      <c r="P52" s="46">
        <v>0</v>
      </c>
      <c r="Q52" s="46">
        <v>0</v>
      </c>
      <c r="R52" s="46"/>
      <c r="S52" s="46"/>
      <c r="T52" s="25">
        <v>0</v>
      </c>
      <c r="U52" s="25">
        <v>0</v>
      </c>
      <c r="V52" s="46"/>
      <c r="W52" s="46"/>
      <c r="X52" s="46"/>
      <c r="Y52" s="46"/>
      <c r="Z52" s="46"/>
      <c r="AA52" s="46"/>
      <c r="AB52" s="46"/>
      <c r="AC52" s="46"/>
    </row>
    <row r="53" spans="1:29" s="5" customFormat="1" ht="100.2" customHeight="1" x14ac:dyDescent="0.25">
      <c r="A53" s="21" t="s">
        <v>185</v>
      </c>
      <c r="B53" s="21" t="s">
        <v>186</v>
      </c>
      <c r="C53" s="21" t="s">
        <v>42</v>
      </c>
      <c r="D53" s="21"/>
      <c r="E53" s="21">
        <v>0</v>
      </c>
      <c r="F53" s="21"/>
      <c r="G53" s="21">
        <v>0</v>
      </c>
      <c r="H53" s="21">
        <v>1</v>
      </c>
      <c r="I53" s="21">
        <v>1</v>
      </c>
      <c r="J53" s="21"/>
      <c r="K53" s="21"/>
      <c r="L53" s="52"/>
      <c r="M53" s="21"/>
      <c r="N53" s="21"/>
      <c r="O53" s="21"/>
      <c r="P53" s="53">
        <v>0</v>
      </c>
      <c r="Q53" s="53">
        <v>0</v>
      </c>
      <c r="R53" s="61" t="s">
        <v>187</v>
      </c>
      <c r="S53" s="53"/>
      <c r="T53" s="21">
        <v>0</v>
      </c>
      <c r="U53" s="21">
        <v>0</v>
      </c>
      <c r="V53" s="53"/>
      <c r="W53" s="53"/>
      <c r="X53" s="53"/>
      <c r="Y53" s="53"/>
      <c r="Z53" s="53"/>
      <c r="AA53" s="53"/>
      <c r="AB53" s="53"/>
      <c r="AC53" s="53"/>
    </row>
    <row r="54" spans="1:29" s="5" customFormat="1" ht="100.2" customHeight="1" x14ac:dyDescent="0.25">
      <c r="A54" s="21" t="s">
        <v>188</v>
      </c>
      <c r="B54" s="21" t="s">
        <v>189</v>
      </c>
      <c r="C54" s="21" t="s">
        <v>42</v>
      </c>
      <c r="D54" s="21"/>
      <c r="E54" s="21">
        <v>0</v>
      </c>
      <c r="F54" s="21"/>
      <c r="G54" s="21">
        <v>0</v>
      </c>
      <c r="H54" s="21">
        <v>1</v>
      </c>
      <c r="I54" s="21">
        <v>1</v>
      </c>
      <c r="J54" s="21"/>
      <c r="K54" s="21"/>
      <c r="L54" s="52"/>
      <c r="M54" s="21"/>
      <c r="N54" s="21"/>
      <c r="O54" s="21"/>
      <c r="P54" s="53">
        <v>0</v>
      </c>
      <c r="Q54" s="53">
        <v>0</v>
      </c>
      <c r="R54" s="61" t="s">
        <v>190</v>
      </c>
      <c r="S54" s="53"/>
      <c r="T54" s="21">
        <v>0</v>
      </c>
      <c r="U54" s="21">
        <v>0</v>
      </c>
      <c r="V54" s="53"/>
      <c r="W54" s="53"/>
      <c r="X54" s="53"/>
      <c r="Y54" s="53"/>
      <c r="Z54" s="53"/>
      <c r="AA54" s="53"/>
      <c r="AB54" s="53"/>
      <c r="AC54" s="53"/>
    </row>
  </sheetData>
  <autoFilter ref="A1:AD54" xr:uid="{00000000-0009-0000-0000-000000000000}"/>
  <phoneticPr fontId="11" type="noConversion"/>
  <dataValidations count="1">
    <dataValidation type="custom" errorStyle="warning" allowBlank="1" showErrorMessage="1" errorTitle="拒绝重复输入" error="当前输入的内容，与本区域的其他单元格内容重复。" sqref="A1 A52:A1048576 A4:A49 D12 B12"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Hertz Jack</cp:lastModifiedBy>
  <dcterms:created xsi:type="dcterms:W3CDTF">2015-05-31T13:49:00Z</dcterms:created>
  <dcterms:modified xsi:type="dcterms:W3CDTF">2023-09-13T12:05:50Z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9560120139634130BC6D30600E5B59BA</vt:lpwstr>
  </property>
</Properties>
</file>