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main!$A$1:$Z$31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G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H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K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Q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R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S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V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W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
当开启时，可通过‘#’符号分隔来追加重复判定CD参数
如： 1#0.5 
表示0.5秒内不会对同一个单位生效</t>
        </r>
      </text>
    </comment>
    <comment ref="X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Y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<sst xmlns="http://schemas.openxmlformats.org/spreadsheetml/2006/main" count="137" uniqueCount="124">
  <si>
    <t>ID</t>
  </si>
  <si>
    <t>名称(备注)_NAME</t>
  </si>
  <si>
    <t>动画类型_AnimationType</t>
  </si>
  <si>
    <t>特效信息_EffectsInfo</t>
  </si>
  <si>
    <t>重复Key</t>
  </si>
  <si>
    <t>阴影特效_ShadowEffects</t>
  </si>
  <si>
    <t>时间参数_EffectTime</t>
  </si>
  <si>
    <t>方向_Direction</t>
  </si>
  <si>
    <t>速度_Speed</t>
  </si>
  <si>
    <t>重力参数_Gravity</t>
  </si>
  <si>
    <t>无视地形碰撞_IgnoreCollision</t>
  </si>
  <si>
    <t>淡入_FadeInTime</t>
  </si>
  <si>
    <t>淡出_FadeOutTime</t>
  </si>
  <si>
    <t>比例_Scale</t>
  </si>
  <si>
    <t>特效配置_EffectConfiguration</t>
  </si>
  <si>
    <t>附带伤害_DamageCalculation</t>
  </si>
  <si>
    <t>伤检判定_DamageCheck</t>
  </si>
  <si>
    <t>伤检对象_DamageCheckTarget</t>
  </si>
  <si>
    <t>伤检参数_DamageCheckModifier</t>
  </si>
  <si>
    <t>伤检延迟_DamageCheckDelay</t>
  </si>
  <si>
    <t>伤检间隔_DamageCheckInterval</t>
  </si>
  <si>
    <t>响应阈_DamageCheckThreshold</t>
  </si>
  <si>
    <t>重复判定_RepeatCheck</t>
  </si>
  <si>
    <t>碰撞终结_CollisionMode</t>
  </si>
  <si>
    <t>Z偏移_ZOffset</t>
  </si>
  <si>
    <t>结束命令_ScriptOnEnd</t>
  </si>
  <si>
    <t>赫炎机械弓箭矢</t>
  </si>
  <si>
    <t>穿刺箭</t>
  </si>
  <si>
    <t>New/BulletEft/Fx_Bullet_FlyingNeedle1</t>
  </si>
  <si>
    <t>BulletEffects/eftNormalShadow1</t>
  </si>
  <si>
    <t>赫炎精准射击</t>
  </si>
  <si>
    <t>雪鹰之剑雪剑</t>
  </si>
  <si>
    <t>HeroEffect/CharacterEffect/29_XueYingZhiJian_3</t>
  </si>
  <si>
    <t>赫炎火雷箭1</t>
  </si>
  <si>
    <t>幽影突袭改</t>
  </si>
  <si>
    <t>BossEffect/001/YouYingTuXi02</t>
  </si>
  <si>
    <r>
      <t>0#add_eft#赫炎火雷箭爆炸1#tag_pos#0#0#
0#add_eft#赫炎火雷箭爆炸2#tag_pos#0#0#
0.1*[%skill_lv:</t>
    </r>
    <r>
      <rPr>
        <sz val="9"/>
        <color rgb="FF00B0F0"/>
        <rFont val="宋体"/>
        <charset val="134"/>
      </rPr>
      <t>hyz终极火雷箭</t>
    </r>
    <r>
      <rPr>
        <sz val="9"/>
        <color rgb="FF000000"/>
        <rFont val="宋体"/>
        <charset val="134"/>
      </rPr>
      <t>%][&gt;]0#add_eft#终极火雷箭#tag_pos#0#0#
0.1*[%aim_stat:p_建筑%][=]0#dmg_check#1#type:2;dmg:</t>
    </r>
    <r>
      <rPr>
        <sz val="9"/>
        <color rgb="FFFF0000"/>
        <rFont val="宋体"/>
        <charset val="134"/>
      </rPr>
      <t>[&amp;[%stat:s_攻击%]*0.6*[%skill_lv:hyz赫炎火雷箭%]+[%stat:b_身法%]*2*[%skill_lv:hyz赫炎火雷箭%]&amp;]</t>
    </r>
    <r>
      <rPr>
        <sz val="9"/>
        <color rgb="FF000000"/>
        <rFont val="宋体"/>
        <charset val="134"/>
      </rPr>
      <t>;hit:1000;blk:-1000;eft:火焰受击4;</t>
    </r>
    <r>
      <rPr>
        <sz val="9"/>
        <color rgb="FFFFC000"/>
        <rFont val="宋体"/>
        <charset val="134"/>
      </rPr>
      <t>attack_type:800</t>
    </r>
    <r>
      <rPr>
        <sz val="9"/>
        <color rgb="FF000000"/>
        <rFont val="宋体"/>
        <charset val="134"/>
      </rPr>
      <t>#0#tag_pos,0,0,0,500
0.1*[%aim_stat:p_建筑%][=]1#dmg_check#1#type:2;t_dmg:</t>
    </r>
    <r>
      <rPr>
        <sz val="9"/>
        <color rgb="FFFF0000"/>
        <rFont val="宋体"/>
        <charset val="134"/>
      </rPr>
      <t>[&amp;[%stat:s_攻击%]*1.2*[%skill_lv:hyz赫炎火雷箭%]+[%stat:b_身法%]*4*[%skill_lv:hyz赫炎火雷箭%]&amp;]</t>
    </r>
    <r>
      <rPr>
        <sz val="9"/>
        <color rgb="FF000000"/>
        <rFont val="宋体"/>
        <charset val="134"/>
      </rPr>
      <t>;hit:1000;blk:-1000;cri:1000;eft:火焰受击4;</t>
    </r>
    <r>
      <rPr>
        <sz val="9"/>
        <color rgb="FFFFC000"/>
        <rFont val="宋体"/>
        <charset val="134"/>
      </rPr>
      <t>attack_type:800</t>
    </r>
    <r>
      <rPr>
        <sz val="9"/>
        <color rgb="FF000000"/>
        <rFont val="宋体"/>
        <charset val="134"/>
      </rPr>
      <t>#0#tag_pos,0,0,0,500</t>
    </r>
  </si>
  <si>
    <t>赫炎火雷箭2</t>
  </si>
  <si>
    <t>火球</t>
  </si>
  <si>
    <t>New/BulletEft/Fx_BulletEft_MagicBoom1huo</t>
  </si>
  <si>
    <t>赫炎火雷箭3</t>
  </si>
  <si>
    <t>赫炎火雷箭爆炸1</t>
  </si>
  <si>
    <t>灰烬</t>
  </si>
  <si>
    <t>HeroEffect/YeHuoDaoShu/HuiJin</t>
  </si>
  <si>
    <t>赫炎火雷箭爆炸2</t>
  </si>
  <si>
    <t>燃烧弹爆炸</t>
  </si>
  <si>
    <t>New/AoeEft/Fx_AoeEft_Boom1</t>
  </si>
  <si>
    <t>终极火雷箭</t>
  </si>
  <si>
    <t>T赫炎火雷</t>
  </si>
  <si>
    <t>HeroEffect/Others/08_HeYanHuoLei</t>
  </si>
  <si>
    <r>
      <t>type:2;dmg:</t>
    </r>
    <r>
      <rPr>
        <sz val="9"/>
        <color rgb="FFFF0000"/>
        <rFont val="宋体"/>
        <charset val="134"/>
      </rPr>
      <t>0</t>
    </r>
    <r>
      <rPr>
        <sz val="9"/>
        <color rgb="FF000000"/>
        <rFont val="宋体"/>
        <charset val="134"/>
      </rPr>
      <t>;hit:1000;blk:-1000;eft:无声空受击</t>
    </r>
  </si>
  <si>
    <r>
      <t>0.15*[%aim_stat:p_建筑%][=]0#dmg_check#1#type:2;t_dmg:</t>
    </r>
    <r>
      <rPr>
        <sz val="9"/>
        <color rgb="FFFF0000"/>
        <rFont val="宋体"/>
        <charset val="134"/>
      </rPr>
      <t>[&amp;[%stat:s_攻击%]*2.2+[%stat:b_身法%]*5&amp;]</t>
    </r>
    <r>
      <rPr>
        <sz val="9"/>
        <color rgb="FF000000"/>
        <rFont val="宋体"/>
        <charset val="134"/>
      </rPr>
      <t>;hit:1000;blk:-1000;cri:1000;eft:无声空受击;</t>
    </r>
    <r>
      <rPr>
        <sz val="9"/>
        <color rgb="FFFFC000"/>
        <rFont val="宋体"/>
        <charset val="134"/>
      </rPr>
      <t>attack_type:800</t>
    </r>
    <r>
      <rPr>
        <sz val="9"/>
        <color rgb="FF000000"/>
        <rFont val="宋体"/>
        <charset val="134"/>
      </rPr>
      <t>#0#tag_pos,0,0,0,600
0.15*[%aim_stat:p_建筑%][=]1#dmg_check#1#type:2;t_dmg:</t>
    </r>
    <r>
      <rPr>
        <sz val="9"/>
        <color rgb="FFFF0000"/>
        <rFont val="宋体"/>
        <charset val="134"/>
      </rPr>
      <t>[&amp;[%stat:s_攻击%]*4.4+[%stat:b_身法%]*10&amp;]</t>
    </r>
    <r>
      <rPr>
        <sz val="9"/>
        <color rgb="FF000000"/>
        <rFont val="宋体"/>
        <charset val="134"/>
      </rPr>
      <t>;hit:1000;blk:-1000;cri:1000;eft:无声空受击;</t>
    </r>
    <r>
      <rPr>
        <sz val="9"/>
        <color rgb="FFFFC000"/>
        <rFont val="宋体"/>
        <charset val="134"/>
      </rPr>
      <t>attack_type:800</t>
    </r>
    <r>
      <rPr>
        <sz val="9"/>
        <color rgb="FF000000"/>
        <rFont val="宋体"/>
        <charset val="134"/>
      </rPr>
      <t>#0#tag_pos,0,0,0,600
0#add_eft#终极火雷箭爆炸#tag_pos#0
*REPEAT_START:18
0#add_eft#终极火雷箭火焰弹#tag_pos#3:[&amp;20*[%rpt_index%]&amp;],1500#0#
*REPEAT_END</t>
    </r>
  </si>
  <si>
    <t>终极火雷箭爆炸</t>
  </si>
  <si>
    <t>T熔岩之核爆炸</t>
  </si>
  <si>
    <t>Prefab/06_AOE/RongYanZhiHeBaoZha</t>
  </si>
  <si>
    <t>终极火雷箭火焰弹</t>
  </si>
  <si>
    <t>火焰弹</t>
  </si>
  <si>
    <t>BossEffect/01/Fx_BulletEft_MagicBoom2</t>
  </si>
  <si>
    <t>type:2;dmg:[&amp;[%stat:s_攻击%]+[%stat:b_身法%]&amp;];hit:1000;blk:-1000;eft:火焰受击</t>
  </si>
  <si>
    <t>自爆灰烬</t>
  </si>
  <si>
    <t>冰锥</t>
  </si>
  <si>
    <t>New/AoeEft/Fx_AoeEft_Smoke2</t>
  </si>
  <si>
    <t>赫炎连弩箭矢</t>
  </si>
  <si>
    <t>黑箭</t>
  </si>
  <si>
    <t>New/BulletEft/Fx_Bullet_MagicArrow6</t>
  </si>
  <si>
    <t>赫炎连弩箭矢2</t>
  </si>
  <si>
    <t>0#add_eft#OL巫术脉冲:0:0.5#tag_pos,0,0,0#0#0#</t>
  </si>
  <si>
    <t>hyz共鸣石紫</t>
  </si>
  <si>
    <t>魔石之锤</t>
  </si>
  <si>
    <t>Prefab/03_Halo/MoTuTeng</t>
  </si>
  <si>
    <t>hyz共鸣石红</t>
  </si>
  <si>
    <t>火焰图腾</t>
  </si>
  <si>
    <t>Prefab/03_Halo/HuoTuTeng</t>
  </si>
  <si>
    <t>hyz共鸣石蓝</t>
  </si>
  <si>
    <t>冰霜图腾2</t>
  </si>
  <si>
    <t>Prefab/03_Halo/BingTuTeng</t>
  </si>
  <si>
    <t>hyz共鸣石黄</t>
  </si>
  <si>
    <t>T光明图腾</t>
  </si>
  <si>
    <t>HeroEffect/Others/04_GuangMingTuTeng</t>
  </si>
  <si>
    <t>hyz共鸣石紫波</t>
  </si>
  <si>
    <t>黑火苏醒</t>
  </si>
  <si>
    <t>Prefab/06_AOE/HeiHuoSuXing</t>
  </si>
  <si>
    <t>type:2;dmg:[&amp;[%stat:s_攻击%]*0.5+[%stat:b_身法%]&amp;];hit:1000;blk:-1000;eft:幻刃受击</t>
  </si>
  <si>
    <t>hyz共鸣石红波</t>
  </si>
  <si>
    <t>长距离红波</t>
  </si>
  <si>
    <t>HeroEffect/CharacterEffect/28_LingDang_2_Red</t>
  </si>
  <si>
    <t>type:2;dmg:[&amp;[%stat:s_攻击%]*1+[%stat:b_身法%]*2&amp;];hit:1000;blk:-1000;buff:燃烧效果,10,3;eft:火焰受击</t>
  </si>
  <si>
    <t>hyz共鸣石黄波</t>
  </si>
  <si>
    <t>中距离绿波</t>
  </si>
  <si>
    <t>HeroEffect/CharacterEffect/28_LingDang_2_Green</t>
  </si>
  <si>
    <t>type:3;t_dmg:[&amp;[%aim_stat:s_生命%]*0.05&amp;];hit:1000;blk:-1000;eft:治疗受击</t>
  </si>
  <si>
    <t>hyz共鸣石蓝波</t>
  </si>
  <si>
    <t>T蓝波小</t>
  </si>
  <si>
    <t>HeroEffect/CharacterEffect/28_LingDang_Blue1</t>
  </si>
  <si>
    <t>type:2;dmg:[&amp;[%stat:s_攻击%]*0.8+[%stat:b_身法%]*1.5&amp;];hit:1000;blk:-1000;buff:寒霜,10,3;eft:冰魔弹2</t>
  </si>
  <si>
    <t>赫炎工坊巨炮</t>
  </si>
  <si>
    <t>龙火球01</t>
  </si>
  <si>
    <t>Prefab/05_Castout/Dragon_FireBall</t>
  </si>
  <si>
    <t>临界爆发普攻1</t>
  </si>
  <si>
    <t>蛮力战士野性之舞</t>
  </si>
  <si>
    <t>Prefab/06_AOE/YeXingZhiWu</t>
  </si>
  <si>
    <t>type:2;dmg:[&amp;[%stat:s_攻击%]*1+[%stat:b_身法%]&amp;];hit:1000;blk:-1000;eft:普通受击兵刃</t>
  </si>
  <si>
    <t>赫炎机兵风暴</t>
  </si>
  <si>
    <t>Prefab/06_AOE/YeXingZhiWu_red</t>
  </si>
  <si>
    <t>type:2;dmg:[&amp;[%stat:s_攻击%]*1&amp;];hit:1000;blk:-1000;eft:普通受击兵刃</t>
  </si>
  <si>
    <t>赫炎机械兵风暴</t>
  </si>
  <si>
    <t>援护射击震荡</t>
  </si>
  <si>
    <t>破退矢震荡</t>
  </si>
  <si>
    <t>BossEffect/006/ZhenDangPing2</t>
  </si>
  <si>
    <t>type:2;dmg:[&amp;[%stat:s_攻击%]*1&amp;];hit:1000;blk:-1000;eft:无声空受击</t>
  </si>
  <si>
    <t>HYGF能量爆发雷电</t>
  </si>
  <si>
    <t>雷电冲锋</t>
  </si>
  <si>
    <t>HeroEffect/Others/22_LeiDianChongFeng</t>
  </si>
  <si>
    <t>HYGF能量爆发箭头</t>
  </si>
  <si>
    <t>箭术穿云</t>
  </si>
  <si>
    <t>HeroEffect/JianShu/ChuanYun</t>
  </si>
  <si>
    <t>HYGF光伏风暴</t>
  </si>
  <si>
    <t>光伏风暴</t>
  </si>
  <si>
    <t>Prefab/05_Castout/ZiRanFengShi</t>
  </si>
  <si>
    <r>
      <rPr>
        <sz val="9"/>
        <color indexed="8"/>
        <rFont val="宋体"/>
        <charset val="134"/>
      </rPr>
      <t>0#add_eft#</t>
    </r>
    <r>
      <rPr>
        <sz val="9"/>
        <color rgb="FFFF0000"/>
        <rFont val="宋体"/>
        <charset val="134"/>
      </rPr>
      <t>HYGF空之爆炸</t>
    </r>
    <r>
      <rPr>
        <sz val="9"/>
        <color indexed="8"/>
        <rFont val="宋体"/>
        <charset val="134"/>
      </rPr>
      <t>#tag_pos#0</t>
    </r>
  </si>
  <si>
    <t>HYGF空之爆炸</t>
  </si>
  <si>
    <t>空之爆炸</t>
  </si>
  <si>
    <t>type:2;dmg:0;hit:1000;blk:-1000;eft:白烟受击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</si>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</sst>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</font>
    <font>
      <sz val="9"/>
      <color indexed="60"/>
      <name val="宋体"/>
      <charset val="134"/>
    </font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theme="7" tint="-0.249977111117893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B0F0"/>
      <name val="宋体"/>
      <charset val="134"/>
    </font>
    <font>
      <sz val="9"/>
      <color rgb="FFFFC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8" fillId="9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14" applyFont="1" applyBorder="1" applyAlignment="1">
      <alignment horizontal="center" vertical="center" wrapText="1"/>
    </xf>
    <xf numFmtId="49" fontId="3" fillId="0" borderId="1" xfId="14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0" fontId="5" fillId="0" borderId="1" xfId="14" applyFont="1" applyBorder="1" applyAlignment="1">
      <alignment horizontal="center" vertical="center" wrapText="1"/>
    </xf>
    <xf numFmtId="49" fontId="5" fillId="0" borderId="1" xfId="14" applyNumberFormat="1" applyFont="1" applyBorder="1" applyAlignment="1">
      <alignment horizontal="center" vertical="center" wrapText="1"/>
    </xf>
    <xf numFmtId="0" fontId="3" fillId="4" borderId="1" xfId="14" applyFont="1" applyFill="1" applyBorder="1" applyAlignment="1">
      <alignment horizontal="center" vertical="center" wrapText="1"/>
    </xf>
    <xf numFmtId="49" fontId="3" fillId="4" borderId="1" xfId="14" applyNumberFormat="1" applyFont="1" applyFill="1" applyBorder="1" applyAlignment="1">
      <alignment horizontal="center" vertical="center" wrapText="1"/>
    </xf>
    <xf numFmtId="0" fontId="4" fillId="4" borderId="1" xfId="14" applyFont="1" applyFill="1" applyBorder="1" applyAlignment="1">
      <alignment horizontal="center" vertical="center" wrapText="1"/>
    </xf>
    <xf numFmtId="0" fontId="3" fillId="0" borderId="2" xfId="14" applyFont="1" applyBorder="1" applyAlignment="1">
      <alignment horizontal="center" vertical="center" wrapText="1"/>
    </xf>
    <xf numFmtId="49" fontId="3" fillId="0" borderId="2" xfId="14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4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14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4" fillId="4" borderId="1" xfId="14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zoomScale="115" zoomScaleNormal="115" topLeftCell="M1" workbookViewId="0">
      <pane ySplit="1" topLeftCell="A5" activePane="bottomLeft" state="frozen"/>
      <selection/>
      <selection pane="bottomLeft" activeCell="U11" sqref="U11"/>
    </sheetView>
  </sheetViews>
  <sheetFormatPr defaultColWidth="9" defaultRowHeight="11.25"/>
  <cols>
    <col min="1" max="1" width="16.3333333333333" style="7" customWidth="1"/>
    <col min="2" max="2" width="18.1083333333333" style="7" customWidth="1"/>
    <col min="3" max="3" width="7.775" style="7" customWidth="1"/>
    <col min="4" max="4" width="36.2166666666667" style="8" customWidth="1"/>
    <col min="5" max="5" width="18.8833333333333" style="8" customWidth="1"/>
    <col min="6" max="6" width="12.2166666666667" style="9" customWidth="1"/>
    <col min="7" max="7" width="5.44166666666667" style="9" customWidth="1"/>
    <col min="8" max="9" width="6.21666666666667" style="9" customWidth="1"/>
    <col min="10" max="10" width="6.66666666666667" style="9" customWidth="1"/>
    <col min="11" max="11" width="6" style="9" customWidth="1"/>
    <col min="12" max="12" width="6.44166666666667" style="9" customWidth="1"/>
    <col min="13" max="13" width="5.33333333333333" style="9" customWidth="1"/>
    <col min="14" max="15" width="14.2166666666667" style="9" customWidth="1"/>
    <col min="16" max="16" width="38.1083333333333" style="10" customWidth="1"/>
    <col min="17" max="18" width="7.10833333333333" style="9" customWidth="1"/>
    <col min="19" max="19" width="10.2166666666667" style="9" customWidth="1"/>
    <col min="20" max="21" width="7.21666666666667" style="9" customWidth="1"/>
    <col min="22" max="22" width="5.33333333333333" style="9" customWidth="1"/>
    <col min="23" max="23" width="7" style="9" customWidth="1"/>
    <col min="24" max="24" width="7.10833333333333" style="9" customWidth="1"/>
    <col min="25" max="25" width="5.33333333333333" style="9" customWidth="1"/>
    <col min="26" max="26" width="37.2166666666667" style="9" customWidth="1"/>
    <col min="27" max="16384" width="9" style="9"/>
  </cols>
  <sheetData>
    <row r="1" s="1" customFormat="1" ht="118.95" customHeight="1" spans="1:26">
      <c r="A1" s="1" t="s">
        <v>0</v>
      </c>
      <c r="B1" s="1" t="s">
        <v>1</v>
      </c>
      <c r="C1" s="1" t="s">
        <v>2</v>
      </c>
      <c r="D1" s="11" t="s">
        <v>3</v>
      </c>
      <c r="E1" s="12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2.5" spans="1:25">
      <c r="A2" s="7" t="s">
        <v>26</v>
      </c>
      <c r="B2" s="7" t="s">
        <v>27</v>
      </c>
      <c r="C2" s="7">
        <v>0</v>
      </c>
      <c r="D2" s="8" t="s">
        <v>28</v>
      </c>
      <c r="E2" s="7">
        <f>COUNTIF($D$2:D2,D2)</f>
        <v>1</v>
      </c>
      <c r="F2" s="8" t="s">
        <v>29</v>
      </c>
      <c r="G2" s="7">
        <v>0</v>
      </c>
      <c r="H2" s="7">
        <v>1</v>
      </c>
      <c r="I2" s="9">
        <v>4000</v>
      </c>
      <c r="K2" s="9">
        <v>1</v>
      </c>
      <c r="L2" s="7">
        <v>0</v>
      </c>
      <c r="M2" s="7">
        <v>0.05</v>
      </c>
      <c r="N2" s="7">
        <v>1.2</v>
      </c>
      <c r="Q2" s="9">
        <v>-1</v>
      </c>
      <c r="R2" s="9">
        <v>0</v>
      </c>
      <c r="S2" s="9">
        <v>80</v>
      </c>
      <c r="T2" s="9">
        <v>0</v>
      </c>
      <c r="U2" s="9">
        <v>0.15</v>
      </c>
      <c r="V2" s="9">
        <v>0</v>
      </c>
      <c r="W2" s="9">
        <v>1</v>
      </c>
      <c r="X2" s="9">
        <v>0</v>
      </c>
      <c r="Y2" s="9">
        <v>0</v>
      </c>
    </row>
    <row r="3" spans="1:25">
      <c r="A3" s="7" t="s">
        <v>30</v>
      </c>
      <c r="B3" s="7" t="s">
        <v>31</v>
      </c>
      <c r="C3" s="7">
        <v>0</v>
      </c>
      <c r="D3" s="8" t="s">
        <v>32</v>
      </c>
      <c r="G3" s="9">
        <v>3</v>
      </c>
      <c r="H3" s="9">
        <v>0</v>
      </c>
      <c r="I3" s="9">
        <v>0</v>
      </c>
      <c r="K3" s="9">
        <v>1</v>
      </c>
      <c r="L3" s="9">
        <v>0</v>
      </c>
      <c r="M3" s="9">
        <v>0</v>
      </c>
      <c r="N3" s="9">
        <v>1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</row>
    <row r="4" ht="180" spans="1:26">
      <c r="A4" s="7" t="s">
        <v>33</v>
      </c>
      <c r="B4" s="7" t="s">
        <v>34</v>
      </c>
      <c r="C4" s="7">
        <v>0</v>
      </c>
      <c r="D4" s="8" t="s">
        <v>35</v>
      </c>
      <c r="G4" s="9">
        <v>10</v>
      </c>
      <c r="H4" s="9">
        <v>1</v>
      </c>
      <c r="I4" s="9">
        <v>4000</v>
      </c>
      <c r="K4" s="9">
        <v>1</v>
      </c>
      <c r="L4" s="9">
        <v>0</v>
      </c>
      <c r="M4" s="9">
        <v>0</v>
      </c>
      <c r="N4" s="9">
        <v>0.5</v>
      </c>
      <c r="Q4" s="9">
        <v>-1</v>
      </c>
      <c r="R4" s="9">
        <v>0</v>
      </c>
      <c r="S4" s="9">
        <v>80</v>
      </c>
      <c r="T4" s="9">
        <v>0</v>
      </c>
      <c r="U4" s="9">
        <v>0</v>
      </c>
      <c r="V4" s="9">
        <v>0</v>
      </c>
      <c r="W4" s="9">
        <v>1</v>
      </c>
      <c r="X4" s="9">
        <v>1</v>
      </c>
      <c r="Y4" s="9">
        <v>0</v>
      </c>
      <c r="Z4" s="28" t="s">
        <v>36</v>
      </c>
    </row>
    <row r="5" ht="22.5" spans="1:26">
      <c r="A5" s="13" t="s">
        <v>37</v>
      </c>
      <c r="B5" s="13" t="s">
        <v>38</v>
      </c>
      <c r="C5" s="13">
        <v>0</v>
      </c>
      <c r="D5" s="13" t="s">
        <v>39</v>
      </c>
      <c r="E5" s="13">
        <f>COUNTIF($D$2:D5,D5)</f>
        <v>1</v>
      </c>
      <c r="F5" s="14" t="s">
        <v>29</v>
      </c>
      <c r="G5" s="13">
        <v>5</v>
      </c>
      <c r="H5" s="13">
        <v>1</v>
      </c>
      <c r="I5" s="13">
        <v>4000</v>
      </c>
      <c r="J5" s="20"/>
      <c r="K5" s="20">
        <v>1</v>
      </c>
      <c r="L5" s="13">
        <v>0</v>
      </c>
      <c r="M5" s="13">
        <v>0</v>
      </c>
      <c r="N5" s="13">
        <v>0.5</v>
      </c>
      <c r="O5" s="13"/>
      <c r="P5" s="13"/>
      <c r="Q5" s="13">
        <v>-1</v>
      </c>
      <c r="R5" s="13">
        <v>0</v>
      </c>
      <c r="S5" s="13">
        <v>50</v>
      </c>
      <c r="T5" s="13">
        <v>0</v>
      </c>
      <c r="U5" s="13">
        <v>0.1</v>
      </c>
      <c r="V5" s="13">
        <v>0</v>
      </c>
      <c r="W5" s="13">
        <v>0</v>
      </c>
      <c r="X5" s="13">
        <v>1</v>
      </c>
      <c r="Y5" s="13">
        <v>0</v>
      </c>
      <c r="Z5" s="13"/>
    </row>
    <row r="6" s="2" customFormat="1" ht="22.5" spans="1:26">
      <c r="A6" s="13" t="s">
        <v>40</v>
      </c>
      <c r="B6" s="13" t="s">
        <v>38</v>
      </c>
      <c r="C6" s="13">
        <v>0</v>
      </c>
      <c r="D6" s="13" t="s">
        <v>39</v>
      </c>
      <c r="E6" s="13">
        <f>COUNTIF($D$2:D6,D6)</f>
        <v>2</v>
      </c>
      <c r="F6" s="14" t="s">
        <v>29</v>
      </c>
      <c r="G6" s="13">
        <v>5</v>
      </c>
      <c r="H6" s="13">
        <v>1</v>
      </c>
      <c r="I6" s="13">
        <v>4000</v>
      </c>
      <c r="J6" s="20"/>
      <c r="K6" s="20">
        <v>1</v>
      </c>
      <c r="L6" s="13">
        <v>0</v>
      </c>
      <c r="M6" s="13">
        <v>0</v>
      </c>
      <c r="N6" s="13">
        <v>0.5</v>
      </c>
      <c r="O6" s="13"/>
      <c r="P6" s="13"/>
      <c r="Q6" s="13">
        <v>-1</v>
      </c>
      <c r="R6" s="13">
        <v>0</v>
      </c>
      <c r="S6" s="13">
        <v>50</v>
      </c>
      <c r="T6" s="13">
        <v>0</v>
      </c>
      <c r="U6" s="13">
        <v>0.1</v>
      </c>
      <c r="V6" s="13">
        <v>0</v>
      </c>
      <c r="W6" s="13">
        <v>0</v>
      </c>
      <c r="X6" s="13">
        <v>1</v>
      </c>
      <c r="Y6" s="13">
        <v>0</v>
      </c>
      <c r="Z6" s="13"/>
    </row>
    <row r="7" spans="1:25">
      <c r="A7" s="7" t="s">
        <v>41</v>
      </c>
      <c r="B7" s="7" t="s">
        <v>42</v>
      </c>
      <c r="C7" s="7">
        <v>0</v>
      </c>
      <c r="D7" s="8" t="s">
        <v>43</v>
      </c>
      <c r="G7" s="9">
        <v>3</v>
      </c>
      <c r="H7" s="9">
        <v>1</v>
      </c>
      <c r="I7" s="9">
        <v>0</v>
      </c>
      <c r="K7" s="9">
        <v>0</v>
      </c>
      <c r="L7" s="9">
        <v>0</v>
      </c>
      <c r="M7" s="9">
        <v>0</v>
      </c>
      <c r="N7" s="9">
        <v>2.5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6">
      <c r="A8" s="13" t="s">
        <v>44</v>
      </c>
      <c r="B8" s="13" t="s">
        <v>45</v>
      </c>
      <c r="C8" s="13">
        <v>0</v>
      </c>
      <c r="D8" s="13" t="s">
        <v>46</v>
      </c>
      <c r="E8" s="13">
        <f>COUNTIF($D$2:D8,D8)</f>
        <v>1</v>
      </c>
      <c r="F8" s="13"/>
      <c r="G8" s="13">
        <v>3</v>
      </c>
      <c r="H8" s="13">
        <v>1</v>
      </c>
      <c r="I8" s="13">
        <v>0</v>
      </c>
      <c r="J8" s="20"/>
      <c r="K8" s="20">
        <v>0</v>
      </c>
      <c r="L8" s="13">
        <v>0.2</v>
      </c>
      <c r="M8" s="13">
        <v>0</v>
      </c>
      <c r="N8" s="13">
        <v>1.5</v>
      </c>
      <c r="O8" s="13"/>
      <c r="P8" s="13"/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/>
    </row>
    <row r="9" ht="168.75" spans="1:26">
      <c r="A9" s="7" t="s">
        <v>47</v>
      </c>
      <c r="B9" s="7" t="s">
        <v>48</v>
      </c>
      <c r="C9" s="7">
        <v>0</v>
      </c>
      <c r="D9" s="8" t="s">
        <v>49</v>
      </c>
      <c r="F9" s="7"/>
      <c r="G9" s="7">
        <v>0</v>
      </c>
      <c r="H9" s="7">
        <v>0</v>
      </c>
      <c r="I9" s="7">
        <v>0</v>
      </c>
      <c r="K9" s="9">
        <v>1</v>
      </c>
      <c r="L9" s="7">
        <v>0</v>
      </c>
      <c r="M9" s="7">
        <v>0</v>
      </c>
      <c r="N9" s="7">
        <v>5</v>
      </c>
      <c r="O9" s="7"/>
      <c r="P9" s="21" t="s">
        <v>50</v>
      </c>
      <c r="Q9" s="7">
        <v>-1</v>
      </c>
      <c r="R9" s="7">
        <v>0</v>
      </c>
      <c r="S9" s="7">
        <v>600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21" t="s">
        <v>51</v>
      </c>
    </row>
    <row r="10" spans="1:26">
      <c r="A10" s="7" t="s">
        <v>52</v>
      </c>
      <c r="B10" s="7" t="s">
        <v>53</v>
      </c>
      <c r="C10" s="7">
        <v>0</v>
      </c>
      <c r="D10" s="8" t="s">
        <v>54</v>
      </c>
      <c r="E10" s="7">
        <f>COUNTIF($D$2:D10,D10)</f>
        <v>1</v>
      </c>
      <c r="F10" s="8"/>
      <c r="G10" s="9">
        <v>5</v>
      </c>
      <c r="H10" s="9">
        <v>1</v>
      </c>
      <c r="I10" s="9">
        <v>0</v>
      </c>
      <c r="K10" s="9">
        <v>1</v>
      </c>
      <c r="L10" s="9">
        <v>0</v>
      </c>
      <c r="M10" s="9">
        <v>0</v>
      </c>
      <c r="N10" s="9">
        <v>1</v>
      </c>
      <c r="P10" s="7"/>
      <c r="Q10" s="25">
        <v>0</v>
      </c>
      <c r="R10" s="9">
        <v>0</v>
      </c>
      <c r="S10" s="26">
        <v>0</v>
      </c>
      <c r="T10" s="9">
        <v>0</v>
      </c>
      <c r="U10" s="26">
        <v>0</v>
      </c>
      <c r="V10" s="9">
        <v>0</v>
      </c>
      <c r="W10" s="26">
        <v>0</v>
      </c>
      <c r="X10" s="9">
        <v>0</v>
      </c>
      <c r="Y10" s="9">
        <v>0</v>
      </c>
      <c r="Z10" s="10"/>
    </row>
    <row r="11" ht="22.5" spans="1:26">
      <c r="A11" s="7" t="s">
        <v>55</v>
      </c>
      <c r="B11" s="7" t="s">
        <v>56</v>
      </c>
      <c r="C11" s="7">
        <v>0</v>
      </c>
      <c r="D11" s="8" t="s">
        <v>57</v>
      </c>
      <c r="E11" s="7">
        <f>COUNTIF($D$2:D11,D11)</f>
        <v>1</v>
      </c>
      <c r="F11" s="8" t="s">
        <v>29</v>
      </c>
      <c r="G11" s="9">
        <v>5</v>
      </c>
      <c r="H11" s="9">
        <v>1</v>
      </c>
      <c r="I11" s="9">
        <v>1800</v>
      </c>
      <c r="K11" s="9">
        <v>1</v>
      </c>
      <c r="L11" s="9">
        <v>0.1</v>
      </c>
      <c r="M11" s="9">
        <v>0</v>
      </c>
      <c r="N11" s="9">
        <v>1</v>
      </c>
      <c r="P11" s="10" t="s">
        <v>58</v>
      </c>
      <c r="Q11" s="9">
        <v>-1</v>
      </c>
      <c r="R11" s="9">
        <v>0</v>
      </c>
      <c r="S11" s="10">
        <v>100</v>
      </c>
      <c r="T11" s="9">
        <v>0</v>
      </c>
      <c r="U11" s="9">
        <v>0</v>
      </c>
      <c r="V11" s="9">
        <v>0</v>
      </c>
      <c r="W11" s="9">
        <v>1</v>
      </c>
      <c r="X11" s="9">
        <v>0</v>
      </c>
      <c r="Y11" s="9">
        <v>0</v>
      </c>
      <c r="Z11" s="10"/>
    </row>
    <row r="12" spans="1:26">
      <c r="A12" s="7" t="s">
        <v>59</v>
      </c>
      <c r="B12" s="7" t="s">
        <v>60</v>
      </c>
      <c r="C12" s="7">
        <v>0</v>
      </c>
      <c r="D12" s="8" t="s">
        <v>61</v>
      </c>
      <c r="E12" s="7">
        <f>COUNTIF($D$2:D12,D12)</f>
        <v>1</v>
      </c>
      <c r="F12" s="8"/>
      <c r="G12" s="9">
        <v>3</v>
      </c>
      <c r="H12" s="9">
        <v>1</v>
      </c>
      <c r="I12" s="9">
        <v>0</v>
      </c>
      <c r="K12" s="9">
        <v>1</v>
      </c>
      <c r="L12" s="9">
        <v>0</v>
      </c>
      <c r="M12" s="9">
        <v>0</v>
      </c>
      <c r="N12" s="9">
        <v>1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10"/>
    </row>
    <row r="13" ht="22.5" spans="1:26">
      <c r="A13" s="7" t="s">
        <v>62</v>
      </c>
      <c r="B13" s="7" t="s">
        <v>63</v>
      </c>
      <c r="C13" s="7">
        <v>0</v>
      </c>
      <c r="D13" s="8" t="s">
        <v>64</v>
      </c>
      <c r="E13" s="7">
        <f>COUNTIF($D$2:D13,D13)</f>
        <v>1</v>
      </c>
      <c r="F13" s="8" t="s">
        <v>29</v>
      </c>
      <c r="G13" s="9">
        <v>0</v>
      </c>
      <c r="H13" s="9">
        <v>1</v>
      </c>
      <c r="I13" s="9">
        <v>3000</v>
      </c>
      <c r="K13" s="9">
        <v>0</v>
      </c>
      <c r="L13" s="9">
        <v>0</v>
      </c>
      <c r="M13" s="9">
        <v>0</v>
      </c>
      <c r="N13" s="9">
        <v>1</v>
      </c>
      <c r="Q13" s="7">
        <v>-1</v>
      </c>
      <c r="R13" s="7">
        <v>0</v>
      </c>
      <c r="S13" s="7">
        <v>50</v>
      </c>
      <c r="T13" s="7">
        <v>0</v>
      </c>
      <c r="U13" s="7">
        <v>0.15</v>
      </c>
      <c r="V13" s="7">
        <v>0</v>
      </c>
      <c r="W13" s="7">
        <v>0</v>
      </c>
      <c r="X13" s="7">
        <v>0</v>
      </c>
      <c r="Y13" s="7">
        <v>0</v>
      </c>
      <c r="Z13" s="7"/>
    </row>
    <row r="14" ht="22.5" spans="1:26">
      <c r="A14" s="7" t="s">
        <v>65</v>
      </c>
      <c r="B14" s="7" t="s">
        <v>63</v>
      </c>
      <c r="C14" s="7">
        <v>0</v>
      </c>
      <c r="D14" s="8" t="s">
        <v>64</v>
      </c>
      <c r="E14" s="7">
        <f>COUNTIF($D$2:D14,D14)</f>
        <v>2</v>
      </c>
      <c r="F14" s="8" t="s">
        <v>29</v>
      </c>
      <c r="G14" s="9">
        <v>0</v>
      </c>
      <c r="H14" s="9">
        <v>1</v>
      </c>
      <c r="I14" s="9">
        <v>3000</v>
      </c>
      <c r="K14" s="9">
        <v>0</v>
      </c>
      <c r="L14" s="9">
        <v>0</v>
      </c>
      <c r="M14" s="9">
        <v>0</v>
      </c>
      <c r="N14" s="9">
        <v>2</v>
      </c>
      <c r="Q14" s="7">
        <v>1</v>
      </c>
      <c r="R14" s="7">
        <v>0</v>
      </c>
      <c r="S14" s="7">
        <v>150</v>
      </c>
      <c r="T14" s="7">
        <v>0</v>
      </c>
      <c r="U14" s="7">
        <v>0</v>
      </c>
      <c r="V14" s="7">
        <v>0</v>
      </c>
      <c r="W14" s="7">
        <v>1</v>
      </c>
      <c r="X14" s="7">
        <v>1</v>
      </c>
      <c r="Y14" s="7">
        <v>0</v>
      </c>
      <c r="Z14" s="7" t="s">
        <v>66</v>
      </c>
    </row>
    <row r="15" spans="1:26">
      <c r="A15" s="7" t="s">
        <v>67</v>
      </c>
      <c r="B15" s="7" t="s">
        <v>68</v>
      </c>
      <c r="C15" s="7">
        <v>0</v>
      </c>
      <c r="D15" s="8" t="s">
        <v>69</v>
      </c>
      <c r="G15" s="9">
        <v>9999</v>
      </c>
      <c r="H15" s="9">
        <v>0</v>
      </c>
      <c r="I15" s="9">
        <v>0</v>
      </c>
      <c r="K15" s="9">
        <v>1</v>
      </c>
      <c r="L15" s="9">
        <v>0</v>
      </c>
      <c r="M15" s="9">
        <v>0</v>
      </c>
      <c r="N15" s="9">
        <v>1.5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7"/>
    </row>
    <row r="16" spans="1:26">
      <c r="A16" s="7" t="s">
        <v>70</v>
      </c>
      <c r="B16" s="7" t="s">
        <v>71</v>
      </c>
      <c r="C16" s="7">
        <v>0</v>
      </c>
      <c r="D16" s="8" t="s">
        <v>72</v>
      </c>
      <c r="F16" s="7"/>
      <c r="G16" s="9">
        <v>9999</v>
      </c>
      <c r="H16" s="7">
        <v>0</v>
      </c>
      <c r="I16" s="9">
        <v>0</v>
      </c>
      <c r="K16" s="7">
        <v>1</v>
      </c>
      <c r="L16" s="7">
        <v>0</v>
      </c>
      <c r="M16" s="7">
        <v>0</v>
      </c>
      <c r="N16" s="7">
        <v>1.5</v>
      </c>
      <c r="O16" s="7"/>
      <c r="P16" s="7"/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/>
    </row>
    <row r="17" spans="1:25">
      <c r="A17" s="7" t="s">
        <v>73</v>
      </c>
      <c r="B17" s="7" t="s">
        <v>74</v>
      </c>
      <c r="C17" s="7">
        <v>0</v>
      </c>
      <c r="D17" s="8" t="s">
        <v>75</v>
      </c>
      <c r="F17" s="7"/>
      <c r="G17" s="9">
        <v>9999</v>
      </c>
      <c r="H17" s="7">
        <v>0</v>
      </c>
      <c r="I17" s="9">
        <v>0</v>
      </c>
      <c r="K17" s="7">
        <v>1</v>
      </c>
      <c r="L17" s="7">
        <v>0</v>
      </c>
      <c r="M17" s="7">
        <v>0</v>
      </c>
      <c r="N17" s="7">
        <v>1.5</v>
      </c>
      <c r="O17" s="7"/>
      <c r="P17" s="7"/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6">
      <c r="A18" s="7" t="s">
        <v>76</v>
      </c>
      <c r="B18" s="7" t="s">
        <v>77</v>
      </c>
      <c r="C18" s="7">
        <v>0</v>
      </c>
      <c r="D18" s="8" t="s">
        <v>78</v>
      </c>
      <c r="G18" s="9">
        <v>9999</v>
      </c>
      <c r="H18" s="9">
        <v>0</v>
      </c>
      <c r="I18" s="9">
        <v>0</v>
      </c>
      <c r="K18" s="9">
        <v>1</v>
      </c>
      <c r="L18" s="9">
        <v>0</v>
      </c>
      <c r="M18" s="9">
        <v>0</v>
      </c>
      <c r="N18" s="9">
        <v>0.5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9">
        <v>0</v>
      </c>
      <c r="X18" s="9">
        <v>0</v>
      </c>
      <c r="Y18" s="9">
        <v>0</v>
      </c>
      <c r="Z18" s="7"/>
    </row>
    <row r="19" ht="22.5" spans="1:26">
      <c r="A19" s="7" t="s">
        <v>79</v>
      </c>
      <c r="B19" s="7" t="s">
        <v>80</v>
      </c>
      <c r="C19" s="7">
        <v>0</v>
      </c>
      <c r="D19" s="8" t="s">
        <v>81</v>
      </c>
      <c r="G19" s="9">
        <v>1</v>
      </c>
      <c r="H19" s="7">
        <v>0</v>
      </c>
      <c r="I19" s="9">
        <v>0</v>
      </c>
      <c r="K19" s="9">
        <v>1</v>
      </c>
      <c r="L19" s="9">
        <v>0</v>
      </c>
      <c r="M19" s="9">
        <v>0.2</v>
      </c>
      <c r="N19" s="9">
        <v>1</v>
      </c>
      <c r="P19" s="10" t="s">
        <v>82</v>
      </c>
      <c r="Q19" s="9">
        <v>-1</v>
      </c>
      <c r="R19" s="9">
        <v>0</v>
      </c>
      <c r="S19" s="9">
        <v>1200</v>
      </c>
      <c r="T19" s="9">
        <v>0</v>
      </c>
      <c r="U19" s="9">
        <v>0.1</v>
      </c>
      <c r="V19" s="9">
        <v>0</v>
      </c>
      <c r="W19" s="9">
        <v>1</v>
      </c>
      <c r="X19" s="9">
        <v>0</v>
      </c>
      <c r="Y19" s="9">
        <v>0</v>
      </c>
      <c r="Z19" s="7"/>
    </row>
    <row r="20" ht="33.75" spans="1:25">
      <c r="A20" s="7" t="s">
        <v>83</v>
      </c>
      <c r="B20" s="7" t="s">
        <v>84</v>
      </c>
      <c r="C20" s="7">
        <v>0</v>
      </c>
      <c r="D20" s="8" t="s">
        <v>85</v>
      </c>
      <c r="G20" s="9">
        <v>1</v>
      </c>
      <c r="H20" s="9">
        <v>0</v>
      </c>
      <c r="I20" s="9">
        <v>0</v>
      </c>
      <c r="K20" s="9">
        <v>1</v>
      </c>
      <c r="L20" s="9">
        <v>0</v>
      </c>
      <c r="M20" s="9">
        <v>0.2</v>
      </c>
      <c r="N20" s="9">
        <v>1</v>
      </c>
      <c r="P20" s="10" t="s">
        <v>86</v>
      </c>
      <c r="Q20" s="9">
        <v>-1</v>
      </c>
      <c r="R20" s="9">
        <v>0</v>
      </c>
      <c r="S20" s="9">
        <v>1200</v>
      </c>
      <c r="T20" s="9">
        <v>0</v>
      </c>
      <c r="U20" s="9">
        <v>0.1</v>
      </c>
      <c r="V20" s="9">
        <v>0</v>
      </c>
      <c r="W20" s="9">
        <v>1</v>
      </c>
      <c r="X20" s="9">
        <v>0</v>
      </c>
      <c r="Y20" s="9">
        <v>0</v>
      </c>
    </row>
    <row r="21" ht="22.5" spans="1:26">
      <c r="A21" s="7" t="s">
        <v>87</v>
      </c>
      <c r="B21" s="7" t="s">
        <v>88</v>
      </c>
      <c r="C21" s="7">
        <v>0</v>
      </c>
      <c r="D21" s="8" t="s">
        <v>89</v>
      </c>
      <c r="G21" s="9">
        <v>1</v>
      </c>
      <c r="H21" s="9">
        <v>0</v>
      </c>
      <c r="I21" s="9">
        <v>0</v>
      </c>
      <c r="K21" s="9">
        <v>1</v>
      </c>
      <c r="L21" s="9">
        <v>0</v>
      </c>
      <c r="M21" s="9">
        <v>0.2</v>
      </c>
      <c r="N21" s="9">
        <v>1</v>
      </c>
      <c r="P21" s="10" t="s">
        <v>90</v>
      </c>
      <c r="Q21" s="9">
        <v>-1</v>
      </c>
      <c r="R21" s="9">
        <v>1</v>
      </c>
      <c r="S21" s="9">
        <v>1200</v>
      </c>
      <c r="T21" s="9">
        <v>0</v>
      </c>
      <c r="U21" s="9">
        <v>0.1</v>
      </c>
      <c r="V21" s="9">
        <v>0</v>
      </c>
      <c r="W21" s="9">
        <v>1</v>
      </c>
      <c r="X21" s="9">
        <v>0</v>
      </c>
      <c r="Y21" s="9">
        <v>0</v>
      </c>
      <c r="Z21" s="7"/>
    </row>
    <row r="22" ht="33.75" spans="1:25">
      <c r="A22" s="7" t="s">
        <v>91</v>
      </c>
      <c r="B22" s="7" t="s">
        <v>92</v>
      </c>
      <c r="C22" s="7">
        <v>0</v>
      </c>
      <c r="D22" s="8" t="s">
        <v>93</v>
      </c>
      <c r="G22" s="9">
        <v>1</v>
      </c>
      <c r="H22" s="9">
        <v>0</v>
      </c>
      <c r="I22" s="9">
        <v>0</v>
      </c>
      <c r="K22" s="9">
        <v>1</v>
      </c>
      <c r="L22" s="9">
        <v>0</v>
      </c>
      <c r="M22" s="9">
        <v>0.2</v>
      </c>
      <c r="N22" s="9">
        <v>1</v>
      </c>
      <c r="P22" s="10" t="s">
        <v>94</v>
      </c>
      <c r="Q22" s="9">
        <v>-1</v>
      </c>
      <c r="R22" s="9">
        <v>0</v>
      </c>
      <c r="S22" s="9">
        <v>1200</v>
      </c>
      <c r="T22" s="9">
        <v>0</v>
      </c>
      <c r="U22" s="9">
        <v>0.1</v>
      </c>
      <c r="V22" s="9">
        <v>0</v>
      </c>
      <c r="W22" s="9">
        <v>1</v>
      </c>
      <c r="X22" s="9">
        <v>0</v>
      </c>
      <c r="Y22" s="9">
        <v>0</v>
      </c>
    </row>
    <row r="23" spans="1:25">
      <c r="A23" s="7" t="s">
        <v>95</v>
      </c>
      <c r="B23" s="7" t="s">
        <v>96</v>
      </c>
      <c r="C23" s="7">
        <v>0</v>
      </c>
      <c r="D23" s="8" t="s">
        <v>97</v>
      </c>
      <c r="G23" s="9">
        <v>2</v>
      </c>
      <c r="H23" s="9">
        <v>0</v>
      </c>
      <c r="I23" s="9">
        <v>0</v>
      </c>
      <c r="K23" s="9">
        <v>1</v>
      </c>
      <c r="L23" s="9">
        <v>0</v>
      </c>
      <c r="M23" s="9">
        <v>0</v>
      </c>
      <c r="N23" s="9">
        <v>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</row>
    <row r="24" ht="22.5" spans="1:25">
      <c r="A24" s="7" t="s">
        <v>98</v>
      </c>
      <c r="B24" s="7" t="s">
        <v>99</v>
      </c>
      <c r="C24" s="7">
        <v>0</v>
      </c>
      <c r="D24" s="8" t="s">
        <v>100</v>
      </c>
      <c r="G24" s="9">
        <v>2</v>
      </c>
      <c r="H24" s="9">
        <v>0</v>
      </c>
      <c r="I24" s="9">
        <v>0</v>
      </c>
      <c r="K24" s="9">
        <v>1</v>
      </c>
      <c r="L24" s="9">
        <v>0</v>
      </c>
      <c r="M24" s="9">
        <v>0</v>
      </c>
      <c r="N24" s="9">
        <v>1</v>
      </c>
      <c r="P24" s="10" t="s">
        <v>101</v>
      </c>
      <c r="Q24" s="9">
        <v>-1</v>
      </c>
      <c r="R24" s="9">
        <v>0</v>
      </c>
      <c r="S24" s="9">
        <v>400</v>
      </c>
      <c r="T24" s="9">
        <v>0</v>
      </c>
      <c r="U24" s="9">
        <v>0.2</v>
      </c>
      <c r="V24" s="9">
        <v>0</v>
      </c>
      <c r="W24" s="9">
        <v>0</v>
      </c>
      <c r="X24" s="9">
        <v>0</v>
      </c>
      <c r="Y24" s="9">
        <v>0</v>
      </c>
    </row>
    <row r="25" ht="22.5" spans="1:25">
      <c r="A25" s="7" t="s">
        <v>102</v>
      </c>
      <c r="B25" s="7" t="s">
        <v>99</v>
      </c>
      <c r="C25" s="7">
        <v>0</v>
      </c>
      <c r="D25" s="8" t="s">
        <v>103</v>
      </c>
      <c r="G25" s="9">
        <v>2</v>
      </c>
      <c r="H25" s="9">
        <v>0</v>
      </c>
      <c r="I25" s="9">
        <v>0</v>
      </c>
      <c r="K25" s="9">
        <v>1</v>
      </c>
      <c r="L25" s="9">
        <v>0</v>
      </c>
      <c r="M25" s="9">
        <v>0</v>
      </c>
      <c r="N25" s="9">
        <v>1.2</v>
      </c>
      <c r="P25" s="10" t="s">
        <v>104</v>
      </c>
      <c r="Q25" s="9">
        <v>-1</v>
      </c>
      <c r="R25" s="9">
        <v>0</v>
      </c>
      <c r="S25" s="9">
        <v>450</v>
      </c>
      <c r="T25" s="9">
        <v>0</v>
      </c>
      <c r="U25" s="9">
        <v>0.2</v>
      </c>
      <c r="V25" s="9">
        <v>0</v>
      </c>
      <c r="W25" s="9">
        <v>0</v>
      </c>
      <c r="X25" s="9">
        <v>0</v>
      </c>
      <c r="Y25" s="9">
        <v>0</v>
      </c>
    </row>
    <row r="26" ht="22.5" spans="1:25">
      <c r="A26" s="7" t="s">
        <v>105</v>
      </c>
      <c r="B26" s="7" t="s">
        <v>99</v>
      </c>
      <c r="C26" s="7">
        <v>0</v>
      </c>
      <c r="D26" s="8" t="s">
        <v>100</v>
      </c>
      <c r="G26" s="9">
        <v>2</v>
      </c>
      <c r="H26" s="9">
        <v>0</v>
      </c>
      <c r="I26" s="9">
        <v>0</v>
      </c>
      <c r="K26" s="9">
        <v>1</v>
      </c>
      <c r="L26" s="9">
        <v>0</v>
      </c>
      <c r="M26" s="9">
        <v>0</v>
      </c>
      <c r="N26" s="9">
        <v>1</v>
      </c>
      <c r="P26" s="10" t="s">
        <v>104</v>
      </c>
      <c r="Q26" s="9">
        <v>-1</v>
      </c>
      <c r="R26" s="9">
        <v>0</v>
      </c>
      <c r="S26" s="9">
        <v>400</v>
      </c>
      <c r="T26" s="9">
        <v>0</v>
      </c>
      <c r="U26" s="9">
        <v>0.2</v>
      </c>
      <c r="V26" s="9">
        <v>0</v>
      </c>
      <c r="W26" s="9">
        <v>0</v>
      </c>
      <c r="X26" s="9">
        <v>0</v>
      </c>
      <c r="Y26" s="9">
        <v>0</v>
      </c>
    </row>
    <row r="27" ht="22.5" spans="1:25">
      <c r="A27" s="7" t="s">
        <v>106</v>
      </c>
      <c r="B27" s="7" t="s">
        <v>107</v>
      </c>
      <c r="C27" s="7">
        <v>0</v>
      </c>
      <c r="D27" s="8" t="s">
        <v>108</v>
      </c>
      <c r="G27" s="9">
        <v>1</v>
      </c>
      <c r="H27" s="9">
        <v>0</v>
      </c>
      <c r="I27" s="9">
        <v>0</v>
      </c>
      <c r="K27" s="9">
        <v>1</v>
      </c>
      <c r="L27" s="9">
        <v>0</v>
      </c>
      <c r="M27" s="9">
        <v>0</v>
      </c>
      <c r="N27" s="9">
        <v>1</v>
      </c>
      <c r="P27" s="10" t="s">
        <v>109</v>
      </c>
      <c r="Q27" s="9">
        <v>1</v>
      </c>
      <c r="R27" s="9">
        <v>0</v>
      </c>
      <c r="S27" s="9">
        <v>500</v>
      </c>
      <c r="T27" s="9">
        <v>0.05</v>
      </c>
      <c r="U27" s="9">
        <v>0.05</v>
      </c>
      <c r="V27" s="9">
        <v>0</v>
      </c>
      <c r="W27" s="9">
        <v>0</v>
      </c>
      <c r="X27" s="9">
        <v>0</v>
      </c>
      <c r="Y27" s="9">
        <v>0</v>
      </c>
    </row>
    <row r="28" s="3" customFormat="1" spans="1:26">
      <c r="A28" s="15" t="s">
        <v>110</v>
      </c>
      <c r="B28" s="15" t="s">
        <v>111</v>
      </c>
      <c r="C28" s="15">
        <v>0</v>
      </c>
      <c r="D28" s="16" t="s">
        <v>112</v>
      </c>
      <c r="E28" s="16"/>
      <c r="F28" s="4"/>
      <c r="G28" s="4">
        <v>10</v>
      </c>
      <c r="H28" s="4">
        <v>1</v>
      </c>
      <c r="I28" s="4">
        <v>0</v>
      </c>
      <c r="J28" s="4"/>
      <c r="K28" s="4">
        <v>1</v>
      </c>
      <c r="L28" s="4">
        <v>0</v>
      </c>
      <c r="M28" s="4">
        <v>0</v>
      </c>
      <c r="N28" s="4">
        <v>1</v>
      </c>
      <c r="O28" s="4"/>
      <c r="P28" s="22"/>
      <c r="Q28" s="4">
        <v>-1</v>
      </c>
      <c r="R28" s="4">
        <v>0</v>
      </c>
      <c r="S28" s="4">
        <v>150</v>
      </c>
      <c r="T28" s="4">
        <v>0</v>
      </c>
      <c r="U28" s="4">
        <v>0.2</v>
      </c>
      <c r="V28" s="4">
        <v>0</v>
      </c>
      <c r="W28" s="4">
        <v>1</v>
      </c>
      <c r="X28" s="4">
        <v>0</v>
      </c>
      <c r="Y28" s="4">
        <v>0</v>
      </c>
      <c r="Z28" s="4"/>
    </row>
    <row r="29" s="4" customFormat="1" spans="1:25">
      <c r="A29" s="15" t="s">
        <v>113</v>
      </c>
      <c r="B29" s="15" t="s">
        <v>114</v>
      </c>
      <c r="C29" s="15">
        <v>0</v>
      </c>
      <c r="D29" s="16" t="s">
        <v>115</v>
      </c>
      <c r="E29" s="16"/>
      <c r="G29" s="4">
        <v>0</v>
      </c>
      <c r="H29" s="4">
        <v>1</v>
      </c>
      <c r="I29" s="4">
        <v>5000</v>
      </c>
      <c r="K29" s="4">
        <v>1</v>
      </c>
      <c r="L29" s="4">
        <v>0</v>
      </c>
      <c r="M29" s="4">
        <v>0</v>
      </c>
      <c r="N29" s="4">
        <v>1</v>
      </c>
      <c r="P29" s="22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="4" customFormat="1" spans="1:26">
      <c r="A30" s="15" t="s">
        <v>116</v>
      </c>
      <c r="B30" s="15" t="s">
        <v>117</v>
      </c>
      <c r="C30" s="15">
        <v>0</v>
      </c>
      <c r="D30" s="16" t="s">
        <v>118</v>
      </c>
      <c r="E30" s="16"/>
      <c r="G30" s="4">
        <v>0</v>
      </c>
      <c r="H30" s="4">
        <v>1</v>
      </c>
      <c r="I30" s="4">
        <v>7000</v>
      </c>
      <c r="J30" s="4">
        <v>300</v>
      </c>
      <c r="K30" s="4">
        <v>0</v>
      </c>
      <c r="L30" s="4">
        <v>0</v>
      </c>
      <c r="M30" s="4">
        <v>0</v>
      </c>
      <c r="N30" s="4">
        <v>1</v>
      </c>
      <c r="P30" s="22"/>
      <c r="Q30" s="4">
        <v>-1</v>
      </c>
      <c r="R30" s="4">
        <v>0</v>
      </c>
      <c r="S30" s="4">
        <v>50</v>
      </c>
      <c r="T30" s="4">
        <v>0</v>
      </c>
      <c r="U30" s="4">
        <v>0.15</v>
      </c>
      <c r="V30" s="4">
        <v>0</v>
      </c>
      <c r="W30" s="4">
        <v>0</v>
      </c>
      <c r="X30" s="4">
        <v>0</v>
      </c>
      <c r="Y30" s="4">
        <v>0</v>
      </c>
      <c r="Z30" s="4" t="s">
        <v>119</v>
      </c>
    </row>
    <row r="31" s="4" customFormat="1" ht="23.4" customHeight="1" spans="1:26">
      <c r="A31" s="17" t="s">
        <v>120</v>
      </c>
      <c r="B31" s="17" t="s">
        <v>121</v>
      </c>
      <c r="C31" s="17">
        <v>0</v>
      </c>
      <c r="D31" s="17"/>
      <c r="E31" s="15">
        <f>COUNTIF($D$2:D31,D31)</f>
        <v>0</v>
      </c>
      <c r="F31" s="17"/>
      <c r="G31" s="17">
        <v>3</v>
      </c>
      <c r="H31" s="17">
        <v>1</v>
      </c>
      <c r="I31" s="17">
        <v>0</v>
      </c>
      <c r="J31" s="23"/>
      <c r="K31" s="23">
        <v>0</v>
      </c>
      <c r="L31" s="17">
        <v>0.2</v>
      </c>
      <c r="M31" s="17">
        <v>0</v>
      </c>
      <c r="N31" s="17">
        <v>0.5</v>
      </c>
      <c r="O31" s="17"/>
      <c r="P31" s="17" t="s">
        <v>122</v>
      </c>
      <c r="Q31" s="17">
        <v>1</v>
      </c>
      <c r="R31" s="17">
        <v>0</v>
      </c>
      <c r="S31" s="27" t="s">
        <v>123</v>
      </c>
      <c r="T31" s="17">
        <v>0</v>
      </c>
      <c r="U31" s="17">
        <v>0.15</v>
      </c>
      <c r="V31" s="17">
        <v>0</v>
      </c>
      <c r="W31" s="17">
        <v>0</v>
      </c>
      <c r="X31" s="17">
        <v>0</v>
      </c>
      <c r="Y31" s="17">
        <v>0</v>
      </c>
      <c r="Z31" s="17"/>
    </row>
    <row r="32" s="5" customFormat="1"/>
    <row r="33" s="6" customFormat="1" spans="1:16">
      <c r="A33" s="18"/>
      <c r="B33" s="18"/>
      <c r="C33" s="18"/>
      <c r="D33" s="19"/>
      <c r="E33" s="19"/>
      <c r="F33" s="6"/>
      <c r="G33" s="6"/>
      <c r="H33" s="6"/>
      <c r="I33" s="6"/>
      <c r="J33" s="6"/>
      <c r="K33" s="6"/>
      <c r="L33" s="6"/>
      <c r="M33" s="6"/>
      <c r="N33" s="6"/>
      <c r="O33" s="6"/>
      <c r="P33" s="24"/>
    </row>
  </sheetData>
  <autoFilter ref="A1:Z31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2023-08-11T14:20:14Z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06109E71A6654F0587090C0F46A027EC</vt:lpwstr>
  </property>
</Properties>
</file>