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写了的话以此名称为准，不写的话以相应的逻辑自动生成的名称为准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卡牌类型
soldier表示兵牌，绑定ID为卡牌兵牌中的ID，绑定数字为默认等级（不填为1级）
skill:技能类型，绑定ID为技能表中的技能ID，绑定数字为等级（不填为1级）
equip:装备类型，绑定ID为装备表中的装备ID
exp：卡牌经验，绑定数字为经验值
resource:资源卡，绑定ID为资源列表描述（格式为道具通用格式）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1级时的招募费用，N级的招募费用为：
base费用*N级战斗力/1级战斗力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格式为掉落格式，参见全局掉落表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目前可选：火魔基地、冰族基地、自然基地、通用，不填不会进入城镇抽卡卡池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表明该卡牌在阵营卡池中的等级，会根据基地等级计算当前的抽卡概率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修正卡牌在升阶树的行号</t>
        </r>
      </text>
    </comment>
  </commentList>
</comments>
</file>

<file path=xl/sharedStrings.xml><?xml version="1.0" encoding="utf-8"?>
<sst xmlns="http://schemas.openxmlformats.org/spreadsheetml/2006/main" count="35" uniqueCount="23">
  <si>
    <t>ID</t>
  </si>
  <si>
    <t>组ID</t>
  </si>
  <si>
    <t>显示名</t>
  </si>
  <si>
    <t>权重</t>
  </si>
  <si>
    <t>类型</t>
  </si>
  <si>
    <t>绑定ID</t>
  </si>
  <si>
    <t>绑定数字</t>
  </si>
  <si>
    <t>品质</t>
  </si>
  <si>
    <t>初始等级</t>
  </si>
  <si>
    <t>等级上限</t>
  </si>
  <si>
    <t>基础招募费用</t>
  </si>
  <si>
    <t>掉落物资</t>
  </si>
  <si>
    <t>TAG</t>
  </si>
  <si>
    <t>卡牌升阶</t>
  </si>
  <si>
    <t>所属种族卡池</t>
  </si>
  <si>
    <t>种族卡池等级</t>
  </si>
  <si>
    <t>种族卡池位置修正</t>
  </si>
  <si>
    <t>木桩测试用</t>
  </si>
  <si>
    <t>soldier</t>
  </si>
  <si>
    <t>金钱,150</t>
  </si>
  <si>
    <t>100,金钱,20,40</t>
  </si>
  <si>
    <t>木桩测试用2</t>
  </si>
  <si>
    <t>荒原狼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</si>
</sst>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0" borderId="1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49" fontId="3" fillId="4" borderId="1" xfId="13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Fill="1" applyAlignment="1"/>
    <xf numFmtId="0" fontId="4" fillId="0" borderId="0" xfId="0" applyFont="1" applyFill="1" applyAlignment="1"/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pane ySplit="1" topLeftCell="A2" activePane="bottomLeft" state="frozen"/>
      <selection/>
      <selection pane="bottomLeft" activeCell="F4" sqref="F4"/>
    </sheetView>
  </sheetViews>
  <sheetFormatPr defaultColWidth="9" defaultRowHeight="17.25" outlineLevelRow="3"/>
  <cols>
    <col min="1" max="1" width="17.75" style="3" customWidth="1"/>
    <col min="2" max="2" width="10.75" style="3" customWidth="1"/>
    <col min="3" max="3" width="19.875" style="3" customWidth="1"/>
    <col min="4" max="4" width="5.375" style="4" customWidth="1"/>
    <col min="5" max="5" width="16" style="4" customWidth="1"/>
    <col min="6" max="6" width="13.125" style="3" customWidth="1"/>
    <col min="7" max="7" width="9" style="5"/>
    <col min="8" max="8" width="7.125" style="5" customWidth="1"/>
    <col min="9" max="9" width="11.625" style="5" customWidth="1"/>
    <col min="10" max="10" width="11.25" style="5" customWidth="1"/>
    <col min="11" max="11" width="29.375" style="6" customWidth="1"/>
    <col min="12" max="12" width="16" style="6" customWidth="1"/>
    <col min="13" max="13" width="15.125" style="6" customWidth="1"/>
    <col min="14" max="14" width="26" style="6" customWidth="1"/>
    <col min="15" max="15" width="13.375" style="5" customWidth="1"/>
    <col min="16" max="16" width="13.75" style="5" customWidth="1"/>
    <col min="17" max="17" width="18.5" style="7" customWidth="1"/>
  </cols>
  <sheetData>
    <row r="1" ht="30" customHeight="1" spans="1:17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10" t="s">
        <v>14</v>
      </c>
      <c r="P1" s="10" t="s">
        <v>15</v>
      </c>
      <c r="Q1" s="32" t="s">
        <v>16</v>
      </c>
    </row>
    <row r="2" s="1" customFormat="1" spans="1:17">
      <c r="A2" s="11" t="s">
        <v>17</v>
      </c>
      <c r="B2" s="12" t="str">
        <f>H2</f>
        <v>9</v>
      </c>
      <c r="C2" s="13" t="s">
        <v>17</v>
      </c>
      <c r="D2" s="14">
        <v>10</v>
      </c>
      <c r="E2" s="14" t="s">
        <v>18</v>
      </c>
      <c r="F2" s="13" t="s">
        <v>17</v>
      </c>
      <c r="G2" s="14">
        <v>1</v>
      </c>
      <c r="H2" s="15" t="str">
        <f>IF(I2=1,"1",IF(I2=5,"2",IF(I2=8,"3",IF(I2=10,"4",IF(I2=12,"5",IF(I2=15,"6",IF(I2=18,"7",IF(I2=20,"8",IF(I2=22,"9",IF(I2=25,"10","1"))))))))))</f>
        <v>9</v>
      </c>
      <c r="I2" s="22">
        <v>22</v>
      </c>
      <c r="J2" s="23">
        <v>26</v>
      </c>
      <c r="K2" s="22" t="s">
        <v>19</v>
      </c>
      <c r="L2" s="22" t="s">
        <v>20</v>
      </c>
      <c r="M2" s="24"/>
      <c r="N2" s="25"/>
      <c r="O2" s="14"/>
      <c r="P2" s="26" t="str">
        <f>IF(I2=1,"1",IF(I2=5,"2",IF(I2=8,"3",IF(I2=10,"4",IF(I2=12,"5",IF(I2=15,"6",IF(I2=18,"7",IF(I2=20,"8",IF(I2=22,"9",IF(I2=25,"10","1"))))))))))</f>
        <v>9</v>
      </c>
      <c r="Q2" s="33">
        <v>1</v>
      </c>
    </row>
    <row r="3" s="1" customFormat="1" spans="1:17">
      <c r="A3" s="11" t="s">
        <v>21</v>
      </c>
      <c r="B3" s="12" t="str">
        <f>H3</f>
        <v>9</v>
      </c>
      <c r="C3" s="13" t="s">
        <v>17</v>
      </c>
      <c r="D3" s="14">
        <v>10</v>
      </c>
      <c r="E3" s="14" t="s">
        <v>18</v>
      </c>
      <c r="F3" s="13" t="s">
        <v>21</v>
      </c>
      <c r="G3" s="14">
        <v>1</v>
      </c>
      <c r="H3" s="15" t="str">
        <f>IF(I3=1,"1",IF(I3=5,"2",IF(I3=8,"3",IF(I3=10,"4",IF(I3=12,"5",IF(I3=15,"6",IF(I3=18,"7",IF(I3=20,"8",IF(I3=22,"9",IF(I3=25,"10","1"))))))))))</f>
        <v>9</v>
      </c>
      <c r="I3" s="22">
        <v>22</v>
      </c>
      <c r="J3" s="23">
        <v>26</v>
      </c>
      <c r="K3" s="22" t="s">
        <v>19</v>
      </c>
      <c r="L3" s="22" t="s">
        <v>20</v>
      </c>
      <c r="M3" s="24"/>
      <c r="N3" s="25"/>
      <c r="O3" s="14"/>
      <c r="P3" s="26" t="str">
        <f>IF(I3=1,"1",IF(I3=5,"2",IF(I3=8,"3",IF(I3=10,"4",IF(I3=12,"5",IF(I3=15,"6",IF(I3=18,"7",IF(I3=20,"8",IF(I3=22,"9",IF(I3=25,"10","1"))))))))))</f>
        <v>9</v>
      </c>
      <c r="Q3" s="33">
        <v>1</v>
      </c>
    </row>
    <row r="4" s="2" customFormat="1" spans="1:17">
      <c r="A4" s="16" t="s">
        <v>22</v>
      </c>
      <c r="B4" s="17" t="str">
        <f>H4</f>
        <v>6</v>
      </c>
      <c r="C4" s="16" t="s">
        <v>22</v>
      </c>
      <c r="D4" s="18">
        <v>10</v>
      </c>
      <c r="E4" s="18" t="s">
        <v>18</v>
      </c>
      <c r="F4" s="16" t="s">
        <v>22</v>
      </c>
      <c r="G4" s="18">
        <v>5</v>
      </c>
      <c r="H4" s="19" t="str">
        <f>IF(I4=1,"1",IF(I4=5,"2",IF(I4=8,"3",IF(I4=10,"4",IF(I4=12,"5",IF(I4=15,"6",IF(I4=18,"7",IF(I4=20,"8",IF(I4=22,"9",IF(I4=25,"10","1"))))))))))</f>
        <v>6</v>
      </c>
      <c r="I4" s="27">
        <v>15</v>
      </c>
      <c r="J4" s="28">
        <v>25</v>
      </c>
      <c r="K4" s="27" t="s">
        <v>19</v>
      </c>
      <c r="L4" s="27" t="s">
        <v>20</v>
      </c>
      <c r="M4" s="29"/>
      <c r="N4" s="30"/>
      <c r="O4" s="18"/>
      <c r="P4" s="31" t="str">
        <f>IF(I4=1,"1",IF(I4=5,"2",IF(I4=8,"3",IF(I4=10,"4",IF(I4=12,"5",IF(I4=15,"6",IF(I4=18,"7",IF(I4=20,"8",IF(I4=22,"9",IF(I4=25,"10","1"))))))))))</f>
        <v>6</v>
      </c>
      <c r="Q4" s="34">
        <v>1</v>
      </c>
    </row>
  </sheetData>
  <autoFilter ref="A1:P4">
    <extLst/>
  </autoFilter>
  <dataValidations count="2">
    <dataValidation type="custom" allowBlank="1" showErrorMessage="1" errorTitle="拒绝重复输入" error="当前输入的内容，与本区域的其他单元格内容重复。" sqref="F2 F3 A4 C4 F4" errorStyle="warning">
      <formula1>COUNTIF($C:$C,A2)&lt;2</formula1>
    </dataValidation>
    <dataValidation type="custom" allowBlank="1" showErrorMessage="1" errorTitle="拒绝重复输入" error="当前输入的内容，与本区域的其他单元格内容重复。" sqref="A3 A1:A2 A5:A1048576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Drinking </cp:lastModifiedBy>
  <dcterms:created xsi:type="dcterms:W3CDTF">2019-04-15T07:29:00Z</dcterms:created>
  <dcterms:modified xsi:type="dcterms:W3CDTF">2020-09-19T04:45:17Z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